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ga\Downloads\vs code\netflix-portfolio-project\"/>
    </mc:Choice>
  </mc:AlternateContent>
  <xr:revisionPtr revIDLastSave="0" documentId="13_ncr:1_{7B69E2BC-D72F-4A1A-84E2-12FF23777976}" xr6:coauthVersionLast="47" xr6:coauthVersionMax="47" xr10:uidLastSave="{00000000-0000-0000-0000-000000000000}"/>
  <bookViews>
    <workbookView xWindow="-108" yWindow="-108" windowWidth="23256" windowHeight="12456" firstSheet="3" activeTab="6" xr2:uid="{93A7D583-CCAB-44D9-A381-8AD548B77E93}"/>
  </bookViews>
  <sheets>
    <sheet name="Content_Catalog" sheetId="2" r:id="rId1"/>
    <sheet name="Subscriber Growth" sheetId="1" r:id="rId2"/>
    <sheet name="Genre Breakdown" sheetId="10" r:id="rId3"/>
    <sheet name="Content by Year" sheetId="12" r:id="rId4"/>
    <sheet name="Rating Distribution" sheetId="28" r:id="rId5"/>
    <sheet name="Revenue" sheetId="3" r:id="rId6"/>
    <sheet name="Viewership" sheetId="4" r:id="rId7"/>
  </sheets>
  <definedNames>
    <definedName name="_xlcn.WorksheetConnection_netflix_portfolio_report.xlsxnetflix_cleaned1" hidden="1">netflix_cleaned[]</definedName>
    <definedName name="ExternalData_1" localSheetId="0" hidden="1">Content_Catalog!$A$1:$G$7860</definedName>
  </definedNames>
  <calcPr calcId="191029"/>
  <pivotCaches>
    <pivotCache cacheId="113" r:id="rId8"/>
    <pivotCache cacheId="41" r:id="rId9"/>
    <pivotCache cacheId="65" r:id="rId10"/>
    <pivotCache cacheId="117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etflix_cleaned" name="netflix_cleaned" connection="WorksheetConnection_netflix_portfolio_report.xlsx!netflix_clean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3" i="2"/>
  <c r="I4" i="2"/>
  <c r="I5" i="2"/>
  <c r="I6" i="2"/>
  <c r="I7" i="2"/>
  <c r="I8" i="2"/>
  <c r="I9" i="2"/>
  <c r="I10" i="2"/>
  <c r="I11" i="2"/>
  <c r="I12" i="2"/>
  <c r="I2" i="2"/>
  <c r="I118" i="2"/>
  <c r="I113" i="2"/>
  <c r="I114" i="2"/>
  <c r="I115" i="2"/>
  <c r="I116" i="2"/>
  <c r="I117" i="2"/>
  <c r="I111" i="2"/>
  <c r="I112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35" i="2"/>
  <c r="I34" i="2"/>
  <c r="I29" i="2"/>
  <c r="I30" i="2"/>
  <c r="I31" i="2"/>
  <c r="I32" i="2"/>
  <c r="I33" i="2"/>
  <c r="I27" i="2"/>
  <c r="I28" i="2"/>
  <c r="I22" i="2"/>
  <c r="I23" i="2"/>
  <c r="I24" i="2"/>
  <c r="I25" i="2"/>
  <c r="I26" i="2"/>
  <c r="I18" i="2"/>
  <c r="I19" i="2"/>
  <c r="I20" i="2"/>
  <c r="I21" i="2"/>
  <c r="I13" i="2"/>
  <c r="I14" i="2"/>
  <c r="I15" i="2"/>
  <c r="I16" i="2"/>
  <c r="I17" i="2"/>
  <c r="C3" i="1"/>
  <c r="C4" i="1"/>
  <c r="C5" i="1"/>
  <c r="C6" i="1"/>
  <c r="C7" i="1"/>
  <c r="C8" i="1"/>
  <c r="C9" i="1"/>
  <c r="C10" i="1"/>
  <c r="C11" i="1"/>
  <c r="C12" i="1"/>
  <c r="C13" i="1"/>
  <c r="C14" i="1"/>
  <c r="E11" i="3"/>
  <c r="E12" i="3"/>
  <c r="E13" i="3"/>
  <c r="E14" i="3"/>
  <c r="E10" i="3"/>
  <c r="D4" i="1"/>
  <c r="D5" i="1"/>
  <c r="D6" i="1"/>
  <c r="D7" i="1"/>
  <c r="D8" i="1"/>
  <c r="D9" i="1"/>
  <c r="D10" i="1"/>
  <c r="D11" i="1"/>
  <c r="D12" i="1"/>
  <c r="D13" i="1"/>
  <c r="D14" i="1"/>
  <c r="D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6A307F-31CF-4B5B-AA28-D902716C379B}" keepAlive="1" name="Query - netflix_cleaned" description="Connection to the 'netflix_cleaned' query in the workbook." type="5" refreshedVersion="8" background="1" saveData="1">
    <dbPr connection="Provider=Microsoft.Mashup.OleDb.1;Data Source=$Workbook$;Location=netflix_cleaned;Extended Properties=&quot;&quot;" command="SELECT * FROM [netflix_cleaned]"/>
  </connection>
  <connection id="2" xr16:uid="{E96636E0-41F9-4720-BD37-D468BC0025C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E0D7EB4-E589-4867-AF36-8DA5901EA935}" name="WorksheetConnection_netflix_portfolio_report.xlsx!netflix_cleaned" type="102" refreshedVersion="8" minRefreshableVersion="5">
    <extLst>
      <ext xmlns:x15="http://schemas.microsoft.com/office/spreadsheetml/2010/11/main" uri="{DE250136-89BD-433C-8126-D09CA5730AF9}">
        <x15:connection id="netflix_cleaned" autoDelete="1">
          <x15:rangePr sourceName="_xlcn.WorksheetConnection_netflix_portfolio_report.xlsxnetflix_cleaned1"/>
        </x15:connection>
      </ext>
    </extLst>
  </connection>
</connections>
</file>

<file path=xl/sharedStrings.xml><?xml version="1.0" encoding="utf-8"?>
<sst xmlns="http://schemas.openxmlformats.org/spreadsheetml/2006/main" count="23659" uniqueCount="9216">
  <si>
    <t>title</t>
  </si>
  <si>
    <t>genres</t>
  </si>
  <si>
    <t>release_date</t>
  </si>
  <si>
    <t>rating</t>
  </si>
  <si>
    <t>popularity</t>
  </si>
  <si>
    <t>type</t>
  </si>
  <si>
    <t>release_year</t>
  </si>
  <si>
    <t>Facing El Chapo</t>
  </si>
  <si>
    <t>Crime, Action, Thriller</t>
  </si>
  <si>
    <t>Movie</t>
  </si>
  <si>
    <t>The Whisper Man</t>
  </si>
  <si>
    <t>Crime, Drama, Thriller</t>
  </si>
  <si>
    <t>Gandhari</t>
  </si>
  <si>
    <t>Action, Drama, Thriller</t>
  </si>
  <si>
    <t>Spider-Man: Homecoming</t>
  </si>
  <si>
    <t>Action, Adventure, Science Fiction</t>
  </si>
  <si>
    <t>Spider-Man: Across the Spider-Verse</t>
  </si>
  <si>
    <t>Animation, Action, Adventure, Science Fiction</t>
  </si>
  <si>
    <t>The Last House</t>
  </si>
  <si>
    <t>Horror, Science Fiction, Thriller</t>
  </si>
  <si>
    <t>The Secret Woman</t>
  </si>
  <si>
    <t>Drama, Thriller, Mystery</t>
  </si>
  <si>
    <t>Dune: Part Two</t>
  </si>
  <si>
    <t>Science Fiction, Adventure</t>
  </si>
  <si>
    <t>Practical Magic</t>
  </si>
  <si>
    <t>Romance, Fantasy, Comedy</t>
  </si>
  <si>
    <t>The Lord of the Rings: The Return of the King</t>
  </si>
  <si>
    <t>Adventure, Fantasy, Action</t>
  </si>
  <si>
    <t>Elize: Shadows of a Woman</t>
  </si>
  <si>
    <t>Thriller, Crime, Drama</t>
  </si>
  <si>
    <t>Swapped</t>
  </si>
  <si>
    <t>Adventure, Animation, Family, Fantasy</t>
  </si>
  <si>
    <t>The Lord of the Rings: The Fellowship of the Ring</t>
  </si>
  <si>
    <t>Fight Club</t>
  </si>
  <si>
    <t>Drama, Thriller</t>
  </si>
  <si>
    <t>War Machine</t>
  </si>
  <si>
    <t>Action, Science Fiction, Thriller</t>
  </si>
  <si>
    <t>The Batman</t>
  </si>
  <si>
    <t>Crime, Mystery, Thriller</t>
  </si>
  <si>
    <t>Spirited Away</t>
  </si>
  <si>
    <t>Animation, Family, Fantasy</t>
  </si>
  <si>
    <t>Dune</t>
  </si>
  <si>
    <t>The Amazing Spider-Man</t>
  </si>
  <si>
    <t>GOAT</t>
  </si>
  <si>
    <t>Animation, Comedy, Family</t>
  </si>
  <si>
    <t>Desire</t>
  </si>
  <si>
    <t>Mystery, Drama</t>
  </si>
  <si>
    <t>KPop Demon Hunters</t>
  </si>
  <si>
    <t>Fantasy, Music, Comedy, Animation</t>
  </si>
  <si>
    <t>Howl's Moving Castle</t>
  </si>
  <si>
    <t>Fantasy, Animation, Adventure</t>
  </si>
  <si>
    <t>Shrek</t>
  </si>
  <si>
    <t>Animation, Comedy, Fantasy, Adventure, Family</t>
  </si>
  <si>
    <t>The Lord of the Rings: The Two Towers</t>
  </si>
  <si>
    <t>Spider-Man: Far From Home</t>
  </si>
  <si>
    <t>Dhamaal 4</t>
  </si>
  <si>
    <t>Comedy</t>
  </si>
  <si>
    <t>The Amazing Spider-Man 2</t>
  </si>
  <si>
    <t>A Minecraft Movie</t>
  </si>
  <si>
    <t>Family, Fantasy, Comedy, Adventure</t>
  </si>
  <si>
    <t>Kill Bill: Vol. 1</t>
  </si>
  <si>
    <t>Action, Crime</t>
  </si>
  <si>
    <t>Apex</t>
  </si>
  <si>
    <t>Action, Thriller</t>
  </si>
  <si>
    <t>Insidious: The Red Door</t>
  </si>
  <si>
    <t>Horror, Thriller</t>
  </si>
  <si>
    <t>The Truman Show</t>
  </si>
  <si>
    <t>Comedy, Drama</t>
  </si>
  <si>
    <t>The Debt Collector</t>
  </si>
  <si>
    <t>Action, Thriller, Crime</t>
  </si>
  <si>
    <t>Scarface</t>
  </si>
  <si>
    <t>Action, Crime, Drama</t>
  </si>
  <si>
    <t>G.D.N</t>
  </si>
  <si>
    <t>Drama</t>
  </si>
  <si>
    <t>Aquaman and the Lost Kingdom</t>
  </si>
  <si>
    <t>Action, Adventure, Fantasy</t>
  </si>
  <si>
    <t>The Prestige</t>
  </si>
  <si>
    <t>Drama, Mystery, Science Fiction</t>
  </si>
  <si>
    <t>World War Z</t>
  </si>
  <si>
    <t>Action, Horror, Science Fiction</t>
  </si>
  <si>
    <t>The Brutalist</t>
  </si>
  <si>
    <t>Furiosa: A Mad Max Saga</t>
  </si>
  <si>
    <t>Action, Science Fiction, Adventure</t>
  </si>
  <si>
    <t>28 Years Later</t>
  </si>
  <si>
    <t>Horror, Thriller, Science Fiction</t>
  </si>
  <si>
    <t>Sonic the Hedgehog 3</t>
  </si>
  <si>
    <t>Action, Science Fiction, Comedy, Family</t>
  </si>
  <si>
    <t>The Rip</t>
  </si>
  <si>
    <t>A Chinese Odyssey Part Two: Cinderella</t>
  </si>
  <si>
    <t>Action, Adventure, Fantasy, Comedy, Romance, Drama</t>
  </si>
  <si>
    <t>Man of Steel</t>
  </si>
  <si>
    <t>Eyes Wide Shut</t>
  </si>
  <si>
    <t>365 Days: This Day</t>
  </si>
  <si>
    <t>Romance, Drama</t>
  </si>
  <si>
    <t>Shrek the Third</t>
  </si>
  <si>
    <t>Fantasy, Adventure, Animation, Comedy, Family</t>
  </si>
  <si>
    <t>2012</t>
  </si>
  <si>
    <t>Gladiator II</t>
  </si>
  <si>
    <t>Action, Adventure, Drama</t>
  </si>
  <si>
    <t>The Revenant</t>
  </si>
  <si>
    <t>Western, Drama, Adventure</t>
  </si>
  <si>
    <t>Princess Mononoke</t>
  </si>
  <si>
    <t>Adventure, Fantasy, Animation</t>
  </si>
  <si>
    <t>Taxi Driver</t>
  </si>
  <si>
    <t>Crime, Drama</t>
  </si>
  <si>
    <t>Infernal Affairs</t>
  </si>
  <si>
    <t>Drama, Action, Thriller, Crime, Mystery</t>
  </si>
  <si>
    <t>Wicked</t>
  </si>
  <si>
    <t>Drama, Romance, Fantasy</t>
  </si>
  <si>
    <t>The Croods</t>
  </si>
  <si>
    <t>Animation, Adventure, Family, Comedy</t>
  </si>
  <si>
    <t>After We Fell</t>
  </si>
  <si>
    <t>Drama, Romance</t>
  </si>
  <si>
    <t>Tenet</t>
  </si>
  <si>
    <t>Action, Thriller, Science Fiction</t>
  </si>
  <si>
    <t>Frankenstein</t>
  </si>
  <si>
    <t>Drama, Fantasy, Horror</t>
  </si>
  <si>
    <t>The Suicide Squad</t>
  </si>
  <si>
    <t>Action, Comedy, Adventure</t>
  </si>
  <si>
    <t>Batman v Superman: Dawn of Justice</t>
  </si>
  <si>
    <t>Voicemails for Isabelle</t>
  </si>
  <si>
    <t>Romance, Comedy, Drama</t>
  </si>
  <si>
    <t>Shrek 2</t>
  </si>
  <si>
    <t>Animation, Comedy, Family, Fantasy, Romance</t>
  </si>
  <si>
    <t>Meg 2: The Trench</t>
  </si>
  <si>
    <t>Action, Science Fiction, Horror</t>
  </si>
  <si>
    <t>Godzilla Minus One</t>
  </si>
  <si>
    <t>Science Fiction, Horror, Action</t>
  </si>
  <si>
    <t>No Country for Old Men</t>
  </si>
  <si>
    <t>Crime, Thriller, Western</t>
  </si>
  <si>
    <t>Furious 7</t>
  </si>
  <si>
    <t>Action, Crime, Thriller</t>
  </si>
  <si>
    <t>Godzilla x Kong: The New Empire</t>
  </si>
  <si>
    <t>Fast &amp; Furious Presents: Hobbs &amp; Shaw</t>
  </si>
  <si>
    <t>Action, Adventure, Comedy</t>
  </si>
  <si>
    <t>Venom: Let There Be Carnage</t>
  </si>
  <si>
    <t>Science Fiction, Action, Adventure</t>
  </si>
  <si>
    <t>The Meg</t>
  </si>
  <si>
    <t>Kill Bill: Vol. 2</t>
  </si>
  <si>
    <t>Peaky Blinders: The Immortal Man</t>
  </si>
  <si>
    <t>Jurassic World</t>
  </si>
  <si>
    <t>Adventure, Science Fiction, Thriller, Action</t>
  </si>
  <si>
    <t>Jurassic World: Fallen Kingdom</t>
  </si>
  <si>
    <t>Bullet Train</t>
  </si>
  <si>
    <t>Action, Comedy, Thriller</t>
  </si>
  <si>
    <t>Puss in Boots</t>
  </si>
  <si>
    <t>Action, Adventure, Animation, Comedy, Family</t>
  </si>
  <si>
    <t>Remarkably Bright Creatures</t>
  </si>
  <si>
    <t>Drama, Mystery</t>
  </si>
  <si>
    <t>My Neighbor Totoro</t>
  </si>
  <si>
    <t>Fantasy, Animation, Family</t>
  </si>
  <si>
    <t>Anaconda</t>
  </si>
  <si>
    <t>Adventure, Comedy, Horror</t>
  </si>
  <si>
    <t>Shrek Forever After</t>
  </si>
  <si>
    <t>Comedy, Adventure, Fantasy, Animation, Family</t>
  </si>
  <si>
    <t>Green Lantern</t>
  </si>
  <si>
    <t>Adventure, Action, Science Fiction</t>
  </si>
  <si>
    <t>Alpha</t>
  </si>
  <si>
    <t>28 Years Later: The Bone Temple</t>
  </si>
  <si>
    <t>Edge of Tomorrow</t>
  </si>
  <si>
    <t>Action, Science Fiction</t>
  </si>
  <si>
    <t>Beetlejuice Beetlejuice</t>
  </si>
  <si>
    <t>Comedy, Fantasy</t>
  </si>
  <si>
    <t>American Psycho</t>
  </si>
  <si>
    <t>Thriller, Drama, Crime</t>
  </si>
  <si>
    <t>Mission: Impossible - Fallout</t>
  </si>
  <si>
    <t>Action, Adventure</t>
  </si>
  <si>
    <t>Mickey 17</t>
  </si>
  <si>
    <t>Science Fiction, Comedy, Adventure</t>
  </si>
  <si>
    <t>From Up on Poppy Hill</t>
  </si>
  <si>
    <t>Animation, Drama</t>
  </si>
  <si>
    <t>Hotel Transylvania</t>
  </si>
  <si>
    <t>Animation, Comedy, Family, Fantasy</t>
  </si>
  <si>
    <t>Raiders of the Lost Ark</t>
  </si>
  <si>
    <t>Adventure, Action</t>
  </si>
  <si>
    <t>Warriors of the Wind</t>
  </si>
  <si>
    <t>Adventure, Animation, Fantasy</t>
  </si>
  <si>
    <t>Mission: Impossible</t>
  </si>
  <si>
    <t>Adventure, Action, Thriller</t>
  </si>
  <si>
    <t>300</t>
  </si>
  <si>
    <t>Action, Adventure, War</t>
  </si>
  <si>
    <t>Nosferatu</t>
  </si>
  <si>
    <t>Horror, Fantasy</t>
  </si>
  <si>
    <t>Companion</t>
  </si>
  <si>
    <t>The Creator</t>
  </si>
  <si>
    <t>Wonka</t>
  </si>
  <si>
    <t>Comedy, Family, Fantasy</t>
  </si>
  <si>
    <t>Aquaman</t>
  </si>
  <si>
    <t>Lucy</t>
  </si>
  <si>
    <t>The Devil's Advocate</t>
  </si>
  <si>
    <t>Horror, Drama, Mystery</t>
  </si>
  <si>
    <t>Ejen Ali: The Movie</t>
  </si>
  <si>
    <t>Animation, Action, Adventure, Family, Science Fiction</t>
  </si>
  <si>
    <t>Dilwale Dulhania Le Jayenge</t>
  </si>
  <si>
    <t>Comedy, Drama, Romance</t>
  </si>
  <si>
    <t>Zodiac</t>
  </si>
  <si>
    <t>Shake, Rattle &amp; Roll: Evil Origins</t>
  </si>
  <si>
    <t>Horror</t>
  </si>
  <si>
    <t>The Last Samurai</t>
  </si>
  <si>
    <t>Drama, Action, War</t>
  </si>
  <si>
    <t>The Nun</t>
  </si>
  <si>
    <t>Anora</t>
  </si>
  <si>
    <t>Drama, Comedy, Romance</t>
  </si>
  <si>
    <t>The Equalizer 3</t>
  </si>
  <si>
    <t>Spider-Man 2</t>
  </si>
  <si>
    <t>72 HOURS</t>
  </si>
  <si>
    <t>Comedy, Crime</t>
  </si>
  <si>
    <t>Black Bag</t>
  </si>
  <si>
    <t>Drama, Mystery, Thriller</t>
  </si>
  <si>
    <t>Superbad</t>
  </si>
  <si>
    <t>Indiana Jones and the Temple of Doom</t>
  </si>
  <si>
    <t>Godzilla vs. Kong</t>
  </si>
  <si>
    <t>Bee Movie</t>
  </si>
  <si>
    <t>Family, Animation, Adventure, Comedy</t>
  </si>
  <si>
    <t>Mortal Kombat</t>
  </si>
  <si>
    <t>Action, Fantasy, Adventure</t>
  </si>
  <si>
    <t>Pyaar Prema Kalyanam</t>
  </si>
  <si>
    <t>Mr. &amp; Mrs. Smith</t>
  </si>
  <si>
    <t>Action, Comedy, Drama, Thriller</t>
  </si>
  <si>
    <t>Suicide Squad</t>
  </si>
  <si>
    <t>Uncharted</t>
  </si>
  <si>
    <t>Action, Adventure, Mystery</t>
  </si>
  <si>
    <t>Primal Fear</t>
  </si>
  <si>
    <t>Extraction 2</t>
  </si>
  <si>
    <t>Gran Turismo</t>
  </si>
  <si>
    <t>Adventure, Drama, Action</t>
  </si>
  <si>
    <t>David</t>
  </si>
  <si>
    <t>Animation, Family, Drama, History, Adventure</t>
  </si>
  <si>
    <t>War Dogs</t>
  </si>
  <si>
    <t>Comedy, Crime, Drama</t>
  </si>
  <si>
    <t>Enola Holmes 3</t>
  </si>
  <si>
    <t>Adventure, Crime, Mystery</t>
  </si>
  <si>
    <t>Kong: Skull Island</t>
  </si>
  <si>
    <t>Wanderlust</t>
  </si>
  <si>
    <t>Comedy, Romance</t>
  </si>
  <si>
    <t>Indiana Jones and the Last Crusade</t>
  </si>
  <si>
    <t>Jurassic Park</t>
  </si>
  <si>
    <t>Adventure, Science Fiction</t>
  </si>
  <si>
    <t>Wake Up Dead Man: A Knives Out Mystery</t>
  </si>
  <si>
    <t>Thriller, Mystery, Comedy</t>
  </si>
  <si>
    <t>Neon Genesis Evangelion: The End of Evangelion</t>
  </si>
  <si>
    <t>Animation, Science Fiction, Drama, Fantasy, Action</t>
  </si>
  <si>
    <t>Love and Monsters</t>
  </si>
  <si>
    <t>Adventure, Comedy, Fantasy</t>
  </si>
  <si>
    <t>Mission: Impossible - Ghost Protocol</t>
  </si>
  <si>
    <t>Action, Thriller, Adventure</t>
  </si>
  <si>
    <t>Grown Ups 2</t>
  </si>
  <si>
    <t>Rampage</t>
  </si>
  <si>
    <t>Crawl</t>
  </si>
  <si>
    <t>Don't Say Good Luck</t>
  </si>
  <si>
    <t>Comedy, Music, Drama</t>
  </si>
  <si>
    <t>Man on Fire</t>
  </si>
  <si>
    <t>Mission: Impossible II</t>
  </si>
  <si>
    <t>Kiki's Delivery Service</t>
  </si>
  <si>
    <t>All Quiet on the Western Front</t>
  </si>
  <si>
    <t>War, Drama</t>
  </si>
  <si>
    <t>Turning Point: Generation 9/11</t>
  </si>
  <si>
    <t>Documentary</t>
  </si>
  <si>
    <t>Final Destination 2</t>
  </si>
  <si>
    <t>Horror, Mystery</t>
  </si>
  <si>
    <t>Don't Look Up</t>
  </si>
  <si>
    <t>Comedy, Science Fiction, Drama</t>
  </si>
  <si>
    <t>Sniper: No Nation</t>
  </si>
  <si>
    <t>Bring Her Back</t>
  </si>
  <si>
    <t>The Boy and the Heron</t>
  </si>
  <si>
    <t>Animation, Fantasy, Drama</t>
  </si>
  <si>
    <t>The Harder They Fall</t>
  </si>
  <si>
    <t>Western</t>
  </si>
  <si>
    <t>Stand by Me</t>
  </si>
  <si>
    <t>Drama, Adventure</t>
  </si>
  <si>
    <t>The Curious Case of Benjamin Button</t>
  </si>
  <si>
    <t>Drama, Fantasy, Romance</t>
  </si>
  <si>
    <t>Crouching Tiger, Hidden Dragon</t>
  </si>
  <si>
    <t>Adventure, Drama, Action, Romance, Fantasy</t>
  </si>
  <si>
    <t>The Adam Project</t>
  </si>
  <si>
    <t>Adventure, Science Fiction, Comedy</t>
  </si>
  <si>
    <t>The Breadwinner</t>
  </si>
  <si>
    <t>Comedy, Family</t>
  </si>
  <si>
    <t>Trolls World Tour</t>
  </si>
  <si>
    <t>Family, Animation, Comedy, Fantasy, Adventure, Music</t>
  </si>
  <si>
    <t>The Nun II</t>
  </si>
  <si>
    <t>Total Recall</t>
  </si>
  <si>
    <t>THE RIBBON HERO</t>
  </si>
  <si>
    <t>Animation, Fantasy, Drama, Action</t>
  </si>
  <si>
    <t>The Aviator</t>
  </si>
  <si>
    <t>Counterattack</t>
  </si>
  <si>
    <t>Action, Adventure, Thriller</t>
  </si>
  <si>
    <t>The Gray Man</t>
  </si>
  <si>
    <t>Thrash</t>
  </si>
  <si>
    <t>The Killer</t>
  </si>
  <si>
    <t>Crime, Thriller</t>
  </si>
  <si>
    <t>Little Brother</t>
  </si>
  <si>
    <t>The Perks of Being a Wallflower</t>
  </si>
  <si>
    <t>The Next 365 Days</t>
  </si>
  <si>
    <t>Storm on Sesame Street</t>
  </si>
  <si>
    <t>Family, Animation</t>
  </si>
  <si>
    <t>Twisters</t>
  </si>
  <si>
    <t>The Irishman</t>
  </si>
  <si>
    <t>Crime, Drama, History</t>
  </si>
  <si>
    <t>undertone</t>
  </si>
  <si>
    <t>Sully</t>
  </si>
  <si>
    <t>Drama, History</t>
  </si>
  <si>
    <t>The Town</t>
  </si>
  <si>
    <t>Peddi</t>
  </si>
  <si>
    <t>Action, Drama</t>
  </si>
  <si>
    <t>Those Who Wish Me Dead</t>
  </si>
  <si>
    <t>Thriller, Action</t>
  </si>
  <si>
    <t>The 5th Wave</t>
  </si>
  <si>
    <t>Science Fiction, Adventure, Action</t>
  </si>
  <si>
    <t>American Made</t>
  </si>
  <si>
    <t>Damsel</t>
  </si>
  <si>
    <t>Fantasy, Action, Adventure</t>
  </si>
  <si>
    <t>Trolls</t>
  </si>
  <si>
    <t>Adventure, Animation, Comedy, Family, Fantasy</t>
  </si>
  <si>
    <t>The Hunt</t>
  </si>
  <si>
    <t>Action, Thriller, Horror</t>
  </si>
  <si>
    <t>Cosmic Princess Kaguya!</t>
  </si>
  <si>
    <t>Animation, Fantasy, Music, Science Fiction</t>
  </si>
  <si>
    <t>Bird Box</t>
  </si>
  <si>
    <t>Horror, Thriller, Drama</t>
  </si>
  <si>
    <t>My Dearest Assassin</t>
  </si>
  <si>
    <t>Action, Drama, Romance</t>
  </si>
  <si>
    <t>El Camino: A Breaking Bad Movie</t>
  </si>
  <si>
    <t>The Interview</t>
  </si>
  <si>
    <t>Action, Comedy</t>
  </si>
  <si>
    <t>Indiana Jones and the Kingdom of the Crystal Skull</t>
  </si>
  <si>
    <t>The Watchers</t>
  </si>
  <si>
    <t>Fantasy, Horror, Mystery</t>
  </si>
  <si>
    <t>Journey 2: The Mysterious Island</t>
  </si>
  <si>
    <t>Final Destination</t>
  </si>
  <si>
    <t>The Mitchells vs. the Machines</t>
  </si>
  <si>
    <t>Animation, Adventure, Comedy</t>
  </si>
  <si>
    <t>Amateur</t>
  </si>
  <si>
    <t>Red Notice</t>
  </si>
  <si>
    <t>Action, Comedy, Crime</t>
  </si>
  <si>
    <t>Blue Beetle</t>
  </si>
  <si>
    <t>Office Romance</t>
  </si>
  <si>
    <t>Romance, Comedy</t>
  </si>
  <si>
    <t>Glass Onion: A Knives Out Mystery</t>
  </si>
  <si>
    <t>Comedy, Crime, Mystery</t>
  </si>
  <si>
    <t>MOBILE SUIT GUNDAM HATHAWAY The Sorcery of Nymph Circe</t>
  </si>
  <si>
    <t>Animation, Science Fiction, War, Drama</t>
  </si>
  <si>
    <t>Joker: Folie à Deux</t>
  </si>
  <si>
    <t>Drama, Crime, Thriller</t>
  </si>
  <si>
    <t>The Fate of the Furious</t>
  </si>
  <si>
    <t>Trap</t>
  </si>
  <si>
    <t>Crime, Horror, Thriller</t>
  </si>
  <si>
    <t>Mission: Impossible III</t>
  </si>
  <si>
    <t>The Island</t>
  </si>
  <si>
    <t>Materialists</t>
  </si>
  <si>
    <t>Inside Man</t>
  </si>
  <si>
    <t>Sleepers</t>
  </si>
  <si>
    <t>300: Rise of an Empire</t>
  </si>
  <si>
    <t>Action, Drama, War</t>
  </si>
  <si>
    <t>Caught Stealing</t>
  </si>
  <si>
    <t>Crime, Thriller, Comedy</t>
  </si>
  <si>
    <t>Ponyo</t>
  </si>
  <si>
    <t>Animation, Fantasy, Family</t>
  </si>
  <si>
    <t>Robin Hood</t>
  </si>
  <si>
    <t>Action, Adventure, History, Drama</t>
  </si>
  <si>
    <t>The Ballad of Buster Scruggs</t>
  </si>
  <si>
    <t>Western, Comedy, Drama</t>
  </si>
  <si>
    <t>No Hard Feelings</t>
  </si>
  <si>
    <t>Blast</t>
  </si>
  <si>
    <t>Vacation</t>
  </si>
  <si>
    <t>Comedy, Adventure</t>
  </si>
  <si>
    <t>Legends of the Fall</t>
  </si>
  <si>
    <t>Drama, Western, Romance, War</t>
  </si>
  <si>
    <t>A Child of My Own</t>
  </si>
  <si>
    <t>Hit Man</t>
  </si>
  <si>
    <t>Comedy, Romance, Crime</t>
  </si>
  <si>
    <t>Click</t>
  </si>
  <si>
    <t>Comedy, Drama, Fantasy</t>
  </si>
  <si>
    <t>Elysium</t>
  </si>
  <si>
    <t>Science Fiction, Action, Drama, Thriller</t>
  </si>
  <si>
    <t>Bumblebee</t>
  </si>
  <si>
    <t>The Smurfs</t>
  </si>
  <si>
    <t>Animation, Family, Adventure, Comedy, Fantasy</t>
  </si>
  <si>
    <t>The Huntsman: Winter's War</t>
  </si>
  <si>
    <t>Castle in the Sky</t>
  </si>
  <si>
    <t>Adventure, Fantasy, Animation, Action, Family</t>
  </si>
  <si>
    <t>Humint</t>
  </si>
  <si>
    <t>Thriller, Action, Drama</t>
  </si>
  <si>
    <t>Dog Man</t>
  </si>
  <si>
    <t>Family, Comedy, Adventure, Animation, Action</t>
  </si>
  <si>
    <t>Whisper of the Heart</t>
  </si>
  <si>
    <t>Animation, Drama, Family</t>
  </si>
  <si>
    <t>The Angry Birds Movie</t>
  </si>
  <si>
    <t>Animation, Adventure, Comedy, Family</t>
  </si>
  <si>
    <t>Enola Holmes</t>
  </si>
  <si>
    <t>Adventure, Mystery, Crime</t>
  </si>
  <si>
    <t>Geostorm</t>
  </si>
  <si>
    <t>Hotel Transylvania 3: Summer Vacation</t>
  </si>
  <si>
    <t>Pacific Rim: Uprising</t>
  </si>
  <si>
    <t>Action, Fantasy, Science Fiction, Adventure</t>
  </si>
  <si>
    <t>Radio</t>
  </si>
  <si>
    <t>Lady Bird</t>
  </si>
  <si>
    <t>Drama, Comedy</t>
  </si>
  <si>
    <t>Hotel Transylvania 2</t>
  </si>
  <si>
    <t>Get Smart</t>
  </si>
  <si>
    <t>The Sea Beast</t>
  </si>
  <si>
    <t>Animation, Adventure, Action, Family, Fantasy</t>
  </si>
  <si>
    <t>23 000 Lives</t>
  </si>
  <si>
    <t>The Angry Birds Movie 2</t>
  </si>
  <si>
    <t>Animation, Adventure, Comedy, Family, Action</t>
  </si>
  <si>
    <t>Journey to the Center of the Earth</t>
  </si>
  <si>
    <t>Action, Science Fiction, Adventure, Comedy, Family</t>
  </si>
  <si>
    <t>Final Destination 3</t>
  </si>
  <si>
    <t>The Hard Corps</t>
  </si>
  <si>
    <t>Wifelike</t>
  </si>
  <si>
    <t>Science Fiction, Mystery, Thriller</t>
  </si>
  <si>
    <t>Ballad of a Small Player</t>
  </si>
  <si>
    <t>Miraculous: Ladybug &amp; Cat Noir, The Movie</t>
  </si>
  <si>
    <t>Animation, Fantasy, Action, Romance, Family</t>
  </si>
  <si>
    <t>Havoc</t>
  </si>
  <si>
    <t>Action, Crime, Thriller, Drama</t>
  </si>
  <si>
    <t>Nando Between Two Worlds - A Sintonia Film</t>
  </si>
  <si>
    <t>Crime, Thriller, Drama</t>
  </si>
  <si>
    <t>The Man from U.N.C.L.E.</t>
  </si>
  <si>
    <t>Comedy, Action, Adventure</t>
  </si>
  <si>
    <t>Purple Hearts</t>
  </si>
  <si>
    <t>Argo</t>
  </si>
  <si>
    <t>The Old Guard 2</t>
  </si>
  <si>
    <t>Action, Fantasy</t>
  </si>
  <si>
    <t>6 Underground</t>
  </si>
  <si>
    <t>Carry-On</t>
  </si>
  <si>
    <t>RRR</t>
  </si>
  <si>
    <t>Action, History, Drama</t>
  </si>
  <si>
    <t>Old School</t>
  </si>
  <si>
    <t>Black Mass</t>
  </si>
  <si>
    <t>Drama, Crime, History</t>
  </si>
  <si>
    <t>The Break-Up</t>
  </si>
  <si>
    <t>The Lord of the Rings: The War of the Rohirrim</t>
  </si>
  <si>
    <t>Animation, Fantasy, Adventure, Action</t>
  </si>
  <si>
    <t>Wish Dragon</t>
  </si>
  <si>
    <t>Animation, Family, Comedy, Fantasy, Romance, Adventure</t>
  </si>
  <si>
    <t>Extraction</t>
  </si>
  <si>
    <t>The Truthers</t>
  </si>
  <si>
    <t>Thriller, Drama, Mystery</t>
  </si>
  <si>
    <t>The Blair Witch Project</t>
  </si>
  <si>
    <t>Uncut Gems</t>
  </si>
  <si>
    <t>Drama, Thriller, Crime</t>
  </si>
  <si>
    <t>Rebel Ridge</t>
  </si>
  <si>
    <t>Crime, Action, Thriller, Drama</t>
  </si>
  <si>
    <t>Dhurandhar</t>
  </si>
  <si>
    <t>Four Brothers</t>
  </si>
  <si>
    <t>The Platform 2</t>
  </si>
  <si>
    <t>Science Fiction, Horror, Thriller</t>
  </si>
  <si>
    <t>Final Destination 5</t>
  </si>
  <si>
    <t>The Platform</t>
  </si>
  <si>
    <t>Drama, Science Fiction, Thriller</t>
  </si>
  <si>
    <t>Warcraft</t>
  </si>
  <si>
    <t>The Tale of The Princess Kaguya</t>
  </si>
  <si>
    <t>Animation, Drama, Fantasy</t>
  </si>
  <si>
    <t>Gangs of New York</t>
  </si>
  <si>
    <t>Drama, History, Crime</t>
  </si>
  <si>
    <t>The Croods: A New Age</t>
  </si>
  <si>
    <t>Animation, Family, Adventure, Fantasy, Comedy</t>
  </si>
  <si>
    <t>Noah</t>
  </si>
  <si>
    <t>The Change-Up</t>
  </si>
  <si>
    <t>10 Cloverfield Lane</t>
  </si>
  <si>
    <t>Thriller, Science Fiction, Drama, Horror</t>
  </si>
  <si>
    <t>Hollow Man</t>
  </si>
  <si>
    <t>Street Kings</t>
  </si>
  <si>
    <t>Action, Crime, Drama, Thriller</t>
  </si>
  <si>
    <t>Sucker Punch</t>
  </si>
  <si>
    <t>Action, Fantasy, Thriller</t>
  </si>
  <si>
    <t>Untold Mr. T: I Pity the Fool</t>
  </si>
  <si>
    <t>Superman Returns</t>
  </si>
  <si>
    <t>The Time Traveler's Wife</t>
  </si>
  <si>
    <t>Instadocs: The Decoy Plane</t>
  </si>
  <si>
    <t>Here the Whole Time</t>
  </si>
  <si>
    <t>The Final Destination</t>
  </si>
  <si>
    <t>A House of Dynamite</t>
  </si>
  <si>
    <t>Thriller, Drama</t>
  </si>
  <si>
    <t>Detective Conan: The Raven Chaser</t>
  </si>
  <si>
    <t>Animation, Crime, Mystery, Thriller</t>
  </si>
  <si>
    <t>Day Shift</t>
  </si>
  <si>
    <t>Action, Fantasy, Horror, Comedy, Thriller</t>
  </si>
  <si>
    <t>Novocaine</t>
  </si>
  <si>
    <t>Morbius</t>
  </si>
  <si>
    <t>Action, Science Fiction, Fantasy</t>
  </si>
  <si>
    <t>The Electric State</t>
  </si>
  <si>
    <t>The Invisible Man</t>
  </si>
  <si>
    <t>Thriller, Science Fiction, Horror</t>
  </si>
  <si>
    <t>Miss Congeniality</t>
  </si>
  <si>
    <t>Comedy, Crime, Action</t>
  </si>
  <si>
    <t>Heartstopper Forever</t>
  </si>
  <si>
    <t>My Best Friend, His Girlfriend and Me</t>
  </si>
  <si>
    <t>Leave the World Behind</t>
  </si>
  <si>
    <t>STRAW</t>
  </si>
  <si>
    <t>Mowgli: Legend of the Jungle</t>
  </si>
  <si>
    <t>Adventure, Drama</t>
  </si>
  <si>
    <t>I Know What You Did Last Summer</t>
  </si>
  <si>
    <t>Horror, Thriller, Mystery</t>
  </si>
  <si>
    <t>Easy A</t>
  </si>
  <si>
    <t>The Spiderwick Chronicles</t>
  </si>
  <si>
    <t>Family, Adventure, Fantasy, Drama</t>
  </si>
  <si>
    <t>Juror #2</t>
  </si>
  <si>
    <t>The Little Things</t>
  </si>
  <si>
    <t>The Alto Knights</t>
  </si>
  <si>
    <t>After We Collided</t>
  </si>
  <si>
    <t>Back in Action</t>
  </si>
  <si>
    <t>Yes Man</t>
  </si>
  <si>
    <t>Enola Holmes 2</t>
  </si>
  <si>
    <t>The Little Rascals</t>
  </si>
  <si>
    <t>Romance, Comedy, Family</t>
  </si>
  <si>
    <t>Where the Crawdads Sing</t>
  </si>
  <si>
    <t>Drama, Mystery, Romance</t>
  </si>
  <si>
    <t>Blended</t>
  </si>
  <si>
    <t>A Time to Kill</t>
  </si>
  <si>
    <t>Kick-Ass 2</t>
  </si>
  <si>
    <t>Action, Adventure, Crime</t>
  </si>
  <si>
    <t>365 Days</t>
  </si>
  <si>
    <t>Romance, Drama, Crime</t>
  </si>
  <si>
    <t>The Snowman</t>
  </si>
  <si>
    <t>Crime, Thriller, Mystery, Horror</t>
  </si>
  <si>
    <t>The Quick and the Dead</t>
  </si>
  <si>
    <t>Western, Action, Drama, Thriller</t>
  </si>
  <si>
    <t>Guillermo del Toro's Pinocchio</t>
  </si>
  <si>
    <t>Animation, Fantasy, Adventure, Drama</t>
  </si>
  <si>
    <t>Arrietty</t>
  </si>
  <si>
    <t>My Hero Academia: You're Next</t>
  </si>
  <si>
    <t>Porco Rosso</t>
  </si>
  <si>
    <t>Animation, Adventure, Fantasy</t>
  </si>
  <si>
    <t>The Great Flood</t>
  </si>
  <si>
    <t>Science Fiction, Adventure, Drama</t>
  </si>
  <si>
    <t>Big World</t>
  </si>
  <si>
    <t>Drama, Family</t>
  </si>
  <si>
    <t>Just Like Heaven</t>
  </si>
  <si>
    <t>Comedy, Romance, Fantasy</t>
  </si>
  <si>
    <t>Dhurandhar: The Revenge</t>
  </si>
  <si>
    <t>Knocked Up</t>
  </si>
  <si>
    <t>Comedy, Romance, Drama</t>
  </si>
  <si>
    <t>Army of the Dead</t>
  </si>
  <si>
    <t>Crime, Action, Horror</t>
  </si>
  <si>
    <t>20th Century Girl</t>
  </si>
  <si>
    <t>The Old Guard</t>
  </si>
  <si>
    <t>The Bucket List</t>
  </si>
  <si>
    <t>The Wind Rises</t>
  </si>
  <si>
    <t>Animation, Drama, History, Romance</t>
  </si>
  <si>
    <t>Ladies First</t>
  </si>
  <si>
    <t>The Ritual</t>
  </si>
  <si>
    <t>The 6th Day</t>
  </si>
  <si>
    <t>Wonderful Nightmare</t>
  </si>
  <si>
    <t>People We Meet on Vacation</t>
  </si>
  <si>
    <t>Rebel Moon - Part Two: The Scargiver</t>
  </si>
  <si>
    <t>The Cat Returns</t>
  </si>
  <si>
    <t>Adventure, Fantasy, Animation, Drama, Family</t>
  </si>
  <si>
    <t>To All the Boys I've Loved Before</t>
  </si>
  <si>
    <t>The Guilty</t>
  </si>
  <si>
    <t>The SpongeBob Movie: Sponge on the Run</t>
  </si>
  <si>
    <t>Wolf Man</t>
  </si>
  <si>
    <t>Violet Evergarden: The Movie</t>
  </si>
  <si>
    <t>Animation, Drama, Fantasy, Romance</t>
  </si>
  <si>
    <t>Detective Conan: The Phantom of Baker Street</t>
  </si>
  <si>
    <t>Animation, Mystery, Science Fiction</t>
  </si>
  <si>
    <t>Lift</t>
  </si>
  <si>
    <t>Snow White and the Huntsman</t>
  </si>
  <si>
    <t>Adventure, Fantasy, Drama</t>
  </si>
  <si>
    <t>Fito Páez: The World Within a Song</t>
  </si>
  <si>
    <t>Documentary, Music</t>
  </si>
  <si>
    <t>Through My Window</t>
  </si>
  <si>
    <t>Romance, Drama, Comedy</t>
  </si>
  <si>
    <t>Neighbors 2: Sorority Rising</t>
  </si>
  <si>
    <t>Bicentennial Man</t>
  </si>
  <si>
    <t>Drama, Romance, Science Fiction</t>
  </si>
  <si>
    <t>Charlie Wilson's War</t>
  </si>
  <si>
    <t>Comedy, Drama, History</t>
  </si>
  <si>
    <t>After Everything</t>
  </si>
  <si>
    <t>Hidden Strike</t>
  </si>
  <si>
    <t>Action, Comedy, Thriller, Adventure</t>
  </si>
  <si>
    <t>The Golden Compass</t>
  </si>
  <si>
    <t>Adventure, Fantasy</t>
  </si>
  <si>
    <t>Sleepless in Seattle</t>
  </si>
  <si>
    <t>Chicken Run: Dawn of the Nugget</t>
  </si>
  <si>
    <t>Black Clover: Sword of the Wizard King</t>
  </si>
  <si>
    <t>Animation, Fantasy, Action, Adventure</t>
  </si>
  <si>
    <t>The Bridge on the River Kwai</t>
  </si>
  <si>
    <t>Drama, History, War</t>
  </si>
  <si>
    <t>Pom Poko</t>
  </si>
  <si>
    <t>Scoob!</t>
  </si>
  <si>
    <t>Animation, Comedy, Family, Mystery</t>
  </si>
  <si>
    <t>How to Make Millions Before Grandma Dies</t>
  </si>
  <si>
    <t>Troll 2</t>
  </si>
  <si>
    <t>After Ever Happy</t>
  </si>
  <si>
    <t>Army of Thieves</t>
  </si>
  <si>
    <t>Action, Crime, Comedy</t>
  </si>
  <si>
    <t>The Perfect Storm</t>
  </si>
  <si>
    <t>Drama, Adventure, Action, Thriller</t>
  </si>
  <si>
    <t>Scarlet</t>
  </si>
  <si>
    <t>Animation, Action, Drama, Science Fiction</t>
  </si>
  <si>
    <t>Korean Kanakaraju</t>
  </si>
  <si>
    <t>Comedy, Horror, Action</t>
  </si>
  <si>
    <t>First Knight</t>
  </si>
  <si>
    <t>Action, Adventure, Drama, Romance</t>
  </si>
  <si>
    <t>The Wandering Earth</t>
  </si>
  <si>
    <t>Science Fiction, Action, Drama</t>
  </si>
  <si>
    <t>Remember Me</t>
  </si>
  <si>
    <t>A Million Ways to Die in the West</t>
  </si>
  <si>
    <t>Comedy, Western</t>
  </si>
  <si>
    <t>Jay Kelly</t>
  </si>
  <si>
    <t>Untold Raygun: Breaking Badly</t>
  </si>
  <si>
    <t>Polar</t>
  </si>
  <si>
    <t>I Care a Lot</t>
  </si>
  <si>
    <t>Crime, Thriller, Drama, Comedy</t>
  </si>
  <si>
    <t>Desperado</t>
  </si>
  <si>
    <t>Thriller, Action, Crime</t>
  </si>
  <si>
    <t>Atlas</t>
  </si>
  <si>
    <t>Science Fiction, Action</t>
  </si>
  <si>
    <t>Ma</t>
  </si>
  <si>
    <t>Miami Vice</t>
  </si>
  <si>
    <t>Escape from Alcatraz</t>
  </si>
  <si>
    <t>Friends with Benefits</t>
  </si>
  <si>
    <t>Annie</t>
  </si>
  <si>
    <t>Comedy, Drama, Family</t>
  </si>
  <si>
    <t>El Infierno</t>
  </si>
  <si>
    <t>Action, Crime, Western, Comedy, Drama</t>
  </si>
  <si>
    <t>Heart of Stone</t>
  </si>
  <si>
    <t>Big Daddy</t>
  </si>
  <si>
    <t>Pan</t>
  </si>
  <si>
    <t>Fantasy, Adventure, Family, Action</t>
  </si>
  <si>
    <t>The King</t>
  </si>
  <si>
    <t>The School for Good and Evil</t>
  </si>
  <si>
    <t>Fantasy, Comedy, Adventure</t>
  </si>
  <si>
    <t>Father Stu</t>
  </si>
  <si>
    <t>Ava</t>
  </si>
  <si>
    <t>Incantation</t>
  </si>
  <si>
    <t>Not Another Teen Movie</t>
  </si>
  <si>
    <t>One Piece Film Red</t>
  </si>
  <si>
    <t>Animation, Adventure, Action, Fantasy, Music</t>
  </si>
  <si>
    <t>One Piece Heroines</t>
  </si>
  <si>
    <t>Animation, Action, Comedy</t>
  </si>
  <si>
    <t>Train Dreams</t>
  </si>
  <si>
    <t>A Big Bold Beautiful Journey</t>
  </si>
  <si>
    <t>Romance, Fantasy, Drama</t>
  </si>
  <si>
    <t>Plankton: The Movie</t>
  </si>
  <si>
    <t>Family, Comedy, Adventure, Animation, Science Fiction</t>
  </si>
  <si>
    <t>The Interpreter</t>
  </si>
  <si>
    <t>Demon City</t>
  </si>
  <si>
    <t>Action, Crime, Fantasy, Thriller</t>
  </si>
  <si>
    <t>Murder Mystery 2</t>
  </si>
  <si>
    <t>Comedy, Mystery, Crime, Action, Adventure</t>
  </si>
  <si>
    <t>Sweet Girl</t>
  </si>
  <si>
    <t>Action, Thriller, Drama</t>
  </si>
  <si>
    <t>I Now Pronounce You Chuck &amp; Larry</t>
  </si>
  <si>
    <t>Murder Mystery</t>
  </si>
  <si>
    <t>Comedy, Mystery, Crime</t>
  </si>
  <si>
    <t>Beowulf</t>
  </si>
  <si>
    <t>Adventure, Action, Animation</t>
  </si>
  <si>
    <t>Rebel Moon - Part One: A Child of Fire</t>
  </si>
  <si>
    <t>The Call</t>
  </si>
  <si>
    <t>Sunshine Women's Choir</t>
  </si>
  <si>
    <t>Julie &amp; Julia</t>
  </si>
  <si>
    <t>Downsizing</t>
  </si>
  <si>
    <t>Drama, Science Fiction, Comedy</t>
  </si>
  <si>
    <t>Labor Day</t>
  </si>
  <si>
    <t>Drama, Romance, Thriller</t>
  </si>
  <si>
    <t>Storks</t>
  </si>
  <si>
    <t>Adventure, Animation, Comedy, Family</t>
  </si>
  <si>
    <t>Poseidon</t>
  </si>
  <si>
    <t>Adventure, Action, Drama, Thriller</t>
  </si>
  <si>
    <t>Seven Years in Tibet</t>
  </si>
  <si>
    <t>Adventure, Drama, History</t>
  </si>
  <si>
    <t>Along with the Gods: The Two Worlds</t>
  </si>
  <si>
    <t>Action, Adventure, Drama, Fantasy, Thriller</t>
  </si>
  <si>
    <t>Klaus</t>
  </si>
  <si>
    <t>Animation, Family, Comedy</t>
  </si>
  <si>
    <t>The Nutty Professor</t>
  </si>
  <si>
    <t>Comedy, Science Fiction, Romance</t>
  </si>
  <si>
    <t>The Silence</t>
  </si>
  <si>
    <t>Horror, Drama, Thriller, Fantasy</t>
  </si>
  <si>
    <t>The Ugly Truth</t>
  </si>
  <si>
    <t>Fall for Me</t>
  </si>
  <si>
    <t>Romance, Thriller</t>
  </si>
  <si>
    <t>Striking Distance</t>
  </si>
  <si>
    <t>Crime, Action, Mystery, Thriller</t>
  </si>
  <si>
    <t>Old People</t>
  </si>
  <si>
    <t>When Marnie Was There</t>
  </si>
  <si>
    <t>The Unforgivable</t>
  </si>
  <si>
    <t>Drama, Crime</t>
  </si>
  <si>
    <t>The Marked Woman</t>
  </si>
  <si>
    <t>Thriller, Crime</t>
  </si>
  <si>
    <t>The Twits</t>
  </si>
  <si>
    <t>Happy Gilmore 2</t>
  </si>
  <si>
    <t>The Devil All the Time</t>
  </si>
  <si>
    <t>Idhayam Murali</t>
  </si>
  <si>
    <t>The Woman in Cabin 10</t>
  </si>
  <si>
    <t>Mystery, Thriller, Crime</t>
  </si>
  <si>
    <t>Leo</t>
  </si>
  <si>
    <t>Babe</t>
  </si>
  <si>
    <t>Fantasy, Drama, Comedy, Family</t>
  </si>
  <si>
    <t>The Kissing Booth</t>
  </si>
  <si>
    <t>The Cloverfield Paradox</t>
  </si>
  <si>
    <t>Horror, Mystery, Science Fiction</t>
  </si>
  <si>
    <t>Society of the Snow</t>
  </si>
  <si>
    <t>After the Sunset</t>
  </si>
  <si>
    <t>Action, Comedy, Crime, Drama</t>
  </si>
  <si>
    <t>Revenge</t>
  </si>
  <si>
    <t>Action, Horror, Thriller, Drama</t>
  </si>
  <si>
    <t>Roommates</t>
  </si>
  <si>
    <t>#Alive</t>
  </si>
  <si>
    <t>A Perfect Murder</t>
  </si>
  <si>
    <t>The Rainmaker</t>
  </si>
  <si>
    <t>Monster-in-Law</t>
  </si>
  <si>
    <t>Clear and Present Danger</t>
  </si>
  <si>
    <t>Cradle 2 the Grave</t>
  </si>
  <si>
    <t>Drop</t>
  </si>
  <si>
    <t>Mystery, Thriller</t>
  </si>
  <si>
    <t>Layer Cake</t>
  </si>
  <si>
    <t>Queen of Chess</t>
  </si>
  <si>
    <t>The Out-Laws</t>
  </si>
  <si>
    <t>Romance, Action, Comedy</t>
  </si>
  <si>
    <t>Miss Congeniality 2: Armed and Fabulous</t>
  </si>
  <si>
    <t>In Your Dreams</t>
  </si>
  <si>
    <t>SPY x FAMILY CODE: White</t>
  </si>
  <si>
    <t>Animation, Comedy, Adventure, Action</t>
  </si>
  <si>
    <t>A Toxic Love Story</t>
  </si>
  <si>
    <t>Chompoo: Lost​ &amp;​ Forgotten​</t>
  </si>
  <si>
    <t>Wallace &amp; Gromit: Vengeance Most Fowl</t>
  </si>
  <si>
    <t>Animation, Adventure, Comedy, Science Fiction, Family</t>
  </si>
  <si>
    <t>Extinct</t>
  </si>
  <si>
    <t>Animation, Comedy, Family, Adventure</t>
  </si>
  <si>
    <t>Colors of Evil: Black</t>
  </si>
  <si>
    <t>Thriller, Mystery, Crime</t>
  </si>
  <si>
    <t>Bhooth Bangla</t>
  </si>
  <si>
    <t>Horror, Comedy</t>
  </si>
  <si>
    <t>Altered Carbon: Resleeved</t>
  </si>
  <si>
    <t>Animation, Science Fiction</t>
  </si>
  <si>
    <t>Love Untangled</t>
  </si>
  <si>
    <t>Fear Street: 1978</t>
  </si>
  <si>
    <t>Horror, Mystery, Drama</t>
  </si>
  <si>
    <t>My Hero Academia: Heroes Rising</t>
  </si>
  <si>
    <t>Animation, Action, Fantasy, Adventure</t>
  </si>
  <si>
    <t>Run</t>
  </si>
  <si>
    <t>Thriller, Horror, Drama</t>
  </si>
  <si>
    <t>War 2</t>
  </si>
  <si>
    <t>Luther: The Fallen Sun</t>
  </si>
  <si>
    <t>Breakdown</t>
  </si>
  <si>
    <t>Crime, Mystery, Thriller, Drama, Action</t>
  </si>
  <si>
    <t>Dangal</t>
  </si>
  <si>
    <t>Drama, Family, Comedy</t>
  </si>
  <si>
    <t>It's What's Inside</t>
  </si>
  <si>
    <t>Comedy, Mystery, Science Fiction</t>
  </si>
  <si>
    <t>The Union</t>
  </si>
  <si>
    <t>Milky☆Subway: The Galactic Limited Express - the Movie</t>
  </si>
  <si>
    <t>Animation, Action, Adventure, Comedy, Science Fiction</t>
  </si>
  <si>
    <t>Bāhubali 2: The Conclusion</t>
  </si>
  <si>
    <t>Warriors of Future</t>
  </si>
  <si>
    <t>Drama, Action, Science Fiction</t>
  </si>
  <si>
    <t>Badland Hunters</t>
  </si>
  <si>
    <t>DC League of Super-Pets</t>
  </si>
  <si>
    <t>Family, Comedy, Adventure, Animation, Science Fiction, Action</t>
  </si>
  <si>
    <t>Neighbors</t>
  </si>
  <si>
    <t>The Thursday Murder Club</t>
  </si>
  <si>
    <t>Raakaasa</t>
  </si>
  <si>
    <t>Fantasy, Comedy</t>
  </si>
  <si>
    <t>My Hero Academia: World Heroes' Mission</t>
  </si>
  <si>
    <t>The Rats: A Witcher Tale</t>
  </si>
  <si>
    <t>Fantasy, Drama, Adventure</t>
  </si>
  <si>
    <t>Timeline</t>
  </si>
  <si>
    <t>Beverly Hills Cop: Axel F</t>
  </si>
  <si>
    <t>Incoming</t>
  </si>
  <si>
    <t>Vantage Point</t>
  </si>
  <si>
    <t>Drama, Action, Thriller, Crime</t>
  </si>
  <si>
    <t>Bullet Train Explosion</t>
  </si>
  <si>
    <t>Action, Thriller, Crime, Drama</t>
  </si>
  <si>
    <t>Project Almanac</t>
  </si>
  <si>
    <t>Science Fiction, Thriller</t>
  </si>
  <si>
    <t>Even If This Love Disappears Tonight</t>
  </si>
  <si>
    <t>Rurouni Kenshin: The Final</t>
  </si>
  <si>
    <t>Along Came a Spider</t>
  </si>
  <si>
    <t>Crime, Mystery, Thriller, Action</t>
  </si>
  <si>
    <t>New Gods: Nezha Reborn</t>
  </si>
  <si>
    <t>Animation, Fantasy, Action</t>
  </si>
  <si>
    <t>Mantis</t>
  </si>
  <si>
    <t>Emma.</t>
  </si>
  <si>
    <t>Death Note</t>
  </si>
  <si>
    <t>Crime, Fantasy, Horror, Thriller</t>
  </si>
  <si>
    <t>David Attenborough: A Life on Our Planet</t>
  </si>
  <si>
    <t>Documentary, Drama</t>
  </si>
  <si>
    <t>Night Always Comes</t>
  </si>
  <si>
    <t>Fool's Gold</t>
  </si>
  <si>
    <t>Adventure, Romance, Comedy</t>
  </si>
  <si>
    <t>Peter Pan</t>
  </si>
  <si>
    <t>Adventure, Fantasy, Family</t>
  </si>
  <si>
    <t>No Reservations</t>
  </si>
  <si>
    <t>Bad Influence</t>
  </si>
  <si>
    <t>Thriller, Drama, Romance</t>
  </si>
  <si>
    <t>Love Hurts</t>
  </si>
  <si>
    <t>Action, Comedy, Romance</t>
  </si>
  <si>
    <t>Orion and the Dark</t>
  </si>
  <si>
    <t>Animation, Family, Comedy, Fantasy, Adventure</t>
  </si>
  <si>
    <t>Maximum Risk</t>
  </si>
  <si>
    <t>Mindhunters</t>
  </si>
  <si>
    <t>Night Teeth</t>
  </si>
  <si>
    <t>Horror, Thriller, Action</t>
  </si>
  <si>
    <t>Spectral</t>
  </si>
  <si>
    <t>Science Fiction, Thriller, Action</t>
  </si>
  <si>
    <t>Almost Us</t>
  </si>
  <si>
    <t>Man of the Year</t>
  </si>
  <si>
    <t>Comedy, Romance, Thriller</t>
  </si>
  <si>
    <t>Don't Say a Word</t>
  </si>
  <si>
    <t>The Highwaymen</t>
  </si>
  <si>
    <t>Jawan</t>
  </si>
  <si>
    <t>Entourage</t>
  </si>
  <si>
    <t>Fired Up!</t>
  </si>
  <si>
    <t>Burning Betrayal</t>
  </si>
  <si>
    <t>Spellbound</t>
  </si>
  <si>
    <t>Animation, Fantasy, Family, Adventure, Comedy</t>
  </si>
  <si>
    <t>BTS THE COMEBACK LIVE | ARIRANG</t>
  </si>
  <si>
    <t>Music</t>
  </si>
  <si>
    <t>Me Before Me</t>
  </si>
  <si>
    <t>The Red Line</t>
  </si>
  <si>
    <t>Only Yesterday</t>
  </si>
  <si>
    <t>Animation, Drama, Romance</t>
  </si>
  <si>
    <t>Bāhubali: The Beginning</t>
  </si>
  <si>
    <t>Get Hard</t>
  </si>
  <si>
    <t>Joy Ride</t>
  </si>
  <si>
    <t>Mystery, Thriller, Drama</t>
  </si>
  <si>
    <t>Along with the Gods: The Last 49 Days</t>
  </si>
  <si>
    <t>Action, Adventure, Fantasy, Thriller</t>
  </si>
  <si>
    <t>Pavane</t>
  </si>
  <si>
    <t>What a Girl Wants</t>
  </si>
  <si>
    <t>Family, Comedy, Drama, Romance</t>
  </si>
  <si>
    <t>Triple Frontier</t>
  </si>
  <si>
    <t>Action, Thriller, Crime, Adventure</t>
  </si>
  <si>
    <t>Marriage Story</t>
  </si>
  <si>
    <t>Bright</t>
  </si>
  <si>
    <t>Fantasy, Action, Thriller</t>
  </si>
  <si>
    <t>Hall Pass</t>
  </si>
  <si>
    <t>Loving Adults</t>
  </si>
  <si>
    <t>Thriller</t>
  </si>
  <si>
    <t>Mary and The Witch's Flower</t>
  </si>
  <si>
    <t>Animation, Adventure, Family, Fantasy</t>
  </si>
  <si>
    <t>Get Rich or Die Tryin'</t>
  </si>
  <si>
    <t>Drama, Crime, Music</t>
  </si>
  <si>
    <t>In the Line of Fire</t>
  </si>
  <si>
    <t>Action, Drama, Thriller, Crime, Mystery</t>
  </si>
  <si>
    <t>She Said Maybe</t>
  </si>
  <si>
    <t>Troll</t>
  </si>
  <si>
    <t>Mardaani 3</t>
  </si>
  <si>
    <t>The Witcher: Sirens of the Deep</t>
  </si>
  <si>
    <t>Fear Street: 1994</t>
  </si>
  <si>
    <t>Into the Storm</t>
  </si>
  <si>
    <t>180</t>
  </si>
  <si>
    <t>Thriller, Crime, Drama, TV Movie</t>
  </si>
  <si>
    <t>Let Him Go</t>
  </si>
  <si>
    <t>Thriller, Crime, Western</t>
  </si>
  <si>
    <t>Anacondas: Trail of Blood</t>
  </si>
  <si>
    <t>Adventure, Horror, Thriller, TV Movie</t>
  </si>
  <si>
    <t>Husbands in Action</t>
  </si>
  <si>
    <t>Comedy, Action, Crime</t>
  </si>
  <si>
    <t>Spaceman</t>
  </si>
  <si>
    <t>The Last Kingdom: Seven Kings Must Die</t>
  </si>
  <si>
    <t>I Came By</t>
  </si>
  <si>
    <t>Miracles from Heaven</t>
  </si>
  <si>
    <t>Family, Drama</t>
  </si>
  <si>
    <t>Step Up</t>
  </si>
  <si>
    <t>Music, Drama, Romance, Crime</t>
  </si>
  <si>
    <t>The Man from Toronto</t>
  </si>
  <si>
    <t>The Two Popes</t>
  </si>
  <si>
    <t>Tu Yaa Main</t>
  </si>
  <si>
    <t>Thriller, Romance</t>
  </si>
  <si>
    <t>News of the World</t>
  </si>
  <si>
    <t>Drama, Western, Adventure</t>
  </si>
  <si>
    <t>Vertical Limit</t>
  </si>
  <si>
    <t>PK</t>
  </si>
  <si>
    <t>Comedy, Drama, Science Fiction</t>
  </si>
  <si>
    <t>Golden Kamuy -The Abashiri Prison Raid-</t>
  </si>
  <si>
    <t>Action, Drama, History, Adventure</t>
  </si>
  <si>
    <t>Kuroko's Basketball the Movie: Last Game</t>
  </si>
  <si>
    <t>Animation, Comedy</t>
  </si>
  <si>
    <t>Ballerina</t>
  </si>
  <si>
    <t>State of Fear</t>
  </si>
  <si>
    <t>A Whisker Away</t>
  </si>
  <si>
    <t>Animation, Drama, Romance, Fantasy</t>
  </si>
  <si>
    <t>Do Revenge</t>
  </si>
  <si>
    <t>Comedy, Thriller, Romance</t>
  </si>
  <si>
    <t>Midnight Express</t>
  </si>
  <si>
    <t>The Babysitter</t>
  </si>
  <si>
    <t>Comedy, Horror</t>
  </si>
  <si>
    <t>Project Power</t>
  </si>
  <si>
    <t>Action, Crime, Science Fiction, Thriller</t>
  </si>
  <si>
    <t>Valentine's Day</t>
  </si>
  <si>
    <t>The Life List</t>
  </si>
  <si>
    <t>Executive Decision</t>
  </si>
  <si>
    <t>Action, Adventure, Drama, Thriller</t>
  </si>
  <si>
    <t>Fist Fight</t>
  </si>
  <si>
    <t>Trigger Warning</t>
  </si>
  <si>
    <t>Action</t>
  </si>
  <si>
    <t>Under Paris</t>
  </si>
  <si>
    <t>Action, Horror</t>
  </si>
  <si>
    <t>Bāhubali: The Epic</t>
  </si>
  <si>
    <t>I Am Frankelda</t>
  </si>
  <si>
    <t>Animation, Fantasy, Horror, Adventure, Family</t>
  </si>
  <si>
    <t>Ocean Waves</t>
  </si>
  <si>
    <t>Animation, Drama, Romance, TV Movie</t>
  </si>
  <si>
    <t>Dilan 1997</t>
  </si>
  <si>
    <t>The Deliverance</t>
  </si>
  <si>
    <t>Fair Play</t>
  </si>
  <si>
    <t>Drama, Thriller, Romance</t>
  </si>
  <si>
    <t>Outlaw King</t>
  </si>
  <si>
    <t>Action, History, War</t>
  </si>
  <si>
    <t>Hustle</t>
  </si>
  <si>
    <t>Mobile Suit Gundam Hathaway</t>
  </si>
  <si>
    <t>Kara</t>
  </si>
  <si>
    <t>Crime, Drama, Thriller, Action</t>
  </si>
  <si>
    <t>The Shadow Strays</t>
  </si>
  <si>
    <t>Two Weeks Notice</t>
  </si>
  <si>
    <t>Drawing Closer</t>
  </si>
  <si>
    <t>One Piece Film: Z</t>
  </si>
  <si>
    <t>Shaft</t>
  </si>
  <si>
    <t>Action, Crime, Comedy, Mystery</t>
  </si>
  <si>
    <t>A Chinese Odyssey Part One: Pandora's Box</t>
  </si>
  <si>
    <t>This, That, and Everything in Between</t>
  </si>
  <si>
    <t>Forgotten</t>
  </si>
  <si>
    <t>Cocktail 2</t>
  </si>
  <si>
    <t>Roald Dahl's Matilda the Musical</t>
  </si>
  <si>
    <t>Family, Comedy, Fantasy</t>
  </si>
  <si>
    <t>Penguin Bloom</t>
  </si>
  <si>
    <t>The Monkey King</t>
  </si>
  <si>
    <t>Animation, Fantasy, Adventure, Family, Comedy</t>
  </si>
  <si>
    <t>Okja</t>
  </si>
  <si>
    <t>Adventure, Drama, Science Fiction, Action</t>
  </si>
  <si>
    <t>Kartavya</t>
  </si>
  <si>
    <t>Reptile</t>
  </si>
  <si>
    <t>Crime, Mystery, Thriller, Drama</t>
  </si>
  <si>
    <t>Step Up 2: The Streets</t>
  </si>
  <si>
    <t>Music, Drama, Romance</t>
  </si>
  <si>
    <t>Silenced</t>
  </si>
  <si>
    <t>Fixed</t>
  </si>
  <si>
    <t>The Wonderful Story of Henry Sugar</t>
  </si>
  <si>
    <t>Fantasy, Adventure, Drama</t>
  </si>
  <si>
    <t>Freefall: A Reckoning for Boeing</t>
  </si>
  <si>
    <t>A Gorilla Story: Told by David Attenborough</t>
  </si>
  <si>
    <t>I Feel Pretty</t>
  </si>
  <si>
    <t>Woody Woodpecker Goes to Camp</t>
  </si>
  <si>
    <t>Family, Comedy, Animation</t>
  </si>
  <si>
    <t>Letters to Juliet</t>
  </si>
  <si>
    <t>The Color Purple</t>
  </si>
  <si>
    <t>Pati Patni Aur Woh Do</t>
  </si>
  <si>
    <t>The Pale Blue Eye</t>
  </si>
  <si>
    <t>Thriller, Crime, Horror, Mystery</t>
  </si>
  <si>
    <t>Code 8 Part II</t>
  </si>
  <si>
    <t>Science Fiction, Action, Crime</t>
  </si>
  <si>
    <t>Space Sweepers</t>
  </si>
  <si>
    <t>Drama, Fantasy, Science Fiction</t>
  </si>
  <si>
    <t>The Fan</t>
  </si>
  <si>
    <t>Old Dads</t>
  </si>
  <si>
    <t>The Boy Who Harnessed the Wind</t>
  </si>
  <si>
    <t>We Can Be Heroes</t>
  </si>
  <si>
    <t>Family, Action, Fantasy, Comedy</t>
  </si>
  <si>
    <t>Pain Hustlers</t>
  </si>
  <si>
    <t>53 Sundays</t>
  </si>
  <si>
    <t>Fractured</t>
  </si>
  <si>
    <t>The Elixir</t>
  </si>
  <si>
    <t>Saving Bikini Bottom: The Sandy Cheeks Movie</t>
  </si>
  <si>
    <t>Family, Comedy, Adventure, Animation</t>
  </si>
  <si>
    <t>Blonde</t>
  </si>
  <si>
    <t>September 5</t>
  </si>
  <si>
    <t>Thriller, Drama, History</t>
  </si>
  <si>
    <t>The Brave One</t>
  </si>
  <si>
    <t>My Oxford Year</t>
  </si>
  <si>
    <t>Anaconda 3: Offspring</t>
  </si>
  <si>
    <t>Horror, Adventure, Thriller, TV Movie</t>
  </si>
  <si>
    <t>Border 2</t>
  </si>
  <si>
    <t>My Hero Academia: Two Heroes</t>
  </si>
  <si>
    <t>Animation, Action, Adventure, Fantasy</t>
  </si>
  <si>
    <t>The Tearsmith</t>
  </si>
  <si>
    <t>The Power of the Dog</t>
  </si>
  <si>
    <t>Drama, Western</t>
  </si>
  <si>
    <t>The Choral</t>
  </si>
  <si>
    <t>Comedy, Drama, Music</t>
  </si>
  <si>
    <t>Mexico 86</t>
  </si>
  <si>
    <t>Comedy, History, Drama</t>
  </si>
  <si>
    <t>The Bad Guys: Haunted Heist</t>
  </si>
  <si>
    <t>The Trial of the Chicago 7</t>
  </si>
  <si>
    <t>Exterritorial</t>
  </si>
  <si>
    <t>Miraculous World: Paris, Tales of Shadybug and Claw Noir</t>
  </si>
  <si>
    <t>Animation, Family, Action, Adventure, Fantasy</t>
  </si>
  <si>
    <t>Don't Move</t>
  </si>
  <si>
    <t>The Dilemma</t>
  </si>
  <si>
    <t>The Six Triple Eight</t>
  </si>
  <si>
    <t>Drama, War, History</t>
  </si>
  <si>
    <t>Mirage</t>
  </si>
  <si>
    <t>Thriller, Drama, Mystery, Fantasy</t>
  </si>
  <si>
    <t>Firebreak</t>
  </si>
  <si>
    <t>Ikka</t>
  </si>
  <si>
    <t>Mank</t>
  </si>
  <si>
    <t>Tales from Earthsea</t>
  </si>
  <si>
    <t>Animation, Fantasy, Adventure</t>
  </si>
  <si>
    <t>Hollywood Homicide</t>
  </si>
  <si>
    <t>Action, Adventure, Comedy, Thriller</t>
  </si>
  <si>
    <t>A Beautiful Day in the Neighborhood</t>
  </si>
  <si>
    <t>History, Family, Drama</t>
  </si>
  <si>
    <t>Home Again</t>
  </si>
  <si>
    <t>Gatta Kusthi 2</t>
  </si>
  <si>
    <t>Goodbye June</t>
  </si>
  <si>
    <t>We Have a Ghost</t>
  </si>
  <si>
    <t>Heart Eyes</t>
  </si>
  <si>
    <t>Horror, Romance, Comedy</t>
  </si>
  <si>
    <t>Holmes &amp; Watson</t>
  </si>
  <si>
    <t>The Laundromat</t>
  </si>
  <si>
    <t>Crime, Drama, Comedy</t>
  </si>
  <si>
    <t>A Family Affair</t>
  </si>
  <si>
    <t>The Night Comes For Us</t>
  </si>
  <si>
    <t>The Midnight Sky</t>
  </si>
  <si>
    <t>Science Fiction, Drama</t>
  </si>
  <si>
    <t>White Bird</t>
  </si>
  <si>
    <t>Drama, War</t>
  </si>
  <si>
    <t>Nimona</t>
  </si>
  <si>
    <t>Animation, Family, Fantasy, Adventure, Science Fiction, Action</t>
  </si>
  <si>
    <t>Almost Cops</t>
  </si>
  <si>
    <t>Action, Comedy, Crime, Mystery</t>
  </si>
  <si>
    <t>One Piece Film: Strong World</t>
  </si>
  <si>
    <t>The Tax Collector</t>
  </si>
  <si>
    <t>The Heartbreak Kid</t>
  </si>
  <si>
    <t>How It Ends</t>
  </si>
  <si>
    <t>Science Fiction, Thriller, Mystery, Action, Adventure</t>
  </si>
  <si>
    <t>Brick</t>
  </si>
  <si>
    <t>Thriller, Science Fiction</t>
  </si>
  <si>
    <t>Infernal Affairs II</t>
  </si>
  <si>
    <t>Extinction</t>
  </si>
  <si>
    <t>Action, Drama, Science Fiction, Thriller</t>
  </si>
  <si>
    <t>Unfrosted</t>
  </si>
  <si>
    <t>Comedy, History</t>
  </si>
  <si>
    <t>Urban Legend</t>
  </si>
  <si>
    <t>Takers</t>
  </si>
  <si>
    <t>Look Both Ways</t>
  </si>
  <si>
    <t>Guess Who</t>
  </si>
  <si>
    <t>The Juror</t>
  </si>
  <si>
    <t>He's All That</t>
  </si>
  <si>
    <t>Spenser Confidential</t>
  </si>
  <si>
    <t>Comedy, Action, Thriller</t>
  </si>
  <si>
    <t>Famous Last Words: Eric Dane</t>
  </si>
  <si>
    <t>Detective Conan: Black Iron Submarine</t>
  </si>
  <si>
    <t>Animation, Action, Crime, Mystery</t>
  </si>
  <si>
    <t>The Guns of Navarone</t>
  </si>
  <si>
    <t>Adventure, Drama, War</t>
  </si>
  <si>
    <t>Time Cut</t>
  </si>
  <si>
    <t>What Happens in Vegas</t>
  </si>
  <si>
    <t>The Crash</t>
  </si>
  <si>
    <t>Documentary, Crime</t>
  </si>
  <si>
    <t>Land of the Lost</t>
  </si>
  <si>
    <t>Adventure, Science Fiction, Comedy, Action</t>
  </si>
  <si>
    <t>The Babysitter: Killer Queen</t>
  </si>
  <si>
    <t>That Time I Got Reincarnated as a Slime the Movie: Scarlet Bond</t>
  </si>
  <si>
    <t>Hollow Man II</t>
  </si>
  <si>
    <t>Cover-Up</t>
  </si>
  <si>
    <t>Documentary, History</t>
  </si>
  <si>
    <t>The Stranger</t>
  </si>
  <si>
    <t>Starman</t>
  </si>
  <si>
    <t>Science Fiction, Drama, Romance</t>
  </si>
  <si>
    <t>The Devil's Own</t>
  </si>
  <si>
    <t>Starship Troopers 2: Hero of the Federation</t>
  </si>
  <si>
    <t>Adventure, Horror, Action, Science Fiction</t>
  </si>
  <si>
    <t>100 METERS</t>
  </si>
  <si>
    <t>Apostle</t>
  </si>
  <si>
    <t>Jackass Presents: Bad Grandpa</t>
  </si>
  <si>
    <t>The Pig, the Snake and the Pigeon</t>
  </si>
  <si>
    <t>Detective Conan: The Time Bombed Skyscraper</t>
  </si>
  <si>
    <t>Animation, Crime, Mystery, Adventure</t>
  </si>
  <si>
    <t>Trouble</t>
  </si>
  <si>
    <t>Animation, Adventure, Family, Comedy, Music</t>
  </si>
  <si>
    <t>Your Name Engraved Herein</t>
  </si>
  <si>
    <t>Youth</t>
  </si>
  <si>
    <t>Barbie: Mermaid Power</t>
  </si>
  <si>
    <t>Animation, Family</t>
  </si>
  <si>
    <t>Main Vaapas Aaunga</t>
  </si>
  <si>
    <t>Romance, Drama, Mystery</t>
  </si>
  <si>
    <t>30 Days of Night: Dark Days</t>
  </si>
  <si>
    <t>10DANCE</t>
  </si>
  <si>
    <t>Strangers in the Park</t>
  </si>
  <si>
    <t>Roma</t>
  </si>
  <si>
    <t>Go</t>
  </si>
  <si>
    <t>Crime, Comedy, Thriller</t>
  </si>
  <si>
    <t>The Good Nurse</t>
  </si>
  <si>
    <t>Drama, Crime, Mystery</t>
  </si>
  <si>
    <t>Through My Window 3: Looking at You</t>
  </si>
  <si>
    <t>Seoul Vibe</t>
  </si>
  <si>
    <t>The Wonder</t>
  </si>
  <si>
    <t>The Disaster Artist</t>
  </si>
  <si>
    <t>Final Fantasy: The Spirits Within</t>
  </si>
  <si>
    <t>Action, Adventure, Animation, Fantasy, Science Fiction</t>
  </si>
  <si>
    <t>Saiyaara</t>
  </si>
  <si>
    <t>Romance, Drama, Music</t>
  </si>
  <si>
    <t>The Glass House</t>
  </si>
  <si>
    <t>That Christmas</t>
  </si>
  <si>
    <t>Animation, Comedy, Family, Fantasy, Adventure</t>
  </si>
  <si>
    <t>Outside the Wire</t>
  </si>
  <si>
    <t>Thriller, Action, Science Fiction</t>
  </si>
  <si>
    <t>Gerald's Game</t>
  </si>
  <si>
    <t>Black Crab</t>
  </si>
  <si>
    <t>Through My Window: Across the Sea</t>
  </si>
  <si>
    <t>SAS: Red Notice</t>
  </si>
  <si>
    <t>Drama, Action, Thriller</t>
  </si>
  <si>
    <t>Da 5 Bloods</t>
  </si>
  <si>
    <t>To the Max</t>
  </si>
  <si>
    <t>Marty, Life Is Short</t>
  </si>
  <si>
    <t>Spiderhead</t>
  </si>
  <si>
    <t>Texas Chainsaw Massacre</t>
  </si>
  <si>
    <t>The Kissing Booth 2</t>
  </si>
  <si>
    <t>Detective Conan: Quarter of Silence</t>
  </si>
  <si>
    <t>Sing: Thriller</t>
  </si>
  <si>
    <t>Animation, Comedy, Fantasy, Music, Family</t>
  </si>
  <si>
    <t>Late Night</t>
  </si>
  <si>
    <t>Gnome Alone</t>
  </si>
  <si>
    <t>The Ridiculous 6</t>
  </si>
  <si>
    <t>Western, Comedy, Action, Adventure</t>
  </si>
  <si>
    <t>The Dig</t>
  </si>
  <si>
    <t>The Bubble</t>
  </si>
  <si>
    <t>Devara: Part 1</t>
  </si>
  <si>
    <t>Mononoke the Movie: The Phantom in the Rain</t>
  </si>
  <si>
    <t>Animation, Fantasy, Mystery</t>
  </si>
  <si>
    <t>Rurouni Kenshin Part I: Origins</t>
  </si>
  <si>
    <t>Adventure, Action, Fantasy, War, History</t>
  </si>
  <si>
    <t>Lost in the Stars</t>
  </si>
  <si>
    <t>Mystery, Crime, Thriller</t>
  </si>
  <si>
    <t>Fear Street: 1666</t>
  </si>
  <si>
    <t>Mystery, Horror</t>
  </si>
  <si>
    <t>Nutty Professor II: The Klumps</t>
  </si>
  <si>
    <t>Comedy, Science Fiction</t>
  </si>
  <si>
    <t>Seal Team</t>
  </si>
  <si>
    <t>My Dearest Señorita</t>
  </si>
  <si>
    <t>Hubie Halloween</t>
  </si>
  <si>
    <t>Comedy, Horror, Mystery</t>
  </si>
  <si>
    <t>Angel Eyes</t>
  </si>
  <si>
    <t>Lonely Planet</t>
  </si>
  <si>
    <t>Officer Black Belt</t>
  </si>
  <si>
    <t>Godzilla: The Planet Eater</t>
  </si>
  <si>
    <t>Animation, Science Fiction, Action, Adventure</t>
  </si>
  <si>
    <t>Beverly Hills Ninja</t>
  </si>
  <si>
    <t>Comedy, Action</t>
  </si>
  <si>
    <t>Nowhere</t>
  </si>
  <si>
    <t>Rurouni Kenshin: The Beginning</t>
  </si>
  <si>
    <t>Blood Red Sky</t>
  </si>
  <si>
    <t>Stand by Me Doraemon</t>
  </si>
  <si>
    <t>Animation, Adventure, Science Fiction, Drama, Family, Fantasy</t>
  </si>
  <si>
    <t>Carter</t>
  </si>
  <si>
    <t>The Bad Guys: A Very Bad Holiday</t>
  </si>
  <si>
    <t>Animation, Comedy, Family, Action</t>
  </si>
  <si>
    <t>Ladder 49</t>
  </si>
  <si>
    <t>Sniper: The Last Stand</t>
  </si>
  <si>
    <t>Rurouni Kenshin Part II: Kyoto Inferno</t>
  </si>
  <si>
    <t>Action, Adventure, Drama, Fantasy</t>
  </si>
  <si>
    <t>In the Tall Grass</t>
  </si>
  <si>
    <t>The Christmas Chronicles</t>
  </si>
  <si>
    <t>Comedy, Adventure, Family, Fantasy</t>
  </si>
  <si>
    <t>I Am Mother</t>
  </si>
  <si>
    <t>Initial D</t>
  </si>
  <si>
    <t>Operation Finale</t>
  </si>
  <si>
    <t>Drama, History, Thriller</t>
  </si>
  <si>
    <t>Bleach</t>
  </si>
  <si>
    <t>Back to the Outback</t>
  </si>
  <si>
    <t>Air Force Elite: Thunderbirds</t>
  </si>
  <si>
    <t>Earwig and the Witch</t>
  </si>
  <si>
    <t>Animation, Fantasy, Family, Music, Comedy</t>
  </si>
  <si>
    <t>Caramelo</t>
  </si>
  <si>
    <t>50/50</t>
  </si>
  <si>
    <t>The Other Boleyn Girl</t>
  </si>
  <si>
    <t>Drama, Romance, History</t>
  </si>
  <si>
    <t>In the Shadow of the Moon</t>
  </si>
  <si>
    <t>Finding Forrester</t>
  </si>
  <si>
    <t>The Boss</t>
  </si>
  <si>
    <t>It's Complicated</t>
  </si>
  <si>
    <t>Mr. Church</t>
  </si>
  <si>
    <t>iHostage</t>
  </si>
  <si>
    <t>Luckiest Girl Alive</t>
  </si>
  <si>
    <t>They Cloned Tyrone</t>
  </si>
  <si>
    <t>Comedy, Science Fiction, Mystery</t>
  </si>
  <si>
    <t>18th Rose</t>
  </si>
  <si>
    <t>Drama, Romance, Comedy</t>
  </si>
  <si>
    <t>Bird Box Barcelona</t>
  </si>
  <si>
    <t>The Mother</t>
  </si>
  <si>
    <t>Stamptown</t>
  </si>
  <si>
    <t>Tall Girl</t>
  </si>
  <si>
    <t>Magic Mike XXL</t>
  </si>
  <si>
    <t>Reign Over Me</t>
  </si>
  <si>
    <t>A Widow's Game</t>
  </si>
  <si>
    <t>Thriller, Mystery</t>
  </si>
  <si>
    <t>Blade of the Immortal</t>
  </si>
  <si>
    <t>Action, Fantasy, Adventure, Drama</t>
  </si>
  <si>
    <t>Uncommon Valor</t>
  </si>
  <si>
    <t>Drama, War, Action</t>
  </si>
  <si>
    <t>I'm Thinking of Ending Things</t>
  </si>
  <si>
    <t>Chaos: The Manson Murders</t>
  </si>
  <si>
    <t>Inside Furioza</t>
  </si>
  <si>
    <t>Gifted Hands: The Ben Carson Story</t>
  </si>
  <si>
    <t>Family Switch</t>
  </si>
  <si>
    <t>Comedy, Fantasy, Family</t>
  </si>
  <si>
    <t>Kingdom: Ashin of the North</t>
  </si>
  <si>
    <t>Drama, Fantasy, Thriller</t>
  </si>
  <si>
    <t>Unknown Number: The High School Catfish</t>
  </si>
  <si>
    <t>Legend of the Fist: The Return of Chen Zhen</t>
  </si>
  <si>
    <t>Drama, Action, History, Thriller</t>
  </si>
  <si>
    <t>The Pirates: The Last Royal Treasure</t>
  </si>
  <si>
    <t>Action, Adventure, Comedy, Fantasy</t>
  </si>
  <si>
    <t>Firehouse Dog</t>
  </si>
  <si>
    <t>Family, Comedy</t>
  </si>
  <si>
    <t>Accused</t>
  </si>
  <si>
    <t>Thriller, Mystery, Drama</t>
  </si>
  <si>
    <t>The Woman in the Window</t>
  </si>
  <si>
    <t>Baki Hanma VS Kengan Ashura</t>
  </si>
  <si>
    <t>Animation, Action, Fantasy</t>
  </si>
  <si>
    <t>1941</t>
  </si>
  <si>
    <t>Comedy, War, Action</t>
  </si>
  <si>
    <t>Open Season: Scared Silly</t>
  </si>
  <si>
    <t>Animation, Comedy, Family, Adventure, TV Movie</t>
  </si>
  <si>
    <t>Mute</t>
  </si>
  <si>
    <t>Ladies in Black</t>
  </si>
  <si>
    <t>Jamie Vardy</t>
  </si>
  <si>
    <t>The Swimmers</t>
  </si>
  <si>
    <t>The Contractor</t>
  </si>
  <si>
    <t>Sweet, Salty</t>
  </si>
  <si>
    <t>Thelma the Unicorn</t>
  </si>
  <si>
    <t>Vivo</t>
  </si>
  <si>
    <t>Animation, Family, Comedy, Music</t>
  </si>
  <si>
    <t>Abandoned Man</t>
  </si>
  <si>
    <t>Stowaway</t>
  </si>
  <si>
    <t>Science Fiction, Drama, Thriller</t>
  </si>
  <si>
    <t>Senior Year</t>
  </si>
  <si>
    <t>Chasing the Wind</t>
  </si>
  <si>
    <t>Romance</t>
  </si>
  <si>
    <t>River's Edge</t>
  </si>
  <si>
    <t>Emergency</t>
  </si>
  <si>
    <t>Holidate</t>
  </si>
  <si>
    <t>Uglies</t>
  </si>
  <si>
    <t>A Different Man</t>
  </si>
  <si>
    <t>In the Hand of Dante</t>
  </si>
  <si>
    <t>Wind Chill</t>
  </si>
  <si>
    <t>Drama, Horror, Thriller</t>
  </si>
  <si>
    <t>Lucky Baskhar</t>
  </si>
  <si>
    <t>Poison</t>
  </si>
  <si>
    <t>Comedy, Drama, Thriller</t>
  </si>
  <si>
    <t>Close</t>
  </si>
  <si>
    <t>Detective Conan: Captured in Her Eyes</t>
  </si>
  <si>
    <t>Animation, Crime, Drama, Mystery, Adventure</t>
  </si>
  <si>
    <t>Malaikat Malam</t>
  </si>
  <si>
    <t>Drama, Romance, Action</t>
  </si>
  <si>
    <t>Rachel Getting Married</t>
  </si>
  <si>
    <t>Interceptor</t>
  </si>
  <si>
    <t>Lou</t>
  </si>
  <si>
    <t>Us and Them</t>
  </si>
  <si>
    <t>Over the Moon</t>
  </si>
  <si>
    <t>The Do-Over</t>
  </si>
  <si>
    <t>Action, Adventure, Comedy, Mystery</t>
  </si>
  <si>
    <t>The House</t>
  </si>
  <si>
    <t>Animation, Drama, Comedy, Horror, Fantasy</t>
  </si>
  <si>
    <t>Shipwrecked: Nightmare at Sea</t>
  </si>
  <si>
    <t>Bogotá: City of the Lost</t>
  </si>
  <si>
    <t>Things Heard &amp; Seen</t>
  </si>
  <si>
    <t>Ghosts of Girlfriends Past</t>
  </si>
  <si>
    <t>Romance, Comedy, Fantasy</t>
  </si>
  <si>
    <t>Fighter</t>
  </si>
  <si>
    <t>The Producers</t>
  </si>
  <si>
    <t>The Campaign</t>
  </si>
  <si>
    <t>Lost Bullet 2</t>
  </si>
  <si>
    <t>The Loved One</t>
  </si>
  <si>
    <t>Regression</t>
  </si>
  <si>
    <t>Horror, Mystery, Thriller</t>
  </si>
  <si>
    <t>Unfinished Business</t>
  </si>
  <si>
    <t>Jackass Number Two</t>
  </si>
  <si>
    <t>Action, Comedy, Documentary</t>
  </si>
  <si>
    <t>Bionic</t>
  </si>
  <si>
    <t>Life As We Know It</t>
  </si>
  <si>
    <t>Left-Handed Girl</t>
  </si>
  <si>
    <t>Mr. Harrigan's Phone</t>
  </si>
  <si>
    <t>Drama, Horror, Mystery</t>
  </si>
  <si>
    <t>Pleasantville</t>
  </si>
  <si>
    <t>Fantasy, Comedy, Drama</t>
  </si>
  <si>
    <t>Sisters</t>
  </si>
  <si>
    <t>Roxanne</t>
  </si>
  <si>
    <t>My Little Pony: A New Generation</t>
  </si>
  <si>
    <t>Animation, Family, Fantasy, Comedy, Adventure</t>
  </si>
  <si>
    <t>Fullmetal Alchemist: The Final Alchemy</t>
  </si>
  <si>
    <t>Night in Paradise</t>
  </si>
  <si>
    <t>Crime, Thriller, Action</t>
  </si>
  <si>
    <t>The Tailor of Panama</t>
  </si>
  <si>
    <t>The Social Dilemma</t>
  </si>
  <si>
    <t>Duck Duck Goose</t>
  </si>
  <si>
    <t>Animation, Family, Adventure, Comedy</t>
  </si>
  <si>
    <t>The Last Letter from Your Lover</t>
  </si>
  <si>
    <t>Kate</t>
  </si>
  <si>
    <t>Pushpa 2 - The Rule</t>
  </si>
  <si>
    <t>Action, Drama, Thriller, Crime</t>
  </si>
  <si>
    <t>Death Whisperer</t>
  </si>
  <si>
    <t>Love O2O</t>
  </si>
  <si>
    <t>Kabhi Khushi Kabhie Gham</t>
  </si>
  <si>
    <t>White Noise</t>
  </si>
  <si>
    <t>Death Whisperer 2</t>
  </si>
  <si>
    <t>Against All Odds</t>
  </si>
  <si>
    <t>Crime, Romance, Thriller</t>
  </si>
  <si>
    <t>Slumberland</t>
  </si>
  <si>
    <t>Adventure, Comedy, Family, Fantasy</t>
  </si>
  <si>
    <t>Ultraman: Rising</t>
  </si>
  <si>
    <t>Animation, Science Fiction, Family, Action</t>
  </si>
  <si>
    <t>Starship Troopers: Invasion</t>
  </si>
  <si>
    <t>Animation, Action, Science Fiction</t>
  </si>
  <si>
    <t>Velvet Buzzsaw</t>
  </si>
  <si>
    <t>Thriller, Mystery, Horror</t>
  </si>
  <si>
    <t>Rise of the Teenage Mutant Ninja Turtles: The Movie</t>
  </si>
  <si>
    <t>Animation, Action, Science Fiction, Comedy</t>
  </si>
  <si>
    <t>Dream</t>
  </si>
  <si>
    <t>Ruth &amp; Boaz</t>
  </si>
  <si>
    <t>The Sweetest Thing</t>
  </si>
  <si>
    <t>Ricky Gervais: Mortality</t>
  </si>
  <si>
    <t>Get Carter</t>
  </si>
  <si>
    <t>K.O.</t>
  </si>
  <si>
    <t>Action, Drama, Adventure</t>
  </si>
  <si>
    <t>On the Waterfront</t>
  </si>
  <si>
    <t>Crime, Drama, Romance</t>
  </si>
  <si>
    <t>Ziam</t>
  </si>
  <si>
    <t>Sixty Minutes</t>
  </si>
  <si>
    <t>Action, Adventure, Crime, Drama, Thriller</t>
  </si>
  <si>
    <t>Teenage Wasteland</t>
  </si>
  <si>
    <t>Street Flow 3</t>
  </si>
  <si>
    <t>Wasp Network</t>
  </si>
  <si>
    <t>Re/Member</t>
  </si>
  <si>
    <t>Ma Rainey's Black Bottom</t>
  </si>
  <si>
    <t>Drama, Music</t>
  </si>
  <si>
    <t>The Witcher: Nightmare of the Wolf</t>
  </si>
  <si>
    <t>Athena</t>
  </si>
  <si>
    <t>Action, Adventure, Thriller, Drama</t>
  </si>
  <si>
    <t>Lords of Dogtown</t>
  </si>
  <si>
    <t>To All the Boys: Always and Forever</t>
  </si>
  <si>
    <t>The Swedish Connection</t>
  </si>
  <si>
    <t>Wendell &amp; Wild</t>
  </si>
  <si>
    <t>Animation, Comedy, Fantasy, Adventure, Horror</t>
  </si>
  <si>
    <t>Believer</t>
  </si>
  <si>
    <t>True Memoirs of an International Assassin</t>
  </si>
  <si>
    <t>Unlocked</t>
  </si>
  <si>
    <t>Thriller, Crime, Mystery</t>
  </si>
  <si>
    <t>Golden Kamuy</t>
  </si>
  <si>
    <t>Kill Boksoon</t>
  </si>
  <si>
    <t>BTS: THE RETURN</t>
  </si>
  <si>
    <t>Case Closed: The Fourteenth Target</t>
  </si>
  <si>
    <t>The Forgotten Battle</t>
  </si>
  <si>
    <t>War, History, Drama</t>
  </si>
  <si>
    <t>The Goat Life</t>
  </si>
  <si>
    <t>Kalki 2898-AD</t>
  </si>
  <si>
    <t>Drama, Action, Fantasy, Science Fiction</t>
  </si>
  <si>
    <t>The Age of Innocence</t>
  </si>
  <si>
    <t>One Piece Film: GOLD</t>
  </si>
  <si>
    <t>Action, Animation, Adventure, Comedy</t>
  </si>
  <si>
    <t>Me Time</t>
  </si>
  <si>
    <t>Crouching Tiger, Hidden Dragon: Sword of Destiny</t>
  </si>
  <si>
    <t>Sniper 3</t>
  </si>
  <si>
    <t>Next Gen</t>
  </si>
  <si>
    <t>Animation, Action, Adventure, Comedy, Family, Science Fiction</t>
  </si>
  <si>
    <t>Creep</t>
  </si>
  <si>
    <t>Munich - The Edge of War</t>
  </si>
  <si>
    <t>Chennai Express</t>
  </si>
  <si>
    <t>Romance, Comedy, Action</t>
  </si>
  <si>
    <t>Synchronic</t>
  </si>
  <si>
    <t>The Package</t>
  </si>
  <si>
    <t>Miguel Ángel Blanco: The 48 Hours That Changed Spain</t>
  </si>
  <si>
    <t>Locked In</t>
  </si>
  <si>
    <t>My Neighbors the Yamadas</t>
  </si>
  <si>
    <t>Dominion: Prequel to The Exorcist</t>
  </si>
  <si>
    <t>Doctor X: The Movie Final</t>
  </si>
  <si>
    <t>Comedy, Drama, Mystery</t>
  </si>
  <si>
    <t>1922</t>
  </si>
  <si>
    <t>Horror, Crime, Drama</t>
  </si>
  <si>
    <t>Infernal Affairs III</t>
  </si>
  <si>
    <t>Crime, Drama, Action</t>
  </si>
  <si>
    <t>Mardi Gras: Spring Break</t>
  </si>
  <si>
    <t>Detective Conan: Crossroad in the Ancient Capital</t>
  </si>
  <si>
    <t>Animation, Mystery, Adventure</t>
  </si>
  <si>
    <t>All the Bright Places</t>
  </si>
  <si>
    <t>Untold: The Testimony of Vince Young</t>
  </si>
  <si>
    <t>The Lost Daughter</t>
  </si>
  <si>
    <t>Good News</t>
  </si>
  <si>
    <t>Thriller, Comedy, History</t>
  </si>
  <si>
    <t>Animal</t>
  </si>
  <si>
    <t>The Trip</t>
  </si>
  <si>
    <t>Out of the Clear Blue Sky</t>
  </si>
  <si>
    <t>Godzilla: City on the Edge of Battle</t>
  </si>
  <si>
    <t>Highlander: Endgame</t>
  </si>
  <si>
    <t>ARQ</t>
  </si>
  <si>
    <t>Lost Bullet</t>
  </si>
  <si>
    <t>Hell Dogs</t>
  </si>
  <si>
    <t>Action, Crime, Drama, Mystery, Thriller</t>
  </si>
  <si>
    <t>The Perfect Date</t>
  </si>
  <si>
    <t>Life of the Party</t>
  </si>
  <si>
    <t>Squad 36</t>
  </si>
  <si>
    <t>Good Night, and Good Luck</t>
  </si>
  <si>
    <t>Twisted</t>
  </si>
  <si>
    <t>High Society</t>
  </si>
  <si>
    <t>Your Place or Mine</t>
  </si>
  <si>
    <t>Yoh! Bestie</t>
  </si>
  <si>
    <t>Murder in Monaco</t>
  </si>
  <si>
    <t>Crime, Documentary</t>
  </si>
  <si>
    <t>Detective Conan: The Darkest Nightmare</t>
  </si>
  <si>
    <t>Animation, Mystery, Action, Crime</t>
  </si>
  <si>
    <t>You People</t>
  </si>
  <si>
    <t>The Swan</t>
  </si>
  <si>
    <t>Detective Conan: Sunflowers of Inferno</t>
  </si>
  <si>
    <t>Animation, Crime, Adventure, Mystery</t>
  </si>
  <si>
    <t>Mononoke the Movie: Chapter II - The Ashes of Rage</t>
  </si>
  <si>
    <t>Big Chicken: A Fast Food Conspiracy</t>
  </si>
  <si>
    <t>Bharathanatyam 2 Mohiniyattam</t>
  </si>
  <si>
    <t>Comedy, Thriller</t>
  </si>
  <si>
    <t>Pokémon the Movie: Mewtwo Strikes Back - Evolution</t>
  </si>
  <si>
    <t>Animation, Adventure, Fantasy, Action, Family</t>
  </si>
  <si>
    <t>Headshot</t>
  </si>
  <si>
    <t>Call Me Chihiro</t>
  </si>
  <si>
    <t>The 36th Chamber of Shaolin</t>
  </si>
  <si>
    <t>Detective Conan: Dimensional Sniper</t>
  </si>
  <si>
    <t>Animation, Action, Drama, Mystery</t>
  </si>
  <si>
    <t>Suzzanna: Witchcraft</t>
  </si>
  <si>
    <t>Drama, Horror, Fantasy, Thriller</t>
  </si>
  <si>
    <t>Violet Evergarden: Eternity and the Auto Memory Doll</t>
  </si>
  <si>
    <t>Drama, Fantasy, Animation</t>
  </si>
  <si>
    <t>The Red Sea Diving Resort</t>
  </si>
  <si>
    <t>Drama, Thriller, History</t>
  </si>
  <si>
    <t>Love in Slow Motion</t>
  </si>
  <si>
    <t>A Family</t>
  </si>
  <si>
    <t>Sniper 2</t>
  </si>
  <si>
    <t>Being Eddie</t>
  </si>
  <si>
    <t>Case Closed: Countdown to Heaven</t>
  </si>
  <si>
    <t>The In Between</t>
  </si>
  <si>
    <t>Romance, Science Fiction, Drama</t>
  </si>
  <si>
    <t>Piece by Piece</t>
  </si>
  <si>
    <t>Animation, Music, Documentary</t>
  </si>
  <si>
    <t>Hold the Dark</t>
  </si>
  <si>
    <t>The Last Thing He Wanted</t>
  </si>
  <si>
    <t>JUNG_E</t>
  </si>
  <si>
    <t>Science Fiction, Action, Adventure, Drama</t>
  </si>
  <si>
    <t>The Deep End of the Ocean</t>
  </si>
  <si>
    <t>Stavros Halkias: Uncle Stav</t>
  </si>
  <si>
    <t>Kangaroo Jack</t>
  </si>
  <si>
    <t>Adventure, Comedy, Crime</t>
  </si>
  <si>
    <t>Nice Girls</t>
  </si>
  <si>
    <t>YES DAY</t>
  </si>
  <si>
    <t>Set It Up</t>
  </si>
  <si>
    <t>Nightbooks</t>
  </si>
  <si>
    <t>Fantasy, Horror, Family</t>
  </si>
  <si>
    <t>Middle School: The Worst Years of My Life</t>
  </si>
  <si>
    <t>Oxygen</t>
  </si>
  <si>
    <t>Science Fiction, Thriller, Horror</t>
  </si>
  <si>
    <t>Skyscraper Live</t>
  </si>
  <si>
    <t>Adventure, Documentary</t>
  </si>
  <si>
    <t>The Christmas Chronicles: Part Two</t>
  </si>
  <si>
    <t>Family, Fantasy, Adventure, Comedy</t>
  </si>
  <si>
    <t>You Are So Not Invited to My Bat Mitzvah</t>
  </si>
  <si>
    <t>Detective Conan: The Eleventh Striker</t>
  </si>
  <si>
    <t>Animation, Mystery, Action</t>
  </si>
  <si>
    <t>The Boss Baby: Christmas Bonus</t>
  </si>
  <si>
    <t>Animation, Family, Adventure</t>
  </si>
  <si>
    <t>Awake</t>
  </si>
  <si>
    <t>Ashes</t>
  </si>
  <si>
    <t>Romance, Drama, Fantasy</t>
  </si>
  <si>
    <t>Arthur</t>
  </si>
  <si>
    <t>Underdogs</t>
  </si>
  <si>
    <t>Animation, Adventure, Romance</t>
  </si>
  <si>
    <t>How Do You Know</t>
  </si>
  <si>
    <t>All the Empty Rooms</t>
  </si>
  <si>
    <t>Thunder Force</t>
  </si>
  <si>
    <t>Comedy, Action, Science Fiction</t>
  </si>
  <si>
    <t>Green Snake</t>
  </si>
  <si>
    <t>Rurouni Kenshin Part III: The Legend Ends</t>
  </si>
  <si>
    <t>The Big Fake</t>
  </si>
  <si>
    <t>Point Blank</t>
  </si>
  <si>
    <t>Bride of the Year</t>
  </si>
  <si>
    <t>Comedy, Romance, Family</t>
  </si>
  <si>
    <t>The Final Girls</t>
  </si>
  <si>
    <t>Breaking In</t>
  </si>
  <si>
    <t>Scrooge: A Christmas Carol</t>
  </si>
  <si>
    <t>29</t>
  </si>
  <si>
    <t>Salaar: Part 1 - Ceasefire</t>
  </si>
  <si>
    <t>Sand Castle</t>
  </si>
  <si>
    <t>War, Action, Drama</t>
  </si>
  <si>
    <t>Fear Street: Prom Queen</t>
  </si>
  <si>
    <t>Feel My Voice</t>
  </si>
  <si>
    <t>Music, Drama, Comedy</t>
  </si>
  <si>
    <t>Inside Job</t>
  </si>
  <si>
    <t>Nonnas</t>
  </si>
  <si>
    <t>Scoop</t>
  </si>
  <si>
    <t>Drama, TV Movie</t>
  </si>
  <si>
    <t>Son-in-Law</t>
  </si>
  <si>
    <t>Cargo</t>
  </si>
  <si>
    <t>Drama, Thriller, Horror</t>
  </si>
  <si>
    <t>The President's Cake</t>
  </si>
  <si>
    <t>Below Zero</t>
  </si>
  <si>
    <t>Overcomer</t>
  </si>
  <si>
    <t>Trollhunters: Rise of the Titans</t>
  </si>
  <si>
    <t>Animation, Fantasy, Family, Action, Adventure</t>
  </si>
  <si>
    <t>To All the Boys: P.S. I Still Love You</t>
  </si>
  <si>
    <t>Mary</t>
  </si>
  <si>
    <t>Drama, History, Action</t>
  </si>
  <si>
    <t>Dragon Rider</t>
  </si>
  <si>
    <t>Animation, Family, Adventure, Fantasy</t>
  </si>
  <si>
    <t>Uprising</t>
  </si>
  <si>
    <t>Action, Drama, History</t>
  </si>
  <si>
    <t>Inside the Trustor Scandal</t>
  </si>
  <si>
    <t>City Hunter</t>
  </si>
  <si>
    <t>tick, tick... BOOM!</t>
  </si>
  <si>
    <t>A Letter to My Youth</t>
  </si>
  <si>
    <t>The Prom</t>
  </si>
  <si>
    <t>Keanu</t>
  </si>
  <si>
    <t>An Autumn Romance</t>
  </si>
  <si>
    <t>Romance, Drama, Family</t>
  </si>
  <si>
    <t>The Travellers</t>
  </si>
  <si>
    <t>Fistful of Vengeance</t>
  </si>
  <si>
    <t>Detective Conan: Magician of the Silver Sky</t>
  </si>
  <si>
    <t>I Can Only Imagine 2</t>
  </si>
  <si>
    <t>Music, Drama</t>
  </si>
  <si>
    <t>Rogue City</t>
  </si>
  <si>
    <t>Crime, Thriller, Action, Drama</t>
  </si>
  <si>
    <t>The Greatest Night in Pop</t>
  </si>
  <si>
    <t>Wingwomen</t>
  </si>
  <si>
    <t>Action, Comedy, Drama</t>
  </si>
  <si>
    <t>Money Shot: The Pornhub Story</t>
  </si>
  <si>
    <t>Home Team</t>
  </si>
  <si>
    <t>Family, Comedy, Drama</t>
  </si>
  <si>
    <t>No Limit</t>
  </si>
  <si>
    <t>The Wrong Missy</t>
  </si>
  <si>
    <t>Detective Conan: Private Eye in the Distant Sea</t>
  </si>
  <si>
    <t>Animation, Action, Drama</t>
  </si>
  <si>
    <t>My Name Is Vendetta</t>
  </si>
  <si>
    <t>Action, Crime, Adventure, Thriller</t>
  </si>
  <si>
    <t>Love and Leashes</t>
  </si>
  <si>
    <t>6 Days</t>
  </si>
  <si>
    <t>Action, Drama, History, Thriller</t>
  </si>
  <si>
    <t>Hillbilly Elegy</t>
  </si>
  <si>
    <t>Dragon</t>
  </si>
  <si>
    <t>Death to 2020</t>
  </si>
  <si>
    <t>A Classic Horror Story</t>
  </si>
  <si>
    <t>Manhunt</t>
  </si>
  <si>
    <t>Joe's College Road Trip</t>
  </si>
  <si>
    <t>Isn't It Romantic</t>
  </si>
  <si>
    <t>Comedy, Fantasy, Romance</t>
  </si>
  <si>
    <t>Buen Camino</t>
  </si>
  <si>
    <t>Comedy, Family, Adventure</t>
  </si>
  <si>
    <t>Avicii - I'm Tim</t>
  </si>
  <si>
    <t>Marry My Dead Body</t>
  </si>
  <si>
    <t>Comedy, Action, Horror</t>
  </si>
  <si>
    <t>Tall Girl 2</t>
  </si>
  <si>
    <t>Paradise</t>
  </si>
  <si>
    <t>Pandora</t>
  </si>
  <si>
    <t>Thriller, Drama, Action</t>
  </si>
  <si>
    <t>Je m'appelle Agneta</t>
  </si>
  <si>
    <t>America: The Motion Picture</t>
  </si>
  <si>
    <t>GANTZ:O</t>
  </si>
  <si>
    <t>Animation, Science Fiction, Action, Drama</t>
  </si>
  <si>
    <t>A Copenhagen Love Story</t>
  </si>
  <si>
    <t>The Kissing Booth 3</t>
  </si>
  <si>
    <t>The Drug King</t>
  </si>
  <si>
    <t>Crime, Action, Drama</t>
  </si>
  <si>
    <t>Election</t>
  </si>
  <si>
    <t>Stand by Me Doraemon 2</t>
  </si>
  <si>
    <t>Animation, Adventure, Comedy, Science Fiction, Drama, Family, Fantasy</t>
  </si>
  <si>
    <t>Approaching the Unknown</t>
  </si>
  <si>
    <t>Thriller, Drama, Science Fiction</t>
  </si>
  <si>
    <t>The Machine</t>
  </si>
  <si>
    <t>Double Happiness</t>
  </si>
  <si>
    <t>Detective Conan: The Private Eyes' Requiem</t>
  </si>
  <si>
    <t>Mother of the Bride</t>
  </si>
  <si>
    <t>Maternal Instinct</t>
  </si>
  <si>
    <t>Detective Conan: The Last Wizard of the Century</t>
  </si>
  <si>
    <t>Adventure, Animation, Crime, Drama, Mystery</t>
  </si>
  <si>
    <t>Kidnapped: Elizabeth Smart</t>
  </si>
  <si>
    <t>Let It Snow</t>
  </si>
  <si>
    <t>Poldi</t>
  </si>
  <si>
    <t>Revelations</t>
  </si>
  <si>
    <t>Hypnotic</t>
  </si>
  <si>
    <t>Thriller, Drama, Horror</t>
  </si>
  <si>
    <t>Father Figures</t>
  </si>
  <si>
    <t>Bajrangi Bhaijaan</t>
  </si>
  <si>
    <t>Comedy, Drama, Adventure</t>
  </si>
  <si>
    <t>NXT Heatwave 2026</t>
  </si>
  <si>
    <t>Good Grief</t>
  </si>
  <si>
    <t>Maestro</t>
  </si>
  <si>
    <t>Drama, Romance, Music</t>
  </si>
  <si>
    <t>Colors of Evil: Red</t>
  </si>
  <si>
    <t>Crime, Thriller, Mystery</t>
  </si>
  <si>
    <t>Maa Behen</t>
  </si>
  <si>
    <t>Comedy, Thriller, Drama</t>
  </si>
  <si>
    <t>Mother/Android</t>
  </si>
  <si>
    <t>Against the Ice</t>
  </si>
  <si>
    <t>Drama, Adventure, History</t>
  </si>
  <si>
    <t>Mango</t>
  </si>
  <si>
    <t>The Magician's Elephant</t>
  </si>
  <si>
    <t>Animation, Adventure, Family, Fantasy, Comedy</t>
  </si>
  <si>
    <t>Mudborn</t>
  </si>
  <si>
    <t>Kuch Kuch Hota Hai</t>
  </si>
  <si>
    <t>A Foggy Tale</t>
  </si>
  <si>
    <t>The Week Of</t>
  </si>
  <si>
    <t>Maharaja</t>
  </si>
  <si>
    <t>Action, Thriller, Mystery</t>
  </si>
  <si>
    <t>Wall to Wall</t>
  </si>
  <si>
    <t>Family Pack</t>
  </si>
  <si>
    <t>Adventure, Comedy, Fantasy, Action, Family</t>
  </si>
  <si>
    <t>Xtreme</t>
  </si>
  <si>
    <t>Haseen Dillruba</t>
  </si>
  <si>
    <t>Romance, Mystery, Thriller</t>
  </si>
  <si>
    <t>Flavors of Youth</t>
  </si>
  <si>
    <t>Animation, Romance, Drama</t>
  </si>
  <si>
    <t>Rim of the World</t>
  </si>
  <si>
    <t>Science Fiction, Adventure, Comedy, Action</t>
  </si>
  <si>
    <t>Detective Conan: The Lost Ship in the Sky</t>
  </si>
  <si>
    <t>Animation, Crime, Mystery, Action</t>
  </si>
  <si>
    <t>Evil Influencer: The Jodi Hildebrandt Story</t>
  </si>
  <si>
    <t>Hard Times</t>
  </si>
  <si>
    <t>Drama, Action, Crime</t>
  </si>
  <si>
    <t>Sly</t>
  </si>
  <si>
    <t>A Fall from Grace</t>
  </si>
  <si>
    <t>HiGH&amp;LOW The Movie 2: End of Sky</t>
  </si>
  <si>
    <t>Made in Korea</t>
  </si>
  <si>
    <t>Big Fish &amp; Begonia</t>
  </si>
  <si>
    <t>The Willoughbys</t>
  </si>
  <si>
    <t>True Spirit</t>
  </si>
  <si>
    <t>Feel the Beat</t>
  </si>
  <si>
    <t>Untold: The Death &amp; Life of Lamar Odom</t>
  </si>
  <si>
    <t>Re/Member: The Last Night</t>
  </si>
  <si>
    <t>18x2 Beyond Youthful Days</t>
  </si>
  <si>
    <t>Malcolm &amp; Marie</t>
  </si>
  <si>
    <t>The Giant Falls</t>
  </si>
  <si>
    <t>The Hand of God</t>
  </si>
  <si>
    <t>Stolen</t>
  </si>
  <si>
    <t>Wheelman</t>
  </si>
  <si>
    <t>Metal Lords</t>
  </si>
  <si>
    <t>Per Aspera Ad Astra</t>
  </si>
  <si>
    <t>Science Fiction, Drama, Adventure</t>
  </si>
  <si>
    <t>Detective Conan: Full Score of Fear</t>
  </si>
  <si>
    <t>The Wrong Paris</t>
  </si>
  <si>
    <t>Persuasion</t>
  </si>
  <si>
    <t>Revenger</t>
  </si>
  <si>
    <t>The Stand In</t>
  </si>
  <si>
    <t>Y2K</t>
  </si>
  <si>
    <t>Science Fiction, Horror, Comedy</t>
  </si>
  <si>
    <t>IO</t>
  </si>
  <si>
    <t>Science Fiction</t>
  </si>
  <si>
    <t>Irish Wish</t>
  </si>
  <si>
    <t>Case Closed: The Crimson Love Letter</t>
  </si>
  <si>
    <t>God's Crooked Lines</t>
  </si>
  <si>
    <t>Main Hoon Na</t>
  </si>
  <si>
    <t>The Soccer Football Movie</t>
  </si>
  <si>
    <t>Hot Girls Wanted</t>
  </si>
  <si>
    <t>A Boy Called Christmas</t>
  </si>
  <si>
    <t>Family, Adventure, Fantasy</t>
  </si>
  <si>
    <t>Kingdom: Return of the Great General</t>
  </si>
  <si>
    <t>Knight of Cups</t>
  </si>
  <si>
    <t>Detective Conan: The Scarlet Bullet</t>
  </si>
  <si>
    <t>Animation, Action, Crime, Mystery, Romance, Thriller</t>
  </si>
  <si>
    <t>Louis Theroux: Inside the Manosphere</t>
  </si>
  <si>
    <t>Sikandar</t>
  </si>
  <si>
    <t>Along for the Ride</t>
  </si>
  <si>
    <t>The Wages of Fear</t>
  </si>
  <si>
    <t>One Last Adventure: The Making of Stranger Things 5</t>
  </si>
  <si>
    <t>Spy Kids: Armageddon</t>
  </si>
  <si>
    <t>Family, Comedy, Adventure, Science Fiction</t>
  </si>
  <si>
    <t>Eat Pray Bark</t>
  </si>
  <si>
    <t>Nothing to Lose</t>
  </si>
  <si>
    <t>Chupa</t>
  </si>
  <si>
    <t>Dolemite Is My Name</t>
  </si>
  <si>
    <t>Drama, Comedy, History</t>
  </si>
  <si>
    <t>Jesus Revolution</t>
  </si>
  <si>
    <t>The Discovery</t>
  </si>
  <si>
    <t>Drama, Romance, Science Fiction, Thriller, Mystery</t>
  </si>
  <si>
    <t>Horse Girl</t>
  </si>
  <si>
    <t>A Time for Bravery</t>
  </si>
  <si>
    <t>Will &amp; Harper</t>
  </si>
  <si>
    <t>Documentary, Comedy</t>
  </si>
  <si>
    <t>The Siege of Jadotville</t>
  </si>
  <si>
    <t>War, Drama, Thriller</t>
  </si>
  <si>
    <t>The Weekend Away</t>
  </si>
  <si>
    <t>To the Bone</t>
  </si>
  <si>
    <t>Art of Love</t>
  </si>
  <si>
    <t>Romance, Action, Drama</t>
  </si>
  <si>
    <t>Om Shanti Om</t>
  </si>
  <si>
    <t>Game Over, Man!</t>
  </si>
  <si>
    <t>Child of Kamiari Month</t>
  </si>
  <si>
    <t>Animation, Drama, Fantasy, Family</t>
  </si>
  <si>
    <t>Bounce</t>
  </si>
  <si>
    <t>Last Bullet</t>
  </si>
  <si>
    <t>Sextuplets</t>
  </si>
  <si>
    <t>Yaksha: Ruthless Operations</t>
  </si>
  <si>
    <t>On Your Lap</t>
  </si>
  <si>
    <t>Mea Culpa</t>
  </si>
  <si>
    <t>Naked</t>
  </si>
  <si>
    <t>Lust Stories 2</t>
  </si>
  <si>
    <t>Wild Sing</t>
  </si>
  <si>
    <t>Comedy, Music</t>
  </si>
  <si>
    <t>Dr. Seuss's The Sneetches</t>
  </si>
  <si>
    <t>Kleks Academy</t>
  </si>
  <si>
    <t>Fantasy, Adventure, Family</t>
  </si>
  <si>
    <t>Toaster</t>
  </si>
  <si>
    <t>Case Closed: Zero the Enforcer</t>
  </si>
  <si>
    <t>Tau</t>
  </si>
  <si>
    <t>She Walks in Darkness</t>
  </si>
  <si>
    <t>A Tourist's Guide to Love</t>
  </si>
  <si>
    <t>Detective Conan: The Bride of Halloween</t>
  </si>
  <si>
    <t>Tin &amp; Tina</t>
  </si>
  <si>
    <t>The Half of It</t>
  </si>
  <si>
    <t>No More Bets</t>
  </si>
  <si>
    <t>Amaran</t>
  </si>
  <si>
    <t>Action, Drama, Adventure, War</t>
  </si>
  <si>
    <t>Love at First Sight</t>
  </si>
  <si>
    <t>Sandy Wexler</t>
  </si>
  <si>
    <t>Angus, Thongs and Perfect Snogging</t>
  </si>
  <si>
    <t>Comedy, Drama, Family, Romance</t>
  </si>
  <si>
    <t>The Curse of Bridge Hollow</t>
  </si>
  <si>
    <t>Pieces of a Woman</t>
  </si>
  <si>
    <t>96 Minutes</t>
  </si>
  <si>
    <t>Dangerous Lies</t>
  </si>
  <si>
    <t>maboroshi</t>
  </si>
  <si>
    <t>The Rat Catcher</t>
  </si>
  <si>
    <t>Crew</t>
  </si>
  <si>
    <t>Trolls Holiday</t>
  </si>
  <si>
    <t>Darkness Falls</t>
  </si>
  <si>
    <t>Thriller, Horror</t>
  </si>
  <si>
    <t>Animal Crackers</t>
  </si>
  <si>
    <t>Comedy, Animation, Adventure, Family, Fantasy</t>
  </si>
  <si>
    <t>Love Hard</t>
  </si>
  <si>
    <t>Make Me Believe</t>
  </si>
  <si>
    <t>Katt Williams: The Last Report</t>
  </si>
  <si>
    <t>Thundu</t>
  </si>
  <si>
    <t>Gatta Kusthi</t>
  </si>
  <si>
    <t>The Front Runner</t>
  </si>
  <si>
    <t>High &amp; Low The Movie</t>
  </si>
  <si>
    <t>Mai</t>
  </si>
  <si>
    <t>Once Upon a Crime</t>
  </si>
  <si>
    <t>Fantasy, Comedy, Crime</t>
  </si>
  <si>
    <t>Bubble</t>
  </si>
  <si>
    <t>Animation, Adventure, Science Fiction, Fantasy</t>
  </si>
  <si>
    <t>Lost in Starlight</t>
  </si>
  <si>
    <t>Animation, Romance, Science Fiction, Drama</t>
  </si>
  <si>
    <t>Biker</t>
  </si>
  <si>
    <t>Adventure, Drama, Family</t>
  </si>
  <si>
    <t>The Dirt</t>
  </si>
  <si>
    <t>Drama, Music, Comedy</t>
  </si>
  <si>
    <t>The Chalk Line</t>
  </si>
  <si>
    <t>Ghost in the Shell: SAC_2045 Sustainable War</t>
  </si>
  <si>
    <t>The Roast of Kevin Hart</t>
  </si>
  <si>
    <t>Fatherhood</t>
  </si>
  <si>
    <t>Election 2</t>
  </si>
  <si>
    <t>Iron Man: Rise of Technovore</t>
  </si>
  <si>
    <t>Science Fiction, Animation, Action</t>
  </si>
  <si>
    <t>Bad Trip</t>
  </si>
  <si>
    <t>Gatao 2: Rise of the King</t>
  </si>
  <si>
    <t>Action, Drama, Crime</t>
  </si>
  <si>
    <t>White Fang</t>
  </si>
  <si>
    <t>Hot Frosty</t>
  </si>
  <si>
    <t>A Merry Little Ex-Mas</t>
  </si>
  <si>
    <t>Kantara</t>
  </si>
  <si>
    <t>Forces of Nature</t>
  </si>
  <si>
    <t>The Takedown</t>
  </si>
  <si>
    <t>The Plastic Detox</t>
  </si>
  <si>
    <t>Sumala</t>
  </si>
  <si>
    <t>Someone Great</t>
  </si>
  <si>
    <t>Cruel Intentions 2</t>
  </si>
  <si>
    <t>The White Tiger</t>
  </si>
  <si>
    <t>The Lady in the Van</t>
  </si>
  <si>
    <t>Sister Death</t>
  </si>
  <si>
    <t>Drama, Horror</t>
  </si>
  <si>
    <t>The Art of War II: Betrayal</t>
  </si>
  <si>
    <t>Veer-Zaara</t>
  </si>
  <si>
    <t>Secret Obsession</t>
  </si>
  <si>
    <t>Funky</t>
  </si>
  <si>
    <t>Unicorn Store</t>
  </si>
  <si>
    <t>Fantasy, Drama, Comedy</t>
  </si>
  <si>
    <t>The Casagrandes Movie</t>
  </si>
  <si>
    <t>The Lovebirds</t>
  </si>
  <si>
    <t>Grudge</t>
  </si>
  <si>
    <t>It Takes a Village</t>
  </si>
  <si>
    <t>The Monster at the End of This Story</t>
  </si>
  <si>
    <t>Off Track</t>
  </si>
  <si>
    <t>Beasts of No Nation</t>
  </si>
  <si>
    <t>The Loud House Movie</t>
  </si>
  <si>
    <t>Animation, Family, Comedy, Fantasy</t>
  </si>
  <si>
    <t>The Seven Deadly Sins: Cursed by Light</t>
  </si>
  <si>
    <t>Animation, Fantasy</t>
  </si>
  <si>
    <t>My Octopus Teacher</t>
  </si>
  <si>
    <t>Bunny!!</t>
  </si>
  <si>
    <t>Romance, Drama, Thriller</t>
  </si>
  <si>
    <t>27 Nights</t>
  </si>
  <si>
    <t>Seaspiracy</t>
  </si>
  <si>
    <t>Jackass 4.5</t>
  </si>
  <si>
    <t>Comedy, Action, Documentary</t>
  </si>
  <si>
    <t>My Father, the BTK Killer</t>
  </si>
  <si>
    <t>BLAME!</t>
  </si>
  <si>
    <t>Action, Drama, Science Fiction, Animation</t>
  </si>
  <si>
    <t>Svaha: The Sixth Finger</t>
  </si>
  <si>
    <t>Horror, Mystery, Thriller, Crime</t>
  </si>
  <si>
    <t>Dog Gone</t>
  </si>
  <si>
    <t>Family, Adventure, Drama</t>
  </si>
  <si>
    <t>Detective Conan: Strategy Above the Depths</t>
  </si>
  <si>
    <t>Animation, Mystery</t>
  </si>
  <si>
    <t>Jingle Bell Heist</t>
  </si>
  <si>
    <t>Romance, Crime, Comedy</t>
  </si>
  <si>
    <t>Higher Learning</t>
  </si>
  <si>
    <t>Shimmer Lake</t>
  </si>
  <si>
    <t>Thriller, Crime, Drama, Mystery</t>
  </si>
  <si>
    <t>Creep 2</t>
  </si>
  <si>
    <t>Earthquake Bird</t>
  </si>
  <si>
    <t>Drama, Mystery, Romance, Thriller</t>
  </si>
  <si>
    <t>The Outsider</t>
  </si>
  <si>
    <t>Crime, Drama, Mystery</t>
  </si>
  <si>
    <t>The Kitchen</t>
  </si>
  <si>
    <t>Science Fiction, Thriller, Drama, Adventure, Comedy</t>
  </si>
  <si>
    <t>The Takeover</t>
  </si>
  <si>
    <t>Ek Tha Tiger</t>
  </si>
  <si>
    <t>Action, Thriller, Romance</t>
  </si>
  <si>
    <t>First Sunday</t>
  </si>
  <si>
    <t>The Rose of Versailles</t>
  </si>
  <si>
    <t>Animation, Romance, Drama, History</t>
  </si>
  <si>
    <t>Clika</t>
  </si>
  <si>
    <t>The Tinder Swindler</t>
  </si>
  <si>
    <t>Blood &amp; Gold</t>
  </si>
  <si>
    <t>The Children's Train</t>
  </si>
  <si>
    <t>The Trapped 13: How We Survived The Thai Cave</t>
  </si>
  <si>
    <t>Bison Kaalamaadan</t>
  </si>
  <si>
    <t>Drama, Action</t>
  </si>
  <si>
    <t>Forgotten Love</t>
  </si>
  <si>
    <t>Ad Vitam</t>
  </si>
  <si>
    <t>The Truth and Tragedy of Moriah Wilson</t>
  </si>
  <si>
    <t>The Marksman</t>
  </si>
  <si>
    <t>Kongsi Raya</t>
  </si>
  <si>
    <t>The Fast and the Furious: Tokyo Drift</t>
  </si>
  <si>
    <t>Cunk on Life</t>
  </si>
  <si>
    <t>Comedy, TV Movie</t>
  </si>
  <si>
    <t>Call Me Mother</t>
  </si>
  <si>
    <t>The Starling</t>
  </si>
  <si>
    <t>Zom 100: Bucket List of the Dead</t>
  </si>
  <si>
    <t>This Is I</t>
  </si>
  <si>
    <t>Mother's Day</t>
  </si>
  <si>
    <t>His House</t>
  </si>
  <si>
    <t>Horror, Drama</t>
  </si>
  <si>
    <t>Tee Yai: Born to Be Bad</t>
  </si>
  <si>
    <t>The Princess Switch</t>
  </si>
  <si>
    <t>Gangubai Kathiawadi</t>
  </si>
  <si>
    <t>Bugsy</t>
  </si>
  <si>
    <t>Fullmetal Alchemist: The Revenge of Scar</t>
  </si>
  <si>
    <t>Kal Ho Naa Ho</t>
  </si>
  <si>
    <t>Dear David</t>
  </si>
  <si>
    <t>The Guernsey Literary &amp; Potato Peel Pie Society</t>
  </si>
  <si>
    <t>Romance, Drama, History</t>
  </si>
  <si>
    <t>Going the Distance</t>
  </si>
  <si>
    <t>Choose or Die</t>
  </si>
  <si>
    <t>Mike Epps: Delusional</t>
  </si>
  <si>
    <t>My Girl 2</t>
  </si>
  <si>
    <t>The Princess Switch: Switched Again</t>
  </si>
  <si>
    <t>Family, Romance, Comedy, TV Movie</t>
  </si>
  <si>
    <t>Money Heist: The Phenomenon</t>
  </si>
  <si>
    <t>Jana Gana Mana</t>
  </si>
  <si>
    <t>Hichki</t>
  </si>
  <si>
    <t>My Name Is Loh Kiwan</t>
  </si>
  <si>
    <t>The Sleepover</t>
  </si>
  <si>
    <t>Family, Action</t>
  </si>
  <si>
    <t>The Heart Knows</t>
  </si>
  <si>
    <t>Cruel Intentions 3</t>
  </si>
  <si>
    <t>Do Deewane Seher Mein</t>
  </si>
  <si>
    <t>Apollo 10½: A Space Age Childhood</t>
  </si>
  <si>
    <t>Animation, Comedy, Drama</t>
  </si>
  <si>
    <t>Champagne Problems</t>
  </si>
  <si>
    <t>Kinda Pregnant</t>
  </si>
  <si>
    <t>Under Her Control</t>
  </si>
  <si>
    <t>The Strays</t>
  </si>
  <si>
    <t>Shaun the Sheep: The Flight Before Christmas</t>
  </si>
  <si>
    <t>Windfall</t>
  </si>
  <si>
    <t>Viking Wolf</t>
  </si>
  <si>
    <t>Marmaduke</t>
  </si>
  <si>
    <t>Animation, Family, Comedy, Adventure</t>
  </si>
  <si>
    <t>The Last Mercenary</t>
  </si>
  <si>
    <t>His Three Daughters</t>
  </si>
  <si>
    <t>The Fable: The Killer Who Doesn't Kill</t>
  </si>
  <si>
    <t>From the Ashes: The Pit</t>
  </si>
  <si>
    <t>Love on Delivery</t>
  </si>
  <si>
    <t>Love Tactics</t>
  </si>
  <si>
    <t>No One Gets Out Alive</t>
  </si>
  <si>
    <t>Restless</t>
  </si>
  <si>
    <t>Padmaavat</t>
  </si>
  <si>
    <t>Drama, History, Romance</t>
  </si>
  <si>
    <t>Steve</t>
  </si>
  <si>
    <t>Gold Rush Gang</t>
  </si>
  <si>
    <t>Action, Comedy, Drama, Western</t>
  </si>
  <si>
    <t>Sweet &amp; Sour</t>
  </si>
  <si>
    <t>Kingdom</t>
  </si>
  <si>
    <t>The Fundamentals of Caring</t>
  </si>
  <si>
    <t>Tyler Perry's A Madea Homecoming</t>
  </si>
  <si>
    <t>5 Flights Up</t>
  </si>
  <si>
    <t>Drifting Home</t>
  </si>
  <si>
    <t>The Last Days of American Crime</t>
  </si>
  <si>
    <t>Dunki</t>
  </si>
  <si>
    <t>Adventure, Comedy, Drama</t>
  </si>
  <si>
    <t>Rescued by Ruby</t>
  </si>
  <si>
    <t>Tune in for Love</t>
  </si>
  <si>
    <t>Finding ʻOhana</t>
  </si>
  <si>
    <t>Adventure, Action, Comedy, Family</t>
  </si>
  <si>
    <t>Mahavatar Narsimha</t>
  </si>
  <si>
    <t>Animation, Action, Fantasy, Drama</t>
  </si>
  <si>
    <t>Jumping the Broom</t>
  </si>
  <si>
    <t>Falling for Christmas</t>
  </si>
  <si>
    <t>The Paramedic</t>
  </si>
  <si>
    <t>Veronica</t>
  </si>
  <si>
    <t>Invader Zim: Enter the Florpus</t>
  </si>
  <si>
    <t>Animation, Comedy, Science Fiction</t>
  </si>
  <si>
    <t>Mrithyunjay</t>
  </si>
  <si>
    <t>Thriller, Crime, Action</t>
  </si>
  <si>
    <t>The Mirror Has Two Faces</t>
  </si>
  <si>
    <t>Secret Magic Control Agency</t>
  </si>
  <si>
    <t>Animation, Comedy, Fantasy</t>
  </si>
  <si>
    <t>Hard Feelings</t>
  </si>
  <si>
    <t>KillTonyMania</t>
  </si>
  <si>
    <t>Stolen: Heist of the Century</t>
  </si>
  <si>
    <t>GATAO: Like Father Like Son</t>
  </si>
  <si>
    <t>Crime, Action</t>
  </si>
  <si>
    <t>WHAM!</t>
  </si>
  <si>
    <t>Sound of Silence</t>
  </si>
  <si>
    <t>Words Bubble Up Like Soda Pop</t>
  </si>
  <si>
    <t>Sentinelle</t>
  </si>
  <si>
    <t>Mohabbatein</t>
  </si>
  <si>
    <t>22 July</t>
  </si>
  <si>
    <t>Crime, Drama, History, Thriller</t>
  </si>
  <si>
    <t>Quarantine 2: Terminal</t>
  </si>
  <si>
    <t>Banger</t>
  </si>
  <si>
    <t>Dead Talents Society</t>
  </si>
  <si>
    <t>Asphalt Burning</t>
  </si>
  <si>
    <t>Wine Country</t>
  </si>
  <si>
    <t>Untold UK: Vinnie Jones</t>
  </si>
  <si>
    <t>History, Documentary</t>
  </si>
  <si>
    <t>Silverton Siege</t>
  </si>
  <si>
    <t>Shutter</t>
  </si>
  <si>
    <t>In Youth We Trust</t>
  </si>
  <si>
    <t>Instadocs: The Prediction Games</t>
  </si>
  <si>
    <t>Homebound</t>
  </si>
  <si>
    <t>The Heartbreak Agency</t>
  </si>
  <si>
    <t>Ride or Die</t>
  </si>
  <si>
    <t>Stephen</t>
  </si>
  <si>
    <t>French Lover</t>
  </si>
  <si>
    <t>The Seven Deadly Sins: Grudge of Edinburgh Part 2</t>
  </si>
  <si>
    <t>Action, Adventure, Fantasy, Animation</t>
  </si>
  <si>
    <t>The Diplomat</t>
  </si>
  <si>
    <t>The Noel Diary</t>
  </si>
  <si>
    <t>Lucid Dream</t>
  </si>
  <si>
    <t>Pennum Porattum</t>
  </si>
  <si>
    <t>The Critic</t>
  </si>
  <si>
    <t>More the Merrier</t>
  </si>
  <si>
    <t>Rab Ne Bana Di Jodi</t>
  </si>
  <si>
    <t>My Secret Santa</t>
  </si>
  <si>
    <t>Mission: Cross</t>
  </si>
  <si>
    <t>The Knight Before Christmas</t>
  </si>
  <si>
    <t>Players</t>
  </si>
  <si>
    <t>Resort to Love</t>
  </si>
  <si>
    <t>Happy Ending</t>
  </si>
  <si>
    <t>Schumacher</t>
  </si>
  <si>
    <t>Jaat</t>
  </si>
  <si>
    <t>Edis Starlight</t>
  </si>
  <si>
    <t>A Babysitter's Guide to Monster Hunting</t>
  </si>
  <si>
    <t>With Love</t>
  </si>
  <si>
    <t>NYAD</t>
  </si>
  <si>
    <t>37 Seconds</t>
  </si>
  <si>
    <t>The Corpse Washer</t>
  </si>
  <si>
    <t>Horror, Drama, Thriller</t>
  </si>
  <si>
    <t>Jaadugar</t>
  </si>
  <si>
    <t>Love Like the Falling Petals</t>
  </si>
  <si>
    <t>Sing Geetham</t>
  </si>
  <si>
    <t>Narvik</t>
  </si>
  <si>
    <t>War, Drama, History, Action</t>
  </si>
  <si>
    <t>AKA</t>
  </si>
  <si>
    <t>The Rise of the Red Hot Chili Peppers: Our Brother, Hillel</t>
  </si>
  <si>
    <t>The Shadow in My Eye</t>
  </si>
  <si>
    <t>War, Drama, History</t>
  </si>
  <si>
    <t>Octonauts &amp; the Ring of Fire</t>
  </si>
  <si>
    <t>Family, Animation, Adventure</t>
  </si>
  <si>
    <t>Special Correspondents</t>
  </si>
  <si>
    <t>Calibre</t>
  </si>
  <si>
    <t>The Piano Lesson</t>
  </si>
  <si>
    <t>My Father's Dragon</t>
  </si>
  <si>
    <t>Ejen Ali: The Movie 2</t>
  </si>
  <si>
    <t>Animation, Action, Adventure, Comedy, Family, Mystery, Science Fiction, Thriller</t>
  </si>
  <si>
    <t>American Outlaws</t>
  </si>
  <si>
    <t>Western, Action</t>
  </si>
  <si>
    <t>Beyond the Universe</t>
  </si>
  <si>
    <t>Latte and the Magic Waterstone</t>
  </si>
  <si>
    <t>Death to 2021</t>
  </si>
  <si>
    <t>Trainwreck: Mayor of Mayhem</t>
  </si>
  <si>
    <t>The Perfect Find</t>
  </si>
  <si>
    <t>One Piece: Episode of Chopper Plus: Bloom in the Winter, Miracle Cherry Blossom</t>
  </si>
  <si>
    <t>Swades</t>
  </si>
  <si>
    <t>La Dolce Villa</t>
  </si>
  <si>
    <t>Ricky Gervais: Armageddon</t>
  </si>
  <si>
    <t>The Remarkable Life of Ibelin</t>
  </si>
  <si>
    <t>Documentary, Animation</t>
  </si>
  <si>
    <t>Jimmy Carr: Natural Born Killer</t>
  </si>
  <si>
    <t>Honeymoonish</t>
  </si>
  <si>
    <t>The Night My Dad Saved Christmas 2</t>
  </si>
  <si>
    <t>RDX: Robert Dony Xavier</t>
  </si>
  <si>
    <t>The Meyerowitz Stories (New and Selected)</t>
  </si>
  <si>
    <t>The Most Beautiful Girl in the World</t>
  </si>
  <si>
    <t>End of the Road</t>
  </si>
  <si>
    <t>The 8th Night</t>
  </si>
  <si>
    <t>Mystery, Thriller, Horror</t>
  </si>
  <si>
    <t>Kingdom III: The Flame of Destiny</t>
  </si>
  <si>
    <t>Dude</t>
  </si>
  <si>
    <t>Action, Comedy, Drama, Romance</t>
  </si>
  <si>
    <t>Sniper: Legacy</t>
  </si>
  <si>
    <t>Thugs of Hindostan</t>
  </si>
  <si>
    <t>Beckett</t>
  </si>
  <si>
    <t>Crime, Action, Thriller, Mystery</t>
  </si>
  <si>
    <t>Tammy</t>
  </si>
  <si>
    <t>First They Killed My Father</t>
  </si>
  <si>
    <t>Super/Man: The Christopher Reeve Story</t>
  </si>
  <si>
    <t>Cadaver</t>
  </si>
  <si>
    <t>Collision</t>
  </si>
  <si>
    <t>Beast</t>
  </si>
  <si>
    <t>Justice</t>
  </si>
  <si>
    <t>Crime</t>
  </si>
  <si>
    <t>The Invisible Guardian</t>
  </si>
  <si>
    <t>The Imaginary</t>
  </si>
  <si>
    <t>Animation, Adventure, Drama, Family, Fantasy</t>
  </si>
  <si>
    <t>Eli</t>
  </si>
  <si>
    <t>Daddy's in Trouble</t>
  </si>
  <si>
    <t>14 Peaks: Nothing Is Impossible</t>
  </si>
  <si>
    <t>Rebecca</t>
  </si>
  <si>
    <t>Romance, Drama, Mystery, Thriller</t>
  </si>
  <si>
    <t>13: The Musical</t>
  </si>
  <si>
    <t>Family, Drama, Comedy</t>
  </si>
  <si>
    <t>Falling Inn Love</t>
  </si>
  <si>
    <t>The Big 4</t>
  </si>
  <si>
    <t>Action, Comedy, Crime, Thriller</t>
  </si>
  <si>
    <t>Elena Knows</t>
  </si>
  <si>
    <t>Closing Dynasty</t>
  </si>
  <si>
    <t>Gandu</t>
  </si>
  <si>
    <t>House Arrest</t>
  </si>
  <si>
    <t>BLACKPINK: Light Up the Sky</t>
  </si>
  <si>
    <t>Time to Hunt</t>
  </si>
  <si>
    <t>The Yin-Yang Master: Dream of Eternity</t>
  </si>
  <si>
    <t>Action, Drama, Fantasy, Mystery, Science Fiction</t>
  </si>
  <si>
    <t>Love, Guaranteed</t>
  </si>
  <si>
    <t>Alien Xmas</t>
  </si>
  <si>
    <t>Animation, Family, Fantasy, Comedy, Science Fiction</t>
  </si>
  <si>
    <t>Look Out, Officer!</t>
  </si>
  <si>
    <t>Action, Comedy, Crime, Fantasy</t>
  </si>
  <si>
    <t>Twin Murders: The Silence of the White City</t>
  </si>
  <si>
    <t>Jingle Jangle: A Christmas Journey</t>
  </si>
  <si>
    <t>Family, Fantasy, Music</t>
  </si>
  <si>
    <t>De De Pyaar De 2</t>
  </si>
  <si>
    <t>2 Fast 2 Furious</t>
  </si>
  <si>
    <t>High &amp; Low The Worst X</t>
  </si>
  <si>
    <t>Coffee &amp; Kareem</t>
  </si>
  <si>
    <t>Sharkdog’s Fintastic Halloween</t>
  </si>
  <si>
    <t>When We First Met</t>
  </si>
  <si>
    <t>Bigbug</t>
  </si>
  <si>
    <t>Science Fiction, Comedy</t>
  </si>
  <si>
    <t>Believer 2</t>
  </si>
  <si>
    <t>Little Evil</t>
  </si>
  <si>
    <t>One Piece: Stampede</t>
  </si>
  <si>
    <t>Untold: Chess Mates</t>
  </si>
  <si>
    <t>Lovesick</t>
  </si>
  <si>
    <t>HiGH&amp;LOW The Movie 3: Final Mission</t>
  </si>
  <si>
    <t>100 Meters</t>
  </si>
  <si>
    <t>A Normal Woman</t>
  </si>
  <si>
    <t>A Week Away</t>
  </si>
  <si>
    <t>Drama, Music, Romance, Comedy</t>
  </si>
  <si>
    <t>Mikael: Hunter of Two Realms</t>
  </si>
  <si>
    <t>Action, Comedy, Horror, Fantasy, Thriller</t>
  </si>
  <si>
    <t>Between Two Ferns: The Movie</t>
  </si>
  <si>
    <t>Hunger</t>
  </si>
  <si>
    <t>Head Full of Honey</t>
  </si>
  <si>
    <t>Blue Miracle</t>
  </si>
  <si>
    <t>Super Monsters: Once Upon a Rhyme</t>
  </si>
  <si>
    <t>Animation</t>
  </si>
  <si>
    <t>Small Crimes</t>
  </si>
  <si>
    <t>Drama, Comedy, Thriller, Crime</t>
  </si>
  <si>
    <t>Same Day with Someone</t>
  </si>
  <si>
    <t>The Son of a Thousand Men</t>
  </si>
  <si>
    <t>The Perfect Neighbor</t>
  </si>
  <si>
    <t>Bo Burnham: Inside</t>
  </si>
  <si>
    <t>Yeh Jawaani Hai Deewani</t>
  </si>
  <si>
    <t>Work It</t>
  </si>
  <si>
    <t>Tonight You're Sleeping with Me</t>
  </si>
  <si>
    <t>Dhoom Dhaam</t>
  </si>
  <si>
    <t>Annaatthe</t>
  </si>
  <si>
    <t>Action, Family, Drama</t>
  </si>
  <si>
    <t>Hi Nanna</t>
  </si>
  <si>
    <t>Drama, Family, Romance</t>
  </si>
  <si>
    <t>Steel Rain</t>
  </si>
  <si>
    <t>Entergalactic</t>
  </si>
  <si>
    <t>Animation, Romance, Music, Comedy</t>
  </si>
  <si>
    <t>Passing</t>
  </si>
  <si>
    <t>Furioza</t>
  </si>
  <si>
    <t>Overhaul</t>
  </si>
  <si>
    <t>Breakdown: 1975</t>
  </si>
  <si>
    <t>Iratta</t>
  </si>
  <si>
    <t>The Singers</t>
  </si>
  <si>
    <t>Two</t>
  </si>
  <si>
    <t>You Get Me</t>
  </si>
  <si>
    <t>Thriller, Romance, Drama</t>
  </si>
  <si>
    <t>Aśoka</t>
  </si>
  <si>
    <t>Action, Adventure, Drama, History, Romance, War</t>
  </si>
  <si>
    <t>The Forest of Love</t>
  </si>
  <si>
    <t>AFI Life Achievement Award: A Tribute to Eddie Murphy</t>
  </si>
  <si>
    <t>Eurovision Song Contest: The Story of Fire Saga</t>
  </si>
  <si>
    <t>Music, Comedy</t>
  </si>
  <si>
    <t>Voyeur</t>
  </si>
  <si>
    <t>JOY</t>
  </si>
  <si>
    <t>Untold: Jail Blazers</t>
  </si>
  <si>
    <t>Dil To Pagal Hai</t>
  </si>
  <si>
    <t>My Boo</t>
  </si>
  <si>
    <t>Romance, Comedy, Horror</t>
  </si>
  <si>
    <t>The Love Scam</t>
  </si>
  <si>
    <t>Moxie</t>
  </si>
  <si>
    <t>Head to Head</t>
  </si>
  <si>
    <t>Comedy, Thriller, Action</t>
  </si>
  <si>
    <t>5 Bomoh</t>
  </si>
  <si>
    <t>Jackass 3.5</t>
  </si>
  <si>
    <t>Comedy, Documentary, Action</t>
  </si>
  <si>
    <t>Hellhole</t>
  </si>
  <si>
    <t>Tomcats</t>
  </si>
  <si>
    <t>Raat Akeli Hai - The Bansal Murders</t>
  </si>
  <si>
    <t>Thriller, Mystery, Crime, Drama</t>
  </si>
  <si>
    <t>Happiness for Beginners</t>
  </si>
  <si>
    <t>Romance, Adventure, Comedy, Drama</t>
  </si>
  <si>
    <t>War</t>
  </si>
  <si>
    <t>18 Pages</t>
  </si>
  <si>
    <t>Akhanda 2: Thaandavam</t>
  </si>
  <si>
    <t>Shark Whisperer</t>
  </si>
  <si>
    <t>Cells at Work!</t>
  </si>
  <si>
    <t>Fantasy, Comedy, Adventure, Action</t>
  </si>
  <si>
    <t>Trust</t>
  </si>
  <si>
    <t>Outside</t>
  </si>
  <si>
    <t>Our Little Secret</t>
  </si>
  <si>
    <t>Nobody Sleeps in the Woods Tonight</t>
  </si>
  <si>
    <t>Thug Life</t>
  </si>
  <si>
    <t>Eko</t>
  </si>
  <si>
    <t>Haikyu!! the Movie: The End and the Beginning</t>
  </si>
  <si>
    <t>The Last Summer</t>
  </si>
  <si>
    <t>Vadh 2</t>
  </si>
  <si>
    <t>Road To High &amp; Low</t>
  </si>
  <si>
    <t>Justice, My Foot!</t>
  </si>
  <si>
    <t>My Oni Girl</t>
  </si>
  <si>
    <t>Animation, Fantasy, Adventure, Family</t>
  </si>
  <si>
    <t>Monsters 103 Mercies Dragon Damnation</t>
  </si>
  <si>
    <t>The Perfection</t>
  </si>
  <si>
    <t>Like Father</t>
  </si>
  <si>
    <t>Always Be My Maybe</t>
  </si>
  <si>
    <t>Area 51</t>
  </si>
  <si>
    <t>Champion</t>
  </si>
  <si>
    <t>History, Drama</t>
  </si>
  <si>
    <t>Blood Vessel</t>
  </si>
  <si>
    <t>The Final: Attack on Wembley</t>
  </si>
  <si>
    <t>Sleeping Princess</t>
  </si>
  <si>
    <t>Miss Americana</t>
  </si>
  <si>
    <t>Breaking and Re-entering</t>
  </si>
  <si>
    <t>Ante... Sundaraniki!</t>
  </si>
  <si>
    <t>Wanda Sykes: Legacy</t>
  </si>
  <si>
    <t>Let Go</t>
  </si>
  <si>
    <t>OMG! Oh My Girl</t>
  </si>
  <si>
    <t>Good Bad Ugly</t>
  </si>
  <si>
    <t>Deva</t>
  </si>
  <si>
    <t>Action, Thriller, Mystery, Crime</t>
  </si>
  <si>
    <t>Noah Kahan: Out of Body</t>
  </si>
  <si>
    <t>Untold: Deal with the Devil</t>
  </si>
  <si>
    <t>HIT: The Third Case</t>
  </si>
  <si>
    <t>Don't Listen</t>
  </si>
  <si>
    <t>EVANGELION: DEATH (TRUE)²</t>
  </si>
  <si>
    <t>Fatal Affair</t>
  </si>
  <si>
    <t>Organ Child</t>
  </si>
  <si>
    <t>Candy Jar</t>
  </si>
  <si>
    <t>Office Invasion</t>
  </si>
  <si>
    <t>Anonymously Yours</t>
  </si>
  <si>
    <t>Love and Wine</t>
  </si>
  <si>
    <t>Mass Jathara</t>
  </si>
  <si>
    <t>Mudbound</t>
  </si>
  <si>
    <t>Boxer</t>
  </si>
  <si>
    <t>Untold: The Shooting at Hawthorne Hill</t>
  </si>
  <si>
    <t>The Summit of the Gods</t>
  </si>
  <si>
    <t>Animation, Adventure, Mystery</t>
  </si>
  <si>
    <t>Alex Strangelove</t>
  </si>
  <si>
    <t>The Paradise of Thorns</t>
  </si>
  <si>
    <t>The Redeem Team</t>
  </si>
  <si>
    <t>11 Rebels</t>
  </si>
  <si>
    <t>Rose Island</t>
  </si>
  <si>
    <t>Taylor Tomlinson: Prodigal Daughter</t>
  </si>
  <si>
    <t>Paper Lives</t>
  </si>
  <si>
    <t>Monster</t>
  </si>
  <si>
    <t>El Conde</t>
  </si>
  <si>
    <t>Fantasy, Comedy, Horror</t>
  </si>
  <si>
    <t>Ustaad Bhagat Singh</t>
  </si>
  <si>
    <t>My Dead Friend Zoe</t>
  </si>
  <si>
    <t>Comedy, War, Drama</t>
  </si>
  <si>
    <t>Juwanna Mann</t>
  </si>
  <si>
    <t>Chris Rock: Selective Outrage</t>
  </si>
  <si>
    <t>Heart of the Hunter</t>
  </si>
  <si>
    <t>Vini Jr.</t>
  </si>
  <si>
    <t>Icarus</t>
  </si>
  <si>
    <t>A Special Memory</t>
  </si>
  <si>
    <t>Soulcatcher</t>
  </si>
  <si>
    <t>Dragon Quest: Your Story</t>
  </si>
  <si>
    <t>Animation, Adventure, Comedy, Fantasy, Action, Family</t>
  </si>
  <si>
    <t>The Devil on Trial</t>
  </si>
  <si>
    <t>Documentary, Drama, Crime</t>
  </si>
  <si>
    <t>Norm Macdonald: Nothing Special</t>
  </si>
  <si>
    <t>Comedy, Documentary</t>
  </si>
  <si>
    <t>Dynasty Warriors</t>
  </si>
  <si>
    <t>Baramulla</t>
  </si>
  <si>
    <t>Bruised</t>
  </si>
  <si>
    <t>Goyo</t>
  </si>
  <si>
    <t>There's Someone Inside Your House</t>
  </si>
  <si>
    <t>Hello, Goodbye, and Everything in Between</t>
  </si>
  <si>
    <t>Until She Remembers</t>
  </si>
  <si>
    <t>How I Became a Superhero</t>
  </si>
  <si>
    <t>Science Fiction, Adventure, Action, Comedy, Thriller</t>
  </si>
  <si>
    <t>Perdida</t>
  </si>
  <si>
    <t>Drama, Mystery, Crime</t>
  </si>
  <si>
    <t>A Mighty Wind</t>
  </si>
  <si>
    <t>Dangerous Liaisons</t>
  </si>
  <si>
    <t>Chhaava</t>
  </si>
  <si>
    <t>History, Action, Drama</t>
  </si>
  <si>
    <t>The Beautiful Game</t>
  </si>
  <si>
    <t>Con City</t>
  </si>
  <si>
    <t>Infiesto</t>
  </si>
  <si>
    <t>The Other Side of the Wind</t>
  </si>
  <si>
    <t>Modest Heroes</t>
  </si>
  <si>
    <t>Home for Rent</t>
  </si>
  <si>
    <t>Nuovo Olimpo</t>
  </si>
  <si>
    <t>Lumberjack the Monster</t>
  </si>
  <si>
    <t>Drama, Thriller, Crime, Horror</t>
  </si>
  <si>
    <t>Postcards from the Edge</t>
  </si>
  <si>
    <t>Robbing Mussolini</t>
  </si>
  <si>
    <t>Do Patti</t>
  </si>
  <si>
    <t>A Perfect Pairing</t>
  </si>
  <si>
    <t>Street Flow</t>
  </si>
  <si>
    <t>Rustin</t>
  </si>
  <si>
    <t>The Taming of the Shrewd</t>
  </si>
  <si>
    <t>Secrets of the Neanderthals</t>
  </si>
  <si>
    <t>Documentary, Mystery, History</t>
  </si>
  <si>
    <t>Furie</t>
  </si>
  <si>
    <t>Togo</t>
  </si>
  <si>
    <t>Black Barbie</t>
  </si>
  <si>
    <t>Accident</t>
  </si>
  <si>
    <t>A Trip to Infinity</t>
  </si>
  <si>
    <t>Indian 2: Zero Tolerance</t>
  </si>
  <si>
    <t>Bhool Bhulaiyaa</t>
  </si>
  <si>
    <t>Comedy, Horror, Thriller</t>
  </si>
  <si>
    <t>Dear Zindagi</t>
  </si>
  <si>
    <t>Raja Shivaji</t>
  </si>
  <si>
    <t>Skins</t>
  </si>
  <si>
    <t>Drama, Comedy, Fantasy</t>
  </si>
  <si>
    <t>Happy New Year</t>
  </si>
  <si>
    <t>Crime, Comedy</t>
  </si>
  <si>
    <t>Love Today</t>
  </si>
  <si>
    <t>The Lost Children</t>
  </si>
  <si>
    <t>The Wrath of God</t>
  </si>
  <si>
    <t>Helios</t>
  </si>
  <si>
    <t>Action, Mystery, Adventure, Thriller</t>
  </si>
  <si>
    <t>Double World</t>
  </si>
  <si>
    <t>Dave Chappelle: The Unstoppable...</t>
  </si>
  <si>
    <t>The Mad Monk</t>
  </si>
  <si>
    <t>Action, Comedy, Fantasy</t>
  </si>
  <si>
    <t>The Carman Family Deaths</t>
  </si>
  <si>
    <t>Lost in the Spotlight</t>
  </si>
  <si>
    <t>Millionaire</t>
  </si>
  <si>
    <t>Blasted</t>
  </si>
  <si>
    <t>Science Fiction, Comedy, Action</t>
  </si>
  <si>
    <t>The Wrong Track</t>
  </si>
  <si>
    <t>Rao Bahadur</t>
  </si>
  <si>
    <t>Fantasy, Drama, Thriller</t>
  </si>
  <si>
    <t>Bye Bye Birdie</t>
  </si>
  <si>
    <t>Jeff Ross: Take a Banana for the Ride</t>
  </si>
  <si>
    <t>American Murder: The Family Next Door</t>
  </si>
  <si>
    <t>Honeymoon Crasher</t>
  </si>
  <si>
    <t>Detective Ujjwalan</t>
  </si>
  <si>
    <t>Mystery, Crime</t>
  </si>
  <si>
    <t>Daadi Ki Shaadi</t>
  </si>
  <si>
    <t>Vjeran Tomic: The Spider-Man of Paris</t>
  </si>
  <si>
    <t>Adipurush</t>
  </si>
  <si>
    <t>Leal</t>
  </si>
  <si>
    <t>Morrison</t>
  </si>
  <si>
    <t>Afterlife of the Party</t>
  </si>
  <si>
    <t>Find Me Falling</t>
  </si>
  <si>
    <t>Romance, Comedy, Music</t>
  </si>
  <si>
    <t>NiNoKuni</t>
  </si>
  <si>
    <t>Animation, Action, Adventure, Family, Fantasy, Romance</t>
  </si>
  <si>
    <t>Friendzone</t>
  </si>
  <si>
    <t>The Greatest of All Time</t>
  </si>
  <si>
    <t>Sanju</t>
  </si>
  <si>
    <t>Tiger Zinda Hai</t>
  </si>
  <si>
    <t>Titan: The OceanGate Submersible Disaster</t>
  </si>
  <si>
    <t>Benji</t>
  </si>
  <si>
    <t>Drama, Family, Adventure, Crime</t>
  </si>
  <si>
    <t>The Conference</t>
  </si>
  <si>
    <t>Chor Nikal Ke Bhaga</t>
  </si>
  <si>
    <t>Mosul</t>
  </si>
  <si>
    <t>War, Drama, Action</t>
  </si>
  <si>
    <t>Barbie: Princess Adventure</t>
  </si>
  <si>
    <t>Animation, Music, Family, Drama</t>
  </si>
  <si>
    <t>Little Hearts</t>
  </si>
  <si>
    <t>Intrusion</t>
  </si>
  <si>
    <t>"Sr."</t>
  </si>
  <si>
    <t>Love Tactics 2</t>
  </si>
  <si>
    <t>Saripodhaa Sanivaaram</t>
  </si>
  <si>
    <t>Pedro Páramo</t>
  </si>
  <si>
    <t>Drama, Fantasy, Western</t>
  </si>
  <si>
    <t>A Deadly American Marriage</t>
  </si>
  <si>
    <t>How to Rob a Bank</t>
  </si>
  <si>
    <t>Lighting Up the Stars</t>
  </si>
  <si>
    <t>Zero</t>
  </si>
  <si>
    <t>Son of Sardaar 2</t>
  </si>
  <si>
    <t>Fan</t>
  </si>
  <si>
    <t>The Bus: A French Football Mutiny</t>
  </si>
  <si>
    <t>The Whole Truth</t>
  </si>
  <si>
    <t>Mens Rea</t>
  </si>
  <si>
    <t>Borderless Fog</t>
  </si>
  <si>
    <t>Thriller, Crime, Mystery, Drama</t>
  </si>
  <si>
    <t>The Deepest Breath</t>
  </si>
  <si>
    <t>The Match</t>
  </si>
  <si>
    <t>I Am Not an Easy Man</t>
  </si>
  <si>
    <t>Private Lesson</t>
  </si>
  <si>
    <t>Glamour Girls</t>
  </si>
  <si>
    <t>The Princess Switch 3: Romancing the Star</t>
  </si>
  <si>
    <t>Jim Jefferies: Freedumb</t>
  </si>
  <si>
    <t>The Investigation of Lucy Letby</t>
  </si>
  <si>
    <t>Chief Daddy</t>
  </si>
  <si>
    <t>Saaho</t>
  </si>
  <si>
    <t>HOMECOMING: A film by Beyoncé</t>
  </si>
  <si>
    <t>Documentary, Music, TV Movie</t>
  </si>
  <si>
    <t>From the Ashes</t>
  </si>
  <si>
    <t>Yeh Dillagi</t>
  </si>
  <si>
    <t>Dasara</t>
  </si>
  <si>
    <t>Lust Stories</t>
  </si>
  <si>
    <t>I Wish You Had Told Me</t>
  </si>
  <si>
    <t>¡Que viva México!</t>
  </si>
  <si>
    <t>Jewel Thief - The Heist Begins</t>
  </si>
  <si>
    <t>Apocalypse in the Tropics</t>
  </si>
  <si>
    <t>Roxanne Roxanne</t>
  </si>
  <si>
    <t>Madea's Destination Wedding</t>
  </si>
  <si>
    <t>Vidaamuyarchi</t>
  </si>
  <si>
    <t>Action, Drama, Mystery, Thriller, Crime</t>
  </si>
  <si>
    <t>Downfall: The Case Against Boeing</t>
  </si>
  <si>
    <t>Sky High</t>
  </si>
  <si>
    <t>Happy Patel: Khatarnak Jasoos</t>
  </si>
  <si>
    <t>Comedy, Action, Romance</t>
  </si>
  <si>
    <t>Kaaval</t>
  </si>
  <si>
    <t>Lost Girls</t>
  </si>
  <si>
    <t>Drama, Mystery, Thriller, History</t>
  </si>
  <si>
    <t>MOTHER</t>
  </si>
  <si>
    <t>Vicky Vidya Ka Woh Wala Video</t>
  </si>
  <si>
    <t>Officer on Duty</t>
  </si>
  <si>
    <t>Sierra Burgess Is a Loser</t>
  </si>
  <si>
    <t>Vampires vs. the Bronx</t>
  </si>
  <si>
    <t>Dil Se..</t>
  </si>
  <si>
    <t>Rebel Royals: An Unlikely Love Story</t>
  </si>
  <si>
    <t>BARDO, False Chronicle of a Handful of Truths</t>
  </si>
  <si>
    <t>MAD</t>
  </si>
  <si>
    <t>The Catholic School</t>
  </si>
  <si>
    <t>Crime, Thriller, Drama, History</t>
  </si>
  <si>
    <t>I Lost My Body</t>
  </si>
  <si>
    <t>Walk. Ride. Rodeo.</t>
  </si>
  <si>
    <t>Bad Lands</t>
  </si>
  <si>
    <t>Fantasy Football Ruined Our Lives</t>
  </si>
  <si>
    <t>Raid 2</t>
  </si>
  <si>
    <t>Ricky Gervais: SuperNature</t>
  </si>
  <si>
    <t>Love, Divided</t>
  </si>
  <si>
    <t>Bitconned</t>
  </si>
  <si>
    <t>Lesson Plan</t>
  </si>
  <si>
    <t>Psychokinesis</t>
  </si>
  <si>
    <t>Fantasy, Action, Comedy</t>
  </si>
  <si>
    <t>Meet Me Next Christmas</t>
  </si>
  <si>
    <t>Operation Hyacinth</t>
  </si>
  <si>
    <t>Under the Shadow</t>
  </si>
  <si>
    <t>Drama, Horror, War</t>
  </si>
  <si>
    <t>Kevin Hart: Acting My Age</t>
  </si>
  <si>
    <t>Sampradayaini Suppini Suddapusaani</t>
  </si>
  <si>
    <t>The Climb</t>
  </si>
  <si>
    <t>Comedy, Romance, Adventure</t>
  </si>
  <si>
    <t>Anek</t>
  </si>
  <si>
    <t>Operation Christmas Drop</t>
  </si>
  <si>
    <t>Comedy, Family, Romance, TV Movie</t>
  </si>
  <si>
    <t>18 Presents</t>
  </si>
  <si>
    <t>Blood Brothers: Bara Naga</t>
  </si>
  <si>
    <t>Black Island</t>
  </si>
  <si>
    <t>Retro</t>
  </si>
  <si>
    <t>The Women and the Murderer</t>
  </si>
  <si>
    <t>7 Women and a Murder</t>
  </si>
  <si>
    <t>Brazen</t>
  </si>
  <si>
    <t>Cyber Hell: Exposing an Internet Horror</t>
  </si>
  <si>
    <t>The Great Hack</t>
  </si>
  <si>
    <t>Yolo</t>
  </si>
  <si>
    <t>Drama, Comedy, Action</t>
  </si>
  <si>
    <t>Daydreamers</t>
  </si>
  <si>
    <t>The Teacher</t>
  </si>
  <si>
    <t>Tragic Jungle</t>
  </si>
  <si>
    <t>Dance of the Forty One</t>
  </si>
  <si>
    <t>A Beautiful Life</t>
  </si>
  <si>
    <t>Drama, Music, Romance</t>
  </si>
  <si>
    <t>Food Truck: Stolen Love... and Moo Deng</t>
  </si>
  <si>
    <t>Unknown: Cosmic Time Machine</t>
  </si>
  <si>
    <t>Kingdom 2: Far and Away</t>
  </si>
  <si>
    <t>The Angel</t>
  </si>
  <si>
    <t>Action, Drama, History, Thriller, War</t>
  </si>
  <si>
    <t>Sturgill Simpson Presents Sound &amp; Fury</t>
  </si>
  <si>
    <t>Animation, Music</t>
  </si>
  <si>
    <t>Kaantha</t>
  </si>
  <si>
    <t>History, Crime, Drama</t>
  </si>
  <si>
    <t>The Roast of Tom Brady</t>
  </si>
  <si>
    <t>Mighty Morphin Power Rangers: Once &amp; Always</t>
  </si>
  <si>
    <t>Action, Adventure, Science Fiction, Family</t>
  </si>
  <si>
    <t>(MAD)²</t>
  </si>
  <si>
    <t>A Futile and Stupid Gesture</t>
  </si>
  <si>
    <t>Faraway</t>
  </si>
  <si>
    <t>Aileen: Queen of the Serial Killers</t>
  </si>
  <si>
    <t>The Follies</t>
  </si>
  <si>
    <t>Looop Lapeta</t>
  </si>
  <si>
    <t>The Larva Island Movie</t>
  </si>
  <si>
    <t>Adam Sandler: Love You</t>
  </si>
  <si>
    <t>Dhoom 2</t>
  </si>
  <si>
    <t>The Chase</t>
  </si>
  <si>
    <t>Dave Chappelle: The Dreamer</t>
  </si>
  <si>
    <t>Attack of the Hollywood Clichés!</t>
  </si>
  <si>
    <t>Hilda and the Mountain King</t>
  </si>
  <si>
    <t>Animation, Adventure, Fantasy, Family, Drama</t>
  </si>
  <si>
    <t>Meiyazhagan</t>
  </si>
  <si>
    <t>Anaganaga Oka Raju</t>
  </si>
  <si>
    <t>The Wasteland</t>
  </si>
  <si>
    <t>A Place Called Silence</t>
  </si>
  <si>
    <t>Haikyu!! The Movie: Battle of Concepts</t>
  </si>
  <si>
    <t>Laal Singh Chaddha</t>
  </si>
  <si>
    <t>Non Negotiable</t>
  </si>
  <si>
    <t>Action, Thriller, Comedy, Drama</t>
  </si>
  <si>
    <t>Ricky Gervais: Humanity</t>
  </si>
  <si>
    <t>Wonderland</t>
  </si>
  <si>
    <t>Love Is in the Air</t>
  </si>
  <si>
    <t>Living with Leopards</t>
  </si>
  <si>
    <t>Death Whisperer 3</t>
  </si>
  <si>
    <t>Horror, Action, Thriller</t>
  </si>
  <si>
    <t>Offering to the Storm</t>
  </si>
  <si>
    <t>The Royal Treatment</t>
  </si>
  <si>
    <t>Irreplaceable You</t>
  </si>
  <si>
    <t>The Merry Gentlemen</t>
  </si>
  <si>
    <t>Paddleton</t>
  </si>
  <si>
    <t>XOXO</t>
  </si>
  <si>
    <t>Hard Days</t>
  </si>
  <si>
    <t>Thriller, Crime, Action, Drama</t>
  </si>
  <si>
    <t>Robin Robin</t>
  </si>
  <si>
    <t>Animation, Adventure, Family</t>
  </si>
  <si>
    <t>Hello Ghost</t>
  </si>
  <si>
    <t>Comedy, Drama, Horror</t>
  </si>
  <si>
    <t>Nancy Drew and the Hidden Staircase</t>
  </si>
  <si>
    <t>Crime, Family, Mystery</t>
  </si>
  <si>
    <t>Aaryan</t>
  </si>
  <si>
    <t>Single All the Way</t>
  </si>
  <si>
    <t>Haikyu!! The Movie: Talent and Sense</t>
  </si>
  <si>
    <t>Radhe Shyam</t>
  </si>
  <si>
    <t>404 Run Run</t>
  </si>
  <si>
    <t>The Perfumier</t>
  </si>
  <si>
    <t>Drama, Crime, Mystery, Thriller</t>
  </si>
  <si>
    <t>The Red Envelope</t>
  </si>
  <si>
    <t>Ashby</t>
  </si>
  <si>
    <t>The Lotto Winner</t>
  </si>
  <si>
    <t>The Biggest Fan</t>
  </si>
  <si>
    <t>Isi &amp; Ossi</t>
  </si>
  <si>
    <t>Shadowplay</t>
  </si>
  <si>
    <t>Manoranjan</t>
  </si>
  <si>
    <t>The Twister: Caught in the Storm</t>
  </si>
  <si>
    <t>Tramps</t>
  </si>
  <si>
    <t>The Crimes That Bind</t>
  </si>
  <si>
    <t>Catering Christmas</t>
  </si>
  <si>
    <t>TV Movie, Comedy, Romance</t>
  </si>
  <si>
    <t>Love &amp; Gelato</t>
  </si>
  <si>
    <t>Trippin’ with the Kandasamys</t>
  </si>
  <si>
    <t>Don't Leave</t>
  </si>
  <si>
    <t>Buy Now! The Shopping Conspiracy</t>
  </si>
  <si>
    <t>Jab Tak Hai Jaan</t>
  </si>
  <si>
    <t>Ascharya Fuck It</t>
  </si>
  <si>
    <t>Thalaivar Thambi Thalaimaiyil</t>
  </si>
  <si>
    <t>The Plagues of Breslau</t>
  </si>
  <si>
    <t>Love in the Villa</t>
  </si>
  <si>
    <t>Sahara</t>
  </si>
  <si>
    <t>Bulbbul</t>
  </si>
  <si>
    <t>Horror, Fantasy, Thriller</t>
  </si>
  <si>
    <t>The Quilters</t>
  </si>
  <si>
    <t>Our Times</t>
  </si>
  <si>
    <t>Science Fiction, Romance, Comedy</t>
  </si>
  <si>
    <t>Attack 13</t>
  </si>
  <si>
    <t>6 Balloons</t>
  </si>
  <si>
    <t>Adam Sandler: 100% Fresh</t>
  </si>
  <si>
    <t>Hello, My Name Is Doris</t>
  </si>
  <si>
    <t>7 Prisoners</t>
  </si>
  <si>
    <t>The 9th Precinct</t>
  </si>
  <si>
    <t>Fantasy, Thriller, Crime</t>
  </si>
  <si>
    <t>Kidnapping Stella</t>
  </si>
  <si>
    <t>Miracle: The Boys of '80</t>
  </si>
  <si>
    <t>David Brent: Life on the Road</t>
  </si>
  <si>
    <t>Dave Chappelle: Sticks &amp; Stones</t>
  </si>
  <si>
    <t>I Don't Feel at Home in This World Anymore</t>
  </si>
  <si>
    <t>Thriller, Drama, Crime, Comedy</t>
  </si>
  <si>
    <t>Lefter: The Story of the Ordinarius</t>
  </si>
  <si>
    <t>Phenomena</t>
  </si>
  <si>
    <t>Nappily Ever After</t>
  </si>
  <si>
    <t>Swallow</t>
  </si>
  <si>
    <t>Drama, History, Thriller, Crime</t>
  </si>
  <si>
    <t>Miss Granny</t>
  </si>
  <si>
    <t>Drama, Comedy, Music</t>
  </si>
  <si>
    <t>Andrew Schulz: LIFE</t>
  </si>
  <si>
    <t>Skater Girl</t>
  </si>
  <si>
    <t>Waffles + Mochi's Holiday Feast</t>
  </si>
  <si>
    <t>Family</t>
  </si>
  <si>
    <t>In Her Place</t>
  </si>
  <si>
    <t>Freaks - You're One of Us</t>
  </si>
  <si>
    <t>Pyaar Impossible!</t>
  </si>
  <si>
    <t>Death Before the Wedding</t>
  </si>
  <si>
    <t>The Seven Deadly Sins: Grudge of Edinburgh Part 1</t>
  </si>
  <si>
    <t>Unknown: The Lost Pyramid</t>
  </si>
  <si>
    <t>Rory Scovel: Show Must Go On</t>
  </si>
  <si>
    <t>Sergio</t>
  </si>
  <si>
    <t>Airplane Mode</t>
  </si>
  <si>
    <t>Private Life</t>
  </si>
  <si>
    <t>The Warning</t>
  </si>
  <si>
    <t>Thriller, Drama, Fantasy</t>
  </si>
  <si>
    <t>Trivisa</t>
  </si>
  <si>
    <t>Oh Belinda</t>
  </si>
  <si>
    <t>Hayao Miyazaki and the Heron</t>
  </si>
  <si>
    <t>Kevin Hart: What Now?</t>
  </si>
  <si>
    <t>Comedy, Documentary, TV Movie</t>
  </si>
  <si>
    <t>Guru</t>
  </si>
  <si>
    <t>The Occupant</t>
  </si>
  <si>
    <t>The Year I Started Masturbating</t>
  </si>
  <si>
    <t>Prey</t>
  </si>
  <si>
    <t>Monster High 2</t>
  </si>
  <si>
    <t>Fantasy, Science Fiction, Action, Adventure</t>
  </si>
  <si>
    <t>Man in Love</t>
  </si>
  <si>
    <t>Salaam Namaste</t>
  </si>
  <si>
    <t>The Sand Castle</t>
  </si>
  <si>
    <t>Thriller, Mystery, Drama, Fantasy</t>
  </si>
  <si>
    <t>Wounds</t>
  </si>
  <si>
    <t>Hello, Love, Again</t>
  </si>
  <si>
    <t>Bangkok Breaking: Heaven and Hell</t>
  </si>
  <si>
    <t>iBoy</t>
  </si>
  <si>
    <t>Love at First Kiss</t>
  </si>
  <si>
    <t>The Legacy of the Bones</t>
  </si>
  <si>
    <t>Halftime</t>
  </si>
  <si>
    <t>Revenge of the Pontianak</t>
  </si>
  <si>
    <t>Horror, Romance</t>
  </si>
  <si>
    <t>Kabhi Alvida Naa Kehna</t>
  </si>
  <si>
    <t>Little Siberia</t>
  </si>
  <si>
    <t>Comedy, Thriller, Drama, Crime</t>
  </si>
  <si>
    <t>Beats</t>
  </si>
  <si>
    <t>ReMastered: The Lion's Share</t>
  </si>
  <si>
    <t>The Violence Action</t>
  </si>
  <si>
    <t>Action, Crime, Adventure</t>
  </si>
  <si>
    <t>In Love and Deep Water</t>
  </si>
  <si>
    <t>Romance, Comedy, Mystery, Thriller</t>
  </si>
  <si>
    <t>Gold Brick</t>
  </si>
  <si>
    <t>The Main Event</t>
  </si>
  <si>
    <t>Batman v Superman: Dawn of Justice: Ultimate Edition</t>
  </si>
  <si>
    <t>Unknown</t>
  </si>
  <si>
    <t>10 Days of a Bad Man</t>
  </si>
  <si>
    <t>USA 94: Brazil's Return to Glory</t>
  </si>
  <si>
    <t>The Four Seasons</t>
  </si>
  <si>
    <t>Nukkad Naatak</t>
  </si>
  <si>
    <t>Chak De! India</t>
  </si>
  <si>
    <t>Dhadak 2</t>
  </si>
  <si>
    <t>Newton's 3rd Law</t>
  </si>
  <si>
    <t>Christmas on Mistletoe Farm</t>
  </si>
  <si>
    <t>Haikyu!! the Movie: The Winner and the Loser</t>
  </si>
  <si>
    <t>John Mulaney: The Comeback Kid</t>
  </si>
  <si>
    <t>Comedy, TV Movie, Documentary</t>
  </si>
  <si>
    <t>The Only Girl in the Orchestra</t>
  </si>
  <si>
    <t>Johnny</t>
  </si>
  <si>
    <t>Crip Camp: A Disability Revolution</t>
  </si>
  <si>
    <t>Revolver Rita</t>
  </si>
  <si>
    <t>A Man of Action</t>
  </si>
  <si>
    <t>Kodachrome</t>
  </si>
  <si>
    <t>Rifle Club</t>
  </si>
  <si>
    <t>Mardaani</t>
  </si>
  <si>
    <t>Jamie Foxx: What Had Happened Was...</t>
  </si>
  <si>
    <t>'Twas the Text Before Christmas</t>
  </si>
  <si>
    <t>Romance, Comedy, TV Movie</t>
  </si>
  <si>
    <t>Nice View</t>
  </si>
  <si>
    <t>Tehran</t>
  </si>
  <si>
    <t>Murder Mubarak</t>
  </si>
  <si>
    <t>Comedy, Crime, Thriller</t>
  </si>
  <si>
    <t>Angela's Christmas Wish</t>
  </si>
  <si>
    <t>Holiday in the Wild</t>
  </si>
  <si>
    <t>Squared Love All Over Again</t>
  </si>
  <si>
    <t>Homunculus</t>
  </si>
  <si>
    <t>Drama, Thriller, Fantasy, Mystery, Horror</t>
  </si>
  <si>
    <t>Elmo and Mark Rober's Merry Giftmas</t>
  </si>
  <si>
    <t>Family, TV Movie</t>
  </si>
  <si>
    <t>Backyard Wilderness</t>
  </si>
  <si>
    <t>A Day and a Half</t>
  </si>
  <si>
    <t>Chris Rock: Tamborine</t>
  </si>
  <si>
    <t>Take the 10</t>
  </si>
  <si>
    <t>The Privilege</t>
  </si>
  <si>
    <t>A Part of You</t>
  </si>
  <si>
    <t>Joe Dirt 2: Beautiful Loser</t>
  </si>
  <si>
    <t>Premante</t>
  </si>
  <si>
    <t>Romance, Comedy, Thriller</t>
  </si>
  <si>
    <t>I Am All Girls</t>
  </si>
  <si>
    <t>Drama, Mystery, Thriller, Crime</t>
  </si>
  <si>
    <t>The Swarm</t>
  </si>
  <si>
    <t>Jimmy Carr: His Dark Material</t>
  </si>
  <si>
    <t>Malibu Rescue: The Next Wave</t>
  </si>
  <si>
    <t>Breaking Boundaries: The Science of Our Planet</t>
  </si>
  <si>
    <t>My Father's Violin</t>
  </si>
  <si>
    <t>Outlaw</t>
  </si>
  <si>
    <t>Minnal Murali</t>
  </si>
  <si>
    <t>Major</t>
  </si>
  <si>
    <t>Last Call for Istanbul</t>
  </si>
  <si>
    <t>Divines</t>
  </si>
  <si>
    <t>Holiday Rush</t>
  </si>
  <si>
    <t>The Photographer of Mauthausen</t>
  </si>
  <si>
    <t>Disconnect</t>
  </si>
  <si>
    <t>Wieners</t>
  </si>
  <si>
    <t>Killer Book Club</t>
  </si>
  <si>
    <t>Nobody Sleeps in the Woods Tonight 2</t>
  </si>
  <si>
    <t>Horror, Thriller, Comedy</t>
  </si>
  <si>
    <t>Capturing the Killer Nurse</t>
  </si>
  <si>
    <t>Duck Butter</t>
  </si>
  <si>
    <t>The Influence</t>
  </si>
  <si>
    <t>GTMAX</t>
  </si>
  <si>
    <t>Dirty Daddy: The Bob Saget Tribute</t>
  </si>
  <si>
    <t>Single Salma</t>
  </si>
  <si>
    <t>Centauro</t>
  </si>
  <si>
    <t>The Rope Curse 2</t>
  </si>
  <si>
    <t>One</t>
  </si>
  <si>
    <t>My Best Friend Anne Frank</t>
  </si>
  <si>
    <t>History, War, Drama</t>
  </si>
  <si>
    <t>Paheli</t>
  </si>
  <si>
    <t>Christmas with You</t>
  </si>
  <si>
    <t>Don't Die: The Man Who Wants to Live Forever</t>
  </si>
  <si>
    <t>Jaane Jaan</t>
  </si>
  <si>
    <t>...Watch Out, We're Mad</t>
  </si>
  <si>
    <t>Inheritance</t>
  </si>
  <si>
    <t>Comedy, Mystery</t>
  </si>
  <si>
    <t>The Hard Way</t>
  </si>
  <si>
    <t>Mark Normand: None Too Pleased</t>
  </si>
  <si>
    <t>The Decline</t>
  </si>
  <si>
    <t>Wedding Season</t>
  </si>
  <si>
    <t>Frozen Hot Boys</t>
  </si>
  <si>
    <t>Squared Love</t>
  </si>
  <si>
    <t>Sultan</t>
  </si>
  <si>
    <t>Drama, Action, Romance</t>
  </si>
  <si>
    <t>The Door into Summer</t>
  </si>
  <si>
    <t>Faceless</t>
  </si>
  <si>
    <t>Kevin Hart: Irresponsible</t>
  </si>
  <si>
    <t>Haq</t>
  </si>
  <si>
    <t>Anpanman: Twinkle! Princess Vanilla of Ice Cream Land</t>
  </si>
  <si>
    <t>Irrupción</t>
  </si>
  <si>
    <t>Riverdance: The Animated Adventure</t>
  </si>
  <si>
    <t>Animation, Fantasy, Music, Adventure, Comedy, Family</t>
  </si>
  <si>
    <t>The Taming of the Shrewd 2</t>
  </si>
  <si>
    <t>A Very Murray Christmas</t>
  </si>
  <si>
    <t>Comedy, Music, TV Movie</t>
  </si>
  <si>
    <t>Amina</t>
  </si>
  <si>
    <t>Return to Space</t>
  </si>
  <si>
    <t>Jigarthanda DoubleX</t>
  </si>
  <si>
    <t>Action, Drama, Comedy</t>
  </si>
  <si>
    <t>Michael Bolton's Big, Sexy Valentine's Day Special</t>
  </si>
  <si>
    <t>Forgive Us Our Trespasses</t>
  </si>
  <si>
    <t>The Lost Lotteries</t>
  </si>
  <si>
    <t>Barbara - Becoming Shirin David</t>
  </si>
  <si>
    <t>Promised Hearts</t>
  </si>
  <si>
    <t>Joel Kim Booster: Psychosexual</t>
  </si>
  <si>
    <t>Pachamama</t>
  </si>
  <si>
    <t>Possessed</t>
  </si>
  <si>
    <t>Sunshine</t>
  </si>
  <si>
    <t>Beyond the Lights</t>
  </si>
  <si>
    <t>Untold UK: Liverpool's Miracle of Istanbul</t>
  </si>
  <si>
    <t>Ehrengard: The Art of Seduction</t>
  </si>
  <si>
    <t>Our Souls at Night</t>
  </si>
  <si>
    <t>Asakusa Kid</t>
  </si>
  <si>
    <t>The Parades</t>
  </si>
  <si>
    <t>Drama, Fantasy</t>
  </si>
  <si>
    <t>Harry Styles. One Night in Manchester.</t>
  </si>
  <si>
    <t>Sooryavanshi</t>
  </si>
  <si>
    <t>Dad Wanted</t>
  </si>
  <si>
    <t>Yellow Door: '90s Lo-fi Film Club</t>
  </si>
  <si>
    <t>Earth and Blood</t>
  </si>
  <si>
    <t>Herod's Law</t>
  </si>
  <si>
    <t>Comedy, Crime, Mystery, Drama</t>
  </si>
  <si>
    <t>Lucca's World</t>
  </si>
  <si>
    <t>The 101-Year-Old Man Who Skipped Out on the Bill and Disappeared</t>
  </si>
  <si>
    <t>Adventure, Comedy</t>
  </si>
  <si>
    <t>Vanished into the Night</t>
  </si>
  <si>
    <t>The Girlfriend</t>
  </si>
  <si>
    <t>The Volcano: Rescue from Whakaari</t>
  </si>
  <si>
    <t>#realityhigh</t>
  </si>
  <si>
    <t>The Bridge Curse: Ritual</t>
  </si>
  <si>
    <t>All-Time High</t>
  </si>
  <si>
    <t>All Hail</t>
  </si>
  <si>
    <t>Poisoned: The Dirty Truth About Your Food</t>
  </si>
  <si>
    <t>Desperados</t>
  </si>
  <si>
    <t>Dilwale</t>
  </si>
  <si>
    <t>Crime, Action, Comedy</t>
  </si>
  <si>
    <t>If Anything Happens I Love You</t>
  </si>
  <si>
    <t>Drama, Animation</t>
  </si>
  <si>
    <t>Anthony Jeselnik: Bones and All</t>
  </si>
  <si>
    <t>Canvas</t>
  </si>
  <si>
    <t>Animation, Family, Drama</t>
  </si>
  <si>
    <t>First Match</t>
  </si>
  <si>
    <t>Kang Solah from Kang Mak x Nenek Gayung</t>
  </si>
  <si>
    <t>Comedy, Fantasy, Horror</t>
  </si>
  <si>
    <t>Daaku Maharaaj</t>
  </si>
  <si>
    <t>Line Walker</t>
  </si>
  <si>
    <t>Conquer: Lahad Datu</t>
  </si>
  <si>
    <t>War, History, Thriller, Action, Crime, Drama</t>
  </si>
  <si>
    <t>Quinceañero</t>
  </si>
  <si>
    <t>The Hungover Games</t>
  </si>
  <si>
    <t>Outside In</t>
  </si>
  <si>
    <t>The Lost Patient</t>
  </si>
  <si>
    <t>Thriller, Mystery, TV Movie, Drama</t>
  </si>
  <si>
    <t>Guntur Kaaram</t>
  </si>
  <si>
    <t>K-Pops!</t>
  </si>
  <si>
    <t>Ittefaq</t>
  </si>
  <si>
    <t>Love Forever</t>
  </si>
  <si>
    <t>Viva La Vida</t>
  </si>
  <si>
    <t>Jolly LLB 3</t>
  </si>
  <si>
    <t>Rich in Love</t>
  </si>
  <si>
    <t>Dave Chappelle: What's in a Name?</t>
  </si>
  <si>
    <t>Pete Davidson Presents: The Best Friends</t>
  </si>
  <si>
    <t>Shirley</t>
  </si>
  <si>
    <t>Inside the Mind of a Dog</t>
  </si>
  <si>
    <t>I Used to Be Famous</t>
  </si>
  <si>
    <t>Oru Durooha Saahacharyathil</t>
  </si>
  <si>
    <t>Pamela, A Love Story</t>
  </si>
  <si>
    <t>Lilim</t>
  </si>
  <si>
    <t>Malibu Rescue</t>
  </si>
  <si>
    <t>The Bridge Curse</t>
  </si>
  <si>
    <t>Barbie: Skipper and the Big Babysitting Adventure</t>
  </si>
  <si>
    <t>Nadaaniyan</t>
  </si>
  <si>
    <t>Into the Wind</t>
  </si>
  <si>
    <t>Disco Inferno</t>
  </si>
  <si>
    <t>Blind Detective</t>
  </si>
  <si>
    <t>Action, Crime, Comedy, Mystery, Thriller</t>
  </si>
  <si>
    <t>BAKA's Identity</t>
  </si>
  <si>
    <t>The Price of Nonna's Inheritance</t>
  </si>
  <si>
    <t>Pee-wee's Big Holiday</t>
  </si>
  <si>
    <t>Adventure, Comedy, Family</t>
  </si>
  <si>
    <t>Unknown Origins</t>
  </si>
  <si>
    <t>Strained</t>
  </si>
  <si>
    <t>The Village</t>
  </si>
  <si>
    <t>Girl in the Picture</t>
  </si>
  <si>
    <t>After the Ball</t>
  </si>
  <si>
    <t>Joy</t>
  </si>
  <si>
    <t>Girls with Balls</t>
  </si>
  <si>
    <t>Go!</t>
  </si>
  <si>
    <t>Bruce Bruce: I Ain't Playin'</t>
  </si>
  <si>
    <t>Andhra King Taluka</t>
  </si>
  <si>
    <t>Action, Drama, Romance, Family</t>
  </si>
  <si>
    <t>Otherhood</t>
  </si>
  <si>
    <t>Dhoom 3</t>
  </si>
  <si>
    <t>Backtrack</t>
  </si>
  <si>
    <t>Mystery, Horror, Thriller</t>
  </si>
  <si>
    <t>Barbie: Dolphin Magic</t>
  </si>
  <si>
    <t>Father Christmas Is Back</t>
  </si>
  <si>
    <t>A Jazzman's Blues</t>
  </si>
  <si>
    <t>Drama, Romance, Mystery</t>
  </si>
  <si>
    <t>Shyam Singha Roy</t>
  </si>
  <si>
    <t>Romance, Thriller, Drama</t>
  </si>
  <si>
    <t>Return of the King: The Fall and Rise of Elvis Presley</t>
  </si>
  <si>
    <t>Three</t>
  </si>
  <si>
    <t>Badla</t>
  </si>
  <si>
    <t>Crime, Thriller, Mystery, Drama</t>
  </si>
  <si>
    <t>American Factory</t>
  </si>
  <si>
    <t>The Motive</t>
  </si>
  <si>
    <t>Mimi</t>
  </si>
  <si>
    <t>Azaad</t>
  </si>
  <si>
    <t>Bright: Samurai Soul</t>
  </si>
  <si>
    <t>Bade Miyan Chote Miyan</t>
  </si>
  <si>
    <t>Baby Mamas</t>
  </si>
  <si>
    <t>Street Flow 2</t>
  </si>
  <si>
    <t>Dheepan</t>
  </si>
  <si>
    <t>Gandeevadhari Arjuna</t>
  </si>
  <si>
    <t>Upcoming Summer</t>
  </si>
  <si>
    <t>Christmas Full of Grace</t>
  </si>
  <si>
    <t>Doctor</t>
  </si>
  <si>
    <t>Thriller, Comedy, Action</t>
  </si>
  <si>
    <t>The Soul</t>
  </si>
  <si>
    <t>Mystery, Science Fiction, Thriller, Drama, Horror</t>
  </si>
  <si>
    <t>Darr</t>
  </si>
  <si>
    <t>Thriller, Action, Romance</t>
  </si>
  <si>
    <t>Meet, Greet &amp; Bye</t>
  </si>
  <si>
    <t>Earthquake: Joke Telling Business</t>
  </si>
  <si>
    <t>In for a Murder</t>
  </si>
  <si>
    <t>Rez Ball</t>
  </si>
  <si>
    <t>Sector 36</t>
  </si>
  <si>
    <t>Elisa &amp; Marcela</t>
  </si>
  <si>
    <t>Live Twice, Love Once</t>
  </si>
  <si>
    <t>Hack Your Health: The Secrets of Your Gut</t>
  </si>
  <si>
    <t>A Woman with No Filter</t>
  </si>
  <si>
    <t>Idli Kadai</t>
  </si>
  <si>
    <t>Blame the Game</t>
  </si>
  <si>
    <t>Angela's Christmas</t>
  </si>
  <si>
    <t>Inside the Mind of a Cat</t>
  </si>
  <si>
    <t>Rolling Thunder Revue: A Bob Dylan Story by Martin Scorsese</t>
  </si>
  <si>
    <t>Love Wedding Repeat</t>
  </si>
  <si>
    <t>Buba</t>
  </si>
  <si>
    <t>Errementari: The Blacksmith and the Devil</t>
  </si>
  <si>
    <t>Kushi</t>
  </si>
  <si>
    <t>Kick</t>
  </si>
  <si>
    <t>Action, Romance, Comedy, Crime</t>
  </si>
  <si>
    <t>Rising High</t>
  </si>
  <si>
    <t>Babo: The Haftbefehl Story</t>
  </si>
  <si>
    <t>Jonah</t>
  </si>
  <si>
    <t>The Life Ahead</t>
  </si>
  <si>
    <t>Jim Jefferies: High n' Dry</t>
  </si>
  <si>
    <t>I am the Secret in Your Heart</t>
  </si>
  <si>
    <t>Lover, Stalker, Killer</t>
  </si>
  <si>
    <t>Pulang</t>
  </si>
  <si>
    <t>Drama, Romance, Adventure</t>
  </si>
  <si>
    <t>Apollo 13: Survival</t>
  </si>
  <si>
    <t>Roohi</t>
  </si>
  <si>
    <t>Toscana</t>
  </si>
  <si>
    <t>Emi Martínez: The Kid Who Stops Time</t>
  </si>
  <si>
    <t>Animation, Documentary</t>
  </si>
  <si>
    <t>WILL</t>
  </si>
  <si>
    <t>Phir Bhi Dil Hai Hindustani</t>
  </si>
  <si>
    <t>Romance, Comedy, Crime</t>
  </si>
  <si>
    <t>Einstein and the Bomb</t>
  </si>
  <si>
    <t>Gatao</t>
  </si>
  <si>
    <t>Without Saying Goodbye</t>
  </si>
  <si>
    <t>Jim Gaffigan: Comedy Monster</t>
  </si>
  <si>
    <t>Last Film Show</t>
  </si>
  <si>
    <t>Love You So Bad</t>
  </si>
  <si>
    <t>Lost Ladies</t>
  </si>
  <si>
    <t>Secrets of the Saqqara Tomb</t>
  </si>
  <si>
    <t>Disclosure</t>
  </si>
  <si>
    <t>Court: State vs. A Nobody</t>
  </si>
  <si>
    <t>Drama, Romance, Crime</t>
  </si>
  <si>
    <t>Usogui</t>
  </si>
  <si>
    <t>Delicious</t>
  </si>
  <si>
    <t>8 Vasantalu</t>
  </si>
  <si>
    <t>Kang Mak from Pee Mak</t>
  </si>
  <si>
    <t>Comedy, Horror, Romance, War</t>
  </si>
  <si>
    <t>John Mulaney &amp; The Sack Lunch Bunch</t>
  </si>
  <si>
    <t>Comedy, Family, Music</t>
  </si>
  <si>
    <t>The Snow Sister</t>
  </si>
  <si>
    <t>Fantasy, Family, Adventure, Drama</t>
  </si>
  <si>
    <t>(Un)lucky Sisters</t>
  </si>
  <si>
    <t>Etharkkum Thunindhavan</t>
  </si>
  <si>
    <t>Action, Drama, Family</t>
  </si>
  <si>
    <t>Outlaws</t>
  </si>
  <si>
    <t>Thunivu</t>
  </si>
  <si>
    <t>Action, Crime, Thriller, Comedy</t>
  </si>
  <si>
    <t>Race to the Summit</t>
  </si>
  <si>
    <t>Documentary, Action, Adventure</t>
  </si>
  <si>
    <t>13th</t>
  </si>
  <si>
    <t>Still Time</t>
  </si>
  <si>
    <t>Father of the Year</t>
  </si>
  <si>
    <t>Inspector Zende</t>
  </si>
  <si>
    <t>Sunday Best: The Untold Story of Ed Sullivan</t>
  </si>
  <si>
    <t>The Boys in the Band</t>
  </si>
  <si>
    <t>Bill Burr: Paper Tiger</t>
  </si>
  <si>
    <t>Latin Blood – The Ballad of Ney Matogrosso</t>
  </si>
  <si>
    <t>Drama, Music, History</t>
  </si>
  <si>
    <t>The Mystery of Marilyn Monroe: The Unheard Tapes</t>
  </si>
  <si>
    <t>Pelé</t>
  </si>
  <si>
    <t>A True Gentleman</t>
  </si>
  <si>
    <t>Kevin James: Never Don't Give Up</t>
  </si>
  <si>
    <t>Jab Harry Met Sejal</t>
  </si>
  <si>
    <t>The Abandoned</t>
  </si>
  <si>
    <t>Drama, Mystery, Crime, Thriller</t>
  </si>
  <si>
    <t>Xico's Journey</t>
  </si>
  <si>
    <t>Naga</t>
  </si>
  <si>
    <t>A Deadly Invitation</t>
  </si>
  <si>
    <t>Chris Tucker: Live</t>
  </si>
  <si>
    <t>Kevin Hart: Zero F**ks Given</t>
  </si>
  <si>
    <t>UnMarry</t>
  </si>
  <si>
    <t>Heartstopper: Ending on a Hi</t>
  </si>
  <si>
    <t>Lainey Wilson: Keepin' Country Cool</t>
  </si>
  <si>
    <t>Casino Tycoon II</t>
  </si>
  <si>
    <t>Fast Five</t>
  </si>
  <si>
    <t>Bordertown: The Mural Murders</t>
  </si>
  <si>
    <t>Coin Heist</t>
  </si>
  <si>
    <t>Family, Crime</t>
  </si>
  <si>
    <t>The Claus Family</t>
  </si>
  <si>
    <t>Family, Fantasy</t>
  </si>
  <si>
    <t>Double Dad</t>
  </si>
  <si>
    <t>Code Name: Emperor</t>
  </si>
  <si>
    <t>Best. Christmas. Ever!</t>
  </si>
  <si>
    <t>Chokehold</t>
  </si>
  <si>
    <t>Jim Jefferies: Intolerant</t>
  </si>
  <si>
    <t>Raazi</t>
  </si>
  <si>
    <t>The Polka King</t>
  </si>
  <si>
    <t>Uncorked</t>
  </si>
  <si>
    <t>Almost Family</t>
  </si>
  <si>
    <t>Tòkunbọ̀</t>
  </si>
  <si>
    <t>The Water Man</t>
  </si>
  <si>
    <t>Trainwreck: Poop Cruise</t>
  </si>
  <si>
    <t>John Mulaney: Baby J</t>
  </si>
  <si>
    <t>Comic 8 Revolution: Santet K4bin3t</t>
  </si>
  <si>
    <t>Action, Comedy, Fantasy, Horror</t>
  </si>
  <si>
    <t>Thallumaala</t>
  </si>
  <si>
    <t>Comedy, Drama, Action</t>
  </si>
  <si>
    <t>A Balloon's Landing</t>
  </si>
  <si>
    <t>Sweet Bobby: My Catfish Nightmare</t>
  </si>
  <si>
    <t>Christmas Under the Northern Lights</t>
  </si>
  <si>
    <t>TV Movie, Romance, Comedy</t>
  </si>
  <si>
    <t>Romantik Problematik</t>
  </si>
  <si>
    <t>June &amp; Kopi</t>
  </si>
  <si>
    <t>Ivy + Bean: Doomed to Dance</t>
  </si>
  <si>
    <t>Billu</t>
  </si>
  <si>
    <t>Manila's Finest</t>
  </si>
  <si>
    <t>Beauty and the Beat</t>
  </si>
  <si>
    <t>Good Game: The Beginning</t>
  </si>
  <si>
    <t>Doi Boy</t>
  </si>
  <si>
    <t>Padmini</t>
  </si>
  <si>
    <t>Dave Chappelle: The Closer</t>
  </si>
  <si>
    <t>Jungle Beat: The Movie</t>
  </si>
  <si>
    <t>Family, Animation, Science Fiction, Comedy</t>
  </si>
  <si>
    <t>Get the Grift</t>
  </si>
  <si>
    <t>Grenfell: Uncovered</t>
  </si>
  <si>
    <t>English Babu Desi Mem</t>
  </si>
  <si>
    <t>Operation Varsity Blues: The College Admissions Scandal</t>
  </si>
  <si>
    <t>Documentary, Crime, Drama</t>
  </si>
  <si>
    <t>Nothing to Hide</t>
  </si>
  <si>
    <t>Chasing Coral</t>
  </si>
  <si>
    <t>Pangolin: Kulu's Journey</t>
  </si>
  <si>
    <t>Squared Love Everlasting</t>
  </si>
  <si>
    <t>Family of Two (A Mother and Son Story)</t>
  </si>
  <si>
    <t>Camp Crasher</t>
  </si>
  <si>
    <t>Jani Dueñas: Grandes fracasos de ayer y hoy</t>
  </si>
  <si>
    <t>Eye for an Eye</t>
  </si>
  <si>
    <t>Aap Jaisa Koi</t>
  </si>
  <si>
    <t>Honeymoon with My Mother</t>
  </si>
  <si>
    <t>John Mulaney: Kid Gorgeous at Radio City</t>
  </si>
  <si>
    <t>Dancing on Glass</t>
  </si>
  <si>
    <t>The Fast and the Furious</t>
  </si>
  <si>
    <t>New York</t>
  </si>
  <si>
    <t>The Rope Curse 3</t>
  </si>
  <si>
    <t>Step Sisters</t>
  </si>
  <si>
    <t>Mr. Car and the Knights Templar</t>
  </si>
  <si>
    <t>Groom &amp; Two Brides</t>
  </si>
  <si>
    <t>Last Summer</t>
  </si>
  <si>
    <t>Hasee Toh Phasee</t>
  </si>
  <si>
    <t>Jigra</t>
  </si>
  <si>
    <t>10 Days of a Good Man</t>
  </si>
  <si>
    <t>Waltair Veerayya</t>
  </si>
  <si>
    <t>Noise</t>
  </si>
  <si>
    <t>Mystery, Drama, Thriller, Horror</t>
  </si>
  <si>
    <t>Don</t>
  </si>
  <si>
    <t>Case Closed: The Fist of Blue Sapphire</t>
  </si>
  <si>
    <t>Animation, Mystery, Crime, Action, Adventure</t>
  </si>
  <si>
    <t>Trainwreck: The Astroworld Tragedy</t>
  </si>
  <si>
    <t>The Tree of Blood</t>
  </si>
  <si>
    <t>Fanaa</t>
  </si>
  <si>
    <t>Action, Drama, Romance, Thriller</t>
  </si>
  <si>
    <t>Barbie &amp; Chelsea: The Lost Birthday</t>
  </si>
  <si>
    <t>The Black Book</t>
  </si>
  <si>
    <t>Action, Mystery, Thriller</t>
  </si>
  <si>
    <t>The Champion</t>
  </si>
  <si>
    <t>Barbie: Big City, Big Dreams</t>
  </si>
  <si>
    <t>Animation, Music, Family</t>
  </si>
  <si>
    <t>A Christmas Prince</t>
  </si>
  <si>
    <t>Romance, TV Movie</t>
  </si>
  <si>
    <t>Photocopier</t>
  </si>
  <si>
    <t>Chaahat</t>
  </si>
  <si>
    <t>A Christmas Prince: The Royal Baby</t>
  </si>
  <si>
    <t>Romance, Family, TV Movie</t>
  </si>
  <si>
    <t>Casino Tycoon</t>
  </si>
  <si>
    <t>Sabrina</t>
  </si>
  <si>
    <t>Flat Girls</t>
  </si>
  <si>
    <t>Jagame Thandhiram</t>
  </si>
  <si>
    <t>Crazy About Her</t>
  </si>
  <si>
    <t>High Flying Bird</t>
  </si>
  <si>
    <t>Dear Ex</t>
  </si>
  <si>
    <t>Gun City</t>
  </si>
  <si>
    <t>Swim to Me</t>
  </si>
  <si>
    <t>Agneepath</t>
  </si>
  <si>
    <t>I Believe in Santa</t>
  </si>
  <si>
    <t>Bill Burr: Live at Red Rocks</t>
  </si>
  <si>
    <t>Indian</t>
  </si>
  <si>
    <t>Chappelle's Home Team - Earthquake: Legendary</t>
  </si>
  <si>
    <t>Night Drive</t>
  </si>
  <si>
    <t>Just Short of Perfect</t>
  </si>
  <si>
    <t>Descendant</t>
  </si>
  <si>
    <t>Marco Polo: One Hundred Eyes</t>
  </si>
  <si>
    <t>11M: Terror in Madrid</t>
  </si>
  <si>
    <t>Two Distant Strangers</t>
  </si>
  <si>
    <t>You Do You</t>
  </si>
  <si>
    <t>Red Dot</t>
  </si>
  <si>
    <t>El Camino Christmas</t>
  </si>
  <si>
    <t>Phir Aayi Hasseen Dillruba</t>
  </si>
  <si>
    <t>Mystery, Thriller, Romance</t>
  </si>
  <si>
    <t>Beautiful Rebel</t>
  </si>
  <si>
    <t>Music, Drama, History</t>
  </si>
  <si>
    <t>Fearless</t>
  </si>
  <si>
    <t>Family, Animation, Comedy</t>
  </si>
  <si>
    <t>iNumber Number: Jozi Gold</t>
  </si>
  <si>
    <t>Je suis Karl</t>
  </si>
  <si>
    <t>Miss Shampoo</t>
  </si>
  <si>
    <t>Ferry</t>
  </si>
  <si>
    <t>Rattlesnake</t>
  </si>
  <si>
    <t>Thriller, Drama, Mystery, Horror</t>
  </si>
  <si>
    <t>The Time That Remains</t>
  </si>
  <si>
    <t>Under the Amalfi Sun</t>
  </si>
  <si>
    <t>Heart Parade</t>
  </si>
  <si>
    <t>Out of My League</t>
  </si>
  <si>
    <t>Shaitaan</t>
  </si>
  <si>
    <t>The Murder of Rachel Nickell</t>
  </si>
  <si>
    <t>Stamped from the Beginning</t>
  </si>
  <si>
    <t>Mrs. Chatterjee Vs Norway</t>
  </si>
  <si>
    <t>Untamed Royals</t>
  </si>
  <si>
    <t>A Magnificent Life</t>
  </si>
  <si>
    <t>Animation, History, Drama</t>
  </si>
  <si>
    <t>Eloá the Hostage: Live on TV</t>
  </si>
  <si>
    <t>Madame Claude</t>
  </si>
  <si>
    <t>David and the Elves</t>
  </si>
  <si>
    <t>Family, Fantasy, Comedy</t>
  </si>
  <si>
    <t>Bad Seeds</t>
  </si>
  <si>
    <t>AI Love You</t>
  </si>
  <si>
    <t>Bob Ross: Happy Accidents, Betrayal &amp; Greed</t>
  </si>
  <si>
    <t>Jimmy Carr: Funny Business</t>
  </si>
  <si>
    <t>Someone Borrowed</t>
  </si>
  <si>
    <t>Take Me</t>
  </si>
  <si>
    <t>Good on Paper</t>
  </si>
  <si>
    <t>Marlon Wayans: Woke-ish</t>
  </si>
  <si>
    <t>Hitler: A Career</t>
  </si>
  <si>
    <t>The Swan Princess Christmas</t>
  </si>
  <si>
    <t>Family, Animation, Fantasy</t>
  </si>
  <si>
    <t>The Price of Family</t>
  </si>
  <si>
    <t>Just Another Christmas</t>
  </si>
  <si>
    <t>Comedy, Drama, Fantasy, Family</t>
  </si>
  <si>
    <t>Anjaam</t>
  </si>
  <si>
    <t>Crime, Drama, Thriller, Romance</t>
  </si>
  <si>
    <t>Monster Hunter: Legends of the Guild</t>
  </si>
  <si>
    <t>Animation, Adventure, Action, Fantasy</t>
  </si>
  <si>
    <t>Secrets in the Hot Spring</t>
  </si>
  <si>
    <t>Heartsong</t>
  </si>
  <si>
    <t>Comedy, Drama, Music, Romance</t>
  </si>
  <si>
    <t>Maa</t>
  </si>
  <si>
    <t>An Honest Life</t>
  </si>
  <si>
    <t>Anpanman: Star-Spirited Dollie</t>
  </si>
  <si>
    <t>A Castle for Christmas</t>
  </si>
  <si>
    <t>Fyre</t>
  </si>
  <si>
    <t>Seriously Single</t>
  </si>
  <si>
    <t>The Saint of Second Chances</t>
  </si>
  <si>
    <t>The Breaker Upperers</t>
  </si>
  <si>
    <t>[m]otherhood</t>
  </si>
  <si>
    <t>What Jennifer Did</t>
  </si>
  <si>
    <t>Just Say Yes</t>
  </si>
  <si>
    <t>Drive</t>
  </si>
  <si>
    <t>Karol G: Tomorrow Was Beautiful</t>
  </si>
  <si>
    <t>Trevor Noah: Where Was I</t>
  </si>
  <si>
    <t>Thangalaan</t>
  </si>
  <si>
    <t>Adventure, Action, Fantasy, History</t>
  </si>
  <si>
    <t>JJ+E</t>
  </si>
  <si>
    <t>Where the Tracks End</t>
  </si>
  <si>
    <t>Drama, Comedy, Family</t>
  </si>
  <si>
    <t>Dongalunnaru Jagratha</t>
  </si>
  <si>
    <t>Monica, O My Darling</t>
  </si>
  <si>
    <t>Crime, Comedy, Drama, Mystery, Thriller</t>
  </si>
  <si>
    <t>Turn of the Tide: The Surreal Story of Rabo de Peixe</t>
  </si>
  <si>
    <t>Vijay 69</t>
  </si>
  <si>
    <t>Life Without Principle</t>
  </si>
  <si>
    <t>How I Fell in Love with a Gangster</t>
  </si>
  <si>
    <t>Kalank</t>
  </si>
  <si>
    <t>The Most Hated Woman in America</t>
  </si>
  <si>
    <t>Trevor Noah: Son of Patricia</t>
  </si>
  <si>
    <t>In His Shadow</t>
  </si>
  <si>
    <t>B&amp;B Merry</t>
  </si>
  <si>
    <t>Romance, Comedy, Drama, TV Movie</t>
  </si>
  <si>
    <t>Unknown: Killer Robots</t>
  </si>
  <si>
    <t>Alter Me</t>
  </si>
  <si>
    <t>Kontrabida Academy</t>
  </si>
  <si>
    <t>Tomb Watcher</t>
  </si>
  <si>
    <t>Taylor Tomlinson: Look at You</t>
  </si>
  <si>
    <t>Dick Johnson Is Dead</t>
  </si>
  <si>
    <t>Gatao: The Last Stray</t>
  </si>
  <si>
    <t>Kill Tony: Once Upon a Time in Texas</t>
  </si>
  <si>
    <t>Fanfic</t>
  </si>
  <si>
    <t>Cyberbunker: The Criminal Underworld</t>
  </si>
  <si>
    <t>GodFather</t>
  </si>
  <si>
    <t>Aaja Nachle</t>
  </si>
  <si>
    <t>Good Sam</t>
  </si>
  <si>
    <t>We Couldn't Become Adults</t>
  </si>
  <si>
    <t>The Last Laugh</t>
  </si>
  <si>
    <t>What We Wanted</t>
  </si>
  <si>
    <t>Dhoom</t>
  </si>
  <si>
    <t>My Amanda</t>
  </si>
  <si>
    <t>Long Live Love!</t>
  </si>
  <si>
    <t>Masaka Kids, A Rhythm Within</t>
  </si>
  <si>
    <t>Trevor Noah: Afraid of the Dark</t>
  </si>
  <si>
    <t>Gunjan Saxena: The Kargil Girl</t>
  </si>
  <si>
    <t>Valley of the Dead</t>
  </si>
  <si>
    <t>Comedy, Horror, War</t>
  </si>
  <si>
    <t>Mujhse Dosti Karoge!</t>
  </si>
  <si>
    <t>Jailbreak: Love on the Run</t>
  </si>
  <si>
    <t>The White House Effect</t>
  </si>
  <si>
    <t>Firecracker</t>
  </si>
  <si>
    <t>Bharat</t>
  </si>
  <si>
    <t>Famous Last Words: Gloria Steinem</t>
  </si>
  <si>
    <t>Umjolo: My Beginning, My End!</t>
  </si>
  <si>
    <t>Life</t>
  </si>
  <si>
    <t>Kill Me If You Dare</t>
  </si>
  <si>
    <t>Lady J</t>
  </si>
  <si>
    <t>Maybe Baby</t>
  </si>
  <si>
    <t>The Endless Trench</t>
  </si>
  <si>
    <t>The Holiday Calendar</t>
  </si>
  <si>
    <t>Surviving Paradise: A Family Tale</t>
  </si>
  <si>
    <t>The Binding</t>
  </si>
  <si>
    <t>A Sun</t>
  </si>
  <si>
    <t>Coven</t>
  </si>
  <si>
    <t>Recurrence</t>
  </si>
  <si>
    <t>Jim &amp; Andy: The Great Beyond</t>
  </si>
  <si>
    <t>Documentary, Drama, Comedy</t>
  </si>
  <si>
    <t>Happy Anniversary</t>
  </si>
  <si>
    <t>Riphagen the Untouchable</t>
  </si>
  <si>
    <t>Our Lovers</t>
  </si>
  <si>
    <t>Ghost Lab</t>
  </si>
  <si>
    <t>Drama, Horror, Science Fiction, Thriller</t>
  </si>
  <si>
    <t>Bhakshak</t>
  </si>
  <si>
    <t>Our Father</t>
  </si>
  <si>
    <t>4L</t>
  </si>
  <si>
    <t>My Favorite Wedding</t>
  </si>
  <si>
    <t>Comedy, Romance, TV Movie</t>
  </si>
  <si>
    <t>Stuck Together</t>
  </si>
  <si>
    <t>All Together Now</t>
  </si>
  <si>
    <t>Christmas on Windmill Way</t>
  </si>
  <si>
    <t>Under the Riccione Sun</t>
  </si>
  <si>
    <t>I Am Not Big Bird</t>
  </si>
  <si>
    <t>Ek Villain Returns</t>
  </si>
  <si>
    <t>Kurup</t>
  </si>
  <si>
    <t>Royalteen: Princess Margrethe</t>
  </si>
  <si>
    <t>Chamatkar</t>
  </si>
  <si>
    <t>Too Old for Fairy Tales 2</t>
  </si>
  <si>
    <t>Family, Comedy, Adventure</t>
  </si>
  <si>
    <t>Dolly Parton's Christmas on the Square</t>
  </si>
  <si>
    <t>Comedy, Music, Family, TV Movie</t>
  </si>
  <si>
    <t>Jim Jefferies: This Is Me Now</t>
  </si>
  <si>
    <t>Gabriel Iglesias: I'm Sorry for What I Said When I Was Hungry</t>
  </si>
  <si>
    <t>Bill Burr Presents: Friends Who Kill</t>
  </si>
  <si>
    <t>Christmas Inheritance</t>
  </si>
  <si>
    <t>Neal Brennan: Blocks</t>
  </si>
  <si>
    <t>You &amp; Me &amp; Me</t>
  </si>
  <si>
    <t>Heroin(e)</t>
  </si>
  <si>
    <t>Fast &amp; Furious</t>
  </si>
  <si>
    <t>Qifarah</t>
  </si>
  <si>
    <t>Kuttavum Shikshayum</t>
  </si>
  <si>
    <t>The New Yorker at 100</t>
  </si>
  <si>
    <t>Furies</t>
  </si>
  <si>
    <t>Animas</t>
  </si>
  <si>
    <t>Band Baaja Baaraat</t>
  </si>
  <si>
    <t>Quincy</t>
  </si>
  <si>
    <t>Salvageland</t>
  </si>
  <si>
    <t>Western, Thriller</t>
  </si>
  <si>
    <t>The Menendez Brothers</t>
  </si>
  <si>
    <t>Trees of Peace</t>
  </si>
  <si>
    <t>Instadocs: Alex Murdaugh, Unconvicted</t>
  </si>
  <si>
    <t>The Last Days</t>
  </si>
  <si>
    <t>Planet Single: Greek Adventure</t>
  </si>
  <si>
    <t>Down the Rabbit Hole</t>
  </si>
  <si>
    <t>Ludo</t>
  </si>
  <si>
    <t>Patton Oswalt: Talking for Clapping</t>
  </si>
  <si>
    <t>Blue Jay</t>
  </si>
  <si>
    <t>Off Track 2</t>
  </si>
  <si>
    <t>The Best of Netflix Is a Joke: The Festival</t>
  </si>
  <si>
    <t>Daughters</t>
  </si>
  <si>
    <t>Rest in Peace</t>
  </si>
  <si>
    <t>You've Got This</t>
  </si>
  <si>
    <t>Dilan 1983</t>
  </si>
  <si>
    <t>Drama, Romance, Family, Comedy</t>
  </si>
  <si>
    <t>Odum Kuthira Chadum Kuthira</t>
  </si>
  <si>
    <t>One-Way to Tomorrow</t>
  </si>
  <si>
    <t>Maareesan</t>
  </si>
  <si>
    <t>Mike Epps: Indiana Mike</t>
  </si>
  <si>
    <t>The Great Seduction</t>
  </si>
  <si>
    <t>Too Old for Fairy Tales</t>
  </si>
  <si>
    <t>The Stone</t>
  </si>
  <si>
    <t>The Forty-Year-Old Version</t>
  </si>
  <si>
    <t>Guillermo del Toro's Pinocchio: Handcarved Cinema</t>
  </si>
  <si>
    <t>Trinil</t>
  </si>
  <si>
    <t>The Silence of the Marsh</t>
  </si>
  <si>
    <t>Sheriff</t>
  </si>
  <si>
    <t>Action, Crime, Thriller, Drama, Mystery</t>
  </si>
  <si>
    <t>Force 2</t>
  </si>
  <si>
    <t>Lifeline</t>
  </si>
  <si>
    <t>Dhamaka</t>
  </si>
  <si>
    <t>The Land of Steady Habits</t>
  </si>
  <si>
    <t>Chris D'Elia: No Pain</t>
  </si>
  <si>
    <t>Arlo the Alligator Boy</t>
  </si>
  <si>
    <t>Animation, Comedy, Family, Music, Adventure</t>
  </si>
  <si>
    <t>King of Clones</t>
  </si>
  <si>
    <t>Ferry 2</t>
  </si>
  <si>
    <t>Action, Drama, Crime, Thriller</t>
  </si>
  <si>
    <t>Have a Good Trip: Adventures in Psychedelics</t>
  </si>
  <si>
    <t>Larissa: The Other Side of Anitta</t>
  </si>
  <si>
    <t>Detective Byomkesh Bakshy!</t>
  </si>
  <si>
    <t>Tere Ishk Mein</t>
  </si>
  <si>
    <t>My Brother, My Sister</t>
  </si>
  <si>
    <t>The Fable</t>
  </si>
  <si>
    <t>Abang Adik</t>
  </si>
  <si>
    <t>Forever Rich</t>
  </si>
  <si>
    <t>Crime, Comedy, Drama</t>
  </si>
  <si>
    <t>Dabangg 3</t>
  </si>
  <si>
    <t>10 Days of a Curious Man</t>
  </si>
  <si>
    <t>Mantra Warrior: The Legend of The Eight Moons</t>
  </si>
  <si>
    <t>Animation, Action, Adventure, Fantasy, Science Fiction</t>
  </si>
  <si>
    <t>Christopher - A Beautiful Real Life</t>
  </si>
  <si>
    <t>Jeff Dunham: Relative Disaster</t>
  </si>
  <si>
    <t>Pete Davidson: Turbo Fonzarelli</t>
  </si>
  <si>
    <t>Kiss, Kiss!</t>
  </si>
  <si>
    <t>Shane Gillis: Beautiful Dogs</t>
  </si>
  <si>
    <t>You, Always</t>
  </si>
  <si>
    <t>Tu Jhoothi Main Makkaar</t>
  </si>
  <si>
    <t>All the Places</t>
  </si>
  <si>
    <t>Despite Everything</t>
  </si>
  <si>
    <t>Ibiza</t>
  </si>
  <si>
    <t>That's Amor</t>
  </si>
  <si>
    <t>I'm Glad It's Christmas</t>
  </si>
  <si>
    <t>TV Movie, Comedy, Romance, Drama</t>
  </si>
  <si>
    <t>Up Next: Silvio Santos</t>
  </si>
  <si>
    <t>Pete Davidson: Alive from New York</t>
  </si>
  <si>
    <t>No Pressure</t>
  </si>
  <si>
    <t>Sun Dog</t>
  </si>
  <si>
    <t>Your Son</t>
  </si>
  <si>
    <t>Love in a Puff</t>
  </si>
  <si>
    <t>Ilary Blasi: The One and Only</t>
  </si>
  <si>
    <t>Mixtape</t>
  </si>
  <si>
    <t>Hum Tum</t>
  </si>
  <si>
    <t>Romance, Family, Comedy, Drama</t>
  </si>
  <si>
    <t>Chalte Chalte</t>
  </si>
  <si>
    <t>Missing</t>
  </si>
  <si>
    <t>Padu</t>
  </si>
  <si>
    <t>Kho Gaye Hum Kahan</t>
  </si>
  <si>
    <t>Technoboys</t>
  </si>
  <si>
    <t>Leanne Morgan: Unspeakable Things</t>
  </si>
  <si>
    <t>Mysteries of the Terracotta Warriors</t>
  </si>
  <si>
    <t>The Hall: Honoring the Greats of Stand-Up</t>
  </si>
  <si>
    <t>Iraivan</t>
  </si>
  <si>
    <t>Pinkfong Sing-Along Movie 3: Catch the Gingerbread Man</t>
  </si>
  <si>
    <t>Animation, Family, Music</t>
  </si>
  <si>
    <t>Anthony Jeselnik: Fire in the Maternity Ward</t>
  </si>
  <si>
    <t>In Good Hands</t>
  </si>
  <si>
    <t>Lost in Perfection</t>
  </si>
  <si>
    <t>Crime, Drama, Mystery, Thriller</t>
  </si>
  <si>
    <t>Monster Run</t>
  </si>
  <si>
    <t>Pagglait</t>
  </si>
  <si>
    <t>Test</t>
  </si>
  <si>
    <t>Black Beach</t>
  </si>
  <si>
    <t>Strawberry Shortcake and the Beast of Berry Bog</t>
  </si>
  <si>
    <t>Animation, Family, TV Movie</t>
  </si>
  <si>
    <t>The Awakening of Motti Wolkenbruch</t>
  </si>
  <si>
    <t>Basma</t>
  </si>
  <si>
    <t>Love You To Debt</t>
  </si>
  <si>
    <t>Behind the Curtain: Stranger Things: The First Shadow</t>
  </si>
  <si>
    <t>Pinkfong &amp; Baby Shark's Space Adventure</t>
  </si>
  <si>
    <t>Animation, Family, Music, Science Fiction</t>
  </si>
  <si>
    <t>Chris D'Elia: Incorrigible</t>
  </si>
  <si>
    <t>Untold: Hall of Shame</t>
  </si>
  <si>
    <t>Hot Gimmick: Girl Meets Boy</t>
  </si>
  <si>
    <t>Article 370</t>
  </si>
  <si>
    <t>Mo Gilligan: In the Moment</t>
  </si>
  <si>
    <t>Deon Cole: Ok, Mister</t>
  </si>
  <si>
    <t>Trevor Noah: I Wish You Would</t>
  </si>
  <si>
    <t>A Wonderful World</t>
  </si>
  <si>
    <t>Sikandar Ka Muqaddar</t>
  </si>
  <si>
    <t>The Perfect Dictatorship</t>
  </si>
  <si>
    <t>Take Care of Maya</t>
  </si>
  <si>
    <t>Kabuki Akadō Suzunosuke</t>
  </si>
  <si>
    <t>Action, Fantasy, Drama</t>
  </si>
  <si>
    <t>Disconnect: The Wedding Planner</t>
  </si>
  <si>
    <t>I Am the Pretty Thing That Lives in the House</t>
  </si>
  <si>
    <t>Gunday</t>
  </si>
  <si>
    <t>RRR: Behind &amp; Beyond</t>
  </si>
  <si>
    <t>Bhool Bhulaiyaa 2</t>
  </si>
  <si>
    <t>Swing Into Romance</t>
  </si>
  <si>
    <t>Rabbids Invasion: Mission To Mars</t>
  </si>
  <si>
    <t>Larva Pendant</t>
  </si>
  <si>
    <t>Comedy, Family, Animation</t>
  </si>
  <si>
    <t>Michael Che Matters</t>
  </si>
  <si>
    <t>Puff: Wonders of the Reef</t>
  </si>
  <si>
    <t>Adagio</t>
  </si>
  <si>
    <t>Disaster Holiday</t>
  </si>
  <si>
    <t>Merry Christmas</t>
  </si>
  <si>
    <t>Anthony Jeselnik: Thoughts and Prayers</t>
  </si>
  <si>
    <t>Gippi</t>
  </si>
  <si>
    <t>Barbie and Stacie to the Rescue</t>
  </si>
  <si>
    <t>Sarah Millican: Late Bloomer</t>
  </si>
  <si>
    <t>Qorin</t>
  </si>
  <si>
    <t>Tashan</t>
  </si>
  <si>
    <t>Action, Romance</t>
  </si>
  <si>
    <t>Rosa Peral's Tapes</t>
  </si>
  <si>
    <t>The Last Paradiso</t>
  </si>
  <si>
    <t>A Vampire in the Family</t>
  </si>
  <si>
    <t>All's Well, End's Well 2009</t>
  </si>
  <si>
    <t>A Brush with Christmas</t>
  </si>
  <si>
    <t>Cactus Pears</t>
  </si>
  <si>
    <t>A Secret Love</t>
  </si>
  <si>
    <t>Untold: The Liver King</t>
  </si>
  <si>
    <t>The Four of Us</t>
  </si>
  <si>
    <t>Kathal</t>
  </si>
  <si>
    <t>Ultras</t>
  </si>
  <si>
    <t>Maharaj</t>
  </si>
  <si>
    <t>Bill Burr: Walk Your Way Out</t>
  </si>
  <si>
    <t>Thank You, I'm Sorry</t>
  </si>
  <si>
    <t>Duplicate</t>
  </si>
  <si>
    <t>Honeymoon</t>
  </si>
  <si>
    <t>Love Destiny: The Movie</t>
  </si>
  <si>
    <t>Romance, Comedy, History</t>
  </si>
  <si>
    <t>And Tomorrow the Entire World</t>
  </si>
  <si>
    <t>Laila Majnu</t>
  </si>
  <si>
    <t>One More Time</t>
  </si>
  <si>
    <t>Octonauts and the Caves of Sac Actun</t>
  </si>
  <si>
    <t>The Wonder Weeks</t>
  </si>
  <si>
    <t>Untold: Hope Solo vs. U.S. Soccer</t>
  </si>
  <si>
    <t>Forever Out of My League</t>
  </si>
  <si>
    <t>Don't Kill Me</t>
  </si>
  <si>
    <t>Eternal Summer</t>
  </si>
  <si>
    <t>Bhool Bhulaiyaa 3</t>
  </si>
  <si>
    <t>The Murderer</t>
  </si>
  <si>
    <t>Comedy, Mystery, Crime, Thriller</t>
  </si>
  <si>
    <t>Student Of The Year</t>
  </si>
  <si>
    <t>Missing: The Lucie Blackman Case</t>
  </si>
  <si>
    <t>A Second Chance: Rivals!</t>
  </si>
  <si>
    <t>Doom of Love</t>
  </si>
  <si>
    <t>Izla</t>
  </si>
  <si>
    <t>Dasvi</t>
  </si>
  <si>
    <t>Maria</t>
  </si>
  <si>
    <t>Vaathi</t>
  </si>
  <si>
    <t>I Don't Expect Anyone to Believe Me</t>
  </si>
  <si>
    <t>The Seat</t>
  </si>
  <si>
    <t>Virunga</t>
  </si>
  <si>
    <t>Documentary, War</t>
  </si>
  <si>
    <t>Patton Oswalt: Annihilation</t>
  </si>
  <si>
    <t>Concrete Cowboy</t>
  </si>
  <si>
    <t>The Guide to the Perfect Family</t>
  </si>
  <si>
    <t>Thar</t>
  </si>
  <si>
    <t>Western, Action, Thriller, Drama, Crime</t>
  </si>
  <si>
    <t>The Figo Affair: The Transfer That Changed Football</t>
  </si>
  <si>
    <t>Falling in Love Like in Movies</t>
  </si>
  <si>
    <t>Love</t>
  </si>
  <si>
    <t>The After</t>
  </si>
  <si>
    <t>Lal Patthar</t>
  </si>
  <si>
    <t>Tigertail</t>
  </si>
  <si>
    <t>Rocko's Modern Life: Static Cling</t>
  </si>
  <si>
    <t>Animation, Comedy, TV Movie, Family</t>
  </si>
  <si>
    <t>Kaatteri</t>
  </si>
  <si>
    <t>Cedric the Entertainer: Live from the Ville</t>
  </si>
  <si>
    <t>Michael Che: Shame the Devil</t>
  </si>
  <si>
    <t>Sunday's Illness</t>
  </si>
  <si>
    <t>Humpty Sharma Ki Dulhania</t>
  </si>
  <si>
    <t>A Nonsense Christmas with Sabrina Carpenter</t>
  </si>
  <si>
    <t>House of Ga'a</t>
  </si>
  <si>
    <t>Action, History</t>
  </si>
  <si>
    <t>El Especial de Alex Fernández, el Especial</t>
  </si>
  <si>
    <t>Norm Macdonald: Hitler's Dog, Gossip &amp; Trickery</t>
  </si>
  <si>
    <t>Ta Ra Rum Pum</t>
  </si>
  <si>
    <t>Family, Comedy, Romance</t>
  </si>
  <si>
    <t>May the Devil Take You</t>
  </si>
  <si>
    <t>6 Years</t>
  </si>
  <si>
    <t>Dragons: Rescue Riders: Hunt for the Golden Dragon</t>
  </si>
  <si>
    <t>CMXXIV</t>
  </si>
  <si>
    <t>Dragons: Rescue Riders: Secrets of the Songwing</t>
  </si>
  <si>
    <t>Ivy + Bean</t>
  </si>
  <si>
    <t>Family, Adventure, Comedy</t>
  </si>
  <si>
    <t>Bhola Shankar</t>
  </si>
  <si>
    <t>I'm No Longer Here</t>
  </si>
  <si>
    <t>Bunty Aur Babli</t>
  </si>
  <si>
    <t>Comedy, Crime, Romance</t>
  </si>
  <si>
    <t>Adú</t>
  </si>
  <si>
    <t>Deon Cole: Charleen's Boy</t>
  </si>
  <si>
    <t>Seventeen</t>
  </si>
  <si>
    <t>Zero to Hero</t>
  </si>
  <si>
    <t>A Brother and 7 Siblings</t>
  </si>
  <si>
    <t>Race 3</t>
  </si>
  <si>
    <t>Thriller, Action, Crime, Adventure</t>
  </si>
  <si>
    <t>Neal 'N' Nikki</t>
  </si>
  <si>
    <t>On My Skin</t>
  </si>
  <si>
    <t>Anima</t>
  </si>
  <si>
    <t>The Last Shot</t>
  </si>
  <si>
    <t>A Journey</t>
  </si>
  <si>
    <t>Bayonet</t>
  </si>
  <si>
    <t>Sui Dhaaga - Made in India</t>
  </si>
  <si>
    <t>Maya Memsaab</t>
  </si>
  <si>
    <t>Chris &amp; Martina: The Final Set</t>
  </si>
  <si>
    <t>CBI 5: The Brain</t>
  </si>
  <si>
    <t>¡Ay, mi madre!</t>
  </si>
  <si>
    <t>Into the Inferno</t>
  </si>
  <si>
    <t>Chris D'Elia: Man on Fire</t>
  </si>
  <si>
    <t>Stutz</t>
  </si>
  <si>
    <t>Secret Lives of Orangutans</t>
  </si>
  <si>
    <t>Trespassers</t>
  </si>
  <si>
    <t>Drama, Mystery, Comedy, TV Movie</t>
  </si>
  <si>
    <t>Fall Into Winter</t>
  </si>
  <si>
    <t>Erax</t>
  </si>
  <si>
    <t>Mystery, Family</t>
  </si>
  <si>
    <t>2nd Miracle in Cell No. 7</t>
  </si>
  <si>
    <t>Color Book</t>
  </si>
  <si>
    <t>Struggle: The Life and Lost Art of Szukalski</t>
  </si>
  <si>
    <t>The Archies</t>
  </si>
  <si>
    <t>Brothers</t>
  </si>
  <si>
    <t>Jim Jefferies: Two Limb Policy</t>
  </si>
  <si>
    <t>83</t>
  </si>
  <si>
    <t>Jim Gaffigan: Beyond the Pale</t>
  </si>
  <si>
    <t>Jeff Dunham: Beside Himself</t>
  </si>
  <si>
    <t>Dry Martina</t>
  </si>
  <si>
    <t>Royalteen</t>
  </si>
  <si>
    <t>Curse of the Seven Seas</t>
  </si>
  <si>
    <t>The Fakenapping</t>
  </si>
  <si>
    <t>Is That Black Enough for You?!?</t>
  </si>
  <si>
    <t>Barry</t>
  </si>
  <si>
    <t>Adili Idola Celebrity Roast: Fedi Nuril</t>
  </si>
  <si>
    <t>A Girl and A Guy</t>
  </si>
  <si>
    <t>A California Christmas: City Lights</t>
  </si>
  <si>
    <t>Skywalkers: A Love Story</t>
  </si>
  <si>
    <t>See You Yesterday</t>
  </si>
  <si>
    <t>Science Fiction, Drama, Adventure, Crime, Action</t>
  </si>
  <si>
    <t>Girlfriend's Day</t>
  </si>
  <si>
    <t>Gladbeck: The Hostage Crisis</t>
  </si>
  <si>
    <t>Solo</t>
  </si>
  <si>
    <t>Thriller, Drama, Adventure</t>
  </si>
  <si>
    <t>Once Upon a Star</t>
  </si>
  <si>
    <t>In Family I Trust</t>
  </si>
  <si>
    <t>In Good Hands 2</t>
  </si>
  <si>
    <t>Reggie Watts: Spatial</t>
  </si>
  <si>
    <t>Hello Babies</t>
  </si>
  <si>
    <t>How to Get Over a Breakup</t>
  </si>
  <si>
    <t>Trust No One: The Hunt for the Crypto King</t>
  </si>
  <si>
    <t>Rising Phoenix</t>
  </si>
  <si>
    <t>Virupaksha</t>
  </si>
  <si>
    <t>The Art of War III: Retribution</t>
  </si>
  <si>
    <t>Matter of Time</t>
  </si>
  <si>
    <t>Masha and the Bear: 12 Months</t>
  </si>
  <si>
    <t>Comedy, Animation, Adventure</t>
  </si>
  <si>
    <t>I Missed You</t>
  </si>
  <si>
    <t>F*ck Love Too</t>
  </si>
  <si>
    <t>Handsome: A Netflix Mystery Movie</t>
  </si>
  <si>
    <t>UFO</t>
  </si>
  <si>
    <t>One 2 Ka 4</t>
  </si>
  <si>
    <t>The Haunted Apartment: "Miss K"</t>
  </si>
  <si>
    <t>Octonauts and the Great Barrier Reef</t>
  </si>
  <si>
    <t>ManSuang</t>
  </si>
  <si>
    <t>Big Mäck: Gangsters and Gold</t>
  </si>
  <si>
    <t>Tomorrow</t>
  </si>
  <si>
    <t>The Disciple</t>
  </si>
  <si>
    <t>Rekonek</t>
  </si>
  <si>
    <t>Louis C.K.: Ridiculous</t>
  </si>
  <si>
    <t>BRO</t>
  </si>
  <si>
    <t>Dining with the Kapoors</t>
  </si>
  <si>
    <t>Documentary, Family</t>
  </si>
  <si>
    <t>Go! The Unforgettable Party</t>
  </si>
  <si>
    <t>Music, Family, Drama, TV Movie</t>
  </si>
  <si>
    <t>All Day and a Night</t>
  </si>
  <si>
    <t>Jim Norton: Mouthful of Shame</t>
  </si>
  <si>
    <t>Ken Jeong: You Complete Me, Ho</t>
  </si>
  <si>
    <t>Darlings</t>
  </si>
  <si>
    <t>Sunny Sanskari Ki Tulsi Kumari</t>
  </si>
  <si>
    <t>The Making of Jay Kelly</t>
  </si>
  <si>
    <t>Suffocating Love</t>
  </si>
  <si>
    <t>Chelsea Handler: Revolution</t>
  </si>
  <si>
    <t>Untold: Operation Flagrant Foul</t>
  </si>
  <si>
    <t>Hijack '93</t>
  </si>
  <si>
    <t>Shaandaar</t>
  </si>
  <si>
    <t>Sam Morril: Same Time Tomorrow</t>
  </si>
  <si>
    <t>Maybe Baby 2</t>
  </si>
  <si>
    <t>Kadaseela Biriyani</t>
  </si>
  <si>
    <t>Ullozhukku</t>
  </si>
  <si>
    <t>Hospital</t>
  </si>
  <si>
    <t>Ghost Stories</t>
  </si>
  <si>
    <t>A Night at the Kindergarten</t>
  </si>
  <si>
    <t>Uppena</t>
  </si>
  <si>
    <t>Weathering</t>
  </si>
  <si>
    <t>An Action Hero</t>
  </si>
  <si>
    <t>Action, Thriller, Comedy</t>
  </si>
  <si>
    <t>Untold: The Fall of Favre</t>
  </si>
  <si>
    <t>Caught by a Wave</t>
  </si>
  <si>
    <t>The Martha Mitchell Effect</t>
  </si>
  <si>
    <t>Documentary, Crime, History</t>
  </si>
  <si>
    <t>Forever</t>
  </si>
  <si>
    <t>Hurricane Season</t>
  </si>
  <si>
    <t>Making The Witcher</t>
  </si>
  <si>
    <t>Documentary, TV Movie</t>
  </si>
  <si>
    <t>Jerry Before Seinfeld</t>
  </si>
  <si>
    <t>40 Years Young</t>
  </si>
  <si>
    <t>Bartkowiak</t>
  </si>
  <si>
    <t>Christmas As Usual</t>
  </si>
  <si>
    <t>Dancing with the Birds</t>
  </si>
  <si>
    <t>Yiya Murano: Death at Tea Time</t>
  </si>
  <si>
    <t>Rebirth</t>
  </si>
  <si>
    <t>What Happened to Mr. Cha?</t>
  </si>
  <si>
    <t>Outstanding: A Comedy Revolution</t>
  </si>
  <si>
    <t>Bharathanatyam</t>
  </si>
  <si>
    <t>Mission Majnu</t>
  </si>
  <si>
    <t>Thriller, Action, Drama, History</t>
  </si>
  <si>
    <t>The Ghazi Attack</t>
  </si>
  <si>
    <t>Action, War, Thriller, History</t>
  </si>
  <si>
    <t>Kabhi Haan Kabhi Naa</t>
  </si>
  <si>
    <t>A Not So Merry Christmas</t>
  </si>
  <si>
    <t>Atlantics</t>
  </si>
  <si>
    <t>The House of Flowers: The Movie</t>
  </si>
  <si>
    <t>Sorgavaasal</t>
  </si>
  <si>
    <t>Everybody Loves Me When I'm Dead</t>
  </si>
  <si>
    <t>The Festival of Troubadours</t>
  </si>
  <si>
    <t>Shehzada</t>
  </si>
  <si>
    <t>Mixed by Erry</t>
  </si>
  <si>
    <t>Comedy, History, Music</t>
  </si>
  <si>
    <t>Untold: Breaking Point</t>
  </si>
  <si>
    <t>The Man Without Gravity</t>
  </si>
  <si>
    <t>Angèle</t>
  </si>
  <si>
    <t>Si Juki the Movie: Harta Pulau Monyet</t>
  </si>
  <si>
    <t>Animation, Adventure, Comedy, Family, Fantasy</t>
  </si>
  <si>
    <t>Plan A Plan B</t>
  </si>
  <si>
    <t>Sun Dogs</t>
  </si>
  <si>
    <t>Drama, Comedy, Adventure</t>
  </si>
  <si>
    <t>Home Sweet Loan</t>
  </si>
  <si>
    <t>The Worthy</t>
  </si>
  <si>
    <t>To Kill a Tiger</t>
  </si>
  <si>
    <t>Chhota Bheem: Journey to Petra</t>
  </si>
  <si>
    <t>Animation, Adventure</t>
  </si>
  <si>
    <t>The Legacy of a Whitetail Deer Hunter</t>
  </si>
  <si>
    <t>Fast &amp; Furious 6</t>
  </si>
  <si>
    <t>Broad Peak</t>
  </si>
  <si>
    <t>The Incredible Jessica James</t>
  </si>
  <si>
    <t>The Getaway King</t>
  </si>
  <si>
    <t>Ajeeb Daastaans</t>
  </si>
  <si>
    <t>Misha and the Wolves</t>
  </si>
  <si>
    <t>Documentary, Mystery</t>
  </si>
  <si>
    <t>Goodbye</t>
  </si>
  <si>
    <t>Kaala Patthar</t>
  </si>
  <si>
    <t>DEVO</t>
  </si>
  <si>
    <t>The Secret Diary of an Exchange Student</t>
  </si>
  <si>
    <t>Come Sunday</t>
  </si>
  <si>
    <t>Buddy</t>
  </si>
  <si>
    <t>Forensic</t>
  </si>
  <si>
    <t>Super Monsters Furever Friends</t>
  </si>
  <si>
    <t>Fantasy, Animation</t>
  </si>
  <si>
    <t>Cici</t>
  </si>
  <si>
    <t>Sounds Like Love</t>
  </si>
  <si>
    <t>The Man Who Loved UFOs</t>
  </si>
  <si>
    <t>Notes for My Son</t>
  </si>
  <si>
    <t>Wedding Games</t>
  </si>
  <si>
    <t>The Perfect Family</t>
  </si>
  <si>
    <t>Athlete A</t>
  </si>
  <si>
    <t>Miss Italia Mustn't Die</t>
  </si>
  <si>
    <t>And the Breadwinner Is...</t>
  </si>
  <si>
    <t>Comedy, Family, Drama</t>
  </si>
  <si>
    <t>Ae Dil Hai Mushkil</t>
  </si>
  <si>
    <t>American Son</t>
  </si>
  <si>
    <t>Britain and the Blitz</t>
  </si>
  <si>
    <t>Fanatyk</t>
  </si>
  <si>
    <t>A Farewell to Ozark</t>
  </si>
  <si>
    <t>Deon Cole: Cole Hearted</t>
  </si>
  <si>
    <t>24 Hours with Gaspar</t>
  </si>
  <si>
    <t>Action, Crime, Drama, Mystery, Science Fiction, Thriller</t>
  </si>
  <si>
    <t>The Father Who Moves Mountains</t>
  </si>
  <si>
    <t>The Girl on the Train</t>
  </si>
  <si>
    <t>Untold: Jake Paul the Problem Child</t>
  </si>
  <si>
    <t>Student of the Year 2</t>
  </si>
  <si>
    <t>Mitt</t>
  </si>
  <si>
    <t>Cowspiracy: The Sustainability Secret</t>
  </si>
  <si>
    <t>Who's a Good Boy?</t>
  </si>
  <si>
    <t>Kaapa</t>
  </si>
  <si>
    <t>Little Big Women</t>
  </si>
  <si>
    <t>Chopsticks</t>
  </si>
  <si>
    <t>Pray Away</t>
  </si>
  <si>
    <t>Biko</t>
  </si>
  <si>
    <t>Vijay</t>
  </si>
  <si>
    <t>Manmadhudu 2</t>
  </si>
  <si>
    <t>Burning Sands</t>
  </si>
  <si>
    <t>Christmas Crossfire</t>
  </si>
  <si>
    <t>Fever Dream</t>
  </si>
  <si>
    <t>All About Gila</t>
  </si>
  <si>
    <t>Untold: Malice at the Palace</t>
  </si>
  <si>
    <t>Ricardo O'Farrill: abrazo navideño</t>
  </si>
  <si>
    <t>Gaga: Five Foot Two</t>
  </si>
  <si>
    <t>Music, Documentary</t>
  </si>
  <si>
    <t>Operation Mistletoe</t>
  </si>
  <si>
    <t>Oho Enthan Baby</t>
  </si>
  <si>
    <t>Kaal</t>
  </si>
  <si>
    <t>Extremis</t>
  </si>
  <si>
    <t>Crime Diaries: The Celebrity Stylist</t>
  </si>
  <si>
    <t>Crime, Drama, Thriller, Mystery</t>
  </si>
  <si>
    <t>Udta Punjab</t>
  </si>
  <si>
    <t>The Antisocial Network: Memes to Mayhem</t>
  </si>
  <si>
    <t>Sometimes</t>
  </si>
  <si>
    <t>Happiness Is</t>
  </si>
  <si>
    <t>Layla Majnun</t>
  </si>
  <si>
    <t>Mission Blue</t>
  </si>
  <si>
    <t>Sosyal Climbers</t>
  </si>
  <si>
    <t>Divorce</t>
  </si>
  <si>
    <t>Stuck Apart</t>
  </si>
  <si>
    <t>Orgasm Inc: The Story of OneTaste</t>
  </si>
  <si>
    <t>The Laws of Thermodynamics</t>
  </si>
  <si>
    <t>American Symphony</t>
  </si>
  <si>
    <t>Jeff Arcuri: Nice to Meet You</t>
  </si>
  <si>
    <t>Dolly Parton: A MusiCares Tribute</t>
  </si>
  <si>
    <t>Umjolo: The Gone Girl</t>
  </si>
  <si>
    <t>When the Angels Sleep</t>
  </si>
  <si>
    <t>Lali: Time To Step Up</t>
  </si>
  <si>
    <t>Mary Beth Barone: Galaxy Brain</t>
  </si>
  <si>
    <t>The Post-Truth World</t>
  </si>
  <si>
    <t>Crime, Mystery, Drama</t>
  </si>
  <si>
    <t>Áfàméfùnà: An Nwa Boi Story</t>
  </si>
  <si>
    <t>The Bros</t>
  </si>
  <si>
    <t>Kath &amp; Kimderella</t>
  </si>
  <si>
    <t>Power</t>
  </si>
  <si>
    <t>Srikanth</t>
  </si>
  <si>
    <t>Life in a Metro</t>
  </si>
  <si>
    <t>Dream Girl 2</t>
  </si>
  <si>
    <t>Kelsey Cook: Happy Hour</t>
  </si>
  <si>
    <t>Wanda Sykes: I'm an Entertainer</t>
  </si>
  <si>
    <t>Shiny_Flakes: The Teenage Drug Lord</t>
  </si>
  <si>
    <t>Ben Platt: Live from Radio City Music Hall</t>
  </si>
  <si>
    <t>Rewind</t>
  </si>
  <si>
    <t>The Three Deaths of Marisela Escobedo</t>
  </si>
  <si>
    <t>White Hot: The Rise &amp; Fall of Abercrombie &amp; Fitch</t>
  </si>
  <si>
    <t>1000 Miles From Christmas</t>
  </si>
  <si>
    <t>Bangarang</t>
  </si>
  <si>
    <t>Laaga Chunari Mein Daag</t>
  </si>
  <si>
    <t>Renovation Romance</t>
  </si>
  <si>
    <t>Made In China</t>
  </si>
  <si>
    <t>To Each, Her Own</t>
  </si>
  <si>
    <t>They'll Love Me When I'm Dead</t>
  </si>
  <si>
    <t>Olivia Rodrigo: GUTS World Tour</t>
  </si>
  <si>
    <t>All My Friends Are Dead</t>
  </si>
  <si>
    <t>Raangi</t>
  </si>
  <si>
    <t>Christmas at the Drive-In</t>
  </si>
  <si>
    <t>Mehandi Circus</t>
  </si>
  <si>
    <t>Diorama</t>
  </si>
  <si>
    <t>Badhaai Do</t>
  </si>
  <si>
    <t>The Invisible Thread</t>
  </si>
  <si>
    <t>Delivery by Christmas</t>
  </si>
  <si>
    <t>Sohni Mahiwal</t>
  </si>
  <si>
    <t>Romance, Drama, Action</t>
  </si>
  <si>
    <t>A Business Proposal</t>
  </si>
  <si>
    <t>Classmates Minus</t>
  </si>
  <si>
    <t>Paskal</t>
  </si>
  <si>
    <t>Action, War, Drama, History, Adventure, Crime</t>
  </si>
  <si>
    <t>Back to School</t>
  </si>
  <si>
    <t>A Cinderella Christmas Ball</t>
  </si>
  <si>
    <t>Animals on the Loose: A You vs. Wild Movie</t>
  </si>
  <si>
    <t>Adventure</t>
  </si>
  <si>
    <t>Black Is Beltza</t>
  </si>
  <si>
    <t>Animation, Drama, Thriller</t>
  </si>
  <si>
    <t>One Hit Wonder</t>
  </si>
  <si>
    <t>Romance, Music, Drama</t>
  </si>
  <si>
    <t>Veere Di Wedding</t>
  </si>
  <si>
    <t>Adios Amigo</t>
  </si>
  <si>
    <t>Tughlaq Durbar</t>
  </si>
  <si>
    <t>Bank Robbers: The Last Great Heist</t>
  </si>
  <si>
    <t>Babah</t>
  </si>
  <si>
    <t>Strawberry Shortcake's Spring Spectacular</t>
  </si>
  <si>
    <t>Haroun</t>
  </si>
  <si>
    <t>4 Kings II</t>
  </si>
  <si>
    <t>Psycho</t>
  </si>
  <si>
    <t>Metro... In Dino</t>
  </si>
  <si>
    <t>BuyBust</t>
  </si>
  <si>
    <t>Qila</t>
  </si>
  <si>
    <t>Katt Williams: Woke Foke</t>
  </si>
  <si>
    <t>Slam</t>
  </si>
  <si>
    <t>Not Friends</t>
  </si>
  <si>
    <t>The Substitute</t>
  </si>
  <si>
    <t>My Boo 2</t>
  </si>
  <si>
    <t>Strip Down, Rise Up</t>
  </si>
  <si>
    <t>Nee Forever</t>
  </si>
  <si>
    <t>Oh Darling! Yeh Hai India!</t>
  </si>
  <si>
    <t>Trainwreck: The Cult of American Apparel</t>
  </si>
  <si>
    <t>Thambi</t>
  </si>
  <si>
    <t>Winter on Fire: Ukraine's Fight for Freedom</t>
  </si>
  <si>
    <t>Chandramukhi 2</t>
  </si>
  <si>
    <t>Comedy, Horror, Drama</t>
  </si>
  <si>
    <t>Takkar</t>
  </si>
  <si>
    <t>Black Holes: The Edge of All We Know</t>
  </si>
  <si>
    <t>Documentary, Science Fiction, Mystery</t>
  </si>
  <si>
    <t>Memories of a Murderer: The Nilsen Tapes</t>
  </si>
  <si>
    <t>Fenced In</t>
  </si>
  <si>
    <t>Spirit Riding Free: Spirit of Christmas</t>
  </si>
  <si>
    <t>Animation, Family, Adventure, TV Movie</t>
  </si>
  <si>
    <t>Ghislaine Maxwell: Filthy Rich</t>
  </si>
  <si>
    <t>Get Me Roger Stone</t>
  </si>
  <si>
    <t>Love Me Instead</t>
  </si>
  <si>
    <t>Saathiya</t>
  </si>
  <si>
    <t>The Elephant Whisperers</t>
  </si>
  <si>
    <t>One Night in Paris</t>
  </si>
  <si>
    <t>Jai Mummy Di</t>
  </si>
  <si>
    <t>Ali Topan</t>
  </si>
  <si>
    <t>Action, Drama, Adventure, Romance</t>
  </si>
  <si>
    <t>Isolated</t>
  </si>
  <si>
    <t>Kill Dil</t>
  </si>
  <si>
    <t>The Anthrax Attacks: In the Shadow of 9/11</t>
  </si>
  <si>
    <t>The After Party</t>
  </si>
  <si>
    <t>Anweshippin Kandethum</t>
  </si>
  <si>
    <t>Malbatt: Misi Bakara</t>
  </si>
  <si>
    <t>Action, History, Drama, War</t>
  </si>
  <si>
    <t>The Truth About Jussie Smollett?</t>
  </si>
  <si>
    <t>Avicii - My Last Show</t>
  </si>
  <si>
    <t>Amanda Knox</t>
  </si>
  <si>
    <t>Counterpunch</t>
  </si>
  <si>
    <t>Thandel</t>
  </si>
  <si>
    <t>Romance, Action, Drama, Thriller</t>
  </si>
  <si>
    <t>Big Nunu's Little Heist</t>
  </si>
  <si>
    <t>Nobody Knows I'm Here</t>
  </si>
  <si>
    <t>C4 Cinta</t>
  </si>
  <si>
    <t>Martha</t>
  </si>
  <si>
    <t>Cirkus</t>
  </si>
  <si>
    <t>Tubelight</t>
  </si>
  <si>
    <t>Bank Chor</t>
  </si>
  <si>
    <t>Oklahoma City Bombing: American Terror</t>
  </si>
  <si>
    <t>Deep</t>
  </si>
  <si>
    <t>Science Fiction, Thriller, Drama, Mystery</t>
  </si>
  <si>
    <t>Scarecrow</t>
  </si>
  <si>
    <t>Lolo and the Kid</t>
  </si>
  <si>
    <t>Been So Long</t>
  </si>
  <si>
    <t>In Waves and War</t>
  </si>
  <si>
    <t>Wild Wild Punjab</t>
  </si>
  <si>
    <t>Jai Ho</t>
  </si>
  <si>
    <t>Face Off: The Studio</t>
  </si>
  <si>
    <t>Dum Laga Ke Haisha</t>
  </si>
  <si>
    <t>Long Shot</t>
  </si>
  <si>
    <t>Amigos</t>
  </si>
  <si>
    <t>Habaddi</t>
  </si>
  <si>
    <t>Friday Night Plan</t>
  </si>
  <si>
    <t>Rainbow</t>
  </si>
  <si>
    <t>Fantasy, Drama, Comedy, Music</t>
  </si>
  <si>
    <t>Take Your Pills</t>
  </si>
  <si>
    <t>Qala</t>
  </si>
  <si>
    <t>What the Health</t>
  </si>
  <si>
    <t>Temple of Film: 100 Years of the Egyptian Theatre</t>
  </si>
  <si>
    <t>Aadikeshava</t>
  </si>
  <si>
    <t>ariana grande: excuse me, i love you</t>
  </si>
  <si>
    <t>Berlin, Berlin</t>
  </si>
  <si>
    <t>Sheng Wang: Purple</t>
  </si>
  <si>
    <t>Tell Me When</t>
  </si>
  <si>
    <t>A King Like Me</t>
  </si>
  <si>
    <t>Magik Rompak</t>
  </si>
  <si>
    <t>Jack</t>
  </si>
  <si>
    <t>Sarah Cooper: Everything's Fine</t>
  </si>
  <si>
    <t>Stealing Raden Saleh</t>
  </si>
  <si>
    <t>Faasle</t>
  </si>
  <si>
    <t>Ok Jaanu</t>
  </si>
  <si>
    <t>A Perfect Fit</t>
  </si>
  <si>
    <t>Pulimada</t>
  </si>
  <si>
    <t>Tony Hinchcliffe: Man of the People</t>
  </si>
  <si>
    <t>Burning Patience</t>
  </si>
  <si>
    <t>Clinical</t>
  </si>
  <si>
    <t>Deidra &amp; Laney Rob a Train</t>
  </si>
  <si>
    <t>Drama, Comedy, Crime</t>
  </si>
  <si>
    <t>Air Force The Movie: Danger Close</t>
  </si>
  <si>
    <t>Action, War, Adventure</t>
  </si>
  <si>
    <t>The Falls</t>
  </si>
  <si>
    <t>The Devil's Mark</t>
  </si>
  <si>
    <t>Gumrah</t>
  </si>
  <si>
    <t>So Much Love to Give</t>
  </si>
  <si>
    <t>Mili</t>
  </si>
  <si>
    <t>ReMastered: Devil at the Crossroads</t>
  </si>
  <si>
    <t>I Am Vanessa Guillen</t>
  </si>
  <si>
    <t>Who Killed Santa? A Murderville Murder Mystery</t>
  </si>
  <si>
    <t>Comedy, Crime, TV Movie</t>
  </si>
  <si>
    <t>You Are Not Alone: Fighting the Wolf Pack</t>
  </si>
  <si>
    <t>Prime Time</t>
  </si>
  <si>
    <t>Baggio: The Divine Ponytail</t>
  </si>
  <si>
    <t>Super Monsters Back to School</t>
  </si>
  <si>
    <t>Paris Christmas Waltz</t>
  </si>
  <si>
    <t>Doctor G</t>
  </si>
  <si>
    <t>Nganù</t>
  </si>
  <si>
    <t>Marcello Hernández: American Boy</t>
  </si>
  <si>
    <t>Kesari</t>
  </si>
  <si>
    <t>Action, Drama, History, War</t>
  </si>
  <si>
    <t>Agak Laen</t>
  </si>
  <si>
    <t>Creating an Army of the Dead</t>
  </si>
  <si>
    <t>A Christmas Prince: The Royal Wedding</t>
  </si>
  <si>
    <t>Three of Us</t>
  </si>
  <si>
    <t>Stromboli</t>
  </si>
  <si>
    <t>Anna Nicole Smith: You Don't Know Me</t>
  </si>
  <si>
    <t>Cobalt Blue</t>
  </si>
  <si>
    <t>Eerie</t>
  </si>
  <si>
    <t>Horror, Crime, Thriller</t>
  </si>
  <si>
    <t>Father Soldier Son</t>
  </si>
  <si>
    <t>Barbra: The Music ... The Mem'ries ... The Magic!</t>
  </si>
  <si>
    <t>Becoming</t>
  </si>
  <si>
    <t>Dostana</t>
  </si>
  <si>
    <t>Depeche Mode: M</t>
  </si>
  <si>
    <t>ONE SHOT with Ed Sheeran</t>
  </si>
  <si>
    <t>Amar Singh Chamkila</t>
  </si>
  <si>
    <t>Dancing Queens</t>
  </si>
  <si>
    <t>Trainwreck: Balloon Boy</t>
  </si>
  <si>
    <t>Mountain Queen: The Summits of Lhakpa Sherpa</t>
  </si>
  <si>
    <t>Khufiya</t>
  </si>
  <si>
    <t>Ìjọ̀gbọ̀n</t>
  </si>
  <si>
    <t>Meri Pyaari Bindu</t>
  </si>
  <si>
    <t>Cities of Last Things</t>
  </si>
  <si>
    <t>Drama, Science Fiction, Crime</t>
  </si>
  <si>
    <t>Mascots</t>
  </si>
  <si>
    <t>Delicious Romance</t>
  </si>
  <si>
    <t>Luka Chuppi</t>
  </si>
  <si>
    <t>Confessions of an Invisible Girl</t>
  </si>
  <si>
    <t>Dil Bole Hadippa!</t>
  </si>
  <si>
    <t>Vengeance Is Mine, All Others Pay Cash</t>
  </si>
  <si>
    <t>Action, Romance, Comedy</t>
  </si>
  <si>
    <t>Talvar</t>
  </si>
  <si>
    <t>Love Aaj Kal</t>
  </si>
  <si>
    <t>The Skin of the Wolf</t>
  </si>
  <si>
    <t>Russell Peters: Almost Famous</t>
  </si>
  <si>
    <t>Queens on the Run</t>
  </si>
  <si>
    <t>Badmaash Company</t>
  </si>
  <si>
    <t>A Merry Christmas Wish</t>
  </si>
  <si>
    <t>Ordinary Men: The "Forgotten Holocaust"</t>
  </si>
  <si>
    <t>The Last Salute</t>
  </si>
  <si>
    <t>October Gale</t>
  </si>
  <si>
    <t>Eldorado: Everything the Nazis Hate</t>
  </si>
  <si>
    <t>What Happened, Miss Simone?</t>
  </si>
  <si>
    <t>Mujrim</t>
  </si>
  <si>
    <t>The Action Pack Saves Christmas</t>
  </si>
  <si>
    <t>Unknown: Cave of Bones</t>
  </si>
  <si>
    <t>Nanpakal Nerathu Mayakkam</t>
  </si>
  <si>
    <t>Masameer Junior</t>
  </si>
  <si>
    <t>Yara</t>
  </si>
  <si>
    <t>Kylie - Tension Tour Live</t>
  </si>
  <si>
    <t>Selena y Los Dinos: A Family's Legacy</t>
  </si>
  <si>
    <t>Malang</t>
  </si>
  <si>
    <t>Romance, Action, Adventure, Crime, Thriller</t>
  </si>
  <si>
    <t>RedLife</t>
  </si>
  <si>
    <t>Robby Hoffman: Wake Up</t>
  </si>
  <si>
    <t>Biggie: I Got a Story to Tell</t>
  </si>
  <si>
    <t>Japan</t>
  </si>
  <si>
    <t>Semi-Soeter</t>
  </si>
  <si>
    <t>Four to Dinner</t>
  </si>
  <si>
    <t>Squid Game in Conversation</t>
  </si>
  <si>
    <t>Audible</t>
  </si>
  <si>
    <t>Three Songs for Benazir</t>
  </si>
  <si>
    <t>The Tribe</t>
  </si>
  <si>
    <t>The Buckingham Murders</t>
  </si>
  <si>
    <t>Marilyn's Eyes</t>
  </si>
  <si>
    <t>Making The Witcher: Season 2</t>
  </si>
  <si>
    <t>Wild Is the Wind</t>
  </si>
  <si>
    <t>Saakini Daakini</t>
  </si>
  <si>
    <t>Firebrand</t>
  </si>
  <si>
    <t>Parasite in Love</t>
  </si>
  <si>
    <t>Ramabanam</t>
  </si>
  <si>
    <t>The Ride</t>
  </si>
  <si>
    <t>Dange</t>
  </si>
  <si>
    <t>The Edge of Democracy</t>
  </si>
  <si>
    <t>Chhota Bheem aur Krishna: Pataliputra - City of the Dead</t>
  </si>
  <si>
    <t>Action, Adventure, Animation, TV Movie</t>
  </si>
  <si>
    <t>The Third Eye</t>
  </si>
  <si>
    <t>LOL Surprise: The Movie</t>
  </si>
  <si>
    <t>Seven Years</t>
  </si>
  <si>
    <t>WWE Crown Jewel 2025</t>
  </si>
  <si>
    <t>Kangaroo Valley</t>
  </si>
  <si>
    <t>Sardar Ka Grandson</t>
  </si>
  <si>
    <t>Comedy, Drama, Romance, Family</t>
  </si>
  <si>
    <t>Thiruvin Kural</t>
  </si>
  <si>
    <t>Drama, Thriller, Action</t>
  </si>
  <si>
    <t>Irugapatru</t>
  </si>
  <si>
    <t>Romance, Family, Drama</t>
  </si>
  <si>
    <t>Ladies VS. Ricky Bahl</t>
  </si>
  <si>
    <t>Circus of Books</t>
  </si>
  <si>
    <t>Ginny Weds Sunny</t>
  </si>
  <si>
    <t>Romance, Comedy, Drama, Family</t>
  </si>
  <si>
    <t>Ranga Ranga Vaibhavanga</t>
  </si>
  <si>
    <t>Maktub</t>
  </si>
  <si>
    <t>Holiday in the Vineyards</t>
  </si>
  <si>
    <t>Green Bones</t>
  </si>
  <si>
    <t>Untold: The Murder of Air McNair</t>
  </si>
  <si>
    <t>Masthishka Maranam</t>
  </si>
  <si>
    <t>Science Fiction, Comedy, Thriller</t>
  </si>
  <si>
    <t>My Love Will Make You Disappear</t>
  </si>
  <si>
    <t>Joan Didion: The Center Will Not Hold</t>
  </si>
  <si>
    <t>Andragogy</t>
  </si>
  <si>
    <t>Ishaqzaade</t>
  </si>
  <si>
    <t>Yoo Byung Jae: Discomfort Zone</t>
  </si>
  <si>
    <t>Face Off 6: The Ticket of Destiny</t>
  </si>
  <si>
    <t>The Magic School Bus Rides Again: Kids in Space</t>
  </si>
  <si>
    <t>Don't Blame Karma!</t>
  </si>
  <si>
    <t>Kapoor &amp; Sons</t>
  </si>
  <si>
    <t>Drama, Romance, Comedy, Family</t>
  </si>
  <si>
    <t>Bachna Ae Haseeno</t>
  </si>
  <si>
    <t>Bombay Rose</t>
  </si>
  <si>
    <t>Get the Goat</t>
  </si>
  <si>
    <t>She's Gotta Have It</t>
  </si>
  <si>
    <t>Vaashi</t>
  </si>
  <si>
    <t>A Remarkable Tale</t>
  </si>
  <si>
    <t>Jogi</t>
  </si>
  <si>
    <t>American Factory: A Conversation with the Obamas</t>
  </si>
  <si>
    <t>Thomas &amp; Friends: Race for the Sodor Cup</t>
  </si>
  <si>
    <t>Thomas &amp; Friends: The Christmas Letter Express</t>
  </si>
  <si>
    <t>The Marriage App</t>
  </si>
  <si>
    <t>Serendipity</t>
  </si>
  <si>
    <t>Operation Nation</t>
  </si>
  <si>
    <t>Hey! Sinamika</t>
  </si>
  <si>
    <t>Seth Rogen's Hilarity for Charity</t>
  </si>
  <si>
    <t>After the Quake</t>
  </si>
  <si>
    <t>Ulajh</t>
  </si>
  <si>
    <t>Thottappan</t>
  </si>
  <si>
    <t>Lobola Man</t>
  </si>
  <si>
    <t>Kandasamys: The Baby</t>
  </si>
  <si>
    <t>Dobaaraa</t>
  </si>
  <si>
    <t>Kill Tony: Mayhem at Madison Square Garden</t>
  </si>
  <si>
    <t>Ek Ladki Ko Dekha Toh Aisa Laga</t>
  </si>
  <si>
    <t>Mardaani 2</t>
  </si>
  <si>
    <t>Inkabi</t>
  </si>
  <si>
    <t>Takizawa Kabuki Zero 2020: The Movie</t>
  </si>
  <si>
    <t>A Choo</t>
  </si>
  <si>
    <t>Action, Comedy, Romance, Science Fiction</t>
  </si>
  <si>
    <t>CREEP</t>
  </si>
  <si>
    <t>Kadhalikka Neramillai</t>
  </si>
  <si>
    <t>Frankenstein: The Anatomy Lesson</t>
  </si>
  <si>
    <t>Too Much Love</t>
  </si>
  <si>
    <t>Bheed</t>
  </si>
  <si>
    <t>The Turning Point</t>
  </si>
  <si>
    <t>Mumbai Mafia: Police vs the Underworld</t>
  </si>
  <si>
    <t>Black Rose</t>
  </si>
  <si>
    <t>Meenakshi Sundareshwar</t>
  </si>
  <si>
    <t>13 Bombs</t>
  </si>
  <si>
    <t>Suzzanna: Kliwon Friday Night</t>
  </si>
  <si>
    <t>Ali &amp; Ratu Ratu Queens</t>
  </si>
  <si>
    <t>Anpanman: Adventure of Happie</t>
  </si>
  <si>
    <t>DSP</t>
  </si>
  <si>
    <t>Anne+: The Film</t>
  </si>
  <si>
    <t>Crosspoint</t>
  </si>
  <si>
    <t>Mat Kilau</t>
  </si>
  <si>
    <t>Action, History, War, Adventure, Drama, Thriller</t>
  </si>
  <si>
    <t>Alkhallat+</t>
  </si>
  <si>
    <t>Mystery, Comedy</t>
  </si>
  <si>
    <t>Telusu Kada</t>
  </si>
  <si>
    <t>CTRL</t>
  </si>
  <si>
    <t>Rumspringa</t>
  </si>
  <si>
    <t>Mark Cavendish: Never Enough</t>
  </si>
  <si>
    <t>Tell Me Who I Am</t>
  </si>
  <si>
    <t>Documentary, Drama, Mystery</t>
  </si>
  <si>
    <t>Dongeng Sang Kancil</t>
  </si>
  <si>
    <t>Animation, Adventure, Comedy, Family, Fantasy, Music</t>
  </si>
  <si>
    <t>Eye of the Storm</t>
  </si>
  <si>
    <t>The Claus Family 3</t>
  </si>
  <si>
    <t>Why Did You Kill Me?</t>
  </si>
  <si>
    <t>Yaar Gaddar</t>
  </si>
  <si>
    <t>Gori Tere Pyaar Mein</t>
  </si>
  <si>
    <t>Autumn Girl</t>
  </si>
  <si>
    <t>Hello, Privilege. It's Me, Chelsea</t>
  </si>
  <si>
    <t>Mandela</t>
  </si>
  <si>
    <t>Wild Dog</t>
  </si>
  <si>
    <t>Everyone Knows Every Juan</t>
  </si>
  <si>
    <t>Greater Kalesh</t>
  </si>
  <si>
    <t>The Upshaws - The Afterparty</t>
  </si>
  <si>
    <t>Sangre del Toro</t>
  </si>
  <si>
    <t>Mr. &amp; Mrs. Mahi</t>
  </si>
  <si>
    <t>Maamannan</t>
  </si>
  <si>
    <t>Tegkang</t>
  </si>
  <si>
    <t>Crack: Cocaine, Corruption &amp; Conspiracy</t>
  </si>
  <si>
    <t>Intuition</t>
  </si>
  <si>
    <t>Con Mum</t>
  </si>
  <si>
    <t>Hasan Minhaj: Homecoming King</t>
  </si>
  <si>
    <t>Spelling the Dream</t>
  </si>
  <si>
    <t>Noorie</t>
  </si>
  <si>
    <t>Whindersson Nunes: My Own Show!</t>
  </si>
  <si>
    <t>Possessive</t>
  </si>
  <si>
    <t>Panipat</t>
  </si>
  <si>
    <t>Action, History, War, Romance</t>
  </si>
  <si>
    <t>WHAT DID JACK DO?</t>
  </si>
  <si>
    <t>Into the Deep: The Submarine Murder Case</t>
  </si>
  <si>
    <t>A Royal Date for Christmas</t>
  </si>
  <si>
    <t>Gumraah</t>
  </si>
  <si>
    <t>A Ranjith Cinema</t>
  </si>
  <si>
    <t>Casting JonBenet</t>
  </si>
  <si>
    <t>What If?</t>
  </si>
  <si>
    <t>So My Grandma's a Lesbian!</t>
  </si>
  <si>
    <t>With Love, Meghan: Holiday Celebration</t>
  </si>
  <si>
    <t>Nothing to Lose 2</t>
  </si>
  <si>
    <t>Trainwreck: The Real Project X</t>
  </si>
  <si>
    <t>Swearnet: The Movie</t>
  </si>
  <si>
    <t>Soweto Blaze</t>
  </si>
  <si>
    <t>The White Helmets</t>
  </si>
  <si>
    <t>Face Off</t>
  </si>
  <si>
    <t>Mission Raniganj</t>
  </si>
  <si>
    <t>Umjolo: Day Ones</t>
  </si>
  <si>
    <t>Thalaikoothal</t>
  </si>
  <si>
    <t>A Land Imagined</t>
  </si>
  <si>
    <t>Full Circle</t>
  </si>
  <si>
    <t>The Hatchet Wielding Hitchhiker</t>
  </si>
  <si>
    <t>Godspeed</t>
  </si>
  <si>
    <t>HOMONCULUS</t>
  </si>
  <si>
    <t>Fantasy, Drama</t>
  </si>
  <si>
    <t>A Family Reunion Christmas</t>
  </si>
  <si>
    <t>Reversing Roe</t>
  </si>
  <si>
    <t>Crypto Boy</t>
  </si>
  <si>
    <t>One Small Problem</t>
  </si>
  <si>
    <t>Miss India</t>
  </si>
  <si>
    <t>A StoryBots Christmas</t>
  </si>
  <si>
    <t>Animation, Fantasy, Music</t>
  </si>
  <si>
    <t>Girl's Revenge</t>
  </si>
  <si>
    <t>A Miracle</t>
  </si>
  <si>
    <t>Def Comedy Jam 25</t>
  </si>
  <si>
    <t>Hello Ghost!</t>
  </si>
  <si>
    <t>Untold: Sign Stealer</t>
  </si>
  <si>
    <t>Thai Massage</t>
  </si>
  <si>
    <t>Bagheera</t>
  </si>
  <si>
    <t>Shikari</t>
  </si>
  <si>
    <t>Bringing Christmas Home</t>
  </si>
  <si>
    <t>Still Out of My League</t>
  </si>
  <si>
    <t>Posthouse</t>
  </si>
  <si>
    <t>Super Senior Heroes</t>
  </si>
  <si>
    <t>Sarbath</t>
  </si>
  <si>
    <t>Indigo</t>
  </si>
  <si>
    <t>Battle: Freestyle</t>
  </si>
  <si>
    <t>Chatha Pacha: The Ring of Rowdies</t>
  </si>
  <si>
    <t>Call Me Dad</t>
  </si>
  <si>
    <t>Sky Ladder: The Art of Cai Guo-Qiang</t>
  </si>
  <si>
    <t>Anuja</t>
  </si>
  <si>
    <t>Elesin Oba: The King's Horseman</t>
  </si>
  <si>
    <t>A Trash Truck Christmas</t>
  </si>
  <si>
    <t>Ram Jaane</t>
  </si>
  <si>
    <t>The Lonely Island Presents: The Unauthorized Bash Brothers Experience</t>
  </si>
  <si>
    <t>Believe: The Ultimate Battle</t>
  </si>
  <si>
    <t>Lead Me Home</t>
  </si>
  <si>
    <t>A Soweto Love Story</t>
  </si>
  <si>
    <t>Miss. Shetty Mr. Polishetty</t>
  </si>
  <si>
    <t>Comedy, Drama, Romance, Thriller</t>
  </si>
  <si>
    <t>The (Almost) Legends</t>
  </si>
  <si>
    <t>Adventures of Ali-Baba and the Forty Thieves</t>
  </si>
  <si>
    <t>Vengeance in the Dreary Night</t>
  </si>
  <si>
    <t>Boomika</t>
  </si>
  <si>
    <t>Feminists: What Were They Thinking?</t>
  </si>
  <si>
    <t>A Cop Movie</t>
  </si>
  <si>
    <t>Felix Lobrecht: Hype</t>
  </si>
  <si>
    <t>Dhokha: Round D Corner</t>
  </si>
  <si>
    <t>Badrinath Ki Dulhania</t>
  </si>
  <si>
    <t>My Next Guest with David Letterman and Volodymyr Zelenskyy</t>
  </si>
  <si>
    <t>Black</t>
  </si>
  <si>
    <t>Nail Bomber: Manhunt</t>
  </si>
  <si>
    <t>Crime, Documentary, History</t>
  </si>
  <si>
    <t>In Her Hands</t>
  </si>
  <si>
    <t>American Girl</t>
  </si>
  <si>
    <t>Kaka Boss</t>
  </si>
  <si>
    <t>The Entitled</t>
  </si>
  <si>
    <t>I Love Lizzy</t>
  </si>
  <si>
    <t>For Jojo</t>
  </si>
  <si>
    <t>Chandigarh Kare Aashiqui</t>
  </si>
  <si>
    <t>Khel Khel Mein</t>
  </si>
  <si>
    <t>Kuyang</t>
  </si>
  <si>
    <t>Road to Roma</t>
  </si>
  <si>
    <t>Irul</t>
  </si>
  <si>
    <t>Hold Your Breath: The Ice Dive</t>
  </si>
  <si>
    <t>Hell Torture</t>
  </si>
  <si>
    <t>Jonas Brothers Family Roast</t>
  </si>
  <si>
    <t>Comedy, Music, Documentary</t>
  </si>
  <si>
    <t>Frankenstein's Monster's Monster, Frankenstein</t>
  </si>
  <si>
    <t>Rangabali</t>
  </si>
  <si>
    <t>The Delivery Rider</t>
  </si>
  <si>
    <t>Vadh</t>
  </si>
  <si>
    <t>Sonora: The Devil’s Highway</t>
  </si>
  <si>
    <t>Drama, Thriller, Western</t>
  </si>
  <si>
    <t>Chestnut vs. Kobayashi: Unfinished Beef</t>
  </si>
  <si>
    <t>The Dad Quest</t>
  </si>
  <si>
    <t>The Claus Family 2</t>
  </si>
  <si>
    <t>Sukhee</t>
  </si>
  <si>
    <t>Mucho Mucho Amor: The Legend of Walter Mercado</t>
  </si>
  <si>
    <t>My Wonderful Life</t>
  </si>
  <si>
    <t>The Matchmaker</t>
  </si>
  <si>
    <t>Mau Nieto: viviendo sobrio… desde el bar</t>
  </si>
  <si>
    <t>Seeing Allred</t>
  </si>
  <si>
    <t>Free Rein: The Twelve Neighs of Christmas</t>
  </si>
  <si>
    <t>Bogeyman</t>
  </si>
  <si>
    <t>The Ghost</t>
  </si>
  <si>
    <t>The Little Switzerland</t>
  </si>
  <si>
    <t>Kuttey</t>
  </si>
  <si>
    <t>Anelka: Misunderstood</t>
  </si>
  <si>
    <t>La Luna</t>
  </si>
  <si>
    <t>All's Well, Ends Well</t>
  </si>
  <si>
    <t>Forgive Us Our Debts</t>
  </si>
  <si>
    <t>Jersey</t>
  </si>
  <si>
    <t>It's All Good</t>
  </si>
  <si>
    <t>Serious Men</t>
  </si>
  <si>
    <t>Mr Bachchan</t>
  </si>
  <si>
    <t>Trailer Park Boys: The Movie</t>
  </si>
  <si>
    <t>Guilty</t>
  </si>
  <si>
    <t>Do You See What I See</t>
  </si>
  <si>
    <t>It's All Over: The Kiss That Changed Spanish Football</t>
  </si>
  <si>
    <t>The Sky Is Pink</t>
  </si>
  <si>
    <t>The Third Eye 2</t>
  </si>
  <si>
    <t>Bo Burnham: Make Happy</t>
  </si>
  <si>
    <t>Doll House</t>
  </si>
  <si>
    <t>Da Kath &amp; Kim Code</t>
  </si>
  <si>
    <t>Khoon Khoon</t>
  </si>
  <si>
    <t>Untold: The Race of the Century</t>
  </si>
  <si>
    <t>Super Monsters Save Christmas</t>
  </si>
  <si>
    <t>My Daughter's Killer</t>
  </si>
  <si>
    <t>Parchís: the Documentary</t>
  </si>
  <si>
    <t>Raat Akeli Hai</t>
  </si>
  <si>
    <t>The Stringer: The Man Who Took the Photo</t>
  </si>
  <si>
    <t>You Gotta Have Faith</t>
  </si>
  <si>
    <t>Fate: The Winx Saga - The Afterparty</t>
  </si>
  <si>
    <t>Mungkin Esok Lusa Atau Nanti</t>
  </si>
  <si>
    <t>Temurun</t>
  </si>
  <si>
    <t>Conjuring Kannappan</t>
  </si>
  <si>
    <t>Trailer Park Boys: Live in F**kin' Dublin</t>
  </si>
  <si>
    <t>Sherdil: The Pilibhit Saga</t>
  </si>
  <si>
    <t>Sommore: Chandelier Fly</t>
  </si>
  <si>
    <t>Young Royals Forever</t>
  </si>
  <si>
    <t>Nobody Speak: Trials of the Free Press</t>
  </si>
  <si>
    <t>Love per Square Foot</t>
  </si>
  <si>
    <t>The Haunted Hotel</t>
  </si>
  <si>
    <t>Kill Tony: Kill or Be Killed</t>
  </si>
  <si>
    <t>Stavros Halkias: Fat Rascal</t>
  </si>
  <si>
    <t>Who Would You Take to a Deserted Island?</t>
  </si>
  <si>
    <t>Nayattu</t>
  </si>
  <si>
    <t>AK vs AK</t>
  </si>
  <si>
    <t>Comedy, Action, Drama, Crime</t>
  </si>
  <si>
    <t>Dito at Doon</t>
  </si>
  <si>
    <t>Society of the Snow: Who Were We on the Mountain?</t>
  </si>
  <si>
    <t>A Life Too Short: The Isabella Nardoni Case</t>
  </si>
  <si>
    <t>Ready to Mingle</t>
  </si>
  <si>
    <t>Nitham Oru Vaanam</t>
  </si>
  <si>
    <t>Romance, Thriller, Comedy</t>
  </si>
  <si>
    <t>Shéhérazade</t>
  </si>
  <si>
    <t>Snoop Dogg's F*cn Around Comedy Special</t>
  </si>
  <si>
    <t>Documentary, Comedy, Music</t>
  </si>
  <si>
    <t>We Are One</t>
  </si>
  <si>
    <t>Caged Wings</t>
  </si>
  <si>
    <t>Mrs. Serial Killer</t>
  </si>
  <si>
    <t>Keys to the Heart</t>
  </si>
  <si>
    <t>Modern Masters: SS Rajamouli</t>
  </si>
  <si>
    <t>Ek Jaan Hain Hum</t>
  </si>
  <si>
    <t>Ungli</t>
  </si>
  <si>
    <t>Thriller, Comedy, Drama</t>
  </si>
  <si>
    <t>Felipe Esparza: Raging Fool</t>
  </si>
  <si>
    <t>Cristela Alonzo: Upper Classy</t>
  </si>
  <si>
    <t>Get Smart With Money</t>
  </si>
  <si>
    <t>A Bright Lawyer</t>
  </si>
  <si>
    <t>Bad Education</t>
  </si>
  <si>
    <t>Beauty</t>
  </si>
  <si>
    <t>Sinposis Filem Tiga Janda Melawan Dunia</t>
  </si>
  <si>
    <t>Bebefinn Sing-Along Movie: Into the Pinkfong World</t>
  </si>
  <si>
    <t>Animation, Family, Fantasy, Adventure</t>
  </si>
  <si>
    <t>Me Against You: Mr. S's Vendetta</t>
  </si>
  <si>
    <t>(Tillu)²</t>
  </si>
  <si>
    <t>Romance, Comedy, Thriller, Crime</t>
  </si>
  <si>
    <t>Kannai Nambathe</t>
  </si>
  <si>
    <t>Mirror, Mirror</t>
  </si>
  <si>
    <t>The Lighthouse of the Orcas</t>
  </si>
  <si>
    <t>Paradox</t>
  </si>
  <si>
    <t>Music, Fantasy</t>
  </si>
  <si>
    <t>I Love You, Stupid</t>
  </si>
  <si>
    <t>I, Potro</t>
  </si>
  <si>
    <t>Stuck with You</t>
  </si>
  <si>
    <t>Travis Scott: Look Mom I Can Fly</t>
  </si>
  <si>
    <t>Making It Up</t>
  </si>
  <si>
    <t>The Black Godfather</t>
  </si>
  <si>
    <t>Strawberry Shortcake's Summer Vacation</t>
  </si>
  <si>
    <t>Shabaash Mithu</t>
  </si>
  <si>
    <t>Period. End of Sentence.</t>
  </si>
  <si>
    <t>The Redemption of Sin</t>
  </si>
  <si>
    <t>Drama, Horror, Mystery, Thriller</t>
  </si>
  <si>
    <t>Biggest Heist Ever</t>
  </si>
  <si>
    <t>RADWIMPS 20th Anniversary Live Tour</t>
  </si>
  <si>
    <t>Bikram: Yogi, Guru, Predator</t>
  </si>
  <si>
    <t>Rocket Singh: Salesman of the Year</t>
  </si>
  <si>
    <t>Daawat-e-Ishq</t>
  </si>
  <si>
    <t>The Bleeding Edge</t>
  </si>
  <si>
    <t>Sesham Mike-il Fathima</t>
  </si>
  <si>
    <t>Malaal</t>
  </si>
  <si>
    <t>Something Huge</t>
  </si>
  <si>
    <t>Yuva</t>
  </si>
  <si>
    <t>All Good</t>
  </si>
  <si>
    <t>The Boys in the Band: Something Personal</t>
  </si>
  <si>
    <t>GG: Good Game</t>
  </si>
  <si>
    <t>Phil Wang: Philly Philly Wang Wang</t>
  </si>
  <si>
    <t>Boi</t>
  </si>
  <si>
    <t>Befikre</t>
  </si>
  <si>
    <t>Robocar POLI Special: The Story of the Desert Rescue</t>
  </si>
  <si>
    <t>Grandma's Last Wishes</t>
  </si>
  <si>
    <t>Kampon</t>
  </si>
  <si>
    <t>Into the Beat</t>
  </si>
  <si>
    <t>Thimmarusu: Assignment Vali</t>
  </si>
  <si>
    <t>Giving Voice</t>
  </si>
  <si>
    <t>Break Up 100</t>
  </si>
  <si>
    <t>Crazy Awesome Teachers</t>
  </si>
  <si>
    <t>Toolsidas Junior</t>
  </si>
  <si>
    <t>Stand Out: An LGBTQ+ Celebration</t>
  </si>
  <si>
    <t>Dear Friend</t>
  </si>
  <si>
    <t>Drama, Romance, Comedy, Mystery</t>
  </si>
  <si>
    <t>Legend of Gatotkaca</t>
  </si>
  <si>
    <t>Action, Adventure, Drama, Fantasy, Science Fiction</t>
  </si>
  <si>
    <t>Nayanthara: Beyond the Fairy Tale</t>
  </si>
  <si>
    <t>Chandni</t>
  </si>
  <si>
    <t>Thalaivii</t>
  </si>
  <si>
    <t>Hero</t>
  </si>
  <si>
    <t>The App</t>
  </si>
  <si>
    <t>Drama, Science Fiction</t>
  </si>
  <si>
    <t>Amy Schumer: Emergency Contact</t>
  </si>
  <si>
    <t>Un/Happy for You</t>
  </si>
  <si>
    <t>Showtime 1958</t>
  </si>
  <si>
    <t>Yucatán</t>
  </si>
  <si>
    <t>Zach Galifianakis: Live at the Purple Onion</t>
  </si>
  <si>
    <t>Lamhe</t>
  </si>
  <si>
    <t>The Making of Chicken Run: Dawn of the Nugget</t>
  </si>
  <si>
    <t>Have You Ever Seen Fireflies?</t>
  </si>
  <si>
    <t>The Road to El Camino: Behind the Scenes of El Camino: A Breaking Bad Movie</t>
  </si>
  <si>
    <t>HollyBlood</t>
  </si>
  <si>
    <t>Tony Robbins: I Am Not Your Guru</t>
  </si>
  <si>
    <t>Best of Stand-Up 2020</t>
  </si>
  <si>
    <t>Kondal</t>
  </si>
  <si>
    <t>Ahir Shah: Ends</t>
  </si>
  <si>
    <t>Doubles Cause Troubles</t>
  </si>
  <si>
    <t>Thi Mai</t>
  </si>
  <si>
    <t>True: Happy Hearts Day</t>
  </si>
  <si>
    <t>Adventure, Animation, Family, TV Movie</t>
  </si>
  <si>
    <t>Thrishanku</t>
  </si>
  <si>
    <t>Ali's Wedding</t>
  </si>
  <si>
    <t>Suzzanna: Buried Alive</t>
  </si>
  <si>
    <t>Frontliner</t>
  </si>
  <si>
    <t>Broken Idol: The Undoing of Diomedes Díaz</t>
  </si>
  <si>
    <t>OMG 2</t>
  </si>
  <si>
    <t>Take Your Pills: Xanax</t>
  </si>
  <si>
    <t>Red</t>
  </si>
  <si>
    <t>Bankrolled</t>
  </si>
  <si>
    <t>Aggretsuko: We Wish You a Metal Christmas</t>
  </si>
  <si>
    <t>Jane Fonda &amp; Lily Tomlin: Ladies Night Live</t>
  </si>
  <si>
    <t>Knock Down the House</t>
  </si>
  <si>
    <t>Mujhse Fraaandship Karoge</t>
  </si>
  <si>
    <t>Mashaal</t>
  </si>
  <si>
    <t>Shadow and Bone - The Afterparty</t>
  </si>
  <si>
    <t>Your Friend, Nate Bargatze</t>
  </si>
  <si>
    <t>Jhoom Barabar Jhoom</t>
  </si>
  <si>
    <t>Barbie &amp; Teresa: Recipe for Friendship</t>
  </si>
  <si>
    <t>A Taste of Sin</t>
  </si>
  <si>
    <t>Whindersson Nunes: Preaching to the Choir</t>
  </si>
  <si>
    <t>Class of '83</t>
  </si>
  <si>
    <t>Ivy + Bean: The Ghost That Had to Go</t>
  </si>
  <si>
    <t>Party Monster: Scratching the Surface</t>
  </si>
  <si>
    <t>Dark Forces</t>
  </si>
  <si>
    <t>Horror, Action, Thriller, Mystery</t>
  </si>
  <si>
    <t>The Crystal Calls - Making The Dark Crystal: Age of Resistance</t>
  </si>
  <si>
    <t>Aníkúlápó</t>
  </si>
  <si>
    <t>Pinkfong &amp; Hogi Mini-Movie: The Tricky Three Cars</t>
  </si>
  <si>
    <t>Mike Birbiglia: The Good Life</t>
  </si>
  <si>
    <t>Park Na-rae: Glamour Warning</t>
  </si>
  <si>
    <t>Carnaval</t>
  </si>
  <si>
    <t>GomBurZa</t>
  </si>
  <si>
    <t>Today We'll Talk About That Day</t>
  </si>
  <si>
    <t>Heart Shot</t>
  </si>
  <si>
    <t>Romance, Crime</t>
  </si>
  <si>
    <t>I'll Sleep When I'm Dead</t>
  </si>
  <si>
    <t>Ronny Chieng: Speakeasy</t>
  </si>
  <si>
    <t>Seasons</t>
  </si>
  <si>
    <t>Then Barbara Met Alan</t>
  </si>
  <si>
    <t>Varalaru Mukkiyam</t>
  </si>
  <si>
    <t>Trailer Park Boys: Drunk, High and Unemployed</t>
  </si>
  <si>
    <t>Victim/Suspect</t>
  </si>
  <si>
    <t>Kev Adams: The Real Me</t>
  </si>
  <si>
    <t>Curry &amp; Cyanide: The Jolly Joseph Case</t>
  </si>
  <si>
    <t>An Inconvenient Love</t>
  </si>
  <si>
    <t>Alex Fernández: The Best Comedian in the World</t>
  </si>
  <si>
    <t>Double XL</t>
  </si>
  <si>
    <t>Go! Go! Cory Carson: Chrissy Takes the Wheel</t>
  </si>
  <si>
    <t>Buya Hamka Vol. 1</t>
  </si>
  <si>
    <t>COMIN' IN HOT</t>
  </si>
  <si>
    <t>Julia's Stepping Stones</t>
  </si>
  <si>
    <t>Live Is Life</t>
  </si>
  <si>
    <t>Kevin Hart &amp; Chris Rock: Headliners Only</t>
  </si>
  <si>
    <t>Convergence: Courage in a Crisis</t>
  </si>
  <si>
    <t>Once a Gangster</t>
  </si>
  <si>
    <t>Attention Please</t>
  </si>
  <si>
    <t>The Netflix Afterparty: The Best Shows of the Worst Year</t>
  </si>
  <si>
    <t>ReMastered: The Two Killings of Sam Cooke</t>
  </si>
  <si>
    <t>Face to Face with ETA: Conversations with a Terrorist</t>
  </si>
  <si>
    <t>Soul's Peak</t>
  </si>
  <si>
    <t>The Mars Generation</t>
  </si>
  <si>
    <t>Furry Friends Forever: Elmo Gets a Puppy</t>
  </si>
  <si>
    <t>Little Miss Sumo</t>
  </si>
  <si>
    <t>Fruitcake</t>
  </si>
  <si>
    <t>Anpanman: Nanda and Runda from Star of Toys</t>
  </si>
  <si>
    <t>All Lives</t>
  </si>
  <si>
    <t>Thomas &amp; Friends: The Mystery of Lookout Mountain</t>
  </si>
  <si>
    <t>True: Wuzzle Wegg Day</t>
  </si>
  <si>
    <t>Katherine Ryan: Glitter Room</t>
  </si>
  <si>
    <t>Chhota Bheem and Krishna</t>
  </si>
  <si>
    <t>Ali Wong: Baby Cobra</t>
  </si>
  <si>
    <t>Song of the South</t>
  </si>
  <si>
    <t>War, Family, Drama</t>
  </si>
  <si>
    <t>Running with the Devil: The Wild World of John McAfee</t>
  </si>
  <si>
    <t>Handing Them Over</t>
  </si>
  <si>
    <t>Wed or Wait</t>
  </si>
  <si>
    <t>Spirited</t>
  </si>
  <si>
    <t>Juanita</t>
  </si>
  <si>
    <t>Ostinato</t>
  </si>
  <si>
    <t>Animation, Music, Drama</t>
  </si>
  <si>
    <t>Diana: The Musical</t>
  </si>
  <si>
    <t>History, Romance, Drama</t>
  </si>
  <si>
    <t>Mantra Surugana</t>
  </si>
  <si>
    <t>The Minimalists: Less Is Now</t>
  </si>
  <si>
    <t>The Speed Cubers</t>
  </si>
  <si>
    <t>Happy Monday(s)</t>
  </si>
  <si>
    <t>Comedy, Romance, Fantasy, Drama</t>
  </si>
  <si>
    <t>Kabul Express</t>
  </si>
  <si>
    <t>Jefe</t>
  </si>
  <si>
    <t>A Whole Lifetime with Jamie Demetriou</t>
  </si>
  <si>
    <t>Meraklii</t>
  </si>
  <si>
    <t>Untold: Crime &amp; Penalties</t>
  </si>
  <si>
    <t>Perusu</t>
  </si>
  <si>
    <t>The Guardian of the Monarchs</t>
  </si>
  <si>
    <t>Umjolo: There Is No Cure</t>
  </si>
  <si>
    <t>Moo 2</t>
  </si>
  <si>
    <t>Blessed You</t>
  </si>
  <si>
    <t>Anpanman: Purun, the Soap Bubble</t>
  </si>
  <si>
    <t>All Because of You</t>
  </si>
  <si>
    <t>Fireworks</t>
  </si>
  <si>
    <t>Strawman</t>
  </si>
  <si>
    <t>Untold: Caitlyn Jenner</t>
  </si>
  <si>
    <t>Shake, Rattle &amp; Roll Extreme</t>
  </si>
  <si>
    <t>Flip a Coin: ONE OK ROCK Documentary</t>
  </si>
  <si>
    <t>Brad Paisley's Comedy Rodeo</t>
  </si>
  <si>
    <t>Love the Way U Lie</t>
  </si>
  <si>
    <t>How to Deal with a Heartbreak</t>
  </si>
  <si>
    <t>Jim Gaffigan: Obsessed</t>
  </si>
  <si>
    <t>The Assistant</t>
  </si>
  <si>
    <t>Sampung Utos Kay Josh</t>
  </si>
  <si>
    <t>The Price of Success</t>
  </si>
  <si>
    <t>Aashik Aawara</t>
  </si>
  <si>
    <t>Most Eligible Bachelor</t>
  </si>
  <si>
    <t>Camp Courage</t>
  </si>
  <si>
    <t>The Irishman: In Conversation</t>
  </si>
  <si>
    <t>F3: Fun and Frustration</t>
  </si>
  <si>
    <t>Welcome, Now Get Lost</t>
  </si>
  <si>
    <t>Sing, Dance, Act: Kabuki featuring Toma Ikuta</t>
  </si>
  <si>
    <t>Oprah Winfrey Presents: When They See Us Now</t>
  </si>
  <si>
    <t>Skandal! Bringing Down Wirecard</t>
  </si>
  <si>
    <t>Do Not Disturb</t>
  </si>
  <si>
    <t>The Next Skin</t>
  </si>
  <si>
    <t>Red Ollero: Mabuhay is a Lie</t>
  </si>
  <si>
    <t>A Cut Above</t>
  </si>
  <si>
    <t>Nakhuda</t>
  </si>
  <si>
    <t>Jerry Seinfeld: 23 Hours to Kill</t>
  </si>
  <si>
    <t>Face Off 3: Imperfect Trio</t>
  </si>
  <si>
    <t>Ginny &amp; Georgia - The Afterparty</t>
  </si>
  <si>
    <t>Up Among the Stars</t>
  </si>
  <si>
    <t>Happiness Ever After</t>
  </si>
  <si>
    <t>The Most Assassinated Woman in the World</t>
  </si>
  <si>
    <t>Life Overtakes Me</t>
  </si>
  <si>
    <t>The Trader</t>
  </si>
  <si>
    <t>Britney vs. Spears</t>
  </si>
  <si>
    <t>All the Freckles in the World</t>
  </si>
  <si>
    <t>The Turnaround</t>
  </si>
  <si>
    <t>Procession</t>
  </si>
  <si>
    <t>Lorena: Light-Footed Woman</t>
  </si>
  <si>
    <t>Chhota Bheem: Krishna vs Zimbara</t>
  </si>
  <si>
    <t>Animation, Adventure, TV Movie</t>
  </si>
  <si>
    <t>Celeb Five: Behind the Curtain</t>
  </si>
  <si>
    <t>Love at First Stream</t>
  </si>
  <si>
    <t>Trainwreck: P.I. Moms</t>
  </si>
  <si>
    <t>Nicole Byer: BBW (Big Beautiful Weirdo)</t>
  </si>
  <si>
    <t>Kabhi Kabhie</t>
  </si>
  <si>
    <t>Muqaddar Ka Faisla</t>
  </si>
  <si>
    <t>Elway</t>
  </si>
  <si>
    <t>5 Star Christmas</t>
  </si>
  <si>
    <t>Joshua: Teenager vs. Superpower</t>
  </si>
  <si>
    <t>Chhota Bheem: The Rise of Kirmada</t>
  </si>
  <si>
    <t>Animation, TV Movie, Action</t>
  </si>
  <si>
    <t>Ankahi Kahaniya</t>
  </si>
  <si>
    <t>100 Songs for Stella</t>
  </si>
  <si>
    <t>Whipped</t>
  </si>
  <si>
    <t>Viraata Parvam</t>
  </si>
  <si>
    <t>Partners in Crime</t>
  </si>
  <si>
    <t>Daag</t>
  </si>
  <si>
    <t>Music, Romance</t>
  </si>
  <si>
    <t>An Unremarkable Christmas</t>
  </si>
  <si>
    <t>Princess 'Daya' Reese</t>
  </si>
  <si>
    <t>A Love Song for Latasha</t>
  </si>
  <si>
    <t>GIMS: On the Record</t>
  </si>
  <si>
    <t>Mister Mummy</t>
  </si>
  <si>
    <t>Michelle Wolf: Joke Show</t>
  </si>
  <si>
    <t>Dolly Kitty and Those Twinkling Stars</t>
  </si>
  <si>
    <t>Nabil El Gamil Plastic Surgeon</t>
  </si>
  <si>
    <t>Katt Williams: World War III</t>
  </si>
  <si>
    <t>Yesterday After Tomorrow</t>
  </si>
  <si>
    <t>Kromoleo: The Haunting</t>
  </si>
  <si>
    <t>Creating a Universe - The Making of Rebel Moon</t>
  </si>
  <si>
    <t>Sillu Karuppatti</t>
  </si>
  <si>
    <t>Strong Island</t>
  </si>
  <si>
    <t>Jeff Foxworthy: The Good Old Days</t>
  </si>
  <si>
    <t>Tom Papa: You're Doing Great!</t>
  </si>
  <si>
    <t>The Last Wife</t>
  </si>
  <si>
    <t>Arisaka</t>
  </si>
  <si>
    <t>Freestyle</t>
  </si>
  <si>
    <t>Bhangra Paa Le</t>
  </si>
  <si>
    <t>Leyla Everlasting</t>
  </si>
  <si>
    <t>Makayla's Voice: A Letter to the World</t>
  </si>
  <si>
    <t>Nikamma</t>
  </si>
  <si>
    <t>Sawaal</t>
  </si>
  <si>
    <t>One of Us</t>
  </si>
  <si>
    <t>A Farewell for Lilí</t>
  </si>
  <si>
    <t>Aay</t>
  </si>
  <si>
    <t>Longest Third Date</t>
  </si>
  <si>
    <t>Scouts Honor: The Secret Files of the Boy Scouts of America</t>
  </si>
  <si>
    <t>Familia</t>
  </si>
  <si>
    <t>Sajini Shinde Ka Viral Video</t>
  </si>
  <si>
    <t>Patton Oswalt: We All Scream</t>
  </si>
  <si>
    <t>A Lagos Love Story</t>
  </si>
  <si>
    <t>Breaking the Silence: The Maria Soledad Case</t>
  </si>
  <si>
    <t>Kings of Mulberry Street: Let Love Reign</t>
  </si>
  <si>
    <t>Mere Brother Ki Dulhan</t>
  </si>
  <si>
    <t>Camp Confidential: America's Secret Nazis</t>
  </si>
  <si>
    <t>Documentary, Animation, History</t>
  </si>
  <si>
    <t>Code Name: Tiranga</t>
  </si>
  <si>
    <t>Maniyarayile Ashokan</t>
  </si>
  <si>
    <t>Anpanman: Shine! Kulun and the Stars of Life</t>
  </si>
  <si>
    <t>Animation, Comedy, Fantasy, Science Fiction</t>
  </si>
  <si>
    <t>DEAW #11 Stand Up Comedy Show</t>
  </si>
  <si>
    <t>Cinema Bandi</t>
  </si>
  <si>
    <t>Phil Wang: Wang in There, Baby!</t>
  </si>
  <si>
    <t>Gina</t>
  </si>
  <si>
    <t>Kalaga Thalaivan</t>
  </si>
  <si>
    <t>Still Laugh-In: The Stars Celebrate</t>
  </si>
  <si>
    <t>Kevin Hart's Guide to Black History</t>
  </si>
  <si>
    <t>Mighty Express: Mighty Trains Race</t>
  </si>
  <si>
    <t>The Orchestra</t>
  </si>
  <si>
    <t>Panji Tengkorak</t>
  </si>
  <si>
    <t>Animation, Action, Adventure, Fantasy, Thriller</t>
  </si>
  <si>
    <t>Choked: Paisa Bolta Hai</t>
  </si>
  <si>
    <t>Bhaje Vaayu Vegam</t>
  </si>
  <si>
    <t>Tears at the Edge of a Prayer Rug</t>
  </si>
  <si>
    <t>DEAW #5 Stand Up Comedy Show</t>
  </si>
  <si>
    <t>Soni</t>
  </si>
  <si>
    <t>Lewis Capaldi: How I'm Feeling Now</t>
  </si>
  <si>
    <t>Third World Romance</t>
  </si>
  <si>
    <t>Jo Koy: In His Elements</t>
  </si>
  <si>
    <t>Cuba and the Cameraman</t>
  </si>
  <si>
    <t>Patria</t>
  </si>
  <si>
    <t>Documentary, History, War</t>
  </si>
  <si>
    <t>Winner</t>
  </si>
  <si>
    <t>Maha Samudram</t>
  </si>
  <si>
    <t>The Short Game</t>
  </si>
  <si>
    <t>Tom Segura: Sledgehammer</t>
  </si>
  <si>
    <t>All in My Family</t>
  </si>
  <si>
    <t>Anjelah Johnson: Not Fancy</t>
  </si>
  <si>
    <t>Rockstar: DUKI from the End of the World</t>
  </si>
  <si>
    <t>You vs. Wild: Out Cold</t>
  </si>
  <si>
    <t>Action, Adventure, Documentary</t>
  </si>
  <si>
    <t>Summer Vacation</t>
  </si>
  <si>
    <t>Do Your Worst</t>
  </si>
  <si>
    <t>Shark Busters</t>
  </si>
  <si>
    <t>Pasutri Gaje</t>
  </si>
  <si>
    <t>Blood Brothers: Malcolm X &amp; Muhammad Ali</t>
  </si>
  <si>
    <t>Tracy Morgan: Staying Alive</t>
  </si>
  <si>
    <t>The Son</t>
  </si>
  <si>
    <t>Vash Level 2</t>
  </si>
  <si>
    <t>Bewakoofiyaan</t>
  </si>
  <si>
    <t>Mutiny of the Worker Bees</t>
  </si>
  <si>
    <t>Ufff Yeh Siyapaa</t>
  </si>
  <si>
    <t>Smaller and Smaller Circles</t>
  </si>
  <si>
    <t>Salaakhen</t>
  </si>
  <si>
    <t>Footfairy</t>
  </si>
  <si>
    <t>Disappear Completely</t>
  </si>
  <si>
    <t>2 Weeks in Lagos</t>
  </si>
  <si>
    <t>La Ciguapa Siempre</t>
  </si>
  <si>
    <t>Luv Ka The End</t>
  </si>
  <si>
    <t>The Lady of Silence: The Mataviejitas Murders</t>
  </si>
  <si>
    <t>Momshies! Your Soul is Mine</t>
  </si>
  <si>
    <t>Possession: Kerasukan</t>
  </si>
  <si>
    <t>Ariyippu</t>
  </si>
  <si>
    <t>Dany de Boon des Hauts-de-France</t>
  </si>
  <si>
    <t>Trailer Park Boys: Countdown to Liquor Day</t>
  </si>
  <si>
    <t>The Best Mother in the World</t>
  </si>
  <si>
    <t>Johanna Nordström: Call the Police</t>
  </si>
  <si>
    <t>Padavettu</t>
  </si>
  <si>
    <t>E-Team</t>
  </si>
  <si>
    <t>Shawn Mendes: In Wonder</t>
  </si>
  <si>
    <t>Mae Martin: SAP</t>
  </si>
  <si>
    <t>Love Like the Falling Rain</t>
  </si>
  <si>
    <t>Super Monsters: Santa's Super Monster Helpers</t>
  </si>
  <si>
    <t>Spivak</t>
  </si>
  <si>
    <t>Mujigae</t>
  </si>
  <si>
    <t>Ralph Barbosa: Cowabunga</t>
  </si>
  <si>
    <t>Trailer Park Boys: Say Goodnight to the Bad Guys</t>
  </si>
  <si>
    <t>Rumah Masa Depan</t>
  </si>
  <si>
    <t>Michelle Buteau: Welcome to Buteaupia</t>
  </si>
  <si>
    <t>Invisible</t>
  </si>
  <si>
    <t>Tri Am the Movie</t>
  </si>
  <si>
    <t>DEAW #13 Stand Up Comedy Show</t>
  </si>
  <si>
    <t>I'm Still a Superstar</t>
  </si>
  <si>
    <t>Wanita Ahli Neraka</t>
  </si>
  <si>
    <t>ReMastered: Who Killed Jam Master Jay?</t>
  </si>
  <si>
    <t>GOAT Pandemonium Ge on all tempo</t>
  </si>
  <si>
    <t>Indoo Ki Jawani</t>
  </si>
  <si>
    <t>Tiffany Haddish: Black Mitzvah</t>
  </si>
  <si>
    <t>John Leguizamo's Latin History for Morons</t>
  </si>
  <si>
    <t>Tribhanga</t>
  </si>
  <si>
    <t>Marc Maron: End Times Fun</t>
  </si>
  <si>
    <t>Sebastián Marcelo Wainraich</t>
  </si>
  <si>
    <t>Yeh Ballet</t>
  </si>
  <si>
    <t>An Invisible Victim: The Eliza Samudio Case</t>
  </si>
  <si>
    <t>The Last Dolphin King</t>
  </si>
  <si>
    <t>Nick Kroll: Little Big Boy</t>
  </si>
  <si>
    <t>Kaamyaab</t>
  </si>
  <si>
    <t>City of Joy</t>
  </si>
  <si>
    <t>Aurora</t>
  </si>
  <si>
    <t>Meet the Khumalos</t>
  </si>
  <si>
    <t>Lulli</t>
  </si>
  <si>
    <t>Laabam</t>
  </si>
  <si>
    <t>Nazar Andaaz</t>
  </si>
  <si>
    <t>Mathu Vadalara 2</t>
  </si>
  <si>
    <t>Duniya</t>
  </si>
  <si>
    <t>Making Senna</t>
  </si>
  <si>
    <t>Lords of Scam</t>
  </si>
  <si>
    <t>End Game</t>
  </si>
  <si>
    <t>Free Rein: Valentine's Day</t>
  </si>
  <si>
    <t>Romance, Family</t>
  </si>
  <si>
    <t>Go! Go! Cory Carson: The Chrissy</t>
  </si>
  <si>
    <t>Chico Bon Bon and the Very Berry Holiday</t>
  </si>
  <si>
    <t>Bandie</t>
  </si>
  <si>
    <t>Rodney Carrington: Here Comes the Truth</t>
  </si>
  <si>
    <t>Keith Richards: Under the Influence</t>
  </si>
  <si>
    <t>Iliza Shlesinger: Freezing Hot</t>
  </si>
  <si>
    <t>Russell Howard: Recalibrate</t>
  </si>
  <si>
    <t>Loveyatri</t>
  </si>
  <si>
    <t>Drama, Romance, Comedy, Music</t>
  </si>
  <si>
    <t>Ketika Berhenti di Sini</t>
  </si>
  <si>
    <t>Drama, Science Fiction, Romance</t>
  </si>
  <si>
    <t>The Trailer Park Boys Xmas Special</t>
  </si>
  <si>
    <t>Behind the Scenes with Jane Campion</t>
  </si>
  <si>
    <t>Pyaar Ka Punchnama</t>
  </si>
  <si>
    <t>Savi</t>
  </si>
  <si>
    <t>Alie's Home</t>
  </si>
  <si>
    <t>Illusion</t>
  </si>
  <si>
    <t>Thammudu</t>
  </si>
  <si>
    <t>Jack Whitehall: I'm Only Joking</t>
  </si>
  <si>
    <t>Aruna &amp; Her Palate</t>
  </si>
  <si>
    <t>Taylor Tomlinson: Have It All</t>
  </si>
  <si>
    <t>Missing Home</t>
  </si>
  <si>
    <t>Un-Ex You</t>
  </si>
  <si>
    <t>Untold: Johnny Football</t>
  </si>
  <si>
    <t>Matt McCusker: A Humble Offering</t>
  </si>
  <si>
    <t>Rafa Márquez: El Capitán</t>
  </si>
  <si>
    <t>The Circle - The Afterparty</t>
  </si>
  <si>
    <t>Notebook</t>
  </si>
  <si>
    <t>Rooting for Roona</t>
  </si>
  <si>
    <t>Bruises</t>
  </si>
  <si>
    <t>Kasargold</t>
  </si>
  <si>
    <t>Grass Is Greener</t>
  </si>
  <si>
    <t>Super Monsters: Dia de los Monsters</t>
  </si>
  <si>
    <t>Liss Pereira: Adulting</t>
  </si>
  <si>
    <t>The Insomnia Club</t>
  </si>
  <si>
    <t>Who Killed the Montreal Expos?</t>
  </si>
  <si>
    <t>Love Unlike in K-Dramas</t>
  </si>
  <si>
    <t>Demetri Martin: The Overthinker</t>
  </si>
  <si>
    <t>Eric Andre: Legalize Everything</t>
  </si>
  <si>
    <t>Yoo Byung Jae: Too Much Information</t>
  </si>
  <si>
    <t>King of Boys</t>
  </si>
  <si>
    <t>Cheer to Life</t>
  </si>
  <si>
    <t>Hantu Kak Limah</t>
  </si>
  <si>
    <t>Krishna Vrinda Vihari</t>
  </si>
  <si>
    <t>Luciano Mellera: Infantiloide</t>
  </si>
  <si>
    <t>That Kind of Love</t>
  </si>
  <si>
    <t>The Photographer: Murder in Pinamar</t>
  </si>
  <si>
    <t>Theo Von: Regular People</t>
  </si>
  <si>
    <t>Springsteen on Broadway</t>
  </si>
  <si>
    <t>Adam Ray Is Dr. Phil UNLEASHED</t>
  </si>
  <si>
    <t>Super Monsters Save Halloween</t>
  </si>
  <si>
    <t>The Blue Drum</t>
  </si>
  <si>
    <t>Hazel Brugger: Tropical</t>
  </si>
  <si>
    <t>Famous Last Words: Dr. Jane Goodall</t>
  </si>
  <si>
    <t>The Super Frugal Family</t>
  </si>
  <si>
    <t>DEAW #10 Stand Up Comedy Show</t>
  </si>
  <si>
    <t>One Night Stand</t>
  </si>
  <si>
    <t>Badak</t>
  </si>
  <si>
    <t>Swearnet Live</t>
  </si>
  <si>
    <t>Anpanman: Apple Boy and Everyone's Hope</t>
  </si>
  <si>
    <t>Entre la tierra y el cielo</t>
  </si>
  <si>
    <t>Game Changer</t>
  </si>
  <si>
    <t>Warkop DKI Kartun</t>
  </si>
  <si>
    <t>Animation, Comedy, Science Fiction, Fantasy</t>
  </si>
  <si>
    <t>Sheng Wang: Sweet and Juicy</t>
  </si>
  <si>
    <t>Operation Romeo</t>
  </si>
  <si>
    <t>The Kingdom</t>
  </si>
  <si>
    <t>The House of Flowers Presents: The Funeral</t>
  </si>
  <si>
    <t>Sarah Silverman: PostMortem</t>
  </si>
  <si>
    <t>R. K. Nagar</t>
  </si>
  <si>
    <t>Night on Earth: Shot in the Dark</t>
  </si>
  <si>
    <t>My Heroes Were Cowboys</t>
  </si>
  <si>
    <t>Documentary, Western</t>
  </si>
  <si>
    <t>Asvins</t>
  </si>
  <si>
    <t>The Death and Life of Marsha P. Johnson</t>
  </si>
  <si>
    <t>Iliza Shlesinger: Unveiled</t>
  </si>
  <si>
    <t>Songs from the Hole</t>
  </si>
  <si>
    <t>Documentary, Drama, Music</t>
  </si>
  <si>
    <t>LSD 2: Love, Sex aur Dhokha 2</t>
  </si>
  <si>
    <t>The Fabulous Filipino Brothers</t>
  </si>
  <si>
    <t>99 Songs</t>
  </si>
  <si>
    <t>Liberated: The New Sexual Revolution</t>
  </si>
  <si>
    <t>Fugitive: The Curious Case of Carlos Ghosn</t>
  </si>
  <si>
    <t>Lafangey Parindey</t>
  </si>
  <si>
    <t>Iliza Shlesinger: Elder Millennial</t>
  </si>
  <si>
    <t>Manson Family Vacation</t>
  </si>
  <si>
    <t>Mystery, Comedy, Drama, Thriller</t>
  </si>
  <si>
    <t>It Takes a Lunatic</t>
  </si>
  <si>
    <t>Ali Wong: Don Wong</t>
  </si>
  <si>
    <t>Jared Freid: The Family Plan</t>
  </si>
  <si>
    <t>The 4 Rascals</t>
  </si>
  <si>
    <t>Ricardo Quevedo: Tomorrow Will Be Worse</t>
  </si>
  <si>
    <t>Found</t>
  </si>
  <si>
    <t>Strange Frequencies: Taiwan Killer Hospital</t>
  </si>
  <si>
    <t>Aaha Kalyanam</t>
  </si>
  <si>
    <t>Mike Birbiglia: The New One</t>
  </si>
  <si>
    <t>Wizzo School</t>
  </si>
  <si>
    <t>A Very Good Girl</t>
  </si>
  <si>
    <t>Drama, Comedy, Thriller</t>
  </si>
  <si>
    <t>Sinam</t>
  </si>
  <si>
    <t>Natchathiram Nagargiradhu</t>
  </si>
  <si>
    <t>The Land</t>
  </si>
  <si>
    <t>Whindersson Nunes: Adult</t>
  </si>
  <si>
    <t>Miracle Baby</t>
  </si>
  <si>
    <t>Bat War</t>
  </si>
  <si>
    <t>Making All Quiet on the Western Front</t>
  </si>
  <si>
    <t>Ralphie May: Unruly</t>
  </si>
  <si>
    <t>Mana Man</t>
  </si>
  <si>
    <t>Oh, Hello on Broadway</t>
  </si>
  <si>
    <t>Christina P: Mom Genes</t>
  </si>
  <si>
    <t>The Masked Scammer</t>
  </si>
  <si>
    <t>Professor</t>
  </si>
  <si>
    <t>Only We Know</t>
  </si>
  <si>
    <t>A Naija Christmas</t>
  </si>
  <si>
    <t>Audrie &amp; Daisy</t>
  </si>
  <si>
    <t>Bleeding Tiger: Internal Affairs</t>
  </si>
  <si>
    <t>Mighty Little Bheem: I Love Taj Mahal</t>
  </si>
  <si>
    <t>ReMastered: Who Shot the Sheriff</t>
  </si>
  <si>
    <t>Ranveer vs Wild with Bear Grylls</t>
  </si>
  <si>
    <t>Adventure, Family, TV Movie</t>
  </si>
  <si>
    <t>Asphalt Goddess</t>
  </si>
  <si>
    <t>Justin Willman: Magic Lover</t>
  </si>
  <si>
    <t>Хорошие девочки</t>
  </si>
  <si>
    <t>Mystery, Drama, Thriller</t>
  </si>
  <si>
    <t>Love You Long Time</t>
  </si>
  <si>
    <t>Michelle Buteau: A Buteau-ful Mind at Radio City Music Hall</t>
  </si>
  <si>
    <t>Operation Mayfair</t>
  </si>
  <si>
    <t>Jagun Jagun</t>
  </si>
  <si>
    <t>Ray Romano: Right Here, Around the Corner</t>
  </si>
  <si>
    <t>Urvasivo Rakshasivo</t>
  </si>
  <si>
    <t>Thoda Pyaar Thoda Magic</t>
  </si>
  <si>
    <t>Sesame Street: The Nutcracker</t>
  </si>
  <si>
    <t>Family, Adventure, Animation, Comedy</t>
  </si>
  <si>
    <t>Rob Schneider: Asian Momma, Mexican Kids</t>
  </si>
  <si>
    <t>David Spade: Nothing Personal</t>
  </si>
  <si>
    <t>Libera nos: Il trionfo sul male</t>
  </si>
  <si>
    <t>Andhaghaaram</t>
  </si>
  <si>
    <t>Racionais MC's: From the Streets of São Paulo</t>
  </si>
  <si>
    <t>Taylor Tomlinson: Quarter-Life Crisis</t>
  </si>
  <si>
    <t>Beyond the Game: Samurai 2026 WORLD BASEBALL CLASSIC</t>
  </si>
  <si>
    <t>Reversi</t>
  </si>
  <si>
    <t>Cops and Robbers</t>
  </si>
  <si>
    <t>Ben &amp; Jody</t>
  </si>
  <si>
    <t>The Womb</t>
  </si>
  <si>
    <t>Chhota Bheem's Russian Adventures</t>
  </si>
  <si>
    <t>DEAW #6 Stand Up Comedy Show</t>
  </si>
  <si>
    <t>Ek Chatur Naar</t>
  </si>
  <si>
    <t>Love Is Color Blind</t>
  </si>
  <si>
    <t>Tom Segura: Mostly Stories</t>
  </si>
  <si>
    <t>Jack Whitehall: At Large</t>
  </si>
  <si>
    <t>500 Days of Escobar</t>
  </si>
  <si>
    <t>Missed Connections</t>
  </si>
  <si>
    <t>Agustín Aristarán: Soy Rada</t>
  </si>
  <si>
    <t>Stolen Vacation</t>
  </si>
  <si>
    <t>George Lopez: Why You Crying?</t>
  </si>
  <si>
    <t>Gangs of Godavari</t>
  </si>
  <si>
    <t>Rekha</t>
  </si>
  <si>
    <t>DeAr</t>
  </si>
  <si>
    <t>Coming to You</t>
  </si>
  <si>
    <t>Aaina</t>
  </si>
  <si>
    <t>Trese After Dark</t>
  </si>
  <si>
    <t>Hannah Gadsby: Douglas</t>
  </si>
  <si>
    <t>Dieter Nuhr: Nuhr in Berlin</t>
  </si>
  <si>
    <t>Prince</t>
  </si>
  <si>
    <t>Thank You For Coming</t>
  </si>
  <si>
    <t>Oregon</t>
  </si>
  <si>
    <t>Angeliena</t>
  </si>
  <si>
    <t>Grandma's Wedding</t>
  </si>
  <si>
    <t>Torbaaz</t>
  </si>
  <si>
    <t>The Joys and Sorrows of Young Yuguo</t>
  </si>
  <si>
    <t>Kuiko</t>
  </si>
  <si>
    <t>Right Time</t>
  </si>
  <si>
    <t>Aakhri Adaalat</t>
  </si>
  <si>
    <t>Elaan</t>
  </si>
  <si>
    <t>Nonostante tutto</t>
  </si>
  <si>
    <t>A Sunday Affair</t>
  </si>
  <si>
    <t>Dhak Dhak</t>
  </si>
  <si>
    <t>Making The Witcher: Season 3</t>
  </si>
  <si>
    <t>Guilty Pleasure</t>
  </si>
  <si>
    <t>Illusions for Sale: The Rise and Fall of Generation Zoe</t>
  </si>
  <si>
    <t>Jurnal Risa by Risa Saraswati</t>
  </si>
  <si>
    <t>Documentary, Horror, Thriller</t>
  </si>
  <si>
    <t>Kilometers and Kilometers</t>
  </si>
  <si>
    <t>Our Planet: Behind the Scenes</t>
  </si>
  <si>
    <t>Butta Bomma</t>
  </si>
  <si>
    <t>Ro &amp; the Stardust</t>
  </si>
  <si>
    <t>Faraaz</t>
  </si>
  <si>
    <t>As If It's True</t>
  </si>
  <si>
    <t>Pattathu Arasan</t>
  </si>
  <si>
    <t>Family, Action, Romance</t>
  </si>
  <si>
    <t>Trevor Noah: Joy in the Trenches</t>
  </si>
  <si>
    <t>Guide to Prepare for Separation</t>
  </si>
  <si>
    <t>Sex: Unzipped</t>
  </si>
  <si>
    <t>Ronny Chieng: Asian Comedian Destroys America!</t>
  </si>
  <si>
    <t>Untold</t>
  </si>
  <si>
    <t>The Hand of God: Through the Eyes of Sorrentino</t>
  </si>
  <si>
    <t>The Darkness within La Luz del Mundo</t>
  </si>
  <si>
    <t>A Queen’s Runway</t>
  </si>
  <si>
    <t>Matt Rife: Natural Selection</t>
  </si>
  <si>
    <t>Buffoon</t>
  </si>
  <si>
    <t>Why Do You Love Me</t>
  </si>
  <si>
    <t>Nate Bargatze: The Greatest Average American</t>
  </si>
  <si>
    <t>Ellen DeGeneres: For Your Approval</t>
  </si>
  <si>
    <t>Aelay</t>
  </si>
  <si>
    <t>The Missing</t>
  </si>
  <si>
    <t>Animation, Drama, Science Fiction</t>
  </si>
  <si>
    <t>Creating The Queen's Gambit</t>
  </si>
  <si>
    <t>Super Monsters and the Wish Star</t>
  </si>
  <si>
    <t>Comedy, Family, Animation, Fantasy</t>
  </si>
  <si>
    <t>Feast</t>
  </si>
  <si>
    <t>Iliza Shlesinger: Hot Forever</t>
  </si>
  <si>
    <t>Making The Witcher: Blood Origin</t>
  </si>
  <si>
    <t>Chappelle's Home Team - Donnell Rawlings: A New Day</t>
  </si>
  <si>
    <t>Sit Down with Stand Up Udom Taephanich</t>
  </si>
  <si>
    <t>Susuk</t>
  </si>
  <si>
    <t>Pinoy Sunday</t>
  </si>
  <si>
    <t>Nelma Kodama: The Queen of Dirty Money</t>
  </si>
  <si>
    <t>Beat Bugs: All Together Now</t>
  </si>
  <si>
    <t>Adventure, Music, Animation, Family</t>
  </si>
  <si>
    <t>The Accidental Twins</t>
  </si>
  <si>
    <t>The Ivory Game</t>
  </si>
  <si>
    <t>Tom Segura: Disgraceful</t>
  </si>
  <si>
    <t>27 Steps of May</t>
  </si>
  <si>
    <t>Amrapali</t>
  </si>
  <si>
    <t>War, Fantasy, History, Drama, Music, Romance</t>
  </si>
  <si>
    <t>Theera Kaadhal</t>
  </si>
  <si>
    <t>Kaali Khuhi</t>
  </si>
  <si>
    <t>Time Out</t>
  </si>
  <si>
    <t>Larry the Cable Guy: Remain Seated</t>
  </si>
  <si>
    <t>My Next Guest with David Letterman and John Mulaney</t>
  </si>
  <si>
    <t>Copenhagen Cowboy: Nightcall with Nicolas Winding Refn</t>
  </si>
  <si>
    <t>Mere Yaar Ki Shaadi Hai</t>
  </si>
  <si>
    <t>Legasi: Bomba the Movie</t>
  </si>
  <si>
    <t>Celeste Barber: Fine, thanks</t>
  </si>
  <si>
    <t>Ms. Pat: Y'all Wanna Hear Something Crazy?</t>
  </si>
  <si>
    <t>El Pepe: A Supreme Life</t>
  </si>
  <si>
    <t>The Female Followers of the Devil</t>
  </si>
  <si>
    <t>Untold: The Rise and Fall of AND1</t>
  </si>
  <si>
    <t>StarBeam: Halloween Hero</t>
  </si>
  <si>
    <t>My Future You</t>
  </si>
  <si>
    <t>Romance, Comedy, Fantasy, Drama</t>
  </si>
  <si>
    <t>The Last Beergin</t>
  </si>
  <si>
    <t>The Resemblance</t>
  </si>
  <si>
    <t>StarBeam: Beaming in the New Year</t>
  </si>
  <si>
    <t>Animation, Family, Science Fiction</t>
  </si>
  <si>
    <t>Todd Barry: Spicy Honey</t>
  </si>
  <si>
    <t>Mike Birbiglia: The Old Man and the Pool</t>
  </si>
  <si>
    <t>Rodrigo Marques: King of Uncouth</t>
  </si>
  <si>
    <t>Fuchsia Libre</t>
  </si>
  <si>
    <t>Crossroads: One Two Jaga</t>
  </si>
  <si>
    <t>Panayotis Pascot: Almost</t>
  </si>
  <si>
    <t>Sugar High</t>
  </si>
  <si>
    <t>Brené Brown: The Call to Courage</t>
  </si>
  <si>
    <t>Shuddh Desi Romance</t>
  </si>
  <si>
    <t>Irandam Ulagaporin Kadaisi Gundu</t>
  </si>
  <si>
    <t>Team Foxcatcher</t>
  </si>
  <si>
    <t>The Cliche</t>
  </si>
  <si>
    <t>Arsenio Hall: Smart and Classy</t>
  </si>
  <si>
    <t>C-section</t>
  </si>
  <si>
    <t>Joe Mande's Award-Winning Comedy Special</t>
  </si>
  <si>
    <t>Upstarts</t>
  </si>
  <si>
    <t>ReMastered: Tricky Dick &amp; The Man in Black</t>
  </si>
  <si>
    <t>Flashback</t>
  </si>
  <si>
    <t>Fantasy, Romance, Thriller</t>
  </si>
  <si>
    <t>L.O.L. Surprise! Winter Fashion Show</t>
  </si>
  <si>
    <t>85 South: Ghetto Legends</t>
  </si>
  <si>
    <t>Gajen Nad: Professional Mixed Breed</t>
  </si>
  <si>
    <t>Rajma Chawal</t>
  </si>
  <si>
    <t>Lee Su-geun: The Sense Coach</t>
  </si>
  <si>
    <t>Brij Mohan Amar Rahe!</t>
  </si>
  <si>
    <t>Marc Maron: Too Real</t>
  </si>
  <si>
    <t>Primbon</t>
  </si>
  <si>
    <t>Oru Thekkan Thallu Case</t>
  </si>
  <si>
    <t>Shirkers</t>
  </si>
  <si>
    <t>A 3 Minute Hug</t>
  </si>
  <si>
    <t>In Case They Don't Arrive</t>
  </si>
  <si>
    <t>Wanda Sykes: Not Normal</t>
  </si>
  <si>
    <t>Sol Levante</t>
  </si>
  <si>
    <t>Animation, Action, Science Fiction, Fantasy</t>
  </si>
  <si>
    <t>Demetri Martin: Live (At the Time)</t>
  </si>
  <si>
    <t>Mishan Impossible</t>
  </si>
  <si>
    <t>Thriller, Comedy</t>
  </si>
  <si>
    <t>Hannibal Buress: Comedy Camisado</t>
  </si>
  <si>
    <t>Starfish</t>
  </si>
  <si>
    <t>Chhota Bheem: Dinosaur World</t>
  </si>
  <si>
    <t>Almost Pyaar with DJ Mohabbat</t>
  </si>
  <si>
    <t>Ali Wong: Hard Knock Wife</t>
  </si>
  <si>
    <t>Fabrizio Copano: solo pienso en mí</t>
  </si>
  <si>
    <t>ReMastered: The Miami Showband Massacre</t>
  </si>
  <si>
    <t>Sisters on Track</t>
  </si>
  <si>
    <t>Regular People</t>
  </si>
  <si>
    <t>True: Friendship Day</t>
  </si>
  <si>
    <t>Night and Day</t>
  </si>
  <si>
    <t>Blippi's Big Dino Adventure</t>
  </si>
  <si>
    <t>Jo Koy: Comin' in Hot</t>
  </si>
  <si>
    <t>Never Stop Dreaming: The Life and Legacy of Shimon Peres</t>
  </si>
  <si>
    <t>Bomb Scared</t>
  </si>
  <si>
    <t>Civil: Ben Crump</t>
  </si>
  <si>
    <t>Rodrigo Sant'anna: I'm Here, I'm Queer!</t>
  </si>
  <si>
    <t>Deaw Special: Super Soft Power</t>
  </si>
  <si>
    <t>Higuita: The Way of the Scorpion</t>
  </si>
  <si>
    <t>Jewel</t>
  </si>
  <si>
    <t>Flower Girl</t>
  </si>
  <si>
    <t>The Husbands of Rosario</t>
  </si>
  <si>
    <t>Meter</t>
  </si>
  <si>
    <t>Mughizh</t>
  </si>
  <si>
    <t>The deliverance of a suitcase</t>
  </si>
  <si>
    <t>Mercy</t>
  </si>
  <si>
    <t>Naai Sekar Returns</t>
  </si>
  <si>
    <t>Love with its Details</t>
  </si>
  <si>
    <t>Tom Segura: Teacher</t>
  </si>
  <si>
    <t>Finding Agnes</t>
  </si>
  <si>
    <t>Money No Enough 3</t>
  </si>
  <si>
    <t>Save the Children</t>
  </si>
  <si>
    <t>Rhythm + Flow France: After the Beat</t>
  </si>
  <si>
    <t>Bert Kreischer: The Machine</t>
  </si>
  <si>
    <t>Geez &amp; Ann</t>
  </si>
  <si>
    <t>Guna Guna Istri Muda</t>
  </si>
  <si>
    <t>The Heartbreak Club</t>
  </si>
  <si>
    <t>Jeff Garlin: Our Man in Chicago</t>
  </si>
  <si>
    <t>Derren Brown: Sacrifice</t>
  </si>
  <si>
    <t>Gates of Heaven</t>
  </si>
  <si>
    <t>Becky and Badette</t>
  </si>
  <si>
    <t>Countdown: Taylor vs. Serrano</t>
  </si>
  <si>
    <t>ONEFOUR: Against All Odds</t>
  </si>
  <si>
    <t>Guna 369</t>
  </si>
  <si>
    <t>Romance, Action</t>
  </si>
  <si>
    <t>CANVAS</t>
  </si>
  <si>
    <t>Labyu with an Accent</t>
  </si>
  <si>
    <t>Deaw Still Alive</t>
  </si>
  <si>
    <t>Aziz Ansari: Nightclub Comedian</t>
  </si>
  <si>
    <t>Ex Ex Lovers</t>
  </si>
  <si>
    <t>Print the Legend</t>
  </si>
  <si>
    <t>Sebastian Maniscalco: Is it Me?</t>
  </si>
  <si>
    <t>Aaviri</t>
  </si>
  <si>
    <t>Carolin Kebekus: The Last Christmas Special</t>
  </si>
  <si>
    <t>Ikaw</t>
  </si>
  <si>
    <t>Dance Dreams: Hot Chocolate Nutcracker</t>
  </si>
  <si>
    <t>Yo Yo Honey Singh: Famous</t>
  </si>
  <si>
    <t>Cristela Alonzo: Middle Classy</t>
  </si>
  <si>
    <t>Agape: The Unconditional Love</t>
  </si>
  <si>
    <t>Jim Gaffigan: Mr. Universe</t>
  </si>
  <si>
    <t>Gabriel Iglesias: Legend of Fluffy</t>
  </si>
  <si>
    <t>Chip and Potato: Chip's Holiday</t>
  </si>
  <si>
    <t>Mamasapano: Now It Can Be Told</t>
  </si>
  <si>
    <t>Kannum Kannum Kollaiyadithaal</t>
  </si>
  <si>
    <t>Martabat: Misi Berdarah</t>
  </si>
  <si>
    <t>Maple Leaf Dreams</t>
  </si>
  <si>
    <t>Jada</t>
  </si>
  <si>
    <t>Simon Amstell: Set Free</t>
  </si>
  <si>
    <t>Zion</t>
  </si>
  <si>
    <t>Steve Martin and Martin Short: An Evening You Will Forget for the Rest of Your Life</t>
  </si>
  <si>
    <t>Little Big Mouth</t>
  </si>
  <si>
    <t>Maria Bamford: Old Baby</t>
  </si>
  <si>
    <t>Face to Face</t>
  </si>
  <si>
    <t>Birders</t>
  </si>
  <si>
    <t>Hate by Dani Rovira</t>
  </si>
  <si>
    <t>A Breath of Fresh Air</t>
  </si>
  <si>
    <t>The Guardian</t>
  </si>
  <si>
    <t>The Female Followers of the Devil: Part 2</t>
  </si>
  <si>
    <t>To Russia with Love</t>
  </si>
  <si>
    <t>The Queenstown Kings</t>
  </si>
  <si>
    <t>Milestone</t>
  </si>
  <si>
    <t>Janji Darah</t>
  </si>
  <si>
    <t>Chief Daddy 2: Going for Broke</t>
  </si>
  <si>
    <t>A Go! Go! Cory Carson Summer Camp</t>
  </si>
  <si>
    <t>Lasting Moments</t>
  </si>
  <si>
    <t>Kenny Sebastian: The Most Interesting Person in the Room</t>
  </si>
  <si>
    <t>Jacob Sartorius: Life on the Road</t>
  </si>
  <si>
    <t>Adventure, Music</t>
  </si>
  <si>
    <t>Sebastian Maniscalco: Aren't You Embarrassed?</t>
  </si>
  <si>
    <t>Lego Friends: The Next Chapter: New Beginnings</t>
  </si>
  <si>
    <t>#OOTD: Outfit of the Designer</t>
  </si>
  <si>
    <t>Alejandro Riaño: Especial de stand up</t>
  </si>
  <si>
    <t>Trailer Park Boys: Live at the North Pole</t>
  </si>
  <si>
    <t>TV Movie, Comedy</t>
  </si>
  <si>
    <t>Mere Dad Ki Maruti</t>
  </si>
  <si>
    <t>Faith in the Impossible</t>
  </si>
  <si>
    <t>Krishna and His Leela</t>
  </si>
  <si>
    <t>Sitara</t>
  </si>
  <si>
    <t>The Braid of Time</t>
  </si>
  <si>
    <t>Christina P: Mother Inferior</t>
  </si>
  <si>
    <t>The Reservoir Game</t>
  </si>
  <si>
    <t>The Last Goodbye</t>
  </si>
  <si>
    <t>Uninvited</t>
  </si>
  <si>
    <t>The Day of the Lord</t>
  </si>
  <si>
    <t>My Next Guest with David Letterman and Adam Sandler</t>
  </si>
  <si>
    <t>I'm Brent Morin</t>
  </si>
  <si>
    <t>Silsila</t>
  </si>
  <si>
    <t>State of Alabama vs. Brittany Smith</t>
  </si>
  <si>
    <t>Jim Gaffigan: King Baby</t>
  </si>
  <si>
    <t>The Oskars Fantasy</t>
  </si>
  <si>
    <t>Michael McIntyre: Showman</t>
  </si>
  <si>
    <t>Hannah Gadsby: Nanette</t>
  </si>
  <si>
    <t>Kamla</t>
  </si>
  <si>
    <t>Harith Iskander: I Told You So</t>
  </si>
  <si>
    <t>All India Rank</t>
  </si>
  <si>
    <t>Whitney Cummings: Can I Touch It?</t>
  </si>
  <si>
    <t>Love Child</t>
  </si>
  <si>
    <t>Untold: Shooting Guards</t>
  </si>
  <si>
    <t>11:11</t>
  </si>
  <si>
    <t>What Would Sophia Loren Do?</t>
  </si>
  <si>
    <t>Bolehkah Sekali Saja Kumenangis</t>
  </si>
  <si>
    <t>Jo Koy: Live from Brooklyn</t>
  </si>
  <si>
    <t>My Next Guest with David Letterman and Shah Rukh Khan</t>
  </si>
  <si>
    <t>Friendly Fire</t>
  </si>
  <si>
    <t>Afwaah</t>
  </si>
  <si>
    <t>Titip Surat Untuk Tuhan</t>
  </si>
  <si>
    <t>Chances Are, You and I</t>
  </si>
  <si>
    <t>El club de los buenos infieles</t>
  </si>
  <si>
    <t>Jacqueline Novak: Get on Your Knees</t>
  </si>
  <si>
    <t>The Lost World: Jurassic Park</t>
  </si>
  <si>
    <t>Free to Play</t>
  </si>
  <si>
    <t>Emicida: AmarElo - It's All for Yesterday</t>
  </si>
  <si>
    <t>Semi-Soet</t>
  </si>
  <si>
    <t>Bittersweet Rain</t>
  </si>
  <si>
    <t>Emicida: AmarElo – Ao Vivo</t>
  </si>
  <si>
    <t>This Is Not a Comedy</t>
  </si>
  <si>
    <t>A World Without</t>
  </si>
  <si>
    <t>The Dreamlife of Georgie Stone</t>
  </si>
  <si>
    <t>Cemara's Family 2</t>
  </si>
  <si>
    <t>Koshien: Japan's Field of Dreams</t>
  </si>
  <si>
    <t>Amy Schumer Presents: Parental Advisory</t>
  </si>
  <si>
    <t>Mike Birbiglia: Thank God for Jokes</t>
  </si>
  <si>
    <t>One Last Shot</t>
  </si>
  <si>
    <t>Kappela</t>
  </si>
  <si>
    <t>Romance, Mystery</t>
  </si>
  <si>
    <t>Godse</t>
  </si>
  <si>
    <t>Saving Capitalism</t>
  </si>
  <si>
    <t>Ma Rainey's Black Bottom: A Legacy Brought to Screen</t>
  </si>
  <si>
    <t>Franco Escamilla: Ladies' man</t>
  </si>
  <si>
    <t>Franco Escamilla: bienvenido al mundo</t>
  </si>
  <si>
    <t>Rachel Bloom: Death, Let Me Do My Special</t>
  </si>
  <si>
    <t>Jaal</t>
  </si>
  <si>
    <t>Gevi</t>
  </si>
  <si>
    <t>My Brother Above in the Tree</t>
  </si>
  <si>
    <t>Jakarta vs Everybody</t>
  </si>
  <si>
    <t>137 Shots</t>
  </si>
  <si>
    <t>Tara vs Bilal</t>
  </si>
  <si>
    <t>Chhota Bheem and Hanuman</t>
  </si>
  <si>
    <t>Animation, Action, Adventure, TV Movie</t>
  </si>
  <si>
    <t>The Doomsday Cult of Antares de la Luz</t>
  </si>
  <si>
    <t>Lovefucked</t>
  </si>
  <si>
    <t>Everything About My Wife</t>
  </si>
  <si>
    <t>A Faraway Land</t>
  </si>
  <si>
    <t>Ghosts of Sugar Land</t>
  </si>
  <si>
    <t>Uma Maheswara Ugra Roopasya</t>
  </si>
  <si>
    <t>Aku Jati, Aku Asperger</t>
  </si>
  <si>
    <t>Maska</t>
  </si>
  <si>
    <t>The American Meme</t>
  </si>
  <si>
    <t>Ari Eldjárn: Pardon My Icelandic</t>
  </si>
  <si>
    <t>One Day We'll Talk About Today</t>
  </si>
  <si>
    <t>Have a Nice Day!</t>
  </si>
  <si>
    <t>Urzila Carlson: Overqualified Loser</t>
  </si>
  <si>
    <t>Ali Wong: Single Lady</t>
  </si>
  <si>
    <t>Joe Rogan: Triggered</t>
  </si>
  <si>
    <t>Aziz Ansari: Right Now</t>
  </si>
  <si>
    <t>Ayalvaashi</t>
  </si>
  <si>
    <t>My Beautiful Broken Brain</t>
  </si>
  <si>
    <t>The Legend of Cocaine Island</t>
  </si>
  <si>
    <t>Vir Das: Landing</t>
  </si>
  <si>
    <t>In Broad Daylight: The Narvarte Case</t>
  </si>
  <si>
    <t>Sarah Silverman: A Speck of Dust</t>
  </si>
  <si>
    <t>Adam by Eve: A Live in Animation</t>
  </si>
  <si>
    <t>Tu prima, tu hermana, la gata y tu mamá también</t>
  </si>
  <si>
    <t>Dead Kids</t>
  </si>
  <si>
    <t>Nate Bargatze: The Tennessee Kid</t>
  </si>
  <si>
    <t>Katherine Ryan: In Trouble</t>
  </si>
  <si>
    <t>Enter the Anime</t>
  </si>
  <si>
    <t>Afonso Padilha: Classless</t>
  </si>
  <si>
    <t>Titli</t>
  </si>
  <si>
    <t>Mo Amer: Mohammed in Texas</t>
  </si>
  <si>
    <t>Music Teacher</t>
  </si>
  <si>
    <t>Alhamour H.A.</t>
  </si>
  <si>
    <t>Ice Cold: Murder, Coffee and Jessica Wongso</t>
  </si>
  <si>
    <t>Jordan Jensen: Take Me with You</t>
  </si>
  <si>
    <t>A Go! Go! Cory Carson Halloween</t>
  </si>
  <si>
    <t>Aziz Ansari: Live at Madison Square Garden</t>
  </si>
  <si>
    <t>DEAW #7 Stand Up Comedy Show</t>
  </si>
  <si>
    <t>Hans Teeuwen: Echte Rancune</t>
  </si>
  <si>
    <t>Broken Wings</t>
  </si>
  <si>
    <t>The Piano Lesson: Legacy and a Vision</t>
  </si>
  <si>
    <t>It's Worth It by Dani Rovira</t>
  </si>
  <si>
    <t>Grumpy Christmas</t>
  </si>
  <si>
    <t>Room to Move</t>
  </si>
  <si>
    <t>Lionheart</t>
  </si>
  <si>
    <t>Two Catalonias</t>
  </si>
  <si>
    <t>Vikruthi</t>
  </si>
  <si>
    <t>ReMastered: Massacre at the Stadium</t>
  </si>
  <si>
    <t>Tuesdays And Fridays</t>
  </si>
  <si>
    <t>Fortune Feimster: Crushing It</t>
  </si>
  <si>
    <t>Gerry Dee: Funny You Should Say That</t>
  </si>
  <si>
    <t>Chelsea Handler: The Feeling</t>
  </si>
  <si>
    <t>Tim Dillon: I'm Your Mother</t>
  </si>
  <si>
    <t>Mike Epps: Ready to Sell Out</t>
  </si>
  <si>
    <t>The Land of Cards</t>
  </si>
  <si>
    <t>Fantasy</t>
  </si>
  <si>
    <t>Camarón: The Film</t>
  </si>
  <si>
    <t>Unbridled</t>
  </si>
  <si>
    <t>Doosara Aadmi</t>
  </si>
  <si>
    <t>Ballot</t>
  </si>
  <si>
    <t>Amy Schumer: Growing</t>
  </si>
  <si>
    <t>Tig</t>
  </si>
  <si>
    <t>The Cheating Game</t>
  </si>
  <si>
    <t>The Netflix Cup</t>
  </si>
  <si>
    <t>The Fugitives</t>
  </si>
  <si>
    <t>Evelyn</t>
  </si>
  <si>
    <t>Matt Rife: Unwrapped - A Christmas Crowd Work Special</t>
  </si>
  <si>
    <t>The Angel from Below</t>
  </si>
  <si>
    <t>Hold Me Close</t>
  </si>
  <si>
    <t>Simplemente Manu NNa</t>
  </si>
  <si>
    <t>The Battered Bastards of Baseball</t>
  </si>
  <si>
    <t>Fred Armisen: Standup for Drummers</t>
  </si>
  <si>
    <t>Sofía Niño de Rivera: Natural Selection</t>
  </si>
  <si>
    <t>Ijakumo: The Born Again Stripper</t>
  </si>
  <si>
    <t>Voices</t>
  </si>
  <si>
    <t>Jack Whitehall: Settle Down</t>
  </si>
  <si>
    <t>ConMom</t>
  </si>
  <si>
    <t>Chhota Bheem and Krishna: Mayanagari</t>
  </si>
  <si>
    <t>Animation, TV Movie</t>
  </si>
  <si>
    <t>Ryan Hamilton: This Just Hit Me</t>
  </si>
  <si>
    <t>Mighty Express: A Mighty Christmas</t>
  </si>
  <si>
    <t>Super Monsters: The New Class</t>
  </si>
  <si>
    <t>Chhota Bheem in the Incan Adventure</t>
  </si>
  <si>
    <t>Action, Adventure, Comedy, Family, Animation, Fantasy</t>
  </si>
  <si>
    <t>15 August</t>
  </si>
  <si>
    <t>Pyar Ke Do Pal</t>
  </si>
  <si>
    <t>Fortune Feimster: Good Fortune</t>
  </si>
  <si>
    <t>Gabriel Iglesias: Stadium Fluffy</t>
  </si>
  <si>
    <t>Theo Von: No Offense</t>
  </si>
  <si>
    <t>True: Rainbow Rescue</t>
  </si>
  <si>
    <t>Man on the Run</t>
  </si>
  <si>
    <t>LEGO Friends: Holiday Special</t>
  </si>
  <si>
    <t>What the F* Is Going On?</t>
  </si>
  <si>
    <t>GEN HOSHINO STADIUM TOUR "POP VIRUS"</t>
  </si>
  <si>
    <t>Saverio Raimondo: Il Satiro Parlante</t>
  </si>
  <si>
    <t>Chappelle's Home Team - Luenell: Town Business</t>
  </si>
  <si>
    <t>Amy Schumer: The Leather Special</t>
  </si>
  <si>
    <t>Chhota Bheem: Bheem vs Aliens</t>
  </si>
  <si>
    <t>Animation, Fantasy, TV Movie, Thriller</t>
  </si>
  <si>
    <t>Por</t>
  </si>
  <si>
    <t>Lokillo: Nothing's the Same</t>
  </si>
  <si>
    <t>Hurdang</t>
  </si>
  <si>
    <t>Deive Leonardo: The Answer</t>
  </si>
  <si>
    <t>Gen Hoshino Concert Recollections 2015-2023</t>
  </si>
  <si>
    <t>Thiago Ventura: POKAS</t>
  </si>
  <si>
    <t>Carlos Almaraz: Playing with Fire</t>
  </si>
  <si>
    <t>Amandla</t>
  </si>
  <si>
    <t>Gabriel "Fluffy" Iglesias: One Show Fits All</t>
  </si>
  <si>
    <t>Rosebud Baker: The Mother Lode</t>
  </si>
  <si>
    <t>One Hundred Years with Juan Rulfo</t>
  </si>
  <si>
    <t>Merry Men 3: Nemesis</t>
  </si>
  <si>
    <t>London Hughes: To Catch A D*ck</t>
  </si>
  <si>
    <t>Sitara: Let Girls Dream</t>
  </si>
  <si>
    <t>Fortune Feimster: Sweet &amp; Salty</t>
  </si>
  <si>
    <t>Matt Rife: Lucid - A Crowd Work Special</t>
  </si>
  <si>
    <t>Stay on Board: The Leo Baker Story</t>
  </si>
  <si>
    <t>Franco Escamilla: Eavesdropping</t>
  </si>
  <si>
    <t>Adrishya Jalakangal</t>
  </si>
  <si>
    <t>Det hopfällbara slottet</t>
  </si>
  <si>
    <t>Prince of Peoria: A Christmas Moose Miracle</t>
  </si>
  <si>
    <t>Dov'è Sisifo?!</t>
  </si>
  <si>
    <t>Harta Tahta Raisa</t>
  </si>
  <si>
    <t>Jeff Foxworthy &amp; Larry the Cable Guy: We've Been Thinking</t>
  </si>
  <si>
    <t>Mauricio Meirelles: Generating Chaos</t>
  </si>
  <si>
    <t>My Father is a Playboy</t>
  </si>
  <si>
    <t>Franco Escamilla: por la anécdota</t>
  </si>
  <si>
    <t>What Are the Odds?</t>
  </si>
  <si>
    <t>Carlos Ballarta: False Prophet</t>
  </si>
  <si>
    <t>Pendekar Awang &amp; Tok Gajah: Darah Indera Gajah</t>
  </si>
  <si>
    <t>Action, Adventure, History, Drama, Thriller</t>
  </si>
  <si>
    <t>Kolaiyuthir Kaalam</t>
  </si>
  <si>
    <t>Crime, Thriller, Horror</t>
  </si>
  <si>
    <t>Trading Places</t>
  </si>
  <si>
    <t>A Long Way to Come Home</t>
  </si>
  <si>
    <t>Moro</t>
  </si>
  <si>
    <t>Murder to Mercy: The Cyntoia Brown Story</t>
  </si>
  <si>
    <t>Grillo vs Grillo</t>
  </si>
  <si>
    <t>Tim Dillon: This Is Your Country</t>
  </si>
  <si>
    <t>Love Is Blind Brazil: After the Altar</t>
  </si>
  <si>
    <t>Romance, Documentary</t>
  </si>
  <si>
    <t>The Man of God</t>
  </si>
  <si>
    <t>Barakah Meets Barakah</t>
  </si>
  <si>
    <t>Neal Brennan: 3 Mics</t>
  </si>
  <si>
    <t>The Magic School Bus Rides Again: The Frizz Connection</t>
  </si>
  <si>
    <t>Joe Rogan: Strange Times</t>
  </si>
  <si>
    <t>Murder by the Coast</t>
  </si>
  <si>
    <t>Documentary, Crime, History, Mystery</t>
  </si>
  <si>
    <t>Tersanjung: The Movie</t>
  </si>
  <si>
    <t>Heartbreak Motel</t>
  </si>
  <si>
    <t>Torching 2024: A Roast of the Year</t>
  </si>
  <si>
    <t>In My Skin</t>
  </si>
  <si>
    <t>Arini by Love.inc</t>
  </si>
  <si>
    <t>Cristiano y Messi, la tormenta perfecta</t>
  </si>
  <si>
    <t>Joe DeRosa: I Never Promised You a Rose Garden</t>
  </si>
  <si>
    <t>Tig Notaro: Happy to Be Here</t>
  </si>
  <si>
    <t>David Cross: Making America Great Again</t>
  </si>
  <si>
    <t>Marei El Breemo</t>
  </si>
  <si>
    <t>Bleeding Tiger: Conflict Begins</t>
  </si>
  <si>
    <t>Modo avión</t>
  </si>
  <si>
    <t>Shastry Viruddh Shastry</t>
  </si>
  <si>
    <t>Dad Stop Embarrassing Me - The Afterparty</t>
  </si>
  <si>
    <t>Kavin Jay : Everybody Calm Down!</t>
  </si>
  <si>
    <t>Sanitation Day</t>
  </si>
  <si>
    <t>Fire in Paradise</t>
  </si>
  <si>
    <t>Story of Dinda: Second Chance of Happiness</t>
  </si>
  <si>
    <t>Qaidi Band</t>
  </si>
  <si>
    <t>Mon Laferte, I Love You</t>
  </si>
  <si>
    <t>Greg Davies: You Magnificent Beast</t>
  </si>
  <si>
    <t>DEAW #8 Stand Up Comedy Show</t>
  </si>
  <si>
    <t>Cristela Alonzo: Lower Classy</t>
  </si>
  <si>
    <t>True: Winter Wishes</t>
  </si>
  <si>
    <t>RUSSELL BRAND: RE:BIRTH</t>
  </si>
  <si>
    <t>Eraserheads: Combo on the Run</t>
  </si>
  <si>
    <t>Mike Epps: Only One Mike</t>
  </si>
  <si>
    <t>An Instant Dad</t>
  </si>
  <si>
    <t>Gad Gone Wild</t>
  </si>
  <si>
    <t>Judd Apatow: The Return</t>
  </si>
  <si>
    <t>Justin Timberlake + The Tennessee Kids</t>
  </si>
  <si>
    <t>Bo Burnham: The Inside Outtakes</t>
  </si>
  <si>
    <t>Alexis de Anda: Mea Culpa</t>
  </si>
  <si>
    <t>Vir Das: Fool Volume</t>
  </si>
  <si>
    <t>Nate: A One Man Show</t>
  </si>
  <si>
    <t>Coco y Raulito: Carrusel de ternura</t>
  </si>
  <si>
    <t>The Dads</t>
  </si>
  <si>
    <t>Jo Koy: Live from the Los Angeles Forum</t>
  </si>
  <si>
    <t>The Rachel Divide</t>
  </si>
  <si>
    <t>The Seven Deadly Sins: Prisoners of the Sky</t>
  </si>
  <si>
    <t>Dr Jason Leong: Ride with Caution</t>
  </si>
  <si>
    <t>Under Parallel Skies</t>
  </si>
  <si>
    <t>Madam Chief Minister</t>
  </si>
  <si>
    <t>From Hello, to Goodbye and Everything in Between</t>
  </si>
  <si>
    <t>Rodney King</t>
  </si>
  <si>
    <t>ALOHA</t>
  </si>
  <si>
    <t>It's me against you - The mystery of the spellbound school</t>
  </si>
  <si>
    <t>Kim Kwang Seok, an Unfinished Story</t>
  </si>
  <si>
    <t>Ronny Chieng: Love to Hate It</t>
  </si>
  <si>
    <t>Ayotzinapa: The Turtle's Pace</t>
  </si>
  <si>
    <t>NOISE!</t>
  </si>
  <si>
    <t>Tom Papa: Live in New York City</t>
  </si>
  <si>
    <t>Final Fantasy: The Spirits Within - Aki's Dream Reconstruction</t>
  </si>
  <si>
    <t>AUM!</t>
  </si>
  <si>
    <t>Oxygène</t>
  </si>
  <si>
    <t>Hasan Minhaj: The King's Jester</t>
  </si>
  <si>
    <t>2,215</t>
  </si>
  <si>
    <t>Kingdom of Us</t>
  </si>
  <si>
    <t>Jim Gaffigan: Cinco</t>
  </si>
  <si>
    <t>Mo Amer: The Vagabond</t>
  </si>
  <si>
    <t>Fary Is the New Black</t>
  </si>
  <si>
    <t>Rafinha Bastos: Ultimatum</t>
  </si>
  <si>
    <t>Mo Gilligan: Momentum</t>
  </si>
  <si>
    <t>Jen Kirkman: I'm Gonna Die Alone (And I Feel Fine)</t>
  </si>
  <si>
    <t>Jurassic Park III</t>
  </si>
  <si>
    <t>Adventure, Thriller, Science Fiction, Action</t>
  </si>
  <si>
    <t>Rory Scovel Tries Stand-Up for the First Time</t>
  </si>
  <si>
    <t>Kapil Sharma: I'm Not Done Yet</t>
  </si>
  <si>
    <t>I'm Your Venus</t>
  </si>
  <si>
    <t>Liss Pereira: Reteniendo Liquidos</t>
  </si>
  <si>
    <t>The Modest Heroes of Studio Ponoc</t>
  </si>
  <si>
    <t>My Own Man</t>
  </si>
  <si>
    <t>Comedy, Documentary, Drama</t>
  </si>
  <si>
    <t>Nikki Glaser: Bangin'</t>
  </si>
  <si>
    <t>Ron White: If You Quit Listening, I'll Shut Up</t>
  </si>
  <si>
    <t>The Netflix Slam</t>
  </si>
  <si>
    <t>Searching for Sheela</t>
  </si>
  <si>
    <t>The Bad Family</t>
  </si>
  <si>
    <t>Drama, Documentary</t>
  </si>
  <si>
    <t>Martin Matte : La vie, la mort... eh la la..!</t>
  </si>
  <si>
    <t>John Was Trying to Contact Aliens</t>
  </si>
  <si>
    <t>Oprah + Viola: A Netflix Special Event</t>
  </si>
  <si>
    <t>After Maria</t>
  </si>
  <si>
    <t>Republic of South Ah Sh**t</t>
  </si>
  <si>
    <t>Chhota Bheem: The Blue Mountain</t>
  </si>
  <si>
    <t>Daniel Sosa: Maleducado</t>
  </si>
  <si>
    <t>After the Raid</t>
  </si>
  <si>
    <t>Katt Williams: Great America</t>
  </si>
  <si>
    <t>Mariusz Kałamaga, Karol Kopiec, Wiolka Walaszczyk, Hilarious Trio</t>
  </si>
  <si>
    <t>Aziz Ansari: Buried Alive</t>
  </si>
  <si>
    <t>Fernando Sanjiao: Hombre</t>
  </si>
  <si>
    <t>The Vow</t>
  </si>
  <si>
    <t>Jimmy Carr: The Best of Ultimate Gold Greatest Hits</t>
  </si>
  <si>
    <t>Happy Birthday</t>
  </si>
  <si>
    <t>Monday First Screening</t>
  </si>
  <si>
    <t>Golden Hour Billkin The First Fan Meeting</t>
  </si>
  <si>
    <t>The Witcher Season One Recap: From the Beginning</t>
  </si>
  <si>
    <t>Jo Koy: Live from Seattle</t>
  </si>
  <si>
    <t>Sebastian Maniscalco: Stay Hungry</t>
  </si>
  <si>
    <t>The Harouns</t>
  </si>
  <si>
    <t>Horizon</t>
  </si>
  <si>
    <t>DEAW #4 Stand Up Comedy Show</t>
  </si>
  <si>
    <t>Deive Leonardo - Antes &amp; Depois</t>
  </si>
  <si>
    <t>Guillermo Vilas: Settling the Score</t>
  </si>
  <si>
    <t>Lynne Koplitz: Hormonal Beast</t>
  </si>
  <si>
    <t>A StoryBots Space Adventure</t>
  </si>
  <si>
    <t>Amit Tandon: Family Tandoncies</t>
  </si>
  <si>
    <t>Jen Kirkman: Just Keep Livin'?</t>
  </si>
  <si>
    <t>Best of Stand-Up 2022</t>
  </si>
  <si>
    <t>D.L. Hughley: Contrarian</t>
  </si>
  <si>
    <t>Ram Dass, Going Home</t>
  </si>
  <si>
    <t>Chhota Bheem and the Shinobi Secret</t>
  </si>
  <si>
    <t>Adventure, Animation, Comedy</t>
  </si>
  <si>
    <t>Brian Regan: On the Rocks</t>
  </si>
  <si>
    <t>Private Network: Who Killed Manuel Buendía?</t>
  </si>
  <si>
    <t>The Light We Carry: Michelle Obama and Oprah Winfrey</t>
  </si>
  <si>
    <t>Out of Many, One</t>
  </si>
  <si>
    <t>Daniel Sosa: Sosafado</t>
  </si>
  <si>
    <t>Jack Whitehall: Christmas with My Father</t>
  </si>
  <si>
    <t>Whindersson Nunes: Isso Definitivamente Não É Um Culto</t>
  </si>
  <si>
    <t>Todo lo que sería Lucas Lauriente</t>
  </si>
  <si>
    <t>LEAL</t>
  </si>
  <si>
    <t>Seth Meyers: Lobby Baby</t>
  </si>
  <si>
    <t>Ngayon Kaya</t>
  </si>
  <si>
    <t>Everything Is Fine</t>
  </si>
  <si>
    <t>Fakkah Fuzz: Almost Banned</t>
  </si>
  <si>
    <t>Joe Rogan: Burn the Boats</t>
  </si>
  <si>
    <t>Tom Segura: Ball Hog</t>
  </si>
  <si>
    <t>Mama Retreat</t>
  </si>
  <si>
    <t>David A. Arnold: It Ain't for the Weak</t>
  </si>
  <si>
    <t>Chhota Bheem: Dholakpur to Kathmandu</t>
  </si>
  <si>
    <t>Animation, Action, Adventure</t>
  </si>
  <si>
    <t>Bert Kreischer: Secret Time</t>
  </si>
  <si>
    <t>Will You Marry?</t>
  </si>
  <si>
    <t>Tom Papa: Home Free</t>
  </si>
  <si>
    <t>The Claudia Kishi Club</t>
  </si>
  <si>
    <t>Chadi Jawani Budhe Nu</t>
  </si>
  <si>
    <t>Marco Luque - We are together</t>
  </si>
  <si>
    <t>Craig Ferguson: Tickle Fight</t>
  </si>
  <si>
    <t>Iliza Shlesinger: Confirmed Kills</t>
  </si>
  <si>
    <t>DeRay Davis: How to Act Black</t>
  </si>
  <si>
    <t>Bert Kreischer: Razzle Dazzle</t>
  </si>
  <si>
    <t>A Go! Go! Cory Carson Christmas</t>
  </si>
  <si>
    <t>Catching Feelings</t>
  </si>
  <si>
    <t>Bert Kreischer: Hey Big Boy</t>
  </si>
  <si>
    <t>Lessons from a School Shooting: Notes from Dunblane</t>
  </si>
  <si>
    <t>Wave of Cinema: Nanti Kita Cerita Tentang Hari Ini</t>
  </si>
  <si>
    <t>Jonas</t>
  </si>
  <si>
    <t>Govinda Govinda</t>
  </si>
  <si>
    <t>Comedy, Thriller, Crime</t>
  </si>
  <si>
    <t>Hotel Underground</t>
  </si>
  <si>
    <t>Mercury 13</t>
  </si>
  <si>
    <t>Time to Dance</t>
  </si>
  <si>
    <t>Michelle Wolf: The Well</t>
  </si>
  <si>
    <t>Dana Carvey: Straight White Male, 60</t>
  </si>
  <si>
    <t>Matsuko in Real Life</t>
  </si>
  <si>
    <t>Making Malinche: A Documentary by Nacho Cano</t>
  </si>
  <si>
    <t>Caught Out: Crime. Corruption. Cricket.</t>
  </si>
  <si>
    <t>Soy Rada: Serendipity</t>
  </si>
  <si>
    <t>Mark Normand: Soup to Nuts</t>
  </si>
  <si>
    <t>Mo Gilligan: There's Mo to Life</t>
  </si>
  <si>
    <t>Ryan Hamilton: Happy Face</t>
  </si>
  <si>
    <t>Her Excellency Mum</t>
  </si>
  <si>
    <t>Carlos Ballarta: el amor es de putos</t>
  </si>
  <si>
    <t>¿Nos casamos? Sí, mi amor</t>
  </si>
  <si>
    <t>George Lopez: We'll Do It for Half</t>
  </si>
  <si>
    <t>Super Monsters: Vida's First Halloween</t>
  </si>
  <si>
    <t>The Other One: The Long, Strange Trip of Bob Weir</t>
  </si>
  <si>
    <t>Runs in the Family</t>
  </si>
  <si>
    <t>Judah Friedlander: America Is the Greatest Country in the United States</t>
  </si>
  <si>
    <t>Making Athena</t>
  </si>
  <si>
    <t>LiSA Another Great Day</t>
  </si>
  <si>
    <t>Gen Hoshino presents MAD HOPE MAD MUSIC</t>
  </si>
  <si>
    <t>Now There's 3 of Us? Sí, Mi Amor.</t>
  </si>
  <si>
    <t>Tom Papa: What a Day!</t>
  </si>
  <si>
    <t>Bruna Louise: Demolition</t>
  </si>
  <si>
    <t>#IamVanessaGuillen</t>
  </si>
  <si>
    <t>Fadily Camara: La plus drôle de tes copines</t>
  </si>
  <si>
    <t>Michela Giraud: The Truth, I Swear!</t>
  </si>
  <si>
    <t>English Only, Please</t>
  </si>
  <si>
    <t>Do Paise Ki Dhoop, Chaar Aane Ki Baarish</t>
  </si>
  <si>
    <t>Hannah Gadsby's Gender Agenda</t>
  </si>
  <si>
    <t>Yuri Marçal: Honest Mistake</t>
  </si>
  <si>
    <t>Mathieu Dufour at Bell Centre</t>
  </si>
  <si>
    <t>Southern All Stars: Chigasaki Live 2023</t>
  </si>
  <si>
    <t>The Spokeswoman</t>
  </si>
  <si>
    <t>Cem Yılmaz: Diamond Elite Platinum Plus</t>
  </si>
  <si>
    <t>The Edge of Town</t>
  </si>
  <si>
    <t>Edoardo Ferrario: Temi Caldi</t>
  </si>
  <si>
    <t>Recovery Boys</t>
  </si>
  <si>
    <t>Vir Das: For India</t>
  </si>
  <si>
    <t>Bert Kreischer: Lucky</t>
  </si>
  <si>
    <t>Making The Helicopter Heist</t>
  </si>
  <si>
    <t>Adam Devine: Best Time of Our Lives</t>
  </si>
  <si>
    <t>Making Transatlantic</t>
  </si>
  <si>
    <t>Black Sunshine Baby</t>
  </si>
  <si>
    <t>Jenny Slate: Stage Fright</t>
  </si>
  <si>
    <t>Kevin Hart: "What Now?" All Access</t>
  </si>
  <si>
    <t>Kambili: The Whole 30 Yards</t>
  </si>
  <si>
    <t>Neal Brennan: Crazy Good</t>
  </si>
  <si>
    <t>Ari Shaffir: America's Sweetheart</t>
  </si>
  <si>
    <t>Six in the City</t>
  </si>
  <si>
    <t>Adire</t>
  </si>
  <si>
    <t>Joaquín Reyes: Una y no más</t>
  </si>
  <si>
    <t>David Batra: Elephant in The Room</t>
  </si>
  <si>
    <t>Dusty Slay: Wet Heat</t>
  </si>
  <si>
    <t>Before Life After Death</t>
  </si>
  <si>
    <t>Derrick Stroup: Nostalgic</t>
  </si>
  <si>
    <t>Sommore: Queen Chandelier</t>
  </si>
  <si>
    <t>Whispers in the Wind</t>
  </si>
  <si>
    <t>Harley &amp; Katya</t>
  </si>
  <si>
    <t>Slyth: The Hunt Saga</t>
  </si>
  <si>
    <t>Action, Science Fiction, Thriller, Romance</t>
  </si>
  <si>
    <t>Liza Treyger: Night Owl</t>
  </si>
  <si>
    <t>Prime</t>
  </si>
  <si>
    <t>Real Estate Sisters</t>
  </si>
  <si>
    <t>Hari Kondabolu: Warn Your Relatives</t>
  </si>
  <si>
    <t>Sam Jay: 3 in the Morning</t>
  </si>
  <si>
    <t>4EVE The 1st Concert Friends &amp; Family</t>
  </si>
  <si>
    <t>Lucas Brothers: On Drugs</t>
  </si>
  <si>
    <t>Felipe Neto: My Life Makes No Sense</t>
  </si>
  <si>
    <t>Eddie Pence: The (Un)special Comedy Special</t>
  </si>
  <si>
    <t>Natalia Valdebenito: El especial</t>
  </si>
  <si>
    <t>Leanne Morgan: I'm Every Woman</t>
  </si>
  <si>
    <t>Carlos Ballarta: furia ñera</t>
  </si>
  <si>
    <t>Catherine Cohen: The Twist...? She's Gorgeous</t>
  </si>
  <si>
    <t>Loudon Wainwright III: Surviving Twin</t>
  </si>
  <si>
    <t>Making The Billion Dollar Code</t>
  </si>
  <si>
    <t>You and I</t>
  </si>
  <si>
    <t>Adrienne Iapalucci: The Dark Queen</t>
  </si>
  <si>
    <t>My Name Is Mo'Nique</t>
  </si>
  <si>
    <t>Mysterious murder</t>
  </si>
  <si>
    <t>Mystery, Crime, Horror</t>
  </si>
  <si>
    <t>Hans Teeuwen: Real Rancour</t>
  </si>
  <si>
    <t>Leslie Jones: Time Machine</t>
  </si>
  <si>
    <t>Casting a Butcher</t>
  </si>
  <si>
    <t>Adel Karam: Live from Beirut</t>
  </si>
  <si>
    <t>True: Tricky Treat Day</t>
  </si>
  <si>
    <t>Yours Sincerely, Kanan Gill</t>
  </si>
  <si>
    <t>Malena Pichot: Estupidez compleja</t>
  </si>
  <si>
    <t>Fujii Kaze Stadium Live "Feelin' Good"</t>
  </si>
  <si>
    <t>Enissa Amani: Ehrenwort</t>
  </si>
  <si>
    <t>Hasan Minhaj: Off with His Head</t>
  </si>
  <si>
    <t>PAGTATAG! The Documentary</t>
  </si>
  <si>
    <t>Colin Quinn: The New York Story</t>
  </si>
  <si>
    <t>The Nth Room case: The Making of a Monster</t>
  </si>
  <si>
    <t>Steph Tolev: Filth Queen</t>
  </si>
  <si>
    <t>One Take</t>
  </si>
  <si>
    <t>Past Is Past</t>
  </si>
  <si>
    <t>Ari Shaffir: JEW</t>
  </si>
  <si>
    <t>Miranda Sings Live... Your Welcome</t>
  </si>
  <si>
    <t>Trevor Noah: Lost In Translation</t>
  </si>
  <si>
    <t>Vir Das: Abroad Understanding</t>
  </si>
  <si>
    <t>Loyiso Gola: Unlearning</t>
  </si>
  <si>
    <t>Alan Saldaña: mi vida de pobre</t>
  </si>
  <si>
    <t>The Witcher Bestiary Season 2</t>
  </si>
  <si>
    <t>Maz Jobrani: Immigrant</t>
  </si>
  <si>
    <t>Vir Das: Losing It</t>
  </si>
  <si>
    <t>Delivery From Earth</t>
  </si>
  <si>
    <t>Family, Science Fiction</t>
  </si>
  <si>
    <t>Todd Glass: Act Happy</t>
  </si>
  <si>
    <t>Chhota Bheem Aur Ganesh in The Amazing Odyssey</t>
  </si>
  <si>
    <t>Arango y Sanint: Ríase el show</t>
  </si>
  <si>
    <t>Blue Again</t>
  </si>
  <si>
    <t>What Was Left Behind</t>
  </si>
  <si>
    <t>Edmilson Filho: Notas, Comedy about Relationships</t>
  </si>
  <si>
    <t>What Are The Odds?</t>
  </si>
  <si>
    <t>Mighty Express: Train Trouble</t>
  </si>
  <si>
    <t>Mo Amer: Wild World</t>
  </si>
  <si>
    <t>Los Tigres del Norte at Folsom Prison</t>
  </si>
  <si>
    <t>Chhota Bheem Shakti Astra Ki Khoj</t>
  </si>
  <si>
    <t>Action, Adventure, Animation</t>
  </si>
  <si>
    <t>Chhota Bheem: Master of Shaolin</t>
  </si>
  <si>
    <t>Animation, Adventure, Action, TV Movie</t>
  </si>
  <si>
    <t>The Other Shore: The Diana Nyad Story</t>
  </si>
  <si>
    <t>Mike Epps: Don't Take It Personal</t>
  </si>
  <si>
    <t>Renaissance</t>
  </si>
  <si>
    <t>Resurface</t>
  </si>
  <si>
    <t>W. Kamau Bell: Private School Negro</t>
  </si>
  <si>
    <t>A Go! Go! Cory Carson Christmas on Nicktoons</t>
  </si>
  <si>
    <t>Family, Animation, TV Movie</t>
  </si>
  <si>
    <t>Ricardo Quevedo: los amargados somos más</t>
  </si>
  <si>
    <t>BOWKYLION LANTA CONCERT</t>
  </si>
  <si>
    <t>A Tale of Two Kitchens</t>
  </si>
  <si>
    <t>Dinner</t>
  </si>
  <si>
    <t>Chhota Bheem and the Broken Amulet</t>
  </si>
  <si>
    <t>Smart Casuals</t>
  </si>
  <si>
    <t>Francesco de Carlo: Cose di Questo Mondo</t>
  </si>
  <si>
    <t>Angèle: Special voor De Warmste Week</t>
  </si>
  <si>
    <t>The Roommate</t>
  </si>
  <si>
    <t>Aditi Mittal: Things They Wouldn't Let Me Say</t>
  </si>
  <si>
    <t>Alone</t>
  </si>
  <si>
    <t>Hannah Gadsby: Something Special</t>
  </si>
  <si>
    <t>The Witcher Bestiary Season 1, Part 2</t>
  </si>
  <si>
    <t>Nate Jackson: Super Funny</t>
  </si>
  <si>
    <t>King of Boys (Abattoir of Makoko)</t>
  </si>
  <si>
    <t>Alan Saldaña: Locked Up</t>
  </si>
  <si>
    <t>Confinement</t>
  </si>
  <si>
    <t>The Witcher Bestiary Season 1, Part 1</t>
  </si>
  <si>
    <t>Brian Regan: Nunchucks and Flamethrowers</t>
  </si>
  <si>
    <t>Hello Carbot Allstar Special</t>
  </si>
  <si>
    <t>She</t>
  </si>
  <si>
    <t>Animation, Comedy, Romance</t>
  </si>
  <si>
    <t>Chhota Bheem: The Great War of the Great Devil</t>
  </si>
  <si>
    <t>Ricardo Quevedo: Hay gente así</t>
  </si>
  <si>
    <t>Casti whatever it costs</t>
  </si>
  <si>
    <t>Making The Leopard</t>
  </si>
  <si>
    <t>Blippi’s Wonderful Talent Show</t>
  </si>
  <si>
    <t>White Christmas Fireplace</t>
  </si>
  <si>
    <t>Assassin’s Creed VR Experience</t>
  </si>
  <si>
    <t>Villains in the Metropolis</t>
  </si>
  <si>
    <t>The Ladies With Style</t>
  </si>
  <si>
    <t>Childish</t>
  </si>
  <si>
    <t>Ной</t>
  </si>
  <si>
    <t>Night of Their Break-up</t>
  </si>
  <si>
    <t>Trainwreck</t>
  </si>
  <si>
    <t>Super 8 ½</t>
  </si>
  <si>
    <t>Drama, Documentary, Comedy</t>
  </si>
  <si>
    <t>Uncredited: The Story of Passinho</t>
  </si>
  <si>
    <t>aiko Love Like Aloha vol.7</t>
  </si>
  <si>
    <t>Making Unorthodox</t>
  </si>
  <si>
    <t>Dia de Los Muertos</t>
  </si>
  <si>
    <t>Ballots</t>
  </si>
  <si>
    <t>Checkpoint</t>
  </si>
  <si>
    <t>Mid-Century Modern Fireplace</t>
  </si>
  <si>
    <t>Branca de Neve e o Caçador Alvarenguense</t>
  </si>
  <si>
    <t>Under the Igloo's Shadow</t>
  </si>
  <si>
    <t>Grego Rossello: Disculpe las molestias</t>
  </si>
  <si>
    <t>Aurangzeb</t>
  </si>
  <si>
    <t>Grave of the Fireflies</t>
  </si>
  <si>
    <t>Animation, Drama, War</t>
  </si>
  <si>
    <t>The Mentalist</t>
  </si>
  <si>
    <t>TV Shows</t>
  </si>
  <si>
    <t>Law &amp; Order: Special Victims Unit</t>
  </si>
  <si>
    <t>The Rookie</t>
  </si>
  <si>
    <t>The Gentlemen</t>
  </si>
  <si>
    <t>Comedy, Drama, Crime</t>
  </si>
  <si>
    <t>House</t>
  </si>
  <si>
    <t>The Good Doctor</t>
  </si>
  <si>
    <t>Sesame Street</t>
  </si>
  <si>
    <t>Kids, Comedy</t>
  </si>
  <si>
    <t>Shameless</t>
  </si>
  <si>
    <t>Breaking Bad</t>
  </si>
  <si>
    <t>Teen Titans Go!</t>
  </si>
  <si>
    <t>Animation, Action &amp; Adventure, Comedy, Family, Sci-Fi &amp; Fantasy</t>
  </si>
  <si>
    <t>The Office</t>
  </si>
  <si>
    <t>Good Mythical Morning</t>
  </si>
  <si>
    <t>Spartacus</t>
  </si>
  <si>
    <t>The Early Spring</t>
  </si>
  <si>
    <t>Rick and Morty</t>
  </si>
  <si>
    <t>Animation, Comedy, Sci-Fi &amp; Fantasy, Action &amp; Adventure</t>
  </si>
  <si>
    <t>Friends</t>
  </si>
  <si>
    <t>Raw</t>
  </si>
  <si>
    <t>Reality</t>
  </si>
  <si>
    <t>Dexter</t>
  </si>
  <si>
    <t>Smallville</t>
  </si>
  <si>
    <t>Sci-Fi &amp; Fantasy, Action &amp; Adventure, Drama</t>
  </si>
  <si>
    <t>Mushoku Tensei: Jobless Reincarnation</t>
  </si>
  <si>
    <t>Action &amp; Adventure, Animation, Sci-Fi &amp; Fantasy</t>
  </si>
  <si>
    <t>Fauda</t>
  </si>
  <si>
    <t>Drama, Action &amp; Adventure, War &amp; Politics</t>
  </si>
  <si>
    <t>S.W.A.T.</t>
  </si>
  <si>
    <t>Crime, Action &amp; Adventure, Drama</t>
  </si>
  <si>
    <t>Hawaii Five-0</t>
  </si>
  <si>
    <t>Crime, Drama, Action &amp; Adventure</t>
  </si>
  <si>
    <t>The Blacklist</t>
  </si>
  <si>
    <t>Yellowstone</t>
  </si>
  <si>
    <t>Western, Drama</t>
  </si>
  <si>
    <t>SEAL Team</t>
  </si>
  <si>
    <t>Action &amp; Adventure, Drama, War &amp; Politics</t>
  </si>
  <si>
    <t>Miraculous: Tales of Ladybug &amp; Cat Noir</t>
  </si>
  <si>
    <t>Action &amp; Adventure, Animation, Kids</t>
  </si>
  <si>
    <t>The Walking Dead</t>
  </si>
  <si>
    <t>Action &amp; Adventure, Drama, Sci-Fi &amp; Fantasy</t>
  </si>
  <si>
    <t>Vikings</t>
  </si>
  <si>
    <t>Trust Me: The False Prophet</t>
  </si>
  <si>
    <t>Chicago P.D.</t>
  </si>
  <si>
    <t>The Vampire Diaries</t>
  </si>
  <si>
    <t>Drama, Sci-Fi &amp; Fantasy</t>
  </si>
  <si>
    <t>Outer Banks</t>
  </si>
  <si>
    <t>Action &amp; Adventure, Mystery</t>
  </si>
  <si>
    <t>PAW Patrol</t>
  </si>
  <si>
    <t>Animation, Kids</t>
  </si>
  <si>
    <t>Stranger Things</t>
  </si>
  <si>
    <t>Action &amp; Adventure, Mystery, Sci-Fi &amp; Fantasy</t>
  </si>
  <si>
    <t>Suits</t>
  </si>
  <si>
    <t>Outlander</t>
  </si>
  <si>
    <t>Detective Conan</t>
  </si>
  <si>
    <t>Animation, Crime, Mystery, Comedy</t>
  </si>
  <si>
    <t>WWE NXT</t>
  </si>
  <si>
    <t>Action &amp; Adventure, Drama, Reality</t>
  </si>
  <si>
    <t>Young Sheldon</t>
  </si>
  <si>
    <t>Beauty in Black</t>
  </si>
  <si>
    <t>Gilmore Girls</t>
  </si>
  <si>
    <t>One Tree Hill</t>
  </si>
  <si>
    <t>Re:ZERO -Starting Life in Another World-</t>
  </si>
  <si>
    <t>Animation, Mystery, Action &amp; Adventure, Sci-Fi &amp; Fantasy</t>
  </si>
  <si>
    <t>Person of Interest</t>
  </si>
  <si>
    <t>Action &amp; Adventure, Crime, Sci-Fi &amp; Fantasy</t>
  </si>
  <si>
    <t>Naruto Shippūden</t>
  </si>
  <si>
    <t>Animation, Action &amp; Adventure, Sci-Fi &amp; Fantasy</t>
  </si>
  <si>
    <t>WWE Friday Night SmackDown</t>
  </si>
  <si>
    <t>Hunter x Hunter</t>
  </si>
  <si>
    <t>Peaky Blinders</t>
  </si>
  <si>
    <t>Ranma1/2</t>
  </si>
  <si>
    <t>Animation, Action &amp; Adventure, Comedy</t>
  </si>
  <si>
    <t>Peppa Pig</t>
  </si>
  <si>
    <t>Better Call Saul</t>
  </si>
  <si>
    <t>Lucifer</t>
  </si>
  <si>
    <t>Crime, Sci-Fi &amp; Fantasy</t>
  </si>
  <si>
    <t>Riverdale</t>
  </si>
  <si>
    <t>The Chosen</t>
  </si>
  <si>
    <t>Action &amp; Adventure, Family, Drama</t>
  </si>
  <si>
    <t>The Night Agent</t>
  </si>
  <si>
    <t>Action &amp; Adventure, Drama, Mystery</t>
  </si>
  <si>
    <t>JUJUTSU KAISEN</t>
  </si>
  <si>
    <t>Animation, Sci-Fi &amp; Fantasy, Action &amp; Adventure</t>
  </si>
  <si>
    <t>Ninjago: Masters of Spinjitzu</t>
  </si>
  <si>
    <t>Animation, Action &amp; Adventure, Sci-Fi &amp; Fantasy, Comedy, Family</t>
  </si>
  <si>
    <t>Dragon Ball Z</t>
  </si>
  <si>
    <t>The Apothecary Diaries</t>
  </si>
  <si>
    <t>Animation, Drama, Mystery</t>
  </si>
  <si>
    <t>Seinfeld</t>
  </si>
  <si>
    <t>WWE Superstars</t>
  </si>
  <si>
    <t>Gossip Girl</t>
  </si>
  <si>
    <t>JoJo's Bizarre Adventure</t>
  </si>
  <si>
    <t>Drifting Dragons</t>
  </si>
  <si>
    <t>Neon Genesis Evangelion</t>
  </si>
  <si>
    <t>Sci-Fi &amp; Fantasy, Animation, Drama</t>
  </si>
  <si>
    <t>You</t>
  </si>
  <si>
    <t>Mystery, Crime, Drama</t>
  </si>
  <si>
    <t>The Sandman</t>
  </si>
  <si>
    <t>Sci-Fi &amp; Fantasy, Drama, Action &amp; Adventure</t>
  </si>
  <si>
    <t>Frieren: Beyond Journey's End</t>
  </si>
  <si>
    <t>Animation, Action &amp; Adventure, Drama, Sci-Fi &amp; Fantasy</t>
  </si>
  <si>
    <t>The Middle</t>
  </si>
  <si>
    <t>Heroes</t>
  </si>
  <si>
    <t>Sci-Fi &amp; Fantasy, Drama</t>
  </si>
  <si>
    <t>Heartland</t>
  </si>
  <si>
    <t>Avatar: The Last Airbender</t>
  </si>
  <si>
    <t>Action &amp; Adventure, Sci-Fi &amp; Fantasy, Drama, Family</t>
  </si>
  <si>
    <t>ER</t>
  </si>
  <si>
    <t>Black Mirror</t>
  </si>
  <si>
    <t>Sci-Fi &amp; Fantasy, Drama, Mystery</t>
  </si>
  <si>
    <t>Wednesday</t>
  </si>
  <si>
    <t>Sci-Fi &amp; Fantasy, Mystery, Comedy</t>
  </si>
  <si>
    <t>BoJack Horseman</t>
  </si>
  <si>
    <t>SPY x FAMILY</t>
  </si>
  <si>
    <t>My Little Pony: Friendship Is Magic</t>
  </si>
  <si>
    <t>Animation, Comedy, Sci-Fi &amp; Fantasy, Kids</t>
  </si>
  <si>
    <t>LEGO Ninjago: Dragons Rising</t>
  </si>
  <si>
    <t>Animation, Kids, Action &amp; Adventure</t>
  </si>
  <si>
    <t>Naruto</t>
  </si>
  <si>
    <t>C.I.D.</t>
  </si>
  <si>
    <t>Action &amp; Adventure, Crime, Drama, Mystery</t>
  </si>
  <si>
    <t>Bridgerton</t>
  </si>
  <si>
    <t>Arcane</t>
  </si>
  <si>
    <t>Brooklyn Nine-Nine</t>
  </si>
  <si>
    <t>The Last Kingdom</t>
  </si>
  <si>
    <t>Community</t>
  </si>
  <si>
    <t>Animal Kingdom</t>
  </si>
  <si>
    <t>Orange Is the New Black</t>
  </si>
  <si>
    <t>Sex Education</t>
  </si>
  <si>
    <t>The Crown</t>
  </si>
  <si>
    <t>Elite</t>
  </si>
  <si>
    <t>The Witcher</t>
  </si>
  <si>
    <t>Emily in Paris</t>
  </si>
  <si>
    <t>Our Sticky Love</t>
  </si>
  <si>
    <t>Cobra Kai</t>
  </si>
  <si>
    <t>Action &amp; Adventure, Drama, Comedy</t>
  </si>
  <si>
    <t>Squid Game</t>
  </si>
  <si>
    <t>Action &amp; Adventure, Mystery, Drama</t>
  </si>
  <si>
    <t>The Big Bang Theory</t>
  </si>
  <si>
    <t>The Fragrant Flower Blooms with Dignity</t>
  </si>
  <si>
    <t>Everwood</t>
  </si>
  <si>
    <t>The King of Queens</t>
  </si>
  <si>
    <t>Teach You a Lesson</t>
  </si>
  <si>
    <t>The Amazing World of Gumball</t>
  </si>
  <si>
    <t>Animation, Family, Sci-Fi &amp; Fantasy, Comedy</t>
  </si>
  <si>
    <t>Overlord</t>
  </si>
  <si>
    <t>Animation, Drama, Mystery, Crime</t>
  </si>
  <si>
    <t>Welcome to Demon School! Iruma-kun</t>
  </si>
  <si>
    <t>Animation, Comedy, Sci-Fi &amp; Fantasy</t>
  </si>
  <si>
    <t>The Tudors</t>
  </si>
  <si>
    <t xml:space="preserve">Drama, </t>
  </si>
  <si>
    <t>Snowpiercer</t>
  </si>
  <si>
    <t>The Lincoln Lawyer</t>
  </si>
  <si>
    <t>Mousetrap</t>
  </si>
  <si>
    <t>My Life with the Walter Boys</t>
  </si>
  <si>
    <t>Weak Hero</t>
  </si>
  <si>
    <t>Action &amp; Adventure, Drama</t>
  </si>
  <si>
    <t>Falling Skies</t>
  </si>
  <si>
    <t>Action &amp; Adventure, Sci-Fi &amp; Fantasy, Drama</t>
  </si>
  <si>
    <t>That Time I Got Reincarnated as a Slime</t>
  </si>
  <si>
    <t>Action &amp; Adventure, Animation, Sci-Fi &amp; Fantasy, Comedy</t>
  </si>
  <si>
    <t>Dark</t>
  </si>
  <si>
    <t>Crime, Drama, Sci-Fi &amp; Fantasy, Mystery</t>
  </si>
  <si>
    <t>Archer</t>
  </si>
  <si>
    <t>Comedy, Action &amp; Adventure, Animation</t>
  </si>
  <si>
    <t>House of Cards</t>
  </si>
  <si>
    <t>NANA</t>
  </si>
  <si>
    <t>Alice in Borderland</t>
  </si>
  <si>
    <t>Mystery, Drama, Action &amp; Adventure</t>
  </si>
  <si>
    <t>Beat Bobby Flay</t>
  </si>
  <si>
    <t>Manifest</t>
  </si>
  <si>
    <t>Sci-Fi &amp; Fantasy, Mystery, Drama</t>
  </si>
  <si>
    <t>Weeds</t>
  </si>
  <si>
    <t>Rescue Me</t>
  </si>
  <si>
    <t>Masha and the Bear</t>
  </si>
  <si>
    <t>Animation, Family, Kids, Comedy</t>
  </si>
  <si>
    <t>The Cleaning Lady</t>
  </si>
  <si>
    <t>Animation, Mystery, Sci-Fi &amp; Fantasy</t>
  </si>
  <si>
    <t>Agent Kim Reactivated</t>
  </si>
  <si>
    <t>Action &amp; Adventure, Crime, Drama</t>
  </si>
  <si>
    <t>DAHMER - Monster: The Jeffrey Dahmer Story</t>
  </si>
  <si>
    <t>Chainsmoker Cat</t>
  </si>
  <si>
    <t>India's Got Latent</t>
  </si>
  <si>
    <t>Reality, Comedy</t>
  </si>
  <si>
    <t>Classroom of the Elite</t>
  </si>
  <si>
    <t>Tokyo Ghoul</t>
  </si>
  <si>
    <t>Animation, Drama, Sci-Fi &amp; Fantasy</t>
  </si>
  <si>
    <t>Dr. Romantic</t>
  </si>
  <si>
    <t>30 Rock</t>
  </si>
  <si>
    <t>Haikyu!!</t>
  </si>
  <si>
    <t>Bloodhounds</t>
  </si>
  <si>
    <t>Drama, Action &amp; Adventure, Crime</t>
  </si>
  <si>
    <t>Superstore</t>
  </si>
  <si>
    <t>I Will Find You</t>
  </si>
  <si>
    <t>Titans</t>
  </si>
  <si>
    <t>Drama, Action &amp; Adventure, Sci-Fi &amp; Fantasy</t>
  </si>
  <si>
    <t>LEGO DREAMZzz</t>
  </si>
  <si>
    <t>Animation, Sci-Fi &amp; Fantasy, Action &amp; Adventure, Kids</t>
  </si>
  <si>
    <t>Money Heist</t>
  </si>
  <si>
    <t>Grace and Frankie</t>
  </si>
  <si>
    <t>New Amsterdam</t>
  </si>
  <si>
    <t>Yu-Gi-Oh! Duel Monsters</t>
  </si>
  <si>
    <t>Animation, Action &amp; Adventure</t>
  </si>
  <si>
    <t>When Life Gives You Tangerines</t>
  </si>
  <si>
    <t>The Dark Crystal: Age of Resistance</t>
  </si>
  <si>
    <t>Sci-Fi &amp; Fantasy, Action &amp; Adventure, Family</t>
  </si>
  <si>
    <t>Mob Psycho 100</t>
  </si>
  <si>
    <t>Animation, Action &amp; Adventure, Comedy, Sci-Fi &amp; Fantasy</t>
  </si>
  <si>
    <t>Parenthood</t>
  </si>
  <si>
    <t>Beyblade X</t>
  </si>
  <si>
    <t>Animation, Action &amp; Adventure, Comedy, Sci-Fi &amp; Fantasy, Kids</t>
  </si>
  <si>
    <t>13 Reasons Why</t>
  </si>
  <si>
    <t>Narcos</t>
  </si>
  <si>
    <t>Blood of Zeus</t>
  </si>
  <si>
    <t>Delicious in Dungeon</t>
  </si>
  <si>
    <t>Animation, Comedy, Action &amp; Adventure, Sci-Fi &amp; Fantasy</t>
  </si>
  <si>
    <t>Smoking Behind the Supermarket with You</t>
  </si>
  <si>
    <t>Four Hands, Two Sonatas</t>
  </si>
  <si>
    <t>Dragons: Race to the Edge</t>
  </si>
  <si>
    <t>Family, Animation, Action &amp; Adventure, Sci-Fi &amp; Fantasy</t>
  </si>
  <si>
    <t>One-Punch Man</t>
  </si>
  <si>
    <t>My Demon</t>
  </si>
  <si>
    <t>Murderville</t>
  </si>
  <si>
    <t>Grizzy &amp; the Lemmings</t>
  </si>
  <si>
    <t>Kids, Animation, Comedy, Family</t>
  </si>
  <si>
    <t>BEASTARS</t>
  </si>
  <si>
    <t>Scooby-Doo! Mystery Incorporated</t>
  </si>
  <si>
    <t>Animation, Mystery, Family, Sci-Fi &amp; Fantasy</t>
  </si>
  <si>
    <t>Never Have I Ever</t>
  </si>
  <si>
    <t>Lupin</t>
  </si>
  <si>
    <t>Dr.STOЯKS</t>
  </si>
  <si>
    <t>Cyberpunk: Edgerunners</t>
  </si>
  <si>
    <t>Animation, Action &amp; Adventure, Sci-Fi &amp; Fantasy, Crime</t>
  </si>
  <si>
    <t>Daemons of the Shadow Realm</t>
  </si>
  <si>
    <t>Dynasty</t>
  </si>
  <si>
    <t>Drama, Soap</t>
  </si>
  <si>
    <t>The Umbrella Academy</t>
  </si>
  <si>
    <t>Shaun the Sheep</t>
  </si>
  <si>
    <t>Kids, Animation, Family, Comedy</t>
  </si>
  <si>
    <t>Absentia</t>
  </si>
  <si>
    <t>Yu Yu Hakusho</t>
  </si>
  <si>
    <t>Batwheels</t>
  </si>
  <si>
    <t>Kids, Animation, Comedy</t>
  </si>
  <si>
    <t>Narcos: Mexico</t>
  </si>
  <si>
    <t>Love, Death &amp; Robots</t>
  </si>
  <si>
    <t>Animation, Sci-Fi &amp; Fantasy</t>
  </si>
  <si>
    <t>Ozark</t>
  </si>
  <si>
    <t>True Beauty</t>
  </si>
  <si>
    <t>The Sinner</t>
  </si>
  <si>
    <t>Power Rangers</t>
  </si>
  <si>
    <t>Action &amp; Adventure, Sci-Fi &amp; Fantasy, Kids</t>
  </si>
  <si>
    <t>One Hundred Years of Solitude</t>
  </si>
  <si>
    <t>Big Mouth</t>
  </si>
  <si>
    <t>Comedy, Animation</t>
  </si>
  <si>
    <t>Fighting Spirit</t>
  </si>
  <si>
    <t>Animation, Comedy, Drama, Action &amp; Adventure</t>
  </si>
  <si>
    <t>Though I Am an Inept Villainess</t>
  </si>
  <si>
    <t>Blue Box</t>
  </si>
  <si>
    <t>Pursuit of Jade</t>
  </si>
  <si>
    <t>Vikings: Valhalla</t>
  </si>
  <si>
    <t>My Dress-Up Darling</t>
  </si>
  <si>
    <t>Stranger Things: Tales from '85</t>
  </si>
  <si>
    <t>Animation, Sci-Fi &amp; Fantasy, Mystery, Action &amp; Adventure</t>
  </si>
  <si>
    <t>Designated Survivor</t>
  </si>
  <si>
    <t>Drama, War &amp; Politics</t>
  </si>
  <si>
    <t>The Good Place</t>
  </si>
  <si>
    <t>Sci-Fi &amp; Fantasy, Comedy</t>
  </si>
  <si>
    <t>MINDHUNTER</t>
  </si>
  <si>
    <t>ONE PIECE</t>
  </si>
  <si>
    <t>Action &amp; Adventure, Sci-Fi &amp; Fantasy</t>
  </si>
  <si>
    <t>Sneaky Pete</t>
  </si>
  <si>
    <t>Victorious</t>
  </si>
  <si>
    <t>Comedy, Kids</t>
  </si>
  <si>
    <t>Oggy Oggy</t>
  </si>
  <si>
    <t>Animation, Kids, Comedy</t>
  </si>
  <si>
    <t>Hell's Paradise</t>
  </si>
  <si>
    <t>Sparks of Tomorrow</t>
  </si>
  <si>
    <t>【OSHI NO KO】</t>
  </si>
  <si>
    <t>Iron Chef</t>
  </si>
  <si>
    <t>The Bad Guys: The Series</t>
  </si>
  <si>
    <t>Animation, Crime, Comedy, Family</t>
  </si>
  <si>
    <t>XO, Kitty</t>
  </si>
  <si>
    <t>Resident Alien</t>
  </si>
  <si>
    <t>Sci-Fi &amp; Fantasy</t>
  </si>
  <si>
    <t>Tomb Raider: The Legend of Lara Croft</t>
  </si>
  <si>
    <t>Action &amp; Adventure, Animation</t>
  </si>
  <si>
    <t>Disenchantment</t>
  </si>
  <si>
    <t>Zig and Sharko</t>
  </si>
  <si>
    <t>Fairy Tail</t>
  </si>
  <si>
    <t>Graveyard</t>
  </si>
  <si>
    <t>Scissor Seven</t>
  </si>
  <si>
    <t>All of Us Are Dead</t>
  </si>
  <si>
    <t>Chainsaw Man</t>
  </si>
  <si>
    <t>Animation, Action &amp; Adventure, Sci-Fi &amp; Fantasy, Comedy</t>
  </si>
  <si>
    <t>Aoashi</t>
  </si>
  <si>
    <t>From Me to You: Kimi ni Todoke</t>
  </si>
  <si>
    <t>A Different World</t>
  </si>
  <si>
    <t>Alchemy of Souls</t>
  </si>
  <si>
    <t>Drama, Sci-Fi &amp; Fantasy, Action &amp; Adventure, Mystery</t>
  </si>
  <si>
    <t>Monster: The Ed Gein Story</t>
  </si>
  <si>
    <t>Numberblocks</t>
  </si>
  <si>
    <t>Kids, Animation, Family</t>
  </si>
  <si>
    <t>Last Samurai Standing</t>
  </si>
  <si>
    <t>Anne with an E</t>
  </si>
  <si>
    <t>PJ Masks</t>
  </si>
  <si>
    <t>Animation, Kids, Family, Sci-Fi &amp; Fantasy, Action &amp; Adventure</t>
  </si>
  <si>
    <t>Gabby's Dollhouse</t>
  </si>
  <si>
    <t>Kids, Comedy, Animation, Sci-Fi &amp; Fantasy</t>
  </si>
  <si>
    <t>Younger</t>
  </si>
  <si>
    <t>Alias Grace</t>
  </si>
  <si>
    <t>Bungo Stray Dogs</t>
  </si>
  <si>
    <t>Animation, Action &amp; Adventure, Mystery, Sci-Fi &amp; Fantasy</t>
  </si>
  <si>
    <t>Cowboy Bebop</t>
  </si>
  <si>
    <t>Animation, Action &amp; Adventure, Sci-Fi &amp; Fantasy, Western</t>
  </si>
  <si>
    <t>Van Helsing</t>
  </si>
  <si>
    <t>Mystery, Sci-Fi &amp; Fantasy, Action &amp; Adventure</t>
  </si>
  <si>
    <t>The Polygamist</t>
  </si>
  <si>
    <t>The Ramparts of Ice</t>
  </si>
  <si>
    <t>Pablo Escobar: The Drug Lord</t>
  </si>
  <si>
    <t>Nightmares of Nature</t>
  </si>
  <si>
    <t>Shine on Me</t>
  </si>
  <si>
    <t>BEEF</t>
  </si>
  <si>
    <t>Sonic Prime</t>
  </si>
  <si>
    <t>Animation, Action &amp; Adventure, Sci-Fi &amp; Fantasy, Kids</t>
  </si>
  <si>
    <t>Ahiru no Sora</t>
  </si>
  <si>
    <t>Dan Da Dan</t>
  </si>
  <si>
    <t>Ginny &amp; Georgia</t>
  </si>
  <si>
    <t>Chucky</t>
  </si>
  <si>
    <t>Crime, Comedy, Mystery</t>
  </si>
  <si>
    <t>Animation, Comedy, Family, Kids</t>
  </si>
  <si>
    <t>Unbreakable Kimmy Schmidt</t>
  </si>
  <si>
    <t>My Royal Nemesis</t>
  </si>
  <si>
    <t>Drama, Comedy, Sci-Fi &amp; Fantasy</t>
  </si>
  <si>
    <t>The Frog</t>
  </si>
  <si>
    <t>EDENS ZERO</t>
  </si>
  <si>
    <t>Dragon Ball DAIMA</t>
  </si>
  <si>
    <t>Sweet Home</t>
  </si>
  <si>
    <t>Sci-Fi &amp; Fantasy, Action &amp; Adventure</t>
  </si>
  <si>
    <t>Queen of Tears</t>
  </si>
  <si>
    <t>Perfect Match</t>
  </si>
  <si>
    <t>Chilling Adventures of Sabrina</t>
  </si>
  <si>
    <t>Mystery, Sci-Fi &amp; Fantasy, Drama</t>
  </si>
  <si>
    <t>Killing Eve</t>
  </si>
  <si>
    <t>The Naked Director</t>
  </si>
  <si>
    <t>Burn the House Down</t>
  </si>
  <si>
    <t>StartUp</t>
  </si>
  <si>
    <t>Castlevania</t>
  </si>
  <si>
    <t>Animation, Sci-Fi &amp; Fantasy, Drama</t>
  </si>
  <si>
    <t>Rhythm + Flow France</t>
  </si>
  <si>
    <t>My Happy Marriage</t>
  </si>
  <si>
    <t>El Chapo</t>
  </si>
  <si>
    <t>Akane-banashi</t>
  </si>
  <si>
    <t>The Uncanny Counter</t>
  </si>
  <si>
    <t>Drama, Mystery, Action &amp; Adventure</t>
  </si>
  <si>
    <t>Formula 1: Drive to Survive</t>
  </si>
  <si>
    <t>Supersex</t>
  </si>
  <si>
    <t>Jurassic World: Chaos Theory</t>
  </si>
  <si>
    <t>Animation, Action &amp; Adventure, Sci-Fi &amp; Fantasy, Kids, Family</t>
  </si>
  <si>
    <t>H2O: Just Add Water</t>
  </si>
  <si>
    <t>Drama, Family, Sci-Fi &amp; Fantasy</t>
  </si>
  <si>
    <t>Blood Sacrifice</t>
  </si>
  <si>
    <t>Virgin River</t>
  </si>
  <si>
    <t>The WONDERfools</t>
  </si>
  <si>
    <t>Action &amp; Adventure, Comedy, Sci-Fi &amp; Fantasy, Drama</t>
  </si>
  <si>
    <t>La Brea</t>
  </si>
  <si>
    <t>The Summer Hikaru Died</t>
  </si>
  <si>
    <t>Animation, Drama, Mystery, Sci-Fi &amp; Fantasy</t>
  </si>
  <si>
    <t>Call of the Night</t>
  </si>
  <si>
    <t>Mr. Mercedes</t>
  </si>
  <si>
    <t>Badly in Love</t>
  </si>
  <si>
    <t>Fast &amp; Furious Spy Racers</t>
  </si>
  <si>
    <t>Animation, Action &amp; Adventure, Kids, Family</t>
  </si>
  <si>
    <t>Doctor-X: Surgeon Michiko Daimon</t>
  </si>
  <si>
    <t>Kuroko's Basketball</t>
  </si>
  <si>
    <t>Falling Into Your Smile</t>
  </si>
  <si>
    <t>Too Hot to Handle</t>
  </si>
  <si>
    <t>Sullivan's Crossing</t>
  </si>
  <si>
    <t>Alvinnn!!! and The Chipmunks</t>
  </si>
  <si>
    <t>Transformers: BotBots</t>
  </si>
  <si>
    <t>Kids, Animation</t>
  </si>
  <si>
    <t>Tougen Anki</t>
  </si>
  <si>
    <t>Animation, Mystery, Action &amp; Adventure</t>
  </si>
  <si>
    <t>Sex/Life</t>
  </si>
  <si>
    <t>The OA</t>
  </si>
  <si>
    <t>Spirit: Riding Free</t>
  </si>
  <si>
    <t>Animation, Action &amp; Adventure, Family, Western</t>
  </si>
  <si>
    <t>Molang</t>
  </si>
  <si>
    <t>Berlin and the Lady with an Ermine</t>
  </si>
  <si>
    <t>Drama, Crime, Action &amp; Adventure</t>
  </si>
  <si>
    <t>The First Frost</t>
  </si>
  <si>
    <t>My Hero Academia</t>
  </si>
  <si>
    <t>North of North</t>
  </si>
  <si>
    <t>Catch! Teenieping</t>
  </si>
  <si>
    <t>Inventing Anna</t>
  </si>
  <si>
    <t>UNTAMED</t>
  </si>
  <si>
    <t>Guardian: The Lonely and Great God</t>
  </si>
  <si>
    <t>Drama, Sci-Fi &amp; Fantasy, Comedy</t>
  </si>
  <si>
    <t>Kung Fu Panda: The Dragon Knight</t>
  </si>
  <si>
    <t>Animation, Action &amp; Adventure, Comedy, Kids, Sci-Fi &amp; Fantasy</t>
  </si>
  <si>
    <t>The Glory</t>
  </si>
  <si>
    <t>HIS &amp; HERS</t>
  </si>
  <si>
    <t>Shadow and Bone</t>
  </si>
  <si>
    <t>House of Ninjas</t>
  </si>
  <si>
    <t>Drama, Action &amp; Adventure</t>
  </si>
  <si>
    <t>DANG!</t>
  </si>
  <si>
    <t>Black Doves</t>
  </si>
  <si>
    <t>Action &amp; Adventure, Mystery, Crime</t>
  </si>
  <si>
    <t>Lost in Space</t>
  </si>
  <si>
    <t>Travelers</t>
  </si>
  <si>
    <t>Tires</t>
  </si>
  <si>
    <t>Locke &amp; Key</t>
  </si>
  <si>
    <t>The Amazing Digital Circus</t>
  </si>
  <si>
    <t>Animation, Comedy, Drama, Sci-Fi &amp; Fantasy</t>
  </si>
  <si>
    <t>Locked Up</t>
  </si>
  <si>
    <t>Simon</t>
  </si>
  <si>
    <t>Animation, Kids, Family, Comedy</t>
  </si>
  <si>
    <t>Wakfu</t>
  </si>
  <si>
    <t>Animation, Action &amp; Adventure, Drama, Sci-Fi &amp; Fantasy, Comedy</t>
  </si>
  <si>
    <t>Gokusen</t>
  </si>
  <si>
    <t>Single's Inferno</t>
  </si>
  <si>
    <t>Reality, Comedy, Talk</t>
  </si>
  <si>
    <t>Talking Tom and Friends</t>
  </si>
  <si>
    <t>Animation, Comedy, Kids</t>
  </si>
  <si>
    <t>Boruto: Naruto Next Generations</t>
  </si>
  <si>
    <t>Kaiji</t>
  </si>
  <si>
    <t>Animation, Drama, Crime</t>
  </si>
  <si>
    <t>My Hero Academia: Vigilantes</t>
  </si>
  <si>
    <t>Komi Can't Communicate</t>
  </si>
  <si>
    <t>3 Body Problem</t>
  </si>
  <si>
    <t>After Life</t>
  </si>
  <si>
    <t>SAKAMOTO DAYS</t>
  </si>
  <si>
    <t>Animation, Comedy, Action &amp; Adventure</t>
  </si>
  <si>
    <t>Spooky in Love</t>
  </si>
  <si>
    <t>Comedy, Sci-Fi &amp; Fantasy, Drama</t>
  </si>
  <si>
    <t>Fruits Basket</t>
  </si>
  <si>
    <t>Southland</t>
  </si>
  <si>
    <t>Jurassic World Camp Cretaceous</t>
  </si>
  <si>
    <t>Animation, Kids, Action &amp; Adventure, Family</t>
  </si>
  <si>
    <t>Trollhunters: Tales of Arcadia</t>
  </si>
  <si>
    <t>Family, Animation, Action &amp; Adventure, Comedy, Sci-Fi &amp; Fantasy</t>
  </si>
  <si>
    <t>The Queen's Gambit</t>
  </si>
  <si>
    <t>S&amp;X</t>
  </si>
  <si>
    <t>BASTARD‼ -Heavy Metal, Dark Fantasy-</t>
  </si>
  <si>
    <t>Love Is Blind</t>
  </si>
  <si>
    <t>A Series of Unfortunate Events</t>
  </si>
  <si>
    <t>Action &amp; Adventure, Family, Comedy, Mystery</t>
  </si>
  <si>
    <t>Altered Carbon</t>
  </si>
  <si>
    <t>Sweet Magnolias</t>
  </si>
  <si>
    <t>The Ranch</t>
  </si>
  <si>
    <t>Comedy, Family, Western</t>
  </si>
  <si>
    <t>The Recruit</t>
  </si>
  <si>
    <t>Chelsea</t>
  </si>
  <si>
    <t>Talk, Comedy</t>
  </si>
  <si>
    <t>Octonauts: Above &amp; Beyond</t>
  </si>
  <si>
    <t>Animation, Kids, Family</t>
  </si>
  <si>
    <t>When the Camellia Blooms</t>
  </si>
  <si>
    <t>Fatal Seduction</t>
  </si>
  <si>
    <t>Haunted Hotel</t>
  </si>
  <si>
    <t>Made in Abyss</t>
  </si>
  <si>
    <t>Animation, Drama, Action &amp; Adventure, Sci-Fi &amp; Fantasy</t>
  </si>
  <si>
    <t>Marco Polo</t>
  </si>
  <si>
    <t>Tis Time for "Torture," Princess</t>
  </si>
  <si>
    <t>Nemesis</t>
  </si>
  <si>
    <t>Action &amp; Adventure, Drama, Crime</t>
  </si>
  <si>
    <t>Dr. STONE</t>
  </si>
  <si>
    <t>Trailer Park Boys</t>
  </si>
  <si>
    <t>Hospital Playlist</t>
  </si>
  <si>
    <t>The Cartel</t>
  </si>
  <si>
    <t>Yowamushi Pedal</t>
  </si>
  <si>
    <t>Comedy, Animation, Drama</t>
  </si>
  <si>
    <t>Devil May Cry</t>
  </si>
  <si>
    <t>Chesapeake Shores</t>
  </si>
  <si>
    <t>The Seven Deadly Sins: Four Knights of the Apocalypse</t>
  </si>
  <si>
    <t>The Chestnut Man</t>
  </si>
  <si>
    <t>Fuller House</t>
  </si>
  <si>
    <t>I Was Reincarnated as the 7th Prince so I Can Take My Time Perfecting My Magical Ability</t>
  </si>
  <si>
    <t>Berserk</t>
  </si>
  <si>
    <t>Action &amp; Adventure, Sci-Fi &amp; Fantasy, Animation</t>
  </si>
  <si>
    <t>The Dragon Prince</t>
  </si>
  <si>
    <t>Animation, Action &amp; Adventure, Sci-Fi &amp; Fantasy, Family</t>
  </si>
  <si>
    <t>Amend: The Fight for America</t>
  </si>
  <si>
    <t>Documentary, War &amp; Politics</t>
  </si>
  <si>
    <t>Sweet Tooth</t>
  </si>
  <si>
    <t>Spice and Wolf: MERCHANT MEETS THE WISE WOLF</t>
  </si>
  <si>
    <t>Animation, Sci-Fi &amp; Fantasy, Drama, Action &amp; Adventure</t>
  </si>
  <si>
    <t>The Hunting Wives</t>
  </si>
  <si>
    <t>Rhythm + Flow Italy</t>
  </si>
  <si>
    <t>A Man on the Inside</t>
  </si>
  <si>
    <t>Assassination Classroom</t>
  </si>
  <si>
    <t>Heartbreak High</t>
  </si>
  <si>
    <t>A Good Girl's Guide to Murder</t>
  </si>
  <si>
    <t>Love in the Clouds</t>
  </si>
  <si>
    <t>Borgen</t>
  </si>
  <si>
    <t>My Lottery Dream Home</t>
  </si>
  <si>
    <t>The Penthouse</t>
  </si>
  <si>
    <t>Demon Slayer: Kimetsu no Yaiba</t>
  </si>
  <si>
    <t>Good Witch</t>
  </si>
  <si>
    <t>Comedy, Drama, Sci-Fi &amp; Fantasy</t>
  </si>
  <si>
    <t>Obliterated</t>
  </si>
  <si>
    <t>Comedy, Action &amp; Adventure, Drama</t>
  </si>
  <si>
    <t>Workin' Moms</t>
  </si>
  <si>
    <t>Barbie Mysteries</t>
  </si>
  <si>
    <t>Animation, Kids, Mystery, Family</t>
  </si>
  <si>
    <t>PLUTO</t>
  </si>
  <si>
    <t>Animation, Sci-Fi &amp; Fantasy, Mystery, Crime</t>
  </si>
  <si>
    <t>BAKI</t>
  </si>
  <si>
    <t>Animation, Action &amp; Adventure, Crime, Drama</t>
  </si>
  <si>
    <t>Vivant</t>
  </si>
  <si>
    <t>Pantheon</t>
  </si>
  <si>
    <t>Troy: Fall of a City</t>
  </si>
  <si>
    <t>Action &amp; Adventure, War &amp; Politics, Drama</t>
  </si>
  <si>
    <t>Medusa</t>
  </si>
  <si>
    <t>Detective Hole</t>
  </si>
  <si>
    <t>Sense8</t>
  </si>
  <si>
    <t>Violet Evergarden</t>
  </si>
  <si>
    <t>Animation, Drama, Sci-Fi &amp; Fantasy, War &amp; Politics</t>
  </si>
  <si>
    <t>Extraordinary Attorney Woo</t>
  </si>
  <si>
    <t>Boys Over Flowers</t>
  </si>
  <si>
    <t>Parasyte -the maxim-</t>
  </si>
  <si>
    <t>Animation, Drama, Sci-Fi &amp; Fantasy, Action &amp; Adventure</t>
  </si>
  <si>
    <t>Campfire Cooking in Another World with My Absurd Skill</t>
  </si>
  <si>
    <t>Crash Landing on You</t>
  </si>
  <si>
    <t>Little House on the Prairie</t>
  </si>
  <si>
    <t>Drama, Western, Family</t>
  </si>
  <si>
    <t>99.9 Criminal Lawyer</t>
  </si>
  <si>
    <t>Duang with You</t>
  </si>
  <si>
    <t>PULSE</t>
  </si>
  <si>
    <t>My Love Story with Yamada-kun at Lv999</t>
  </si>
  <si>
    <t>Human Resources</t>
  </si>
  <si>
    <t>Fool Me Once</t>
  </si>
  <si>
    <t>GLOW</t>
  </si>
  <si>
    <t>Veil of Shadows</t>
  </si>
  <si>
    <t>The Haunting of Hill House</t>
  </si>
  <si>
    <t>If Wishes Could Kill</t>
  </si>
  <si>
    <t>Lalaloopsy</t>
  </si>
  <si>
    <t>Dawn of the Croods</t>
  </si>
  <si>
    <t>Animation, Family, Kids, Comedy, Action &amp; Adventure</t>
  </si>
  <si>
    <t>The Beast in Me</t>
  </si>
  <si>
    <t>One Day at a Time</t>
  </si>
  <si>
    <t>The Boroughs</t>
  </si>
  <si>
    <t>Sci-Fi &amp; Fantasy, Mystery</t>
  </si>
  <si>
    <t>Alpha Males</t>
  </si>
  <si>
    <t>Monkey Wrench</t>
  </si>
  <si>
    <t>Animation, Sci-Fi &amp; Fantasy, Action &amp; Adventure, Comedy</t>
  </si>
  <si>
    <t>King the Land</t>
  </si>
  <si>
    <t>The Heirs</t>
  </si>
  <si>
    <t>Berlin</t>
  </si>
  <si>
    <t>Danger Mouse</t>
  </si>
  <si>
    <t>Animation, Kids, Comedy, Family</t>
  </si>
  <si>
    <t>Love Next Door</t>
  </si>
  <si>
    <t>Chillin' in Another World with Level 2 Super Cheat Powers</t>
  </si>
  <si>
    <t>FAIRY TAIL 100 YEARS QUEST</t>
  </si>
  <si>
    <t>Twinkling Watermelon</t>
  </si>
  <si>
    <t>Love in the Moonlight</t>
  </si>
  <si>
    <t>Comedy, Drama, War &amp; Politics</t>
  </si>
  <si>
    <t>Horimiya</t>
  </si>
  <si>
    <t>Final Project</t>
  </si>
  <si>
    <t>Hidden Love</t>
  </si>
  <si>
    <t>The Manny</t>
  </si>
  <si>
    <t>Monster High</t>
  </si>
  <si>
    <t>La Reina del Sur</t>
  </si>
  <si>
    <t>Mrs Playmen</t>
  </si>
  <si>
    <t>Witch Hat Atelier</t>
  </si>
  <si>
    <t>Bloodline</t>
  </si>
  <si>
    <t>The Disastrous Life of Saiki K.</t>
  </si>
  <si>
    <t>Fate: The Winx Saga</t>
  </si>
  <si>
    <t>Baki Hanma</t>
  </si>
  <si>
    <t>Atypical</t>
  </si>
  <si>
    <t>The Boss Baby: Back in Business</t>
  </si>
  <si>
    <t>Great Pretender</t>
  </si>
  <si>
    <t>Animation, Drama, Comedy, Action &amp; Adventure</t>
  </si>
  <si>
    <t>SHAMAN KING</t>
  </si>
  <si>
    <t>Find Me in Paris</t>
  </si>
  <si>
    <t>Drama, Sci-Fi &amp; Fantasy, Comedy, Family</t>
  </si>
  <si>
    <t>Monsters: The Lyle and Erik Menendez Story</t>
  </si>
  <si>
    <t>SAINT SEIYA: Knights of the Zodiac</t>
  </si>
  <si>
    <t>Dorohedoro</t>
  </si>
  <si>
    <t>Death of the Pastor's Wife</t>
  </si>
  <si>
    <t>When I Fly Towards You</t>
  </si>
  <si>
    <t>T・P BON</t>
  </si>
  <si>
    <t>Earle Meets World</t>
  </si>
  <si>
    <t>Horrid Henry</t>
  </si>
  <si>
    <t>TSUKIMICHI -Moonlit Fantasy-</t>
  </si>
  <si>
    <t>Zero Day</t>
  </si>
  <si>
    <t>Thomas &amp; Friends: All Engines Go!</t>
  </si>
  <si>
    <t>The Cuphead Show!</t>
  </si>
  <si>
    <t>Heartstopper</t>
  </si>
  <si>
    <t>The Perfect Couple</t>
  </si>
  <si>
    <t>Undercover</t>
  </si>
  <si>
    <t>Adolescence</t>
  </si>
  <si>
    <t>BAKI-DOU: The Invincible Samurai</t>
  </si>
  <si>
    <t>Fake Profile</t>
  </si>
  <si>
    <t>Word Party</t>
  </si>
  <si>
    <t>Animation, Family, Kids</t>
  </si>
  <si>
    <t>Future Man</t>
  </si>
  <si>
    <t>Comedy, Sci-Fi &amp; Fantasy</t>
  </si>
  <si>
    <t>Godzilla Singular Point</t>
  </si>
  <si>
    <t>Animation, Action &amp; Adventure, Sci-Fi &amp; Fantasy, Mystery</t>
  </si>
  <si>
    <t>The Wrong Way to Use Healing Magic</t>
  </si>
  <si>
    <t>Business Proposal</t>
  </si>
  <si>
    <t>Mating Season</t>
  </si>
  <si>
    <t>Leanne</t>
  </si>
  <si>
    <t>TIGER &amp; BUNNY</t>
  </si>
  <si>
    <t>Action &amp; Adventure, Animation, Comedy, Sci-Fi &amp; Fantasy</t>
  </si>
  <si>
    <t>Obsession</t>
  </si>
  <si>
    <t>Silent Truth</t>
  </si>
  <si>
    <t>Mystery</t>
  </si>
  <si>
    <t>Orb: On the Movements of the Earth</t>
  </si>
  <si>
    <t>Elite Force</t>
  </si>
  <si>
    <t>The East Palace</t>
  </si>
  <si>
    <t>Mystery, Action &amp; Adventure, Sci-Fi &amp; Fantasy, Drama</t>
  </si>
  <si>
    <t>Rising Impact</t>
  </si>
  <si>
    <t>Ben &amp; Holly's Little Kingdom</t>
  </si>
  <si>
    <t>Kids, Animation, Comedy, Family, Sci-Fi &amp; Fantasy, Action &amp; Adventure</t>
  </si>
  <si>
    <t>The Worst Witch</t>
  </si>
  <si>
    <t>Kids, Mystery, Sci-Fi &amp; Fantasy</t>
  </si>
  <si>
    <t>The Protector</t>
  </si>
  <si>
    <t>Strawberry Shortcake: Berry in the Big City</t>
  </si>
  <si>
    <t>Odd Squad</t>
  </si>
  <si>
    <t>Comedy, Crime, Family, Sci-Fi &amp; Fantasy, Mystery, Kids</t>
  </si>
  <si>
    <t>The Upshaws</t>
  </si>
  <si>
    <t>The Accident</t>
  </si>
  <si>
    <t>Love Alarm</t>
  </si>
  <si>
    <t>Unspeakable Sins</t>
  </si>
  <si>
    <t>Flaked</t>
  </si>
  <si>
    <t>Vincenzo</t>
  </si>
  <si>
    <t>Action &amp; Adventure, Comedy, Drama, Crime</t>
  </si>
  <si>
    <t>Radioactive Emergency</t>
  </si>
  <si>
    <t>Centaurworld</t>
  </si>
  <si>
    <t>Animation, Kids, Sci-Fi &amp; Fantasy, Action &amp; Adventure</t>
  </si>
  <si>
    <t>Puniru Is a Kawaii Slime</t>
  </si>
  <si>
    <t>The Circle</t>
  </si>
  <si>
    <t>Dirk Gently's Holistic Detective Agency</t>
  </si>
  <si>
    <t>Comedy, Sci-Fi &amp; Fantasy, Crime</t>
  </si>
  <si>
    <t>Terminator Zero</t>
  </si>
  <si>
    <t>Wizards: Tales of Arcadia</t>
  </si>
  <si>
    <t>Genie, Make a Wish</t>
  </si>
  <si>
    <t>Sci-Fi &amp; Fantasy, Comedy, Drama</t>
  </si>
  <si>
    <t>The Dinosaurs</t>
  </si>
  <si>
    <t>Class Crush Crisis</t>
  </si>
  <si>
    <t>The Apartment Job</t>
  </si>
  <si>
    <t>F is for Family</t>
  </si>
  <si>
    <t>Girl from Nowhere</t>
  </si>
  <si>
    <t>Family Reunion</t>
  </si>
  <si>
    <t>Nobody Wants This</t>
  </si>
  <si>
    <t>The Fairly OddParents: A New Wish</t>
  </si>
  <si>
    <t>Animation, Sci-Fi &amp; Fantasy, Kids</t>
  </si>
  <si>
    <t>BLUE EYE SAMURAI</t>
  </si>
  <si>
    <t>Action &amp; Adventure, Animation, Drama</t>
  </si>
  <si>
    <t>Notes from the Last Row</t>
  </si>
  <si>
    <t>Strong Girl Nam-soon</t>
  </si>
  <si>
    <t>Comedy, Drama, Sci-Fi &amp; Fantasy, Crime</t>
  </si>
  <si>
    <t>Den-noh Coil</t>
  </si>
  <si>
    <t>The Reluctant Preacher</t>
  </si>
  <si>
    <t>The Tick</t>
  </si>
  <si>
    <t>Comedy, Sci-Fi &amp; Fantasy, Action &amp; Adventure</t>
  </si>
  <si>
    <t>Dark Desire</t>
  </si>
  <si>
    <t>Roman Empire</t>
  </si>
  <si>
    <t>3Below: Tales of Arcadia</t>
  </si>
  <si>
    <t>Animation, Family, Comedy, Sci-Fi &amp; Fantasy</t>
  </si>
  <si>
    <t>Can This Love Be Translated?</t>
  </si>
  <si>
    <t>Reply 1988</t>
  </si>
  <si>
    <t>The Sea Beyond</t>
  </si>
  <si>
    <t>Thai Cave Rescue</t>
  </si>
  <si>
    <t>Chosen</t>
  </si>
  <si>
    <t>Sci-Fi &amp; Fantasy, Drama, Mystery, Crime</t>
  </si>
  <si>
    <t>Why Raeliana Ended Up at the Duke's Mansion</t>
  </si>
  <si>
    <t>Animation, Comedy, Mystery, Sci-Fi &amp; Fantasy</t>
  </si>
  <si>
    <t>Pup Academy</t>
  </si>
  <si>
    <t>Love Between Fairy and Devil</t>
  </si>
  <si>
    <t>Dr. Coto's Clinic</t>
  </si>
  <si>
    <t>Love Is Blind: UK</t>
  </si>
  <si>
    <t>Oasis</t>
  </si>
  <si>
    <t>Something Very Bad Is Going to Happen</t>
  </si>
  <si>
    <t>DOTA: Dragon's Blood</t>
  </si>
  <si>
    <t>Sci-Fi &amp; Fantasy, Action &amp; Adventure, Animation</t>
  </si>
  <si>
    <t>Love &amp; Anarchy</t>
  </si>
  <si>
    <t>Firefly Lane</t>
  </si>
  <si>
    <t>Dead to Me</t>
  </si>
  <si>
    <t>Guillermo del Toro's Cabinet of Curiosities</t>
  </si>
  <si>
    <t>Drama, Mystery, Sci-Fi &amp; Fantasy</t>
  </si>
  <si>
    <t>The Creature Cases</t>
  </si>
  <si>
    <t>Golden SixTONES</t>
  </si>
  <si>
    <t>The Art of Sarah</t>
  </si>
  <si>
    <t>Selling Sunset</t>
  </si>
  <si>
    <t>The Residence</t>
  </si>
  <si>
    <t>Another Self</t>
  </si>
  <si>
    <t>Skylanders Academy</t>
  </si>
  <si>
    <t>Kids, Action &amp; Adventure, Animation, Family</t>
  </si>
  <si>
    <t>KENGAN ASHURA</t>
  </si>
  <si>
    <t>Empress Ki</t>
  </si>
  <si>
    <t>FUBAR</t>
  </si>
  <si>
    <t>I Am Not Okay with This</t>
  </si>
  <si>
    <t>Gyeongseong Creature</t>
  </si>
  <si>
    <t>Sci-Fi &amp; Fantasy, Mystery, Action &amp; Adventure, Drama</t>
  </si>
  <si>
    <t>The Haunting of Bly Manor</t>
  </si>
  <si>
    <t>The Unbroken Voice</t>
  </si>
  <si>
    <t>Unfamiliar</t>
  </si>
  <si>
    <t>Stranger</t>
  </si>
  <si>
    <t>Dept. Q</t>
  </si>
  <si>
    <t>Mercy for None</t>
  </si>
  <si>
    <t>Barbie: Life in the Dreamhouse</t>
  </si>
  <si>
    <t>Green Eggs and Ham</t>
  </si>
  <si>
    <t>Kids, Family, Animation, Comedy, Action &amp; Adventure</t>
  </si>
  <si>
    <t>Love Through a Prism</t>
  </si>
  <si>
    <t>BNA</t>
  </si>
  <si>
    <t>Envious</t>
  </si>
  <si>
    <t>Space Force</t>
  </si>
  <si>
    <t>Boy Swallows Universe</t>
  </si>
  <si>
    <t>Undercover Miss Hong</t>
  </si>
  <si>
    <t>Delhi Crime</t>
  </si>
  <si>
    <t>The Mole</t>
  </si>
  <si>
    <t>My Gift Lvl 9999 Unlimited Gacha: Backstabbed in a Backwater Dungeon, I'm Out for Revenge!</t>
  </si>
  <si>
    <t>Animation, Action &amp; Adventure, Sci-Fi &amp; Fantasy, Drama</t>
  </si>
  <si>
    <t>Tuca &amp; Bertie</t>
  </si>
  <si>
    <t>Mr. Sunshine</t>
  </si>
  <si>
    <t>CAROLE &amp; TUESDAY</t>
  </si>
  <si>
    <t>25 Years of You</t>
  </si>
  <si>
    <t>What's Wrong with Secretary Kim</t>
  </si>
  <si>
    <t>GTO (2026)</t>
  </si>
  <si>
    <t>The Fall of the House of Usher</t>
  </si>
  <si>
    <t>Umamusume: Cinderella Gray</t>
  </si>
  <si>
    <t>My Daughter's Father</t>
  </si>
  <si>
    <t>Black Rabbit</t>
  </si>
  <si>
    <t>Welcome to Waikiki</t>
  </si>
  <si>
    <t>The End of the F***ing World</t>
  </si>
  <si>
    <t>Old Dog, New Tricks</t>
  </si>
  <si>
    <t>All the Truth in My Lies</t>
  </si>
  <si>
    <t>The Order</t>
  </si>
  <si>
    <t>BOFURI: I Don't Want to Get Hurt, so I'll Max Out My Defense.</t>
  </si>
  <si>
    <t>Midnight Mass</t>
  </si>
  <si>
    <t>Until the T-Shirt Dries</t>
  </si>
  <si>
    <t>Pororo the Little Penguin</t>
  </si>
  <si>
    <t>Animation, Action &amp; Adventure, Sci-Fi &amp; Fantasy, Family, Kids, Comedy</t>
  </si>
  <si>
    <t>Tojima Wants to Be a Kamen Rider</t>
  </si>
  <si>
    <t>Culinary Class Wars</t>
  </si>
  <si>
    <t>The Watcher</t>
  </si>
  <si>
    <t>Vagabond</t>
  </si>
  <si>
    <t>Food Wars! Shokugeki no Soma</t>
  </si>
  <si>
    <t>El marginal</t>
  </si>
  <si>
    <t>Mo</t>
  </si>
  <si>
    <t>The Prisoner of Beauty</t>
  </si>
  <si>
    <t>Unveil: Jadewind</t>
  </si>
  <si>
    <t>The Signing</t>
  </si>
  <si>
    <t>Castlevania: Nocturne</t>
  </si>
  <si>
    <t>Ransom Canyon</t>
  </si>
  <si>
    <t>Cable Girls</t>
  </si>
  <si>
    <t>Strong Girl Bong-soon</t>
  </si>
  <si>
    <t>GTO: Great Teacher Onizuka</t>
  </si>
  <si>
    <t>Murder Mindfully</t>
  </si>
  <si>
    <t>MeatEater</t>
  </si>
  <si>
    <t>Human Vapor</t>
  </si>
  <si>
    <t>Sci-Fi &amp; Fantasy, Crime</t>
  </si>
  <si>
    <t>Girls5eva</t>
  </si>
  <si>
    <t>Bon Appétit, Your Majesty</t>
  </si>
  <si>
    <t>Boyfriend on Demand</t>
  </si>
  <si>
    <t>Slasher</t>
  </si>
  <si>
    <t>World Trigger</t>
  </si>
  <si>
    <t>Breathless</t>
  </si>
  <si>
    <t>The Next Prince</t>
  </si>
  <si>
    <t>Action &amp; Adventure, Crime</t>
  </si>
  <si>
    <t>The Guest</t>
  </si>
  <si>
    <t>Paradise PD</t>
  </si>
  <si>
    <t>Summer '36</t>
  </si>
  <si>
    <t>The Vince Staples Show</t>
  </si>
  <si>
    <t>Tale of the Nine Tailed</t>
  </si>
  <si>
    <t>Sci-Fi &amp; Fantasy, Drama, Comedy, Mystery</t>
  </si>
  <si>
    <t>The Boss Baby: Back in the Crib</t>
  </si>
  <si>
    <t>Animation, Comedy, Family, Kids, Sci-Fi &amp; Fantasy</t>
  </si>
  <si>
    <t>The Innocent</t>
  </si>
  <si>
    <t>The Mafia Dolls</t>
  </si>
  <si>
    <t>D.P.</t>
  </si>
  <si>
    <t>Dear White People</t>
  </si>
  <si>
    <t>The Empress</t>
  </si>
  <si>
    <t>Gigantosaurus</t>
  </si>
  <si>
    <t>Kids, Family, Animation</t>
  </si>
  <si>
    <t>Warrior Nun</t>
  </si>
  <si>
    <t>Little Baby Bum</t>
  </si>
  <si>
    <t>Dynamite Kiss</t>
  </si>
  <si>
    <t>Musafir Cafe</t>
  </si>
  <si>
    <t>Love Game in Eastern Fantasy</t>
  </si>
  <si>
    <t>Sengoku Youko</t>
  </si>
  <si>
    <t>Comedians in Cars Getting Coffee</t>
  </si>
  <si>
    <t>Comedy, Talk</t>
  </si>
  <si>
    <t>Chi's Sweet Home</t>
  </si>
  <si>
    <t>Scott Pilgrim Takes Off</t>
  </si>
  <si>
    <t>The Double</t>
  </si>
  <si>
    <t>Drama, Mystery, Comedy</t>
  </si>
  <si>
    <t>The Trauma Code: Heroes on Call</t>
  </si>
  <si>
    <t>Billionaires' Bunker</t>
  </si>
  <si>
    <t>Dinosaur King</t>
  </si>
  <si>
    <t>Animation, Sci-Fi &amp; Fantasy, Comedy, Action &amp; Adventure</t>
  </si>
  <si>
    <t>Legends</t>
  </si>
  <si>
    <t>The Hawk</t>
  </si>
  <si>
    <t>Gintama</t>
  </si>
  <si>
    <t>Alexa &amp; Katie</t>
  </si>
  <si>
    <t>Bonus Family</t>
  </si>
  <si>
    <t>Wayward</t>
  </si>
  <si>
    <t>Jentry Chau vs the Underworld</t>
  </si>
  <si>
    <t>Run Away</t>
  </si>
  <si>
    <t>We Are All Trying Here</t>
  </si>
  <si>
    <t>Valeria</t>
  </si>
  <si>
    <t>Squid Game: The Challenge</t>
  </si>
  <si>
    <t>Running Point</t>
  </si>
  <si>
    <t>Let This Grieving Soul Retire</t>
  </si>
  <si>
    <t>The Way of the Househusband</t>
  </si>
  <si>
    <t>Hometown Cha-Cha-Cha</t>
  </si>
  <si>
    <t>Ricky Gervais Alley Cats</t>
  </si>
  <si>
    <t>Young Royals</t>
  </si>
  <si>
    <t>Sleeping Dog</t>
  </si>
  <si>
    <t>Resident Evil</t>
  </si>
  <si>
    <t>Devilman Crybaby</t>
  </si>
  <si>
    <t>The Rain</t>
  </si>
  <si>
    <t>2.5 Dimensional Seduction</t>
  </si>
  <si>
    <t>Unbelievable</t>
  </si>
  <si>
    <t>Insatiable</t>
  </si>
  <si>
    <t>Beyond the Bar</t>
  </si>
  <si>
    <t>The Big C</t>
  </si>
  <si>
    <t>Let's Talk About CHU</t>
  </si>
  <si>
    <t>The Law According to Lidia Poët</t>
  </si>
  <si>
    <t>Drama, Crime, War &amp; Politics</t>
  </si>
  <si>
    <t>Yasuke</t>
  </si>
  <si>
    <t>Chicago Party Aunt</t>
  </si>
  <si>
    <t>Flunked</t>
  </si>
  <si>
    <t>Giri/Haji</t>
  </si>
  <si>
    <t>The Snitch Cartel: Origins</t>
  </si>
  <si>
    <t>Bodyguard</t>
  </si>
  <si>
    <t>Crime, Drama, War &amp; Politics, Mystery</t>
  </si>
  <si>
    <t>Rainbow High</t>
  </si>
  <si>
    <t>Kids, Animation, Drama, Family</t>
  </si>
  <si>
    <t>Unicorn Academy</t>
  </si>
  <si>
    <t>Animation, Kids, Sci-Fi &amp; Fantasy, Action &amp; Adventure, Comedy, Family</t>
  </si>
  <si>
    <t>Alaskan Bush People</t>
  </si>
  <si>
    <t>Reality, Family</t>
  </si>
  <si>
    <t>Witch Watch</t>
  </si>
  <si>
    <t>Barbarians</t>
  </si>
  <si>
    <t>Eternal Love</t>
  </si>
  <si>
    <t>Drama, Sci-Fi &amp; Fantasy, Action &amp; Adventure</t>
  </si>
  <si>
    <t>The King: Eternal Monarch</t>
  </si>
  <si>
    <t>Sold Out on You</t>
  </si>
  <si>
    <t>Partners for Justice</t>
  </si>
  <si>
    <t>Unlucky Bae</t>
  </si>
  <si>
    <t>Criminal: UK</t>
  </si>
  <si>
    <t>The Serpent</t>
  </si>
  <si>
    <t>RIPLEY</t>
  </si>
  <si>
    <t>Oddballs</t>
  </si>
  <si>
    <t>Action &amp; Adventure, Comedy, Animation</t>
  </si>
  <si>
    <t>Descendants of the Sun</t>
  </si>
  <si>
    <t>Tokyo Swindlers</t>
  </si>
  <si>
    <t>Maid</t>
  </si>
  <si>
    <t>Trigger</t>
  </si>
  <si>
    <t>ULTRAMAN</t>
  </si>
  <si>
    <t>Crooks</t>
  </si>
  <si>
    <t>Hellbound</t>
  </si>
  <si>
    <t>Pacific Rim: The Black</t>
  </si>
  <si>
    <t>Sci-Fi &amp; Fantasy, Animation, Action &amp; Adventure</t>
  </si>
  <si>
    <t>Everybody's Live with John Mulaney</t>
  </si>
  <si>
    <t>Bolívar</t>
  </si>
  <si>
    <t>Cordon</t>
  </si>
  <si>
    <t>High Tides</t>
  </si>
  <si>
    <t>I Got a Cheat Skill in Another World and Became Unrivaled in the Real World, Too</t>
  </si>
  <si>
    <t>Boots</t>
  </si>
  <si>
    <t>Queer Eye</t>
  </si>
  <si>
    <t>Kakegurui</t>
  </si>
  <si>
    <t>Animation, Mystery, Crime, Drama</t>
  </si>
  <si>
    <t>Pit Babe</t>
  </si>
  <si>
    <t>Phantom Lawyer</t>
  </si>
  <si>
    <t>Drama, Sci-Fi &amp; Fantasy, Mystery, Comedy</t>
  </si>
  <si>
    <t>The Baby-Sitters Club</t>
  </si>
  <si>
    <t>Kids, Drama</t>
  </si>
  <si>
    <t>Thank You, Next</t>
  </si>
  <si>
    <t>That '90s Show</t>
  </si>
  <si>
    <t>Mampuku</t>
  </si>
  <si>
    <t>Resident Playbook</t>
  </si>
  <si>
    <t>My Brilliant Career</t>
  </si>
  <si>
    <t>Mad Unicorn</t>
  </si>
  <si>
    <t>GANTZ</t>
  </si>
  <si>
    <t>The Gift</t>
  </si>
  <si>
    <t>Mystery, Drama, Sci-Fi &amp; Fantasy</t>
  </si>
  <si>
    <t>Puffin Rock</t>
  </si>
  <si>
    <t>The Untamed</t>
  </si>
  <si>
    <t>Kaleidoscope</t>
  </si>
  <si>
    <t>The Brothers Sun</t>
  </si>
  <si>
    <t>Drama, Action &amp; Adventure, Crime, Comedy</t>
  </si>
  <si>
    <t>Winx Club: The Magic Is Back</t>
  </si>
  <si>
    <t>Animation, Kids, Action &amp; Adventure, Comedy, Sci-Fi &amp; Fantasy</t>
  </si>
  <si>
    <t>Friendly Rivalry</t>
  </si>
  <si>
    <t>Galileo</t>
  </si>
  <si>
    <t>Tokyo Salad Bowl</t>
  </si>
  <si>
    <t>7SEEDS</t>
  </si>
  <si>
    <t>Indian Matchmaking</t>
  </si>
  <si>
    <t>Vinland Saga</t>
  </si>
  <si>
    <t>Animation, War &amp; Politics, Action &amp; Adventure, Drama</t>
  </si>
  <si>
    <t>GATE24: The Border</t>
  </si>
  <si>
    <t>Derry Girls</t>
  </si>
  <si>
    <t>Explained</t>
  </si>
  <si>
    <t>Top Boy</t>
  </si>
  <si>
    <t>Degrassi: Next Class</t>
  </si>
  <si>
    <t>Russian Doll</t>
  </si>
  <si>
    <t>My Name</t>
  </si>
  <si>
    <t>Khemjira</t>
  </si>
  <si>
    <t>Love (ft. Marriage and Divorce)</t>
  </si>
  <si>
    <t>MOURINHO</t>
  </si>
  <si>
    <t>First Class</t>
  </si>
  <si>
    <t>The Price of Confession</t>
  </si>
  <si>
    <t>The Good Detective</t>
  </si>
  <si>
    <t>Crime, Drama, Mystery, Action &amp; Adventure</t>
  </si>
  <si>
    <t>How a Realist Hero Rebuilt the Kingdom</t>
  </si>
  <si>
    <t>Because This Is My First Life</t>
  </si>
  <si>
    <t>Rooster Fighter</t>
  </si>
  <si>
    <t>The Madness</t>
  </si>
  <si>
    <t>The Great Indian Kapil Show</t>
  </si>
  <si>
    <t>Dinotrux</t>
  </si>
  <si>
    <t>Ashes to Crown</t>
  </si>
  <si>
    <t>Baby Reindeer</t>
  </si>
  <si>
    <t>Super Giant Robot Brothers</t>
  </si>
  <si>
    <t>Midnight Diner</t>
  </si>
  <si>
    <t>3%</t>
  </si>
  <si>
    <t>7th Time Loop: The Villainess Enjoys a Carefree Life Married to Her Worst Enemy!</t>
  </si>
  <si>
    <t>Racket Boys</t>
  </si>
  <si>
    <t>Flower of Evil</t>
  </si>
  <si>
    <t>Ragnarok</t>
  </si>
  <si>
    <t>The Princess Royal</t>
  </si>
  <si>
    <t>Real Rob</t>
  </si>
  <si>
    <t>Bodies</t>
  </si>
  <si>
    <t>Crime, Mystery, Sci-Fi &amp; Fantasy, Drama</t>
  </si>
  <si>
    <t>The Chosen One</t>
  </si>
  <si>
    <t>Hotel Del Luna</t>
  </si>
  <si>
    <t>Sci-Fi &amp; Fantasy, Drama, Comedy</t>
  </si>
  <si>
    <t>Rulers of Fortune</t>
  </si>
  <si>
    <t>Wrath</t>
  </si>
  <si>
    <t>Bandidos</t>
  </si>
  <si>
    <t>Action &amp; Adventure</t>
  </si>
  <si>
    <t>Master of None</t>
  </si>
  <si>
    <t>Rita</t>
  </si>
  <si>
    <t>Interior Design Masters with Alan Carr</t>
  </si>
  <si>
    <t>The Sound of Your Heart: Reboot</t>
  </si>
  <si>
    <t>Santa Clarita Diet</t>
  </si>
  <si>
    <t>Intersection</t>
  </si>
  <si>
    <t>Baby</t>
  </si>
  <si>
    <t>Greenhouse Academy</t>
  </si>
  <si>
    <t>Raising Dion</t>
  </si>
  <si>
    <t>Dino Ranch</t>
  </si>
  <si>
    <t>Animation, Action &amp; Adventure, Comedy, Family</t>
  </si>
  <si>
    <t>Loner Life in Another World</t>
  </si>
  <si>
    <t>Unchosen</t>
  </si>
  <si>
    <t>Strip Law</t>
  </si>
  <si>
    <t>Juvenile Justice</t>
  </si>
  <si>
    <t>Our Generation</t>
  </si>
  <si>
    <t>Carmen Sandiego</t>
  </si>
  <si>
    <t>Animation, Action &amp; Adventure, Crime, Kids</t>
  </si>
  <si>
    <t>The Vendetta of An</t>
  </si>
  <si>
    <t>Drama, Mystery, War &amp; Politics</t>
  </si>
  <si>
    <t>Junji Ito Maniac: Japanese Tales of the Macabre</t>
  </si>
  <si>
    <t>Animation, Mystery, Sci-Fi &amp; Fantasy, Drama</t>
  </si>
  <si>
    <t>Unsolved Mysteries</t>
  </si>
  <si>
    <t>The World's Finest Assassin Gets Reincarnated in Another World as an Aristocrat</t>
  </si>
  <si>
    <t>My Daughter Left the Nest and Returned an S-Rank Adventurer</t>
  </si>
  <si>
    <t>The Story of Pearl Girl</t>
  </si>
  <si>
    <t>Mieruko-chan</t>
  </si>
  <si>
    <t>Super Crooks</t>
  </si>
  <si>
    <t>Animation, Crime, Sci-Fi &amp; Fantasy, Action &amp; Adventure</t>
  </si>
  <si>
    <t>Marcella</t>
  </si>
  <si>
    <t>Glitch</t>
  </si>
  <si>
    <t>Eve</t>
  </si>
  <si>
    <t>Big Mistakes</t>
  </si>
  <si>
    <t>Ron Kamonohashi's Forbidden Deductions</t>
  </si>
  <si>
    <t>Animation, Mystery, Crime, Action &amp; Adventure</t>
  </si>
  <si>
    <t>Mulligan</t>
  </si>
  <si>
    <t>He-Man and the Masters of the Universe</t>
  </si>
  <si>
    <t>Animation, Sci-Fi &amp; Fantasy, Family, Action &amp; Adventure</t>
  </si>
  <si>
    <t>Transformers: EarthSpark</t>
  </si>
  <si>
    <t>Animation, Kids, Sci-Fi &amp; Fantasy, Comedy, Drama</t>
  </si>
  <si>
    <t>As You Stood By</t>
  </si>
  <si>
    <t>Uncle from Another World</t>
  </si>
  <si>
    <t>Monday Late Show</t>
  </si>
  <si>
    <t>The Piano Forest</t>
  </si>
  <si>
    <t>A Time Called You</t>
  </si>
  <si>
    <t>American Primeval</t>
  </si>
  <si>
    <t>Western, Drama, Action &amp; Adventure</t>
  </si>
  <si>
    <t>In the Mud</t>
  </si>
  <si>
    <t>Agatha Christie's Seven Dials</t>
  </si>
  <si>
    <t>Mighty Monsterwheelies</t>
  </si>
  <si>
    <t>Animation, Action &amp; Adventure, Comedy, Kids</t>
  </si>
  <si>
    <t>Dracula</t>
  </si>
  <si>
    <t>Godless</t>
  </si>
  <si>
    <t>revisions</t>
  </si>
  <si>
    <t>Leviathan</t>
  </si>
  <si>
    <t>Tokyo Love Story</t>
  </si>
  <si>
    <t>Another Life</t>
  </si>
  <si>
    <t>The Aristocrat's Otherworldly Adventure: Serving Gods Who Go Too Far</t>
  </si>
  <si>
    <t>Frontier</t>
  </si>
  <si>
    <t>Little Witch Academia</t>
  </si>
  <si>
    <t>Animation, Sci-Fi &amp; Fantasy, Comedy, Action &amp; Adventure, Kids</t>
  </si>
  <si>
    <t>Hell Teacher: Jigoku Sensei Nube</t>
  </si>
  <si>
    <t>Suspicious Partner</t>
  </si>
  <si>
    <t>Twilight of the Gods</t>
  </si>
  <si>
    <t>House of Guinness</t>
  </si>
  <si>
    <t>Go, Dog. Go!</t>
  </si>
  <si>
    <t>Secrets We Keep</t>
  </si>
  <si>
    <t>Morphle</t>
  </si>
  <si>
    <t>Amidst a Snowstorm of Love</t>
  </si>
  <si>
    <t>It's Okay to Not Be Okay</t>
  </si>
  <si>
    <t>The Eternaut</t>
  </si>
  <si>
    <t>#NoFilter</t>
  </si>
  <si>
    <t>The Dead Girls</t>
  </si>
  <si>
    <t>The Leopard</t>
  </si>
  <si>
    <t>DRAGON PILOT: Hisone and Masotan</t>
  </si>
  <si>
    <t>Lawmen: Bass Reeves</t>
  </si>
  <si>
    <t>Suburra: Blood on Rome</t>
  </si>
  <si>
    <t>Something in the Rain</t>
  </si>
  <si>
    <t>Behind Her Eyes</t>
  </si>
  <si>
    <t>The Bombing of Pan Am 103</t>
  </si>
  <si>
    <t>Terrace House: Aloha State</t>
  </si>
  <si>
    <t>Bad Thoughts</t>
  </si>
  <si>
    <t>Encounter</t>
  </si>
  <si>
    <t>Operation Safed Sagar: The Untold Story of the Kargil War</t>
  </si>
  <si>
    <t>The Fiery Priest</t>
  </si>
  <si>
    <t>Nailed It!</t>
  </si>
  <si>
    <t>One Day</t>
  </si>
  <si>
    <t>The Tailor</t>
  </si>
  <si>
    <t>W</t>
  </si>
  <si>
    <t>Wet Hot American Summer: First Day of Camp</t>
  </si>
  <si>
    <t>My Dad the Bounty Hunter</t>
  </si>
  <si>
    <t>Action &amp; Adventure, Comedy, Animation, Family, Kids</t>
  </si>
  <si>
    <t>Ratched</t>
  </si>
  <si>
    <t>Mystery, Drama, Crime</t>
  </si>
  <si>
    <t>City of Shadows</t>
  </si>
  <si>
    <t>Crime, Mystery</t>
  </si>
  <si>
    <t>Mr. Queen</t>
  </si>
  <si>
    <t>Money Heist: Korea - Joint Economic Area</t>
  </si>
  <si>
    <t>Queen Charlotte: A Bridgerton Story</t>
  </si>
  <si>
    <t>1899</t>
  </si>
  <si>
    <t>Itaewon Class</t>
  </si>
  <si>
    <t>Ajin</t>
  </si>
  <si>
    <t>Animation, Action &amp; Adventure, Mystery</t>
  </si>
  <si>
    <t>Viral Hit</t>
  </si>
  <si>
    <t>Ridley Jones</t>
  </si>
  <si>
    <t>Love in Contract</t>
  </si>
  <si>
    <t>Wolf King</t>
  </si>
  <si>
    <t>Animation, Action &amp; Adventure, Kids, Sci-Fi &amp; Fantasy</t>
  </si>
  <si>
    <t>First Love</t>
  </si>
  <si>
    <t>My Sassy Girl</t>
  </si>
  <si>
    <t>Mr. Plankton</t>
  </si>
  <si>
    <t>What Will You Do, Ieyasu?</t>
  </si>
  <si>
    <t>Museum of Innocence</t>
  </si>
  <si>
    <t>A Killer Paradox</t>
  </si>
  <si>
    <t>Crime, Comedy, Mystery, Drama</t>
  </si>
  <si>
    <t>Devil in Ohio</t>
  </si>
  <si>
    <t>Doom at Your Service</t>
  </si>
  <si>
    <t>Bitch X Rich</t>
  </si>
  <si>
    <t>The Innocents</t>
  </si>
  <si>
    <t>Everyone Loves Me</t>
  </si>
  <si>
    <t>The Kominsky Method</t>
  </si>
  <si>
    <t>The House of Flowers</t>
  </si>
  <si>
    <t>Meet Yourself</t>
  </si>
  <si>
    <t>Who Killed Sara?</t>
  </si>
  <si>
    <t>Destined with You</t>
  </si>
  <si>
    <t>Free Rein</t>
  </si>
  <si>
    <t>Family, Kids, Drama</t>
  </si>
  <si>
    <t>Asterix &amp; Obelix: The Big Fight</t>
  </si>
  <si>
    <t>Animation, Action &amp; Adventure, Comedy, Sci-Fi &amp; Fantasy, Family</t>
  </si>
  <si>
    <t>The Silent Sea</t>
  </si>
  <si>
    <t>Drama, Sci-Fi &amp; Fantasy, Mystery</t>
  </si>
  <si>
    <t>WWE: Unreal</t>
  </si>
  <si>
    <t>Samurai Rabbit: The Usagi Chronicles</t>
  </si>
  <si>
    <t>Animation, Action &amp; Adventure, Comedy, Family, Kids</t>
  </si>
  <si>
    <t>SKY Castle</t>
  </si>
  <si>
    <t>Lovestruck in the City</t>
  </si>
  <si>
    <t>Bayside Shakedown</t>
  </si>
  <si>
    <t>SNOWBALL EARTH</t>
  </si>
  <si>
    <t>Joko Anwar's Nightmares and Daydreams</t>
  </si>
  <si>
    <t>Dragon Age: Absolution</t>
  </si>
  <si>
    <t>Masters of the Universe: Revelation</t>
  </si>
  <si>
    <t>Young Lady and Gentleman</t>
  </si>
  <si>
    <t>As the Crow Flies</t>
  </si>
  <si>
    <t>Ghost in the Shell: SAC_2045</t>
  </si>
  <si>
    <t>Spirit Rangers</t>
  </si>
  <si>
    <t>Kids, Animation, Sci-Fi &amp; Fantasy, Action &amp; Adventure</t>
  </si>
  <si>
    <t>El Dragón: Return of a Warrior</t>
  </si>
  <si>
    <t>My Liberation Notes</t>
  </si>
  <si>
    <t>Arnold</t>
  </si>
  <si>
    <t>Kath &amp; Kim</t>
  </si>
  <si>
    <t>Jupiter's Legacy</t>
  </si>
  <si>
    <t>Sci-Fi &amp; Fantasy, Action &amp; Adventure, Drama, Mystery</t>
  </si>
  <si>
    <t>Busted!</t>
  </si>
  <si>
    <t>Vladimir</t>
  </si>
  <si>
    <t>Healer</t>
  </si>
  <si>
    <t>Comedy, Action &amp; Adventure, Mystery, Drama</t>
  </si>
  <si>
    <t>Move to Heaven</t>
  </si>
  <si>
    <t>The Witcher: Blood Origin</t>
  </si>
  <si>
    <t>Miss Governor</t>
  </si>
  <si>
    <t>Comedy, War &amp; Politics</t>
  </si>
  <si>
    <t>Tayo the Little Bus</t>
  </si>
  <si>
    <t>Hollywood</t>
  </si>
  <si>
    <t>Karma</t>
  </si>
  <si>
    <t>Risqué Business: Japan</t>
  </si>
  <si>
    <t>Just Alice</t>
  </si>
  <si>
    <t>Drama, Comedy, Soap</t>
  </si>
  <si>
    <t>The Abandons</t>
  </si>
  <si>
    <t>Old Money</t>
  </si>
  <si>
    <t>The Newsreader</t>
  </si>
  <si>
    <t>Griselda</t>
  </si>
  <si>
    <t>HANA-KIMI</t>
  </si>
  <si>
    <t>Robocar Poli</t>
  </si>
  <si>
    <t>Animation, Kids, Family, Action &amp; Adventure, Comedy</t>
  </si>
  <si>
    <t>Forecasting Love and Weather</t>
  </si>
  <si>
    <t>Blood &amp; Water</t>
  </si>
  <si>
    <t>Cursed</t>
  </si>
  <si>
    <t>American Vandal</t>
  </si>
  <si>
    <t>Dragon Sakura</t>
  </si>
  <si>
    <t>KILL BLUE</t>
  </si>
  <si>
    <t>SPEC ~ First Blood</t>
  </si>
  <si>
    <t>Sci-Fi &amp; Fantasy, Drama, Comedy, Crime, Mystery</t>
  </si>
  <si>
    <t>Our Blues</t>
  </si>
  <si>
    <t>Kabaneri of the Iron Fortress</t>
  </si>
  <si>
    <t>My Love from the Star</t>
  </si>
  <si>
    <t>The Life and Movies of Erşan Kuneri</t>
  </si>
  <si>
    <t>Twenty Five Twenty One</t>
  </si>
  <si>
    <t>The King's Affection</t>
  </si>
  <si>
    <t>Iryu: Team Medical Dragon</t>
  </si>
  <si>
    <t>Rainbow Bubblegem</t>
  </si>
  <si>
    <t>Maniac</t>
  </si>
  <si>
    <t>My Mister</t>
  </si>
  <si>
    <t>That Night</t>
  </si>
  <si>
    <t>I Parry Everything</t>
  </si>
  <si>
    <t>Dead Mount Death Play</t>
  </si>
  <si>
    <t>K-foodie meets J-foodie</t>
  </si>
  <si>
    <t>Reality, Talk</t>
  </si>
  <si>
    <t>Safe</t>
  </si>
  <si>
    <t>1670</t>
  </si>
  <si>
    <t>The Spy</t>
  </si>
  <si>
    <t>Sell Your Haunted House</t>
  </si>
  <si>
    <t>Drama, Comedy, Sci-Fi &amp; Fantasy, Mystery</t>
  </si>
  <si>
    <t>Soda Master</t>
  </si>
  <si>
    <t>When the Phone Rings</t>
  </si>
  <si>
    <t>Clean with Passion for Now</t>
  </si>
  <si>
    <t>Arthdal Chronicles</t>
  </si>
  <si>
    <t>Hello Ninja</t>
  </si>
  <si>
    <t>Cashero</t>
  </si>
  <si>
    <t>Pokémon Concierge</t>
  </si>
  <si>
    <t>Power Players</t>
  </si>
  <si>
    <t>Action &amp; Adventure, Comedy, Animation, Kids</t>
  </si>
  <si>
    <t>Kleo</t>
  </si>
  <si>
    <t>Little Women</t>
  </si>
  <si>
    <t>Booba</t>
  </si>
  <si>
    <t>I Think You Should Leave with Tim Robinson</t>
  </si>
  <si>
    <t>The Movies That Made Us</t>
  </si>
  <si>
    <t>Hightown</t>
  </si>
  <si>
    <t>The Good Bad Mother</t>
  </si>
  <si>
    <t>Girl from Nowhere: The Reset</t>
  </si>
  <si>
    <t>Norsemen</t>
  </si>
  <si>
    <t>How to Sell Drugs Online (Fast)</t>
  </si>
  <si>
    <t>Aggretsuko</t>
  </si>
  <si>
    <t>B: The Beginning</t>
  </si>
  <si>
    <t>Action &amp; Adventure, Animation, Drama, Crime, Mystery, Sci-Fi &amp; Fantasy</t>
  </si>
  <si>
    <t>My ID is Gangnam Beauty</t>
  </si>
  <si>
    <t>The Chef Show</t>
  </si>
  <si>
    <t>Eva Lasting</t>
  </si>
  <si>
    <t>Hilda</t>
  </si>
  <si>
    <t>Action &amp; Adventure, Animation, Family, Sci-Fi &amp; Fantasy</t>
  </si>
  <si>
    <t>Welcome to Eden</t>
  </si>
  <si>
    <t>KAOS</t>
  </si>
  <si>
    <t>Turn of the Tide</t>
  </si>
  <si>
    <t>Kaulitz &amp; Kaulitz</t>
  </si>
  <si>
    <t>Creeped Out</t>
  </si>
  <si>
    <t>SHIBOYUGI: Playing Death Games to Put Food on the Table</t>
  </si>
  <si>
    <t>MIU404</t>
  </si>
  <si>
    <t>Scandal Eve</t>
  </si>
  <si>
    <t>Blood Coast</t>
  </si>
  <si>
    <t>Dead End: Paranormal Park</t>
  </si>
  <si>
    <t>Black Summer</t>
  </si>
  <si>
    <t>Sean Combs: The Reckoning</t>
  </si>
  <si>
    <t>Straight to Hell</t>
  </si>
  <si>
    <t>Moonrise</t>
  </si>
  <si>
    <t>timelesz project -AUDITION-</t>
  </si>
  <si>
    <t>Court of Gold</t>
  </si>
  <si>
    <t>Lucas the Spider</t>
  </si>
  <si>
    <t>Exploding Kittens</t>
  </si>
  <si>
    <t>Ipar Adalah Maut: The Series</t>
  </si>
  <si>
    <t>Holly Hobbie</t>
  </si>
  <si>
    <t>The Map of Longing</t>
  </si>
  <si>
    <t>Tekken: Bloodline</t>
  </si>
  <si>
    <t>Stepmom and Daughter Blues</t>
  </si>
  <si>
    <t>Skull Island</t>
  </si>
  <si>
    <t>Terrace House: Tokyo 2019-2020</t>
  </si>
  <si>
    <t>Reality, Drama, Soap</t>
  </si>
  <si>
    <t>Deadwind</t>
  </si>
  <si>
    <t>Still 17</t>
  </si>
  <si>
    <t>Drama, Comedy, Crime, Mystery</t>
  </si>
  <si>
    <t>Splinter Cell: Deathwatch</t>
  </si>
  <si>
    <t>Masters of the Universe: Revolution</t>
  </si>
  <si>
    <t>Maestro in Blue</t>
  </si>
  <si>
    <t>Nevertheless,</t>
  </si>
  <si>
    <t>Gilmore Girls: A Year in the Life</t>
  </si>
  <si>
    <t>Hwarang: The Poet Warrior Youth</t>
  </si>
  <si>
    <t>Drama, Comedy, Action &amp; Adventure</t>
  </si>
  <si>
    <t>Sins of Kujo</t>
  </si>
  <si>
    <t>Doctor Slump</t>
  </si>
  <si>
    <t>Hierarchy</t>
  </si>
  <si>
    <t>Finding Her Edge</t>
  </si>
  <si>
    <t>Happiness</t>
  </si>
  <si>
    <t>Supacell</t>
  </si>
  <si>
    <t>Bread Barbershop</t>
  </si>
  <si>
    <t>Homicide</t>
  </si>
  <si>
    <t>Two Fathers</t>
  </si>
  <si>
    <t>The Asset</t>
  </si>
  <si>
    <t>On My Block</t>
  </si>
  <si>
    <t>A Korean Odyssey</t>
  </si>
  <si>
    <t>Comedy, Mystery, Sci-Fi &amp; Fantasy, Drama</t>
  </si>
  <si>
    <t>How to Get to Heaven from Belfast</t>
  </si>
  <si>
    <t>Mystery, Comedy, Drama</t>
  </si>
  <si>
    <t>This Is a Gardening Show</t>
  </si>
  <si>
    <t>Comedy, Documentary, Reality</t>
  </si>
  <si>
    <t>When They See Us</t>
  </si>
  <si>
    <t>Kurukshetra: The Great War of Mahabharata</t>
  </si>
  <si>
    <t>Action &amp; Adventure, Drama, Animation</t>
  </si>
  <si>
    <t>Cagaster of an Insect Cage</t>
  </si>
  <si>
    <t>RESIDENT EVIL: Infinite Darkness</t>
  </si>
  <si>
    <t>No Good Nick</t>
  </si>
  <si>
    <t>Istanbul Encyclopedia</t>
  </si>
  <si>
    <t>Weightlifting Fairy Kim Bok-joo</t>
  </si>
  <si>
    <t>Two Husbands One Wife</t>
  </si>
  <si>
    <t>Idol I</t>
  </si>
  <si>
    <t>Mystery, Drama, Crime, Comedy</t>
  </si>
  <si>
    <t>Dead Boy Detectives</t>
  </si>
  <si>
    <t>Echoes</t>
  </si>
  <si>
    <t>Anatomy of a Scandal</t>
  </si>
  <si>
    <t>Daughter from Another Mother</t>
  </si>
  <si>
    <t>Light the Night</t>
  </si>
  <si>
    <t>The Last Dance</t>
  </si>
  <si>
    <t>Jin</t>
  </si>
  <si>
    <t>The Helicopter Heist</t>
  </si>
  <si>
    <t>Community Squad</t>
  </si>
  <si>
    <t>The On1y One</t>
  </si>
  <si>
    <t>Zomvivor</t>
  </si>
  <si>
    <t>Carol &amp; the End of the World</t>
  </si>
  <si>
    <t>Good Morning Call</t>
  </si>
  <si>
    <t>Akuma Kun</t>
  </si>
  <si>
    <t>Prison Playbook</t>
  </si>
  <si>
    <t>Tales of the Teenage Mutant Ninja Turtles</t>
  </si>
  <si>
    <t>Animation, Action &amp; Adventure, Sci-Fi &amp; Fantasy, Family, Comedy</t>
  </si>
  <si>
    <t>Daily Dose of Sunshine</t>
  </si>
  <si>
    <t>Club de Cuervos</t>
  </si>
  <si>
    <t>Dogs in Space</t>
  </si>
  <si>
    <t>Comedy, Animation, Action &amp; Adventure, Family, Sci-Fi &amp; Fantasy, Kids</t>
  </si>
  <si>
    <t>Love on the Spectrum</t>
  </si>
  <si>
    <t>Documentary, Reality</t>
  </si>
  <si>
    <t>Control Z</t>
  </si>
  <si>
    <t>Mermaid Magic</t>
  </si>
  <si>
    <t>Animation, Kids, Action &amp; Adventure, Comedy, Family, Sci-Fi &amp; Fantasy</t>
  </si>
  <si>
    <t>Love Life</t>
  </si>
  <si>
    <t>Wrong Side of the Tracks</t>
  </si>
  <si>
    <t>The Devil's Plan</t>
  </si>
  <si>
    <t>Agent from Above</t>
  </si>
  <si>
    <t>Case Closed: The Culprit Hanzawa</t>
  </si>
  <si>
    <t>Animation, Comedy, Mystery, Crime</t>
  </si>
  <si>
    <t>Diary of a Gigolo</t>
  </si>
  <si>
    <t>Bet</t>
  </si>
  <si>
    <t>Who Rules The World</t>
  </si>
  <si>
    <t>Teletubbies</t>
  </si>
  <si>
    <t>Kids, Sci-Fi &amp; Fantasy</t>
  </si>
  <si>
    <t>Welcome to Samdal-ri</t>
  </si>
  <si>
    <t>High-Rise Invasion</t>
  </si>
  <si>
    <t>Fight for My Way</t>
  </si>
  <si>
    <t>The Time It Takes</t>
  </si>
  <si>
    <t>Home Town</t>
  </si>
  <si>
    <t>Defying Destiny</t>
  </si>
  <si>
    <t>Lost You Forever</t>
  </si>
  <si>
    <t>Our Beloved Summer</t>
  </si>
  <si>
    <t>Aema</t>
  </si>
  <si>
    <t>Missing You</t>
  </si>
  <si>
    <t>I Am Not a Robot</t>
  </si>
  <si>
    <t>Girlboss</t>
  </si>
  <si>
    <t>History 101</t>
  </si>
  <si>
    <t>Live to 100: Secrets of the Blue Zones</t>
  </si>
  <si>
    <t>Celebrity Bear Hunt</t>
  </si>
  <si>
    <t>Aquarius</t>
  </si>
  <si>
    <t>Doctor Climax</t>
  </si>
  <si>
    <t>Death by Lightning</t>
  </si>
  <si>
    <t>Johnny Test</t>
  </si>
  <si>
    <t>Animation, Comedy, Kids, Action &amp; Adventure, Sci-Fi &amp; Fantasy</t>
  </si>
  <si>
    <t>Deceitful Love</t>
  </si>
  <si>
    <t>Trese</t>
  </si>
  <si>
    <t>The Trunk</t>
  </si>
  <si>
    <t>Rise of Empires: Ottoman</t>
  </si>
  <si>
    <t>Documentary, War &amp; Politics, Action &amp; Adventure</t>
  </si>
  <si>
    <t>High Seas</t>
  </si>
  <si>
    <t>Territory</t>
  </si>
  <si>
    <t>Pro Bono</t>
  </si>
  <si>
    <t>Doona!</t>
  </si>
  <si>
    <t>Princess Power</t>
  </si>
  <si>
    <t>Parasyte: The Grey</t>
  </si>
  <si>
    <t>Hostage</t>
  </si>
  <si>
    <t>Had I Not Seen the Sun</t>
  </si>
  <si>
    <t>Fishbowl Wives</t>
  </si>
  <si>
    <t>Cherry Magic! Thirty Years of Virginity Can Make You a Wizard?!</t>
  </si>
  <si>
    <t>The Decameron</t>
  </si>
  <si>
    <t>The Midnight Gospel</t>
  </si>
  <si>
    <t>Animation, Comedy, Sci-Fi &amp; Fantasy, Mystery</t>
  </si>
  <si>
    <t>Rebooting</t>
  </si>
  <si>
    <t>LAST HOPE</t>
  </si>
  <si>
    <t>Drama, Animation, Action &amp; Adventure, Sci-Fi &amp; Fantasy</t>
  </si>
  <si>
    <t>Mask Girl</t>
  </si>
  <si>
    <t>Drama, Comedy, Mystery, Crime</t>
  </si>
  <si>
    <t>Beyond Evil</t>
  </si>
  <si>
    <t>World of Winx</t>
  </si>
  <si>
    <t>Risqué Business: The Netherlands and Germany</t>
  </si>
  <si>
    <t>All the Light We Cannot See</t>
  </si>
  <si>
    <t>Bandi</t>
  </si>
  <si>
    <t>Trolley</t>
  </si>
  <si>
    <t>The Winning Try</t>
  </si>
  <si>
    <t>Physical: Asia</t>
  </si>
  <si>
    <t>Her Mother's Killer</t>
  </si>
  <si>
    <t>The Pete Davidson Show</t>
  </si>
  <si>
    <t>Ask the Storybots</t>
  </si>
  <si>
    <t>The New Legends of Monkey</t>
  </si>
  <si>
    <t>Sci-Fi &amp; Fantasy, Action &amp; Adventure, Comedy, Drama</t>
  </si>
  <si>
    <t>The Puppet Master: Hunting the Ultimate Conman</t>
  </si>
  <si>
    <t>Failure Frame: I Became the Strongest and Annihilated Everything with Low-Level Spells</t>
  </si>
  <si>
    <t>Sacred Games</t>
  </si>
  <si>
    <t>The Staircase</t>
  </si>
  <si>
    <t>Messiah</t>
  </si>
  <si>
    <t>Stay Close</t>
  </si>
  <si>
    <t>Trash Truck</t>
  </si>
  <si>
    <t>Lock Upp</t>
  </si>
  <si>
    <t>Terrace House: Boys &amp; Girls in the City</t>
  </si>
  <si>
    <t>La Palma</t>
  </si>
  <si>
    <t>Signal</t>
  </si>
  <si>
    <t>A Man in Full</t>
  </si>
  <si>
    <t>Burning Body</t>
  </si>
  <si>
    <t>Heeramandi</t>
  </si>
  <si>
    <t>The Cage</t>
  </si>
  <si>
    <t>The Politician</t>
  </si>
  <si>
    <t>La Grande Maison Tokyo</t>
  </si>
  <si>
    <t>Find Yourself</t>
  </si>
  <si>
    <t>Edgar Rice Burroughs' Tarzan and Jane</t>
  </si>
  <si>
    <t>The Hook Up Plan</t>
  </si>
  <si>
    <t>A Tale Dark &amp; Grimm</t>
  </si>
  <si>
    <t>Kids, Action &amp; Adventure, Animation, Comedy, Family</t>
  </si>
  <si>
    <t>She Was Pretty</t>
  </si>
  <si>
    <t>Radiation House</t>
  </si>
  <si>
    <t>The Mire</t>
  </si>
  <si>
    <t>The Idaho Murders: College Nightmare</t>
  </si>
  <si>
    <t>WWE Raw Classics</t>
  </si>
  <si>
    <t>Action &amp; Adventure, Reality</t>
  </si>
  <si>
    <t>Farzar</t>
  </si>
  <si>
    <t>Sci-Fi &amp; Fantasy, Comedy, Animation</t>
  </si>
  <si>
    <t>Dandelion</t>
  </si>
  <si>
    <t>Animation, Sci-Fi &amp; Fantasy, Drama, Comedy</t>
  </si>
  <si>
    <t>Kinnikuman Perfect Origin Arc</t>
  </si>
  <si>
    <t>An Incurable Case of Love</t>
  </si>
  <si>
    <t>Invisible City</t>
  </si>
  <si>
    <t>Sheriff Labrador</t>
  </si>
  <si>
    <t>The Princess Weiyoung</t>
  </si>
  <si>
    <t>Raising Voices</t>
  </si>
  <si>
    <t>The Society</t>
  </si>
  <si>
    <t>Michael Jackson: The Verdict</t>
  </si>
  <si>
    <t>Muted</t>
  </si>
  <si>
    <t>Oh My Venus</t>
  </si>
  <si>
    <t>Pernille</t>
  </si>
  <si>
    <t>No Good Deed</t>
  </si>
  <si>
    <t>The Longest Promise</t>
  </si>
  <si>
    <t>Break Point</t>
  </si>
  <si>
    <t>Patriot Act with Hasan Minhaj</t>
  </si>
  <si>
    <t>Sisters' Feud</t>
  </si>
  <si>
    <t>18 Again</t>
  </si>
  <si>
    <t>Into the Night</t>
  </si>
  <si>
    <t>Summertime</t>
  </si>
  <si>
    <t>Is It Cake?</t>
  </si>
  <si>
    <t>My Daemon</t>
  </si>
  <si>
    <t>Animation, Sci-Fi &amp; Fantasy, Action &amp; Adventure, Drama</t>
  </si>
  <si>
    <t>First Kill</t>
  </si>
  <si>
    <t>Easy</t>
  </si>
  <si>
    <t>Love 101</t>
  </si>
  <si>
    <t>Million Dollar Secret</t>
  </si>
  <si>
    <t>Our Planet</t>
  </si>
  <si>
    <t>Green Mothers' Club</t>
  </si>
  <si>
    <t>Wet Hot American Summer: Ten Years Later</t>
  </si>
  <si>
    <t>Good Luck!!</t>
  </si>
  <si>
    <t>The Airport Chaplain</t>
  </si>
  <si>
    <t>Ōoku: The Inner Chambers</t>
  </si>
  <si>
    <t>The Hollow</t>
  </si>
  <si>
    <t>Zombieverse</t>
  </si>
  <si>
    <t>You and Everything Else</t>
  </si>
  <si>
    <t>Brews Brothers</t>
  </si>
  <si>
    <t>Lockwood &amp; Co.</t>
  </si>
  <si>
    <t>The Waterfront</t>
  </si>
  <si>
    <t>Good Times</t>
  </si>
  <si>
    <t>Mr. Hiiragi's Homeroom</t>
  </si>
  <si>
    <t>Dudes</t>
  </si>
  <si>
    <t>Man vs Bee</t>
  </si>
  <si>
    <t>Dear Hongrang</t>
  </si>
  <si>
    <t>No Tail to Tell</t>
  </si>
  <si>
    <t>Forbidden Woman</t>
  </si>
  <si>
    <t>FOREVER</t>
  </si>
  <si>
    <t>See You in My 19th Life</t>
  </si>
  <si>
    <t>Maya and the Three</t>
  </si>
  <si>
    <t>Animation, Family, Action &amp; Adventure, Comedy, Kids</t>
  </si>
  <si>
    <t>Long Story Short</t>
  </si>
  <si>
    <t>Tokyo Override</t>
  </si>
  <si>
    <t>Llama Llama</t>
  </si>
  <si>
    <t>I Hear Your Voice</t>
  </si>
  <si>
    <t>Comedy, Drama, Mystery, Sci-Fi &amp; Fantasy</t>
  </si>
  <si>
    <t>Ada Twist, Scientist</t>
  </si>
  <si>
    <t>Néro the Assassin</t>
  </si>
  <si>
    <t>Criminal Code</t>
  </si>
  <si>
    <t>Secret Garden</t>
  </si>
  <si>
    <t>Feel Good</t>
  </si>
  <si>
    <t>Our Unwritten Seoul</t>
  </si>
  <si>
    <t>Death Inc.</t>
  </si>
  <si>
    <t>Super Monsters</t>
  </si>
  <si>
    <t>Ski into Love</t>
  </si>
  <si>
    <t>Wok of Love</t>
  </si>
  <si>
    <t>Seven Seconds</t>
  </si>
  <si>
    <t>Biohackers</t>
  </si>
  <si>
    <t>Devotion, a Story of Love and Desire</t>
  </si>
  <si>
    <t>Brazil '70: The Third Star</t>
  </si>
  <si>
    <t>Wonderoos</t>
  </si>
  <si>
    <t>Rubble &amp; Crew</t>
  </si>
  <si>
    <t>Hot Skull</t>
  </si>
  <si>
    <t>Missing: The Other Side</t>
  </si>
  <si>
    <t>Mystery, Sci-Fi &amp; Fantasy</t>
  </si>
  <si>
    <t>Ghost Wars</t>
  </si>
  <si>
    <t>Somebody Feed Phil</t>
  </si>
  <si>
    <t>Bad Exorcist</t>
  </si>
  <si>
    <t>Kid Cosmic</t>
  </si>
  <si>
    <t>Man vs Baby</t>
  </si>
  <si>
    <t>Coffee Prince</t>
  </si>
  <si>
    <t>Between Father and Son</t>
  </si>
  <si>
    <t>The Barrier</t>
  </si>
  <si>
    <t>Drama, Sci-Fi &amp; Fantasy, War &amp; Politics, Mystery</t>
  </si>
  <si>
    <t>Hero Without a Class: Who Even Needs Skills?!</t>
  </si>
  <si>
    <t>Blood Legacy</t>
  </si>
  <si>
    <t>When the Stars Gossip</t>
  </si>
  <si>
    <t>Agent Elvis</t>
  </si>
  <si>
    <t>You Are My Spring</t>
  </si>
  <si>
    <t>Glitch Techs</t>
  </si>
  <si>
    <t>The Woman in the House Across the Street from the Girl in the Window</t>
  </si>
  <si>
    <t>Mystery, Crime, Comedy</t>
  </si>
  <si>
    <t>Mechamato</t>
  </si>
  <si>
    <t>Kids, Animation, Action &amp; Adventure, Comedy, Family, Sci-Fi &amp; Fantasy</t>
  </si>
  <si>
    <t>Youth of May</t>
  </si>
  <si>
    <t>Wu Assassins</t>
  </si>
  <si>
    <t>Sci-Fi &amp; Fantasy, Drama, Action &amp; Adventure, Crime</t>
  </si>
  <si>
    <t>IRL: In Real Love</t>
  </si>
  <si>
    <t>The Imperfects</t>
  </si>
  <si>
    <t>Dinner Time Live with David Chang</t>
  </si>
  <si>
    <t>The Gringo Hunters</t>
  </si>
  <si>
    <t>The Crystal Cuckoo</t>
  </si>
  <si>
    <t>Miss Night and Day</t>
  </si>
  <si>
    <t>Sci-Fi &amp; Fantasy, Comedy, Mystery</t>
  </si>
  <si>
    <t>Sirens</t>
  </si>
  <si>
    <t>LEGO Friends: Girls on a Mission</t>
  </si>
  <si>
    <t>Taskaree: The Smuggler's Web</t>
  </si>
  <si>
    <t>The Sound of Magic</t>
  </si>
  <si>
    <t>The Marked Heart</t>
  </si>
  <si>
    <t>Soap, Mystery</t>
  </si>
  <si>
    <t>Too Hot to Handle: Brazil</t>
  </si>
  <si>
    <t>Ganglands</t>
  </si>
  <si>
    <t>Crime, Action &amp; Adventure</t>
  </si>
  <si>
    <t>Soul Mate</t>
  </si>
  <si>
    <t>Celebrity</t>
  </si>
  <si>
    <t>Little Bheem</t>
  </si>
  <si>
    <t>Animation, Action &amp; Adventure, Comedy, Kids, Family, Sci-Fi &amp; Fantasy</t>
  </si>
  <si>
    <t>The Witness</t>
  </si>
  <si>
    <t>Unstable</t>
  </si>
  <si>
    <t>Better Late Than Single</t>
  </si>
  <si>
    <t>Unnatural</t>
  </si>
  <si>
    <t>RIDE ON TIME</t>
  </si>
  <si>
    <t>Are You Human?</t>
  </si>
  <si>
    <t>Monarca</t>
  </si>
  <si>
    <t>Candy Online</t>
  </si>
  <si>
    <t>Black Earth Rising</t>
  </si>
  <si>
    <t>Friends from College</t>
  </si>
  <si>
    <t>Barbie: Dreamhouse Adventures</t>
  </si>
  <si>
    <t>Light to the Night</t>
  </si>
  <si>
    <t>A Gatherer's Adventure in Isekai</t>
  </si>
  <si>
    <t>The Survivors</t>
  </si>
  <si>
    <t>Crime Scene Zero</t>
  </si>
  <si>
    <t>Reality, Crime</t>
  </si>
  <si>
    <t>A Love So Beautiful</t>
  </si>
  <si>
    <t>Glory</t>
  </si>
  <si>
    <t>Flower Crew: Joseon Marriage Agency</t>
  </si>
  <si>
    <t>True Haunting</t>
  </si>
  <si>
    <t>Desperate Lies</t>
  </si>
  <si>
    <t>Hello, My Twenties!</t>
  </si>
  <si>
    <t>Reboot</t>
  </si>
  <si>
    <t>Ancient Apocalypse</t>
  </si>
  <si>
    <t>Midnight at the Pera Palace</t>
  </si>
  <si>
    <t>Melo Movie</t>
  </si>
  <si>
    <t>The InBESTigators</t>
  </si>
  <si>
    <t>Comedy, Crime, Kids</t>
  </si>
  <si>
    <t>The Freak Brothers</t>
  </si>
  <si>
    <t>Everything Sucks!</t>
  </si>
  <si>
    <t>Soar High!</t>
  </si>
  <si>
    <t>Narco-Saints</t>
  </si>
  <si>
    <t>Mine</t>
  </si>
  <si>
    <t>Crash Course in Romance</t>
  </si>
  <si>
    <t>Masha's Spooky Stories</t>
  </si>
  <si>
    <t>Erased</t>
  </si>
  <si>
    <t>Where Stars Land</t>
  </si>
  <si>
    <t>Bad Influencer</t>
  </si>
  <si>
    <t>Pinocchio</t>
  </si>
  <si>
    <t>Drama, Comedy, Mystery</t>
  </si>
  <si>
    <t>Surviving Summer</t>
  </si>
  <si>
    <t>Cocomelon</t>
  </si>
  <si>
    <t>Archive 81</t>
  </si>
  <si>
    <t>Golden Kamuy -The Hunt of Prisoners in Hokkaido-</t>
  </si>
  <si>
    <t>Action &amp; Adventure, Comedy, Mystery</t>
  </si>
  <si>
    <t>Kuromukuro</t>
  </si>
  <si>
    <t>Animation, Comedy, Drama, Mystery</t>
  </si>
  <si>
    <t>Survival of the Thickest</t>
  </si>
  <si>
    <t>The Girl from Oslo</t>
  </si>
  <si>
    <t>Sanctuary</t>
  </si>
  <si>
    <t>The Last Kids on Earth</t>
  </si>
  <si>
    <t>Queen Mantis</t>
  </si>
  <si>
    <t>Long Vacation</t>
  </si>
  <si>
    <t>Once Upon a Small Town</t>
  </si>
  <si>
    <t>Senna</t>
  </si>
  <si>
    <t>Agents of Mystery</t>
  </si>
  <si>
    <t>Doctors</t>
  </si>
  <si>
    <t>I Am Georgina</t>
  </si>
  <si>
    <t>The Bastard Son &amp; the Devil Himself</t>
  </si>
  <si>
    <t>Sci-Fi &amp; Fantasy, Action &amp; Adventure, Mystery</t>
  </si>
  <si>
    <t>The Signal</t>
  </si>
  <si>
    <t>Dear Child</t>
  </si>
  <si>
    <t>Woman of the Dead</t>
  </si>
  <si>
    <t>Team Kaylie</t>
  </si>
  <si>
    <t>The Ba***ds of Bollywood</t>
  </si>
  <si>
    <t>Comedy, Action &amp; Adventure</t>
  </si>
  <si>
    <t>Capitani</t>
  </si>
  <si>
    <t>My Sunshine</t>
  </si>
  <si>
    <t>Onimusha</t>
  </si>
  <si>
    <t>The Queen and the Conqueror</t>
  </si>
  <si>
    <t>Hot Wheels Let's Race</t>
  </si>
  <si>
    <t>Criminal: Germany</t>
  </si>
  <si>
    <t>Dew Drop Diaries</t>
  </si>
  <si>
    <t>Kids, Animation, Sci-Fi &amp; Fantasy</t>
  </si>
  <si>
    <t>Class Act</t>
  </si>
  <si>
    <t>Blue Period</t>
  </si>
  <si>
    <t>Love to Hate You</t>
  </si>
  <si>
    <t>The Unwanted Undead Adventurer</t>
  </si>
  <si>
    <t>Between Lands</t>
  </si>
  <si>
    <t>Pararescue Jumper</t>
  </si>
  <si>
    <t>The Full-Time Wife Escapist</t>
  </si>
  <si>
    <t>Beat Bugs</t>
  </si>
  <si>
    <t>Home for Christmas</t>
  </si>
  <si>
    <t>Reunited Worlds</t>
  </si>
  <si>
    <t>The 8 Show</t>
  </si>
  <si>
    <t>Kübra</t>
  </si>
  <si>
    <t>Requiem</t>
  </si>
  <si>
    <t>Mobius</t>
  </si>
  <si>
    <t>Drama, Mystery, Crime, Action &amp; Adventure</t>
  </si>
  <si>
    <t>La Révolution</t>
  </si>
  <si>
    <t>THE DAYS</t>
  </si>
  <si>
    <t>A Virtuous Business</t>
  </si>
  <si>
    <t>Bonding</t>
  </si>
  <si>
    <t>Di4ries</t>
  </si>
  <si>
    <t>Kids, Family, Drama</t>
  </si>
  <si>
    <t>Dash &amp; Lily</t>
  </si>
  <si>
    <t>The Billion Dollar Code</t>
  </si>
  <si>
    <t>The Sound of Your Heart</t>
  </si>
  <si>
    <t>Hi Score Girl</t>
  </si>
  <si>
    <t>Brotherhood</t>
  </si>
  <si>
    <t>I'm Not Afraid</t>
  </si>
  <si>
    <t>With Love, Meghan</t>
  </si>
  <si>
    <t>Extremely Inappropriate!</t>
  </si>
  <si>
    <t>Bebefinn</t>
  </si>
  <si>
    <t>When the Weather Is Fine</t>
  </si>
  <si>
    <t>EastSiders</t>
  </si>
  <si>
    <t>Thus Spoke Kishibe Rohan</t>
  </si>
  <si>
    <t>Mystery, Animation</t>
  </si>
  <si>
    <t>Record of Youth</t>
  </si>
  <si>
    <t>Blazing Transfer Students</t>
  </si>
  <si>
    <t>Action &amp; Adventure, Comedy, Drama</t>
  </si>
  <si>
    <t>Women at War</t>
  </si>
  <si>
    <t>Tiger King</t>
  </si>
  <si>
    <t>Away</t>
  </si>
  <si>
    <t>The World of the Married</t>
  </si>
  <si>
    <t>Who Are You: School 2015</t>
  </si>
  <si>
    <t>Goodbye Earth</t>
  </si>
  <si>
    <t>Captivating the King</t>
  </si>
  <si>
    <t>Drama, War &amp; Politics, Mystery</t>
  </si>
  <si>
    <t>Misaeng: Incomplete Life</t>
  </si>
  <si>
    <t>Too Much</t>
  </si>
  <si>
    <t>The Pride of the Temp</t>
  </si>
  <si>
    <t>Dr. Seuss's Red Fish, Blue Fish</t>
  </si>
  <si>
    <t>Lady Voyeur</t>
  </si>
  <si>
    <t>Offline Love</t>
  </si>
  <si>
    <t>Ronaldinho: The One and Only</t>
  </si>
  <si>
    <t>Don't Dare to Dream</t>
  </si>
  <si>
    <t>Under the Queen's Umbrella</t>
  </si>
  <si>
    <t>Pray Speak What Has Happened</t>
  </si>
  <si>
    <t>Castaway Diva</t>
  </si>
  <si>
    <t>SWORD GAI: The Animation</t>
  </si>
  <si>
    <t>Until You Burn</t>
  </si>
  <si>
    <t>Behind Your Touch</t>
  </si>
  <si>
    <t>The Beauty Inside</t>
  </si>
  <si>
    <t>V Wars</t>
  </si>
  <si>
    <t>The Irregulars</t>
  </si>
  <si>
    <t>Who Saw the Peacock Dance in the Jungle?</t>
  </si>
  <si>
    <t>Cheer</t>
  </si>
  <si>
    <t>Amsterdam Empire</t>
  </si>
  <si>
    <t>One Spring Night</t>
  </si>
  <si>
    <t>Collateral</t>
  </si>
  <si>
    <t>Anthracite</t>
  </si>
  <si>
    <t>StarBeam</t>
  </si>
  <si>
    <t>The Boyfriend</t>
  </si>
  <si>
    <t>Julie and the Phantoms</t>
  </si>
  <si>
    <t>Family, Comedy, Sci-Fi &amp; Fantasy</t>
  </si>
  <si>
    <t>Divorce Lawyer</t>
  </si>
  <si>
    <t>Maamla Legal Hai</t>
  </si>
  <si>
    <t>My Sesame Street Friends</t>
  </si>
  <si>
    <t>Kids</t>
  </si>
  <si>
    <t>Start-Up</t>
  </si>
  <si>
    <t>The Glass Dome</t>
  </si>
  <si>
    <t>Ashley Madison: Sex, Lies &amp; Scandal</t>
  </si>
  <si>
    <t>Bill Nye Saves the World</t>
  </si>
  <si>
    <t>Reality, Talk, Documentary</t>
  </si>
  <si>
    <t>Grand Army</t>
  </si>
  <si>
    <t>Living with Yourself</t>
  </si>
  <si>
    <t>Dee &amp; Friends in Oz</t>
  </si>
  <si>
    <t>Military Prosecutor Doberman</t>
  </si>
  <si>
    <t>The Midnight Club</t>
  </si>
  <si>
    <t>Fated to Love You</t>
  </si>
  <si>
    <t>Somewhere Between</t>
  </si>
  <si>
    <t>Beautiful Gong Shim</t>
  </si>
  <si>
    <t>My Family</t>
  </si>
  <si>
    <t>Single Papa</t>
  </si>
  <si>
    <t>The Last Empress</t>
  </si>
  <si>
    <t>Drama, Action &amp; Adventure, Mystery</t>
  </si>
  <si>
    <t>Kong: King of the Apes</t>
  </si>
  <si>
    <t>Mech Cadets</t>
  </si>
  <si>
    <t>100 Days My Prince</t>
  </si>
  <si>
    <t>Captain Fall</t>
  </si>
  <si>
    <t>Case Closed: Zero's Tea Time</t>
  </si>
  <si>
    <t>Animation, Mystery, Comedy, Crime</t>
  </si>
  <si>
    <t>Seis Manos</t>
  </si>
  <si>
    <t>Matori &amp; Kyoken Men in the Back Alleys</t>
  </si>
  <si>
    <t>Tastefully Yours</t>
  </si>
  <si>
    <t>Daybreak</t>
  </si>
  <si>
    <t>Dolly Parton's Heartstrings</t>
  </si>
  <si>
    <t>Heavenly Ever After</t>
  </si>
  <si>
    <t>Life on Our Planet</t>
  </si>
  <si>
    <t>Pine Gap</t>
  </si>
  <si>
    <t>StoryBots: Answer Time</t>
  </si>
  <si>
    <t>Romantics Anonymous</t>
  </si>
  <si>
    <t>Put Your Head on My Shoulder</t>
  </si>
  <si>
    <t>Transformers: War for Cybertron: Siege</t>
  </si>
  <si>
    <t>My 2 Cents</t>
  </si>
  <si>
    <t>Animation, Comedy, Drama, Crime</t>
  </si>
  <si>
    <t>Letters from the Past</t>
  </si>
  <si>
    <t>My Girlfriend Is a Gumiho</t>
  </si>
  <si>
    <t>Through the Darkness</t>
  </si>
  <si>
    <t>A Storm for Christmas</t>
  </si>
  <si>
    <t>ISHIKO and HANEO: You're Suing Me?</t>
  </si>
  <si>
    <t>The King's Avatar</t>
  </si>
  <si>
    <t>Legend Quest</t>
  </si>
  <si>
    <t>Country Comfort</t>
  </si>
  <si>
    <t>LEGO City Adventures</t>
  </si>
  <si>
    <t>Animation, Action &amp; Adventure, Family, Comedy, Kids</t>
  </si>
  <si>
    <t>Nothing to See Here</t>
  </si>
  <si>
    <t>The Greatest Teacher</t>
  </si>
  <si>
    <t>My Little Pony: Tell Your Tale</t>
  </si>
  <si>
    <t>Animation, Kids, Family, Sci-Fi &amp; Fantasy, Comedy</t>
  </si>
  <si>
    <t>Angry Birds: Summer Madness</t>
  </si>
  <si>
    <t>Animation, Action &amp; Adventure, Sci-Fi &amp; Fantasy, Comedy, Kids</t>
  </si>
  <si>
    <t>Dare You to Death</t>
  </si>
  <si>
    <t>Detective Forst</t>
  </si>
  <si>
    <t>Mr. McMahon</t>
  </si>
  <si>
    <t>My Little Pony: Make Your Mark</t>
  </si>
  <si>
    <t>Animation, Comedy, Kids, Family, Sci-Fi &amp; Fantasy</t>
  </si>
  <si>
    <t>Luna Park</t>
  </si>
  <si>
    <t>The Hijacking of Flight 601</t>
  </si>
  <si>
    <t>Rebelde</t>
  </si>
  <si>
    <t>RIV4LRIES</t>
  </si>
  <si>
    <t>Painkiller</t>
  </si>
  <si>
    <t>Re:Monster</t>
  </si>
  <si>
    <t>Two Summers</t>
  </si>
  <si>
    <t>Stories of a Generation - with Pope Francis</t>
  </si>
  <si>
    <t>Hyde, Jekyll, Me</t>
  </si>
  <si>
    <t>Agency</t>
  </si>
  <si>
    <t>Behind Every Star</t>
  </si>
  <si>
    <t>Sky Rojo</t>
  </si>
  <si>
    <t>The Legend of Anle</t>
  </si>
  <si>
    <t>Bling Empire</t>
  </si>
  <si>
    <t>Treason</t>
  </si>
  <si>
    <t>Physical: 100</t>
  </si>
  <si>
    <t>The Ultimatum: Marry or Move On</t>
  </si>
  <si>
    <t>Chicken Nugget</t>
  </si>
  <si>
    <t>Comedy, Mystery, Sci-Fi &amp; Fantasy</t>
  </si>
  <si>
    <t>Tokyo Dogs</t>
  </si>
  <si>
    <t>My Instant Death Ability Is Overpowered</t>
  </si>
  <si>
    <t>Love Generation</t>
  </si>
  <si>
    <t>Spinning Out</t>
  </si>
  <si>
    <t>Unorthodox</t>
  </si>
  <si>
    <t>Motorvalley</t>
  </si>
  <si>
    <t>Starting 5</t>
  </si>
  <si>
    <t>Boss &amp; Me</t>
  </si>
  <si>
    <t>Glow Up: Britain's Next Make-Up Star</t>
  </si>
  <si>
    <t>American Manhunt: Osama bin Laden</t>
  </si>
  <si>
    <t>Clickbait</t>
  </si>
  <si>
    <t>Royal Blood</t>
  </si>
  <si>
    <t>Action &amp; Adventure, Drama, Family</t>
  </si>
  <si>
    <t>The Surrogacy</t>
  </si>
  <si>
    <t>Uncontrollably Fond</t>
  </si>
  <si>
    <t>Sounds of Winter</t>
  </si>
  <si>
    <t>Doctor Stranger</t>
  </si>
  <si>
    <t>The Woods</t>
  </si>
  <si>
    <t>The Mothers of Penguins</t>
  </si>
  <si>
    <t>Shahmaran</t>
  </si>
  <si>
    <t>Drama, Sci-Fi &amp; Fantasy, Mystery, Action &amp; Adventure</t>
  </si>
  <si>
    <t>Thunder 3</t>
  </si>
  <si>
    <t>Harry &amp; Meghan</t>
  </si>
  <si>
    <t>Colin in Black and White</t>
  </si>
  <si>
    <t>Jamtara – Sabka Number Ayega</t>
  </si>
  <si>
    <t>Lookism</t>
  </si>
  <si>
    <t>Comedy, Drama, Animation</t>
  </si>
  <si>
    <t>My Melody &amp; Kuromi</t>
  </si>
  <si>
    <t>Post Mortem: No One Dies in Skarnes</t>
  </si>
  <si>
    <t>Sacchan, Boku wa.</t>
  </si>
  <si>
    <t>Our Blooming Youth</t>
  </si>
  <si>
    <t>Kino's Journey</t>
  </si>
  <si>
    <t>Beyond Stranger Things</t>
  </si>
  <si>
    <t>Talk, Documentary</t>
  </si>
  <si>
    <t>My Next Guest Needs No Introduction with David Letterman</t>
  </si>
  <si>
    <t>Open Your Eyes</t>
  </si>
  <si>
    <t>The Believers</t>
  </si>
  <si>
    <t>GOOD NIGHT WORLD</t>
  </si>
  <si>
    <t>Why I Dress Up for Love</t>
  </si>
  <si>
    <t>Mismatched</t>
  </si>
  <si>
    <t>Tales of the City</t>
  </si>
  <si>
    <t>Bloodride</t>
  </si>
  <si>
    <t>Sci-Fi &amp; Fantasy, Mystery, Action &amp; Adventure</t>
  </si>
  <si>
    <t>The Joel McHale Show with Joel McHale</t>
  </si>
  <si>
    <t>Doctor John</t>
  </si>
  <si>
    <t>My Country: The New Age</t>
  </si>
  <si>
    <t>AJ and the Queen</t>
  </si>
  <si>
    <t>I AM A KILLER</t>
  </si>
  <si>
    <t>The New Force</t>
  </si>
  <si>
    <t>Back to 15</t>
  </si>
  <si>
    <t>Sakuna: Of Rice and Ruin</t>
  </si>
  <si>
    <t>PIECES OF HER</t>
  </si>
  <si>
    <t>Doctor Cha</t>
  </si>
  <si>
    <t>After School Doctor</t>
  </si>
  <si>
    <t>Borgen - Power &amp; Glory</t>
  </si>
  <si>
    <t>Bank Under Siege</t>
  </si>
  <si>
    <t>Mad for Each Other</t>
  </si>
  <si>
    <t>Shine</t>
  </si>
  <si>
    <t>Vampire in the Garden</t>
  </si>
  <si>
    <t>From Scratch</t>
  </si>
  <si>
    <t>Baby Bandito</t>
  </si>
  <si>
    <t>Let’s Marry Harry</t>
  </si>
  <si>
    <t>Fermat's Cuisine</t>
  </si>
  <si>
    <t>October Faction</t>
  </si>
  <si>
    <t>Kylie</t>
  </si>
  <si>
    <t>Chip and Potato</t>
  </si>
  <si>
    <t>Robozuna</t>
  </si>
  <si>
    <t>Medical Police</t>
  </si>
  <si>
    <t>Selena: The Series</t>
  </si>
  <si>
    <t>KAKEGURUI TWIN</t>
  </si>
  <si>
    <t>The Atypical Family</t>
  </si>
  <si>
    <t>Equinox</t>
  </si>
  <si>
    <t>Sasaki and Peeps</t>
  </si>
  <si>
    <t>Your Turn to Kill</t>
  </si>
  <si>
    <t>The Dream Life of Mr. Kim</t>
  </si>
  <si>
    <t>I Woke Up a Vampire</t>
  </si>
  <si>
    <t>Comedy, Family, Sci-Fi &amp; Fantasy, Drama</t>
  </si>
  <si>
    <t>The Girl Who Sees Smells</t>
  </si>
  <si>
    <t>Comedy, Sci-Fi &amp; Fantasy, Drama, Crime</t>
  </si>
  <si>
    <t>Uzumaki</t>
  </si>
  <si>
    <t>Mystery, Drama, Animation</t>
  </si>
  <si>
    <t>Gypsy</t>
  </si>
  <si>
    <t>If My Wife Becomes an Elementary School Student</t>
  </si>
  <si>
    <t>Be Melodramatic</t>
  </si>
  <si>
    <t>Karate Sheep</t>
  </si>
  <si>
    <t>Halston</t>
  </si>
  <si>
    <t>Brown and Friends</t>
  </si>
  <si>
    <t>Kids, Comedy, Animation</t>
  </si>
  <si>
    <t>Poong The Joseon Psychiatrist</t>
  </si>
  <si>
    <t>Blood Ties</t>
  </si>
  <si>
    <t>The Orbital Children</t>
  </si>
  <si>
    <t>Go Back Couple</t>
  </si>
  <si>
    <t>The Railway Men - The Untold Story of Bhopal 1984</t>
  </si>
  <si>
    <t>Alexander: The Making of a God</t>
  </si>
  <si>
    <t>Love After Divorce</t>
  </si>
  <si>
    <t>Midsummer Night</t>
  </si>
  <si>
    <t>Quicksand</t>
  </si>
  <si>
    <t>Abyss</t>
  </si>
  <si>
    <t>Comedy, Sci-Fi &amp; Fantasy, Mystery, Drama</t>
  </si>
  <si>
    <t>Ingobernable</t>
  </si>
  <si>
    <t>War &amp; Politics, Drama, Crime</t>
  </si>
  <si>
    <t>The Disastrous Life of Saiki K.: Reawakened</t>
  </si>
  <si>
    <t>YG Future Strategy Office</t>
  </si>
  <si>
    <t>Daniel Spellbound</t>
  </si>
  <si>
    <t>Bodkin</t>
  </si>
  <si>
    <t>Tiny House Nation</t>
  </si>
  <si>
    <t>Rana Naidu</t>
  </si>
  <si>
    <t>Should I Marry a Murderer?</t>
  </si>
  <si>
    <t>Strategist KANBE</t>
  </si>
  <si>
    <t>LEGO Friends: The Next Chapter</t>
  </si>
  <si>
    <t>Holy Family</t>
  </si>
  <si>
    <t>Lost Song</t>
  </si>
  <si>
    <t>Hi Bye, Mama!</t>
  </si>
  <si>
    <t>Chef's Table</t>
  </si>
  <si>
    <t>Office Girls</t>
  </si>
  <si>
    <t>Crime Patrol</t>
  </si>
  <si>
    <t>Children of the Whales</t>
  </si>
  <si>
    <t>To Love, To Lose</t>
  </si>
  <si>
    <t>Family Business</t>
  </si>
  <si>
    <t>Trinkets</t>
  </si>
  <si>
    <t>Our Universe</t>
  </si>
  <si>
    <t>Million-Follower Detective</t>
  </si>
  <si>
    <t>I Heart Arlo</t>
  </si>
  <si>
    <t>Still Shining</t>
  </si>
  <si>
    <t>Rilakkuma's Theme Park Adventure</t>
  </si>
  <si>
    <t>The Confidence Man JP</t>
  </si>
  <si>
    <t>The Secret Life of My Secretary</t>
  </si>
  <si>
    <t>Lead Children</t>
  </si>
  <si>
    <t>Derek</t>
  </si>
  <si>
    <t>Olympo</t>
  </si>
  <si>
    <t>Tour de France: Unchained</t>
  </si>
  <si>
    <t>exception</t>
  </si>
  <si>
    <t>Animation, Sci-Fi &amp; Fantasy, Mystery</t>
  </si>
  <si>
    <t>Master's Sun</t>
  </si>
  <si>
    <t>Karma’s World</t>
  </si>
  <si>
    <t>Masameer County</t>
  </si>
  <si>
    <t>Luis Miguel: The Series</t>
  </si>
  <si>
    <t>The 7 Lives of Lea</t>
  </si>
  <si>
    <t>Public Enemy</t>
  </si>
  <si>
    <t>Dragons: Rescue Riders</t>
  </si>
  <si>
    <t>Animation, Action &amp; Adventure, Comedy, Kids, Sci-Fi &amp; Fantasy, Drama</t>
  </si>
  <si>
    <t>Romantic Killer</t>
  </si>
  <si>
    <t>Eden</t>
  </si>
  <si>
    <t>Danny Go!</t>
  </si>
  <si>
    <t>Ikebukuro West Gate Park</t>
  </si>
  <si>
    <t>Drama, Crime, Comedy, Action &amp; Adventure, Mystery</t>
  </si>
  <si>
    <t>Platonic</t>
  </si>
  <si>
    <t>Outlast: The Jungle</t>
  </si>
  <si>
    <t>The 101st Proposal</t>
  </si>
  <si>
    <t>Savage Beauty</t>
  </si>
  <si>
    <t>LOVED ONE</t>
  </si>
  <si>
    <t>Antarctica</t>
  </si>
  <si>
    <t>The Resurrected</t>
  </si>
  <si>
    <t>The Potato Lab</t>
  </si>
  <si>
    <t>At Eighteen</t>
  </si>
  <si>
    <t>Terrace House: Opening New Doors</t>
  </si>
  <si>
    <t>Five Came Back</t>
  </si>
  <si>
    <t>The 19th Medical Chart</t>
  </si>
  <si>
    <t>Santita</t>
  </si>
  <si>
    <t>The Third Charm</t>
  </si>
  <si>
    <t>Sisyphus</t>
  </si>
  <si>
    <t>Sci-Fi &amp; Fantasy, Drama, Mystery, Action &amp; Adventure</t>
  </si>
  <si>
    <t>The Magic School Bus Rides Again</t>
  </si>
  <si>
    <t>AARO -All-domain Anomaly Resolution Office-</t>
  </si>
  <si>
    <t>WHAT / IF</t>
  </si>
  <si>
    <t>Testament: The Story of Moses</t>
  </si>
  <si>
    <t>Documentary, Drama, Sci-Fi &amp; Fantasy</t>
  </si>
  <si>
    <t>Black Pean</t>
  </si>
  <si>
    <t>Nevertheless: The Shapes of Love</t>
  </si>
  <si>
    <t>Beach Boys</t>
  </si>
  <si>
    <t>Typhoon Family</t>
  </si>
  <si>
    <t>The Evil Lawyer</t>
  </si>
  <si>
    <t>Football Parents</t>
  </si>
  <si>
    <t>The Mess You Leave Behind</t>
  </si>
  <si>
    <t>Tiger and Dragon</t>
  </si>
  <si>
    <t>KLASS 95: The Power of Beauty</t>
  </si>
  <si>
    <t>Wasted Land</t>
  </si>
  <si>
    <t>Mr. Iglesias</t>
  </si>
  <si>
    <t>Dirty Money</t>
  </si>
  <si>
    <t>Gimbap and Onigiri</t>
  </si>
  <si>
    <t>White Nights</t>
  </si>
  <si>
    <t>Triptych</t>
  </si>
  <si>
    <t>AlRawabi School for Girls</t>
  </si>
  <si>
    <t>Knight Flower</t>
  </si>
  <si>
    <t>Drama, Comedy, Mystery, Action &amp; Adventure</t>
  </si>
  <si>
    <t>Disjointed</t>
  </si>
  <si>
    <t>Ghost Doctor</t>
  </si>
  <si>
    <t>Blue Therapy</t>
  </si>
  <si>
    <t>Extracurricular</t>
  </si>
  <si>
    <t>Her Private Life</t>
  </si>
  <si>
    <t>The A List</t>
  </si>
  <si>
    <t>Drama, Mystery, Family</t>
  </si>
  <si>
    <t>Rust Valley Restorers</t>
  </si>
  <si>
    <t>Back Street Girls -GOKUDOLS-</t>
  </si>
  <si>
    <t>Romance in the House</t>
  </si>
  <si>
    <t>Land of Sin</t>
  </si>
  <si>
    <t>Worst Neighbor Ever</t>
  </si>
  <si>
    <t>Thursday's Widows</t>
  </si>
  <si>
    <t>The Pentaverate</t>
  </si>
  <si>
    <t>The Cook of Castamar</t>
  </si>
  <si>
    <t>Sharkdog</t>
  </si>
  <si>
    <t>Doctor Prisoner</t>
  </si>
  <si>
    <t>The Eddy</t>
  </si>
  <si>
    <t>Marianne</t>
  </si>
  <si>
    <t>Stove League</t>
  </si>
  <si>
    <t>Ju-On: Origins</t>
  </si>
  <si>
    <t>Good Morning, Verônica</t>
  </si>
  <si>
    <t>Shut Up Evan</t>
  </si>
  <si>
    <t>Go! Live Your Way</t>
  </si>
  <si>
    <t>Glass Heart</t>
  </si>
  <si>
    <t>Castle and Castle</t>
  </si>
  <si>
    <t>Strongest Deliveryman</t>
  </si>
  <si>
    <t>Magic for Humans</t>
  </si>
  <si>
    <t>Comedy, Reality</t>
  </si>
  <si>
    <t>Salvador</t>
  </si>
  <si>
    <t>The Club</t>
  </si>
  <si>
    <t>Love of My Life</t>
  </si>
  <si>
    <t>Sintonia</t>
  </si>
  <si>
    <t>War Sailor</t>
  </si>
  <si>
    <t>Oh My Ghost Clients</t>
  </si>
  <si>
    <t>Billionaire Island</t>
  </si>
  <si>
    <t>Love Is Blind: Sweden</t>
  </si>
  <si>
    <t>Kibaoh Klashers</t>
  </si>
  <si>
    <t>Animation, Kids, Sci-Fi &amp; Fantasy</t>
  </si>
  <si>
    <t>Florida Man</t>
  </si>
  <si>
    <t>Sexify</t>
  </si>
  <si>
    <t>Romance Is a Bonus Book</t>
  </si>
  <si>
    <t>Boo, Bitch</t>
  </si>
  <si>
    <t>Keep Breathing</t>
  </si>
  <si>
    <t>Blippi's Job Show</t>
  </si>
  <si>
    <t>Family, Kids</t>
  </si>
  <si>
    <t>Metropolitan Police Department Narcotics Control Division MOGURA</t>
  </si>
  <si>
    <t>Attack on London: Hunting the 7/7 Bombers</t>
  </si>
  <si>
    <t>The Road to Love</t>
  </si>
  <si>
    <t>Ethos</t>
  </si>
  <si>
    <t>Kyojo</t>
  </si>
  <si>
    <t>Blown Away</t>
  </si>
  <si>
    <t>Remarriage &amp; Desires</t>
  </si>
  <si>
    <t>Yakitori: Soldiers of Misfortune</t>
  </si>
  <si>
    <t>Under a Dark Sun</t>
  </si>
  <si>
    <t>Kill Me Love Me</t>
  </si>
  <si>
    <t>Cassandra</t>
  </si>
  <si>
    <t>Playing with Fire</t>
  </si>
  <si>
    <t>Hulk Hogan: Real American</t>
  </si>
  <si>
    <t>Love from 9 to 5</t>
  </si>
  <si>
    <t>Innocence, Fight Against False Charges</t>
  </si>
  <si>
    <t>The Green Glove Gang</t>
  </si>
  <si>
    <t>Red Rose</t>
  </si>
  <si>
    <t>Mr. Midnight: Beware the Monsters</t>
  </si>
  <si>
    <t>Little Baby Bum: Music Time</t>
  </si>
  <si>
    <t>Marseille</t>
  </si>
  <si>
    <t>Master of the House</t>
  </si>
  <si>
    <t>Snabba Cash</t>
  </si>
  <si>
    <t>Criminal: France</t>
  </si>
  <si>
    <t>My Isekai Life: I Gained a Second Character Class and Became the Strongest Sage in the World!</t>
  </si>
  <si>
    <t>The Gardener</t>
  </si>
  <si>
    <t>Stretch Armstrong &amp; the Flex Fighters</t>
  </si>
  <si>
    <t>Rough Diamonds</t>
  </si>
  <si>
    <t>OATS Studios</t>
  </si>
  <si>
    <t>One the Woman</t>
  </si>
  <si>
    <t>The Victims' Game</t>
  </si>
  <si>
    <t>Ultimate Beastmaster</t>
  </si>
  <si>
    <t>Last One Standing</t>
  </si>
  <si>
    <t>Comedy, Mystery, Drama</t>
  </si>
  <si>
    <t>Levius</t>
  </si>
  <si>
    <t>Mystic Pop-up Bar</t>
  </si>
  <si>
    <t>That Girl Lay Lay</t>
  </si>
  <si>
    <t>Transatlantic</t>
  </si>
  <si>
    <t>Creature</t>
  </si>
  <si>
    <t>Cinderella and Four Knights</t>
  </si>
  <si>
    <t>Kiss or Die</t>
  </si>
  <si>
    <t>Law School</t>
  </si>
  <si>
    <t>Gangs of Galicia</t>
  </si>
  <si>
    <t>Bulgasal: Immortal Souls</t>
  </si>
  <si>
    <t>Worst Ex Ever</t>
  </si>
  <si>
    <t>Teenage Bounty Hunters</t>
  </si>
  <si>
    <t>J-Style Trip</t>
  </si>
  <si>
    <t>Dating Around</t>
  </si>
  <si>
    <t>High Heat</t>
  </si>
  <si>
    <t>The Lying Life of Adults</t>
  </si>
  <si>
    <t>The Bequeathed</t>
  </si>
  <si>
    <t>The Snow Girl</t>
  </si>
  <si>
    <t>Caught</t>
  </si>
  <si>
    <t>Sugar Rush: The Baking Point</t>
  </si>
  <si>
    <t>The Vacation Principle</t>
  </si>
  <si>
    <t>Connection</t>
  </si>
  <si>
    <t>Tobot Galaxy Detectives</t>
  </si>
  <si>
    <t>Black Knight</t>
  </si>
  <si>
    <t>The Great Heist</t>
  </si>
  <si>
    <t>Web of Make Believe: Death, Lies and the Internet</t>
  </si>
  <si>
    <t>6ixtynin9 the Series</t>
  </si>
  <si>
    <t>The Grimm Variations</t>
  </si>
  <si>
    <t>Animation, Sci-Fi &amp; Fantasy, Drama, Mystery</t>
  </si>
  <si>
    <t>Crap Happens</t>
  </si>
  <si>
    <t>A.I.C.O. -Incarnation-</t>
  </si>
  <si>
    <t>Sky High: The Series</t>
  </si>
  <si>
    <t>Meet Me After School</t>
  </si>
  <si>
    <t>Judge Dee's Mystery</t>
  </si>
  <si>
    <t>Hero Mask</t>
  </si>
  <si>
    <t>Japan's Number One Jerk Salaryman</t>
  </si>
  <si>
    <t>In From the Cold</t>
  </si>
  <si>
    <t>Charlie's Colorforms City</t>
  </si>
  <si>
    <t>Full Swing</t>
  </si>
  <si>
    <t>Investigation Alien</t>
  </si>
  <si>
    <t>Analog Squad</t>
  </si>
  <si>
    <t>Babanba Banban Vampire</t>
  </si>
  <si>
    <t>Love Is Blind: Japan</t>
  </si>
  <si>
    <t>Spycraft</t>
  </si>
  <si>
    <t>Chief of Staff</t>
  </si>
  <si>
    <t>Rooftop Prince</t>
  </si>
  <si>
    <t>How to Become a Tyrant</t>
  </si>
  <si>
    <t>Go! Go! Cory Carson</t>
  </si>
  <si>
    <t>Just One Look</t>
  </si>
  <si>
    <t>Just a bit Espers</t>
  </si>
  <si>
    <t>Dabba Cartel</t>
  </si>
  <si>
    <t>Geek Girl</t>
  </si>
  <si>
    <t>Inside: USA</t>
  </si>
  <si>
    <t>Salish &amp; Jordan Matter</t>
  </si>
  <si>
    <t>Reality, Kids</t>
  </si>
  <si>
    <t>SCTV Channel</t>
  </si>
  <si>
    <t>Maledictions</t>
  </si>
  <si>
    <t>The Hot Spot</t>
  </si>
  <si>
    <t>The Secret of the River</t>
  </si>
  <si>
    <t>The Whirlwind</t>
  </si>
  <si>
    <t>Birth of a Beauty</t>
  </si>
  <si>
    <t>That Winter, the Wind Blows</t>
  </si>
  <si>
    <t>Producing Nobuta</t>
  </si>
  <si>
    <t>Eric</t>
  </si>
  <si>
    <t>The Predator of Seville</t>
  </si>
  <si>
    <t>Cold Case: The Tylenol Murders</t>
  </si>
  <si>
    <t>Tidelands</t>
  </si>
  <si>
    <t>Drama, Crime, Sci-Fi &amp; Fantasy</t>
  </si>
  <si>
    <t>Love and Fortune</t>
  </si>
  <si>
    <t>The Good Cop</t>
  </si>
  <si>
    <t>Kings of Jo'Burg</t>
  </si>
  <si>
    <t>Free Bert</t>
  </si>
  <si>
    <t>Bee and PuppyCat</t>
  </si>
  <si>
    <t>Animation, Comedy, Sci-Fi &amp; Fantasy, Family</t>
  </si>
  <si>
    <t>Somebody</t>
  </si>
  <si>
    <t>Thicker Than Water</t>
  </si>
  <si>
    <t>Cracow Monsters</t>
  </si>
  <si>
    <t>Love Is Blind: Brazil</t>
  </si>
  <si>
    <t>Kota Factory</t>
  </si>
  <si>
    <t>Comedy Chaos</t>
  </si>
  <si>
    <t>Apple Cider Vinegar</t>
  </si>
  <si>
    <t>Inside</t>
  </si>
  <si>
    <t>Garouden: The Way of the Lone Wolf</t>
  </si>
  <si>
    <t>Wedding Impossible</t>
  </si>
  <si>
    <t>Ferry: The Series</t>
  </si>
  <si>
    <t>Barbecue Showdown</t>
  </si>
  <si>
    <t>Miss King</t>
  </si>
  <si>
    <t>John Mulaney Presents: Everybody's in L.A.</t>
  </si>
  <si>
    <t>Rugal</t>
  </si>
  <si>
    <t>Action &amp; Adventure, Crime, Mystery, Sci-Fi &amp; Fantasy, Drama</t>
  </si>
  <si>
    <t>Car Masters: Rust to Riches</t>
  </si>
  <si>
    <t>Superstition</t>
  </si>
  <si>
    <t>Inspector Koo</t>
  </si>
  <si>
    <t>Action &amp; Adventure, Comedy, Drama, Mystery, Crime</t>
  </si>
  <si>
    <t>Gudetama: An Eggcellent Adventure</t>
  </si>
  <si>
    <t>Action &amp; Adventure, Family, Animation</t>
  </si>
  <si>
    <t>Tijuana</t>
  </si>
  <si>
    <t>TAGUSARI bros.</t>
  </si>
  <si>
    <t>The Nurse</t>
  </si>
  <si>
    <t>Bad Sport</t>
  </si>
  <si>
    <t>Hoops</t>
  </si>
  <si>
    <t>Dubai Bling</t>
  </si>
  <si>
    <t>Turning Point: 9/11 and the War on Terror</t>
  </si>
  <si>
    <t>Dalah: Death and the Flowers</t>
  </si>
  <si>
    <t>Turning Point: The Bomb and the Cold War</t>
  </si>
  <si>
    <t>Who Is Erin Carter?</t>
  </si>
  <si>
    <t>Deepa &amp; Anoop</t>
  </si>
  <si>
    <t>Fisk</t>
  </si>
  <si>
    <t>Rookies</t>
  </si>
  <si>
    <t>The Inmate</t>
  </si>
  <si>
    <t>The Devil Punisher</t>
  </si>
  <si>
    <t>At the Moment</t>
  </si>
  <si>
    <t>The Last Night at Tremore Beach</t>
  </si>
  <si>
    <t>Ripple</t>
  </si>
  <si>
    <t>Chasing Love</t>
  </si>
  <si>
    <t>Young Wallander</t>
  </si>
  <si>
    <t>Navillera</t>
  </si>
  <si>
    <t>Captain Laserhawk: A Blood Dragon Remix</t>
  </si>
  <si>
    <t>Seven Orifices</t>
  </si>
  <si>
    <t>The Girl in the Mirror</t>
  </si>
  <si>
    <t>White Lines</t>
  </si>
  <si>
    <t>Special</t>
  </si>
  <si>
    <t>Larva Family</t>
  </si>
  <si>
    <t>Haunted</t>
  </si>
  <si>
    <t>Goddess Bless You from Death</t>
  </si>
  <si>
    <t>Close to Home: Murder in the Coalfield</t>
  </si>
  <si>
    <t>L.O.L. Surprise! House of Surprises</t>
  </si>
  <si>
    <t>Cash Queens</t>
  </si>
  <si>
    <t>Memories of the Alhambra</t>
  </si>
  <si>
    <t>Action &amp; Adventure, Mystery, Sci-Fi &amp; Fantasy, Drama</t>
  </si>
  <si>
    <t>Love Never Lies: Poland</t>
  </si>
  <si>
    <t>Crime Diaries: Night Out</t>
  </si>
  <si>
    <t>Ichikei's Crow</t>
  </si>
  <si>
    <t>Worst Roommate Ever</t>
  </si>
  <si>
    <t>El Rey, Vicente Fernández</t>
  </si>
  <si>
    <t>Feria: The Darkest Light</t>
  </si>
  <si>
    <t>The Monster of Florence</t>
  </si>
  <si>
    <t>Mom Knows Best?</t>
  </si>
  <si>
    <t>The Parisian Agency: Exclusive Properties</t>
  </si>
  <si>
    <t>Lost Ollie</t>
  </si>
  <si>
    <t>7 Bears</t>
  </si>
  <si>
    <t>Luz: The Light of the Heart</t>
  </si>
  <si>
    <t>Action &amp; Adventure, Kids, Drama</t>
  </si>
  <si>
    <t>Chosen Home</t>
  </si>
  <si>
    <t>Marriage Contract</t>
  </si>
  <si>
    <t>My Holo Love</t>
  </si>
  <si>
    <t>Club de Cuervos Presents: The Ballad of Hugo Sánchez</t>
  </si>
  <si>
    <t>The Makanai: Cooking for the Maiko House</t>
  </si>
  <si>
    <t>Screwballs</t>
  </si>
  <si>
    <t>Supa Team 4</t>
  </si>
  <si>
    <t>Copycat Killer</t>
  </si>
  <si>
    <t>The Rest is Football</t>
  </si>
  <si>
    <t>Talk</t>
  </si>
  <si>
    <t>Just Between Lovers</t>
  </si>
  <si>
    <t>aka Charlie Sheen</t>
  </si>
  <si>
    <t>jeen-yuhs: A Kanye Trilogy</t>
  </si>
  <si>
    <t>Hound's Hill</t>
  </si>
  <si>
    <t>Yong Pal</t>
  </si>
  <si>
    <t>The Influencer</t>
  </si>
  <si>
    <t>CoComelon Lane</t>
  </si>
  <si>
    <t>The Mechanism</t>
  </si>
  <si>
    <t>Hirugao: Love Affairs in the Afternoon</t>
  </si>
  <si>
    <t>My Housekeeper Nagisa-san</t>
  </si>
  <si>
    <t>Apache: The Life of Carlos Tevez</t>
  </si>
  <si>
    <t>Legend Quest: Masters of Myth</t>
  </si>
  <si>
    <t>Conversations with a Killer: The Son of Sam Tapes</t>
  </si>
  <si>
    <t>Cheer Up</t>
  </si>
  <si>
    <t>Rookie Historian Goo Hae-Ryung</t>
  </si>
  <si>
    <t>Sara - Woman in the Shadows</t>
  </si>
  <si>
    <t>Vai Anitta</t>
  </si>
  <si>
    <t>News Anchor</t>
  </si>
  <si>
    <t>Challenger: The Final Flight</t>
  </si>
  <si>
    <t>Sex, Explained</t>
  </si>
  <si>
    <t>The Queen's Classroom</t>
  </si>
  <si>
    <t>Legal High</t>
  </si>
  <si>
    <t>Everything Will Be Fine</t>
  </si>
  <si>
    <t>Bottersnikes &amp; Gumbles</t>
  </si>
  <si>
    <t>Kids, Comedy, Animation, Action &amp; Adventure</t>
  </si>
  <si>
    <t>Big Tree City</t>
  </si>
  <si>
    <t>Action &amp; Adventure, Comedy, Kids, Animation</t>
  </si>
  <si>
    <t>Nodame Cantabile</t>
  </si>
  <si>
    <t>Queenmaker</t>
  </si>
  <si>
    <t>Elite Short Stories: Phillipe Caye Felipe</t>
  </si>
  <si>
    <t>Teasing Master Takagi-san</t>
  </si>
  <si>
    <t>1983</t>
  </si>
  <si>
    <t>Saturday Morning All Star Hits!</t>
  </si>
  <si>
    <t>The Fierce Wife</t>
  </si>
  <si>
    <t>#blackAF</t>
  </si>
  <si>
    <t>LEGO City</t>
  </si>
  <si>
    <t>Motown Magic</t>
  </si>
  <si>
    <t>Self Made: Inspired by the Life of Madam C.J. Walker</t>
  </si>
  <si>
    <t>Subteran</t>
  </si>
  <si>
    <t>Summer Heat</t>
  </si>
  <si>
    <t>Buddy Thunderstruck</t>
  </si>
  <si>
    <t>Comedy, Animation, Family, Sci-Fi &amp; Fantasy</t>
  </si>
  <si>
    <t>Toy Boy</t>
  </si>
  <si>
    <t>Katla</t>
  </si>
  <si>
    <t>On the Verge</t>
  </si>
  <si>
    <t>Kohrra</t>
  </si>
  <si>
    <t>High Score</t>
  </si>
  <si>
    <t>Fabulous Lives of Bollywood Wives</t>
  </si>
  <si>
    <t>Cupcake &amp; Dino - General Services</t>
  </si>
  <si>
    <t>Inheritance Detective</t>
  </si>
  <si>
    <t>Onmyoji</t>
  </si>
  <si>
    <t>Animation, Drama, Sci-Fi &amp; Fantasy, Mystery</t>
  </si>
  <si>
    <t>Asura</t>
  </si>
  <si>
    <t>I Will Be Your Bloom</t>
  </si>
  <si>
    <t>IC 814: The Kandahar Hijack</t>
  </si>
  <si>
    <t>Misty</t>
  </si>
  <si>
    <t>Kotaro Lives Alone</t>
  </si>
  <si>
    <t>Animation, Drama, Comedy</t>
  </si>
  <si>
    <t>Kian's Bizarre B&amp;B</t>
  </si>
  <si>
    <t>The Chair</t>
  </si>
  <si>
    <t>This Is Pop</t>
  </si>
  <si>
    <t>Blockbuster</t>
  </si>
  <si>
    <t>Money Heist: From Tokyo to Berlin</t>
  </si>
  <si>
    <t>The Neighbor</t>
  </si>
  <si>
    <t>Let's Get Divorced</t>
  </si>
  <si>
    <t>Frankly Speaking</t>
  </si>
  <si>
    <t>The Letdown</t>
  </si>
  <si>
    <t>Designated Survivor: 60 Days</t>
  </si>
  <si>
    <t>Drama, Crime, Mystery, War &amp; Politics</t>
  </si>
  <si>
    <t>Simon Superlapin</t>
  </si>
  <si>
    <t>Watership Down</t>
  </si>
  <si>
    <t>Partner Track</t>
  </si>
  <si>
    <t>Scaredy Cats</t>
  </si>
  <si>
    <t>Family, Sci-Fi &amp; Fantasy, Comedy, Kids</t>
  </si>
  <si>
    <t>Ashley Garcia: Genius in Love</t>
  </si>
  <si>
    <t>Omniscient</t>
  </si>
  <si>
    <t>Wave Makers</t>
  </si>
  <si>
    <t>Shards of Her</t>
  </si>
  <si>
    <t>Neymar: The Perfect Chaos</t>
  </si>
  <si>
    <t>Hot Girls Wanted: Turned On</t>
  </si>
  <si>
    <t>The I-Land</t>
  </si>
  <si>
    <t>Masha's tales</t>
  </si>
  <si>
    <t>Medal of Honor</t>
  </si>
  <si>
    <t>Larva Island</t>
  </si>
  <si>
    <t>Lady Dynamite</t>
  </si>
  <si>
    <t>Paquita Salas</t>
  </si>
  <si>
    <t>Malibu Rescue: The Series</t>
  </si>
  <si>
    <t>Miraculous Brothers</t>
  </si>
  <si>
    <t>Mystery, Drama, Sci-Fi &amp; Fantasy, Comedy</t>
  </si>
  <si>
    <t>Alba</t>
  </si>
  <si>
    <t>Run On</t>
  </si>
  <si>
    <t>Go Ahead, Brother</t>
  </si>
  <si>
    <t>Live from the Other Side with Tyler Henry</t>
  </si>
  <si>
    <t>Q-Force</t>
  </si>
  <si>
    <t>Absolute Beginners</t>
  </si>
  <si>
    <t>Delightfully Deceitful</t>
  </si>
  <si>
    <t>Autumn's Concerto</t>
  </si>
  <si>
    <t>All For Love</t>
  </si>
  <si>
    <t>Chihayafuru: Full Circle</t>
  </si>
  <si>
    <t>The Hockey Girls</t>
  </si>
  <si>
    <t>50M²</t>
  </si>
  <si>
    <t>The Search</t>
  </si>
  <si>
    <t>Project Mc²</t>
  </si>
  <si>
    <t>Gentefied</t>
  </si>
  <si>
    <t>Luna Nera</t>
  </si>
  <si>
    <t>Chico Bon Bon: Monkey with a Tool Belt</t>
  </si>
  <si>
    <t>Heaven and Hell: Soul Exchange</t>
  </si>
  <si>
    <t>Light of My Lion</t>
  </si>
  <si>
    <t>Drama, Family, Mystery</t>
  </si>
  <si>
    <t>Super Subbu</t>
  </si>
  <si>
    <t>Mystery, Crime, Comedy, Drama</t>
  </si>
  <si>
    <t>Money, Explained</t>
  </si>
  <si>
    <t>Mighty Little Bheem</t>
  </si>
  <si>
    <t>Hit &amp; Run</t>
  </si>
  <si>
    <t>Learning to Love</t>
  </si>
  <si>
    <t>Japan Sinks: 2020</t>
  </si>
  <si>
    <t>Sci-Fi &amp; Fantasy, Animation, Action &amp; Adventure, Drama</t>
  </si>
  <si>
    <t>The Queen of Lunchtime Cuisine</t>
  </si>
  <si>
    <t>Funny AF with Kevin Hart</t>
  </si>
  <si>
    <t>Iron Reign</t>
  </si>
  <si>
    <t>Queen Cleopatra</t>
  </si>
  <si>
    <t>Country Queen</t>
  </si>
  <si>
    <t>A Friend, a Murderer</t>
  </si>
  <si>
    <t>The American Experiment</t>
  </si>
  <si>
    <t>Dragon's Dogma</t>
  </si>
  <si>
    <t>Black &amp; White</t>
  </si>
  <si>
    <t>Elite Short Stories: Patrick</t>
  </si>
  <si>
    <t>My First First Love</t>
  </si>
  <si>
    <t>The Royals</t>
  </si>
  <si>
    <t>Rafa</t>
  </si>
  <si>
    <t>I Cannot Reach You</t>
  </si>
  <si>
    <t>True and the Rainbow Kingdom</t>
  </si>
  <si>
    <t>Boca Juniors Confidential</t>
  </si>
  <si>
    <t>Fragrance of the First Flower</t>
  </si>
  <si>
    <t>Diary of a Prosecutor</t>
  </si>
  <si>
    <t>Gameboys</t>
  </si>
  <si>
    <t>Quartet</t>
  </si>
  <si>
    <t>Almost Happy</t>
  </si>
  <si>
    <t>Beyond Goodbye</t>
  </si>
  <si>
    <t>Diablero</t>
  </si>
  <si>
    <t>Kayko and Kokosh</t>
  </si>
  <si>
    <t>Animation, Family, Sci-Fi &amp; Fantasy, Comedy, Action &amp; Adventure</t>
  </si>
  <si>
    <t>Get Organized with The Home Edit</t>
  </si>
  <si>
    <t>The Åre Murders</t>
  </si>
  <si>
    <t>I'm Mita, Your Housekeeper</t>
  </si>
  <si>
    <t>The Asunta Case</t>
  </si>
  <si>
    <t>Public Affairs Office in the Sky</t>
  </si>
  <si>
    <t>Unicorn Academy: Secrets Revealed</t>
  </si>
  <si>
    <t>W/ Bob &amp; David</t>
  </si>
  <si>
    <t>The Hooligan</t>
  </si>
  <si>
    <t>My Korean Boyfriend</t>
  </si>
  <si>
    <t>Hold Tight</t>
  </si>
  <si>
    <t>Waffles + Mochi</t>
  </si>
  <si>
    <t>Harmony Secret</t>
  </si>
  <si>
    <t>The Lady's Companion</t>
  </si>
  <si>
    <t>Saving My Stupid Youth</t>
  </si>
  <si>
    <t>Toxic Town</t>
  </si>
  <si>
    <t>Prison Cell 211</t>
  </si>
  <si>
    <t>SPRIGGAN</t>
  </si>
  <si>
    <t>Animation, Action &amp; Adventure, War &amp; Politics, Sci-Fi &amp; Fantasy</t>
  </si>
  <si>
    <t>You're Beautiful</t>
  </si>
  <si>
    <t>Young Millionaires</t>
  </si>
  <si>
    <t>Kazoops!</t>
  </si>
  <si>
    <t>Lovers Anonymous</t>
  </si>
  <si>
    <t>GAMERA -Rebirth-</t>
  </si>
  <si>
    <t>The Life You Wanted</t>
  </si>
  <si>
    <t>Quarterback</t>
  </si>
  <si>
    <t>Hibana: Spark</t>
  </si>
  <si>
    <t>The Stranded</t>
  </si>
  <si>
    <t>Young, Famous &amp; African</t>
  </si>
  <si>
    <t>Inside the World's Toughest Prisons</t>
  </si>
  <si>
    <t>Their Marriage</t>
  </si>
  <si>
    <t>Fatma</t>
  </si>
  <si>
    <t>Represent</t>
  </si>
  <si>
    <t>Rotten Legacy</t>
  </si>
  <si>
    <t>Thermae Romae Novae</t>
  </si>
  <si>
    <t>Pretty Smart</t>
  </si>
  <si>
    <t>Hello Bachhon</t>
  </si>
  <si>
    <t>Khakee: The Bengal Chapter</t>
  </si>
  <si>
    <t>Reflection of You</t>
  </si>
  <si>
    <t>Ready, Set, Love</t>
  </si>
  <si>
    <t>Hello, Me!</t>
  </si>
  <si>
    <t>Secrets of Summer</t>
  </si>
  <si>
    <t>Kids, Drama, Family, Comedy</t>
  </si>
  <si>
    <t>VIP</t>
  </si>
  <si>
    <t>The Guardians of Justice</t>
  </si>
  <si>
    <t>Fake Marriage</t>
  </si>
  <si>
    <t>Gundam: Requiem for Vengeance</t>
  </si>
  <si>
    <t>War &amp; Politics, Sci-Fi &amp; Fantasy</t>
  </si>
  <si>
    <t>Newly Rich, Newly Poor</t>
  </si>
  <si>
    <t>Tiny Pretty Things</t>
  </si>
  <si>
    <t>Eden, Descendants of Instinct</t>
  </si>
  <si>
    <t>Police University</t>
  </si>
  <si>
    <t>Dynasty: The Murdochs</t>
  </si>
  <si>
    <t>Tear Along the Dotted Line</t>
  </si>
  <si>
    <t>Floor Is Lava</t>
  </si>
  <si>
    <t>Reality, Family, Kids</t>
  </si>
  <si>
    <t>Night Shift for Cuties</t>
  </si>
  <si>
    <t>Children of the Church Steps</t>
  </si>
  <si>
    <t>Hache</t>
  </si>
  <si>
    <t>Hyperdrive</t>
  </si>
  <si>
    <t>The Crew</t>
  </si>
  <si>
    <t>Navarasa</t>
  </si>
  <si>
    <t>Pending Train</t>
  </si>
  <si>
    <t>Next in Fashion</t>
  </si>
  <si>
    <t>Take a Hike!</t>
  </si>
  <si>
    <t>AMERICA'S SWEETHEARTS: Dallas Cowboys Cheerleaders</t>
  </si>
  <si>
    <t>The Breakthrough</t>
  </si>
  <si>
    <t>Miss Adrenaline: A Tale of Twins</t>
  </si>
  <si>
    <t>Northern Rescue</t>
  </si>
  <si>
    <t>Neo Yokio</t>
  </si>
  <si>
    <t>Was It Love?</t>
  </si>
  <si>
    <t>The Interest of Love</t>
  </si>
  <si>
    <t>The Big Show Show</t>
  </si>
  <si>
    <t>Comedy, Kids, Family</t>
  </si>
  <si>
    <t>Beautiful Life</t>
  </si>
  <si>
    <t>The Family</t>
  </si>
  <si>
    <t>The Fabulous</t>
  </si>
  <si>
    <t>The Forest of Love: Deep Cut</t>
  </si>
  <si>
    <t>Shinjuku Field Hospital</t>
  </si>
  <si>
    <t>The Five Juanas</t>
  </si>
  <si>
    <t>Baby Fever</t>
  </si>
  <si>
    <t>Perfect Woman</t>
  </si>
  <si>
    <t>Camarón Revolution</t>
  </si>
  <si>
    <t>Someone Has to Know</t>
  </si>
  <si>
    <t>Hip Hop Evolution</t>
  </si>
  <si>
    <t>Sugar Rush</t>
  </si>
  <si>
    <t>Ingress: The Animation</t>
  </si>
  <si>
    <t>Owning Manhattan</t>
  </si>
  <si>
    <t>Alien TV</t>
  </si>
  <si>
    <t>King of Boys: The Return of the King</t>
  </si>
  <si>
    <t>Woman</t>
  </si>
  <si>
    <t>Traitors</t>
  </si>
  <si>
    <t>War &amp; Politics, Drama</t>
  </si>
  <si>
    <t>The Black Swindler</t>
  </si>
  <si>
    <t>Somos.</t>
  </si>
  <si>
    <t>Queer Eye: Brazil</t>
  </si>
  <si>
    <t>Bad Dinosaurs</t>
  </si>
  <si>
    <t>Comedy, Animation, Kids</t>
  </si>
  <si>
    <t>ID-0</t>
  </si>
  <si>
    <t>Norway: The Dark Horse</t>
  </si>
  <si>
    <t>Love Village</t>
  </si>
  <si>
    <t>Selling the OC</t>
  </si>
  <si>
    <t>ONI: Thunder God's Tale</t>
  </si>
  <si>
    <t>Being Gordon Ramsay</t>
  </si>
  <si>
    <t>Ties of Shooting Stars</t>
  </si>
  <si>
    <t>Comedy, Family, Mystery</t>
  </si>
  <si>
    <t>Spy Kids: Mission Critical</t>
  </si>
  <si>
    <t>Animation, Action &amp; Adventure, Kids</t>
  </si>
  <si>
    <t>A Model Family</t>
  </si>
  <si>
    <t>Pasta</t>
  </si>
  <si>
    <t>Chocolate</t>
  </si>
  <si>
    <t>Dogs of Berlin</t>
  </si>
  <si>
    <t>Divorce Attorney Shin</t>
  </si>
  <si>
    <t>Mandala Murders</t>
  </si>
  <si>
    <t>Everyone Is Doing Great</t>
  </si>
  <si>
    <t>Skip Intro</t>
  </si>
  <si>
    <t>No One Saw Us Leave</t>
  </si>
  <si>
    <t>The War Next-door</t>
  </si>
  <si>
    <t>Lenox Hill</t>
  </si>
  <si>
    <t>Informa</t>
  </si>
  <si>
    <t>Café Minamdang</t>
  </si>
  <si>
    <t>Private Banker</t>
  </si>
  <si>
    <t>Affair</t>
  </si>
  <si>
    <t>The Lady in Dignity</t>
  </si>
  <si>
    <t>Twelve Forever</t>
  </si>
  <si>
    <t>Man to Man</t>
  </si>
  <si>
    <t>Thirty-Nine</t>
  </si>
  <si>
    <t>Is It Cake? Holiday</t>
  </si>
  <si>
    <t>Fiasco</t>
  </si>
  <si>
    <t>Allegedly with Ellison Barber</t>
  </si>
  <si>
    <t>Crime, Talk</t>
  </si>
  <si>
    <t>Conversations with a Killer: The Jeffrey Dahmer Tapes</t>
  </si>
  <si>
    <t>Norm Macdonald Has a Show</t>
  </si>
  <si>
    <t>Risqué Business: Taiwan</t>
  </si>
  <si>
    <t>Copenhagen Cowboy</t>
  </si>
  <si>
    <t>The Mind, Explained</t>
  </si>
  <si>
    <t>Chimp Empire</t>
  </si>
  <si>
    <t>Ray</t>
  </si>
  <si>
    <t>Don't Come Home</t>
  </si>
  <si>
    <t>The Royal Family</t>
  </si>
  <si>
    <t>I Hate Christmas</t>
  </si>
  <si>
    <t>Hometown Romance</t>
  </si>
  <si>
    <t>Trailer Park Boys: Out of the Park: Europe</t>
  </si>
  <si>
    <t>Action &amp; Adventure, Comedy</t>
  </si>
  <si>
    <t>Resurrected Rides</t>
  </si>
  <si>
    <t>Beckham</t>
  </si>
  <si>
    <t>Stokes Twins</t>
  </si>
  <si>
    <t>The Lies Within</t>
  </si>
  <si>
    <t>Antihero</t>
  </si>
  <si>
    <t>Kitz</t>
  </si>
  <si>
    <t>Heweliusz</t>
  </si>
  <si>
    <t>The Old Dog, New Tricks?</t>
  </si>
  <si>
    <t>New Heights</t>
  </si>
  <si>
    <t>Love Like a Bike</t>
  </si>
  <si>
    <t>The Keepers</t>
  </si>
  <si>
    <t>Documentary, Mystery, Crime</t>
  </si>
  <si>
    <t>Outlast</t>
  </si>
  <si>
    <t>Barracuda Queens</t>
  </si>
  <si>
    <t>SHAMAN KING FLOWERS</t>
  </si>
  <si>
    <t>True Story</t>
  </si>
  <si>
    <t>Calabasas Confidential</t>
  </si>
  <si>
    <t>The Sons of Sam: A Descent into Darkness</t>
  </si>
  <si>
    <t>The One</t>
  </si>
  <si>
    <t>Crime, Drama, Sci-Fi &amp; Fantasy</t>
  </si>
  <si>
    <t>Dearest</t>
  </si>
  <si>
    <t>City of Ghosts</t>
  </si>
  <si>
    <t>Attenborough's Life in Colour</t>
  </si>
  <si>
    <t>Nicky Jam: El Ganador</t>
  </si>
  <si>
    <t>Jeffrey Epstein: Filthy Rich</t>
  </si>
  <si>
    <t>Down to Earth with Zac Efron</t>
  </si>
  <si>
    <t>A Perfect Story</t>
  </si>
  <si>
    <t>Belascoaran, PI</t>
  </si>
  <si>
    <t>The Circle Brazil</t>
  </si>
  <si>
    <t>American Nightmare</t>
  </si>
  <si>
    <t>High Water</t>
  </si>
  <si>
    <t>Freud</t>
  </si>
  <si>
    <t>Against the Ropes</t>
  </si>
  <si>
    <t>More Than Friends</t>
  </si>
  <si>
    <t>A Nearly Normal Family</t>
  </si>
  <si>
    <t>Conversations with a Killer: The Charles Manson Tapes</t>
  </si>
  <si>
    <t>Reborn</t>
  </si>
  <si>
    <t>ARASHI's Diary -Voyage-</t>
  </si>
  <si>
    <t>The Midnight Romance in Hagwon</t>
  </si>
  <si>
    <t>Aitana: Metamorphosis</t>
  </si>
  <si>
    <t>Sexy Beasts</t>
  </si>
  <si>
    <t>Ugly Delicious</t>
  </si>
  <si>
    <t>Like Flowers in Sand</t>
  </si>
  <si>
    <t>Unseen</t>
  </si>
  <si>
    <t>Greatest Events of World War II in Colour</t>
  </si>
  <si>
    <t>Reality Check: Inside America's Next Top Model</t>
  </si>
  <si>
    <t>Reality, Documentary</t>
  </si>
  <si>
    <t>Sicily Express</t>
  </si>
  <si>
    <t>Gangnam Project</t>
  </si>
  <si>
    <t>Kids, Comedy, Drama, Family</t>
  </si>
  <si>
    <t>Public Disorder</t>
  </si>
  <si>
    <t>Brand New Cherry Flavor</t>
  </si>
  <si>
    <t>More than Blue: The Series</t>
  </si>
  <si>
    <t>The Auditors</t>
  </si>
  <si>
    <t>My Husband Won't Fit</t>
  </si>
  <si>
    <t>Kisarazu Cat's Eye</t>
  </si>
  <si>
    <t>Private Lives</t>
  </si>
  <si>
    <t>Action &amp; Adventure, Comedy, Crime, Mystery, Drama</t>
  </si>
  <si>
    <t>Nineteen to Twenty</t>
  </si>
  <si>
    <t>Yankee</t>
  </si>
  <si>
    <t>The Bletchley Circle: San Francisco</t>
  </si>
  <si>
    <t>Followers</t>
  </si>
  <si>
    <t>Love Like a K-Drama</t>
  </si>
  <si>
    <t>Love Is Blind: Poland</t>
  </si>
  <si>
    <t>Too Hot to Handle: Latino</t>
  </si>
  <si>
    <t>Aunty Donna's Big Ol House of Fun</t>
  </si>
  <si>
    <t>Trillion Game</t>
  </si>
  <si>
    <t>Churchill at War</t>
  </si>
  <si>
    <t>Date My Daughter!</t>
  </si>
  <si>
    <t>Merlí. Sapere Aude</t>
  </si>
  <si>
    <t>The Roshans</t>
  </si>
  <si>
    <t>Merry Happy Whatever</t>
  </si>
  <si>
    <t>Rhythm + Flow</t>
  </si>
  <si>
    <t>Live to Lead</t>
  </si>
  <si>
    <t>Welcome to Wedding Hell</t>
  </si>
  <si>
    <t>Cooking Up Murder: Uncovering the Story of César Román</t>
  </si>
  <si>
    <t>Earthstorm</t>
  </si>
  <si>
    <t>Elite Short Stories: Nadia Guzmán</t>
  </si>
  <si>
    <t>Finding Ola</t>
  </si>
  <si>
    <t>Hell for You</t>
  </si>
  <si>
    <t>Little Things</t>
  </si>
  <si>
    <t>Black Butterflies</t>
  </si>
  <si>
    <t>Dive Club</t>
  </si>
  <si>
    <t>The Queen of Villains</t>
  </si>
  <si>
    <t>Treehouse Detectives</t>
  </si>
  <si>
    <t>Hyena</t>
  </si>
  <si>
    <t>Too Hot to Handle: Spain</t>
  </si>
  <si>
    <t>Song of the Bandits</t>
  </si>
  <si>
    <t>Desi Bling</t>
  </si>
  <si>
    <t>The Final Table</t>
  </si>
  <si>
    <t>The Exchange</t>
  </si>
  <si>
    <t>What's Next? The Future with Bill Gates</t>
  </si>
  <si>
    <t>Dr. Seuss's Horton!</t>
  </si>
  <si>
    <t>Rhyme Time Town</t>
  </si>
  <si>
    <t>Jae-seok's B&amp;B Rules!</t>
  </si>
  <si>
    <t>Tribhuvan Mishra CA Topper</t>
  </si>
  <si>
    <t>Elite Short Stories: Carla Samuel</t>
  </si>
  <si>
    <t>MAKE MY DAY</t>
  </si>
  <si>
    <t>Cleaning Up</t>
  </si>
  <si>
    <t>Wild Abandon</t>
  </si>
  <si>
    <t>Drug Lords</t>
  </si>
  <si>
    <t>Terror Tuesday: Extreme</t>
  </si>
  <si>
    <t>A Girl and an Astronaut</t>
  </si>
  <si>
    <t>D.B. Cooper: Where Are You?!</t>
  </si>
  <si>
    <t>Destiny</t>
  </si>
  <si>
    <t>Delirium</t>
  </si>
  <si>
    <t>Women of the Night</t>
  </si>
  <si>
    <t>Everything Now</t>
  </si>
  <si>
    <t>Song Exploder</t>
  </si>
  <si>
    <t>Ainori Love Wagon: African Journey</t>
  </si>
  <si>
    <t>Headspace Guide to Meditation</t>
  </si>
  <si>
    <t>Pop Star Academy: KATSEYE</t>
  </si>
  <si>
    <t>McGREGOR FOREVER</t>
  </si>
  <si>
    <t>Turning Point: The Vietnam War</t>
  </si>
  <si>
    <t>Framed! A Sicilian Murder Mystery</t>
  </si>
  <si>
    <t>Man of Virtue</t>
  </si>
  <si>
    <t>The Get Down</t>
  </si>
  <si>
    <t>Do Do Sol Sol La La Sol</t>
  </si>
  <si>
    <t>COMEDIANS of the world</t>
  </si>
  <si>
    <t>Riding a Unicorn</t>
  </si>
  <si>
    <t>The Trial</t>
  </si>
  <si>
    <t>Persona</t>
  </si>
  <si>
    <t>Playing Gracie Darling</t>
  </si>
  <si>
    <t>Don't F**k with Cats: Hunting an Internet Killer</t>
  </si>
  <si>
    <t>Wrestlers</t>
  </si>
  <si>
    <t>Frankenstein's Love</t>
  </si>
  <si>
    <t>Goedam</t>
  </si>
  <si>
    <t>A-List to Playlist</t>
  </si>
  <si>
    <t>Erin &amp; Aaron</t>
  </si>
  <si>
    <t>Black Warrant</t>
  </si>
  <si>
    <t>The Last Czars</t>
  </si>
  <si>
    <t>The Standups</t>
  </si>
  <si>
    <t>Till Death</t>
  </si>
  <si>
    <t>Nowhere Man</t>
  </si>
  <si>
    <t>Love Deeply!</t>
  </si>
  <si>
    <t>Not Quite Narwhal</t>
  </si>
  <si>
    <t>I Am Married...But!</t>
  </si>
  <si>
    <t>Trainwreck: Storm Area 51</t>
  </si>
  <si>
    <t>Kiss Me First</t>
  </si>
  <si>
    <t>The Patients of Dr. García</t>
  </si>
  <si>
    <t>Prince of Peoria</t>
  </si>
  <si>
    <t>The Unlisted</t>
  </si>
  <si>
    <t>Family, Sci-Fi &amp; Fantasy</t>
  </si>
  <si>
    <t>Meekah</t>
  </si>
  <si>
    <t>Always a Witch</t>
  </si>
  <si>
    <t>Doubt</t>
  </si>
  <si>
    <t>Samantha!</t>
  </si>
  <si>
    <t>Transformers: War for Cybertron: Earthrise</t>
  </si>
  <si>
    <t>The Perfect Match</t>
  </si>
  <si>
    <t>The Lost Pirate Kingdom</t>
  </si>
  <si>
    <t>Run for the Money</t>
  </si>
  <si>
    <t>Reality, Action &amp; Adventure</t>
  </si>
  <si>
    <t>Triad Princess</t>
  </si>
  <si>
    <t>Hitler and the Nazis: Evil on Trial</t>
  </si>
  <si>
    <t>UNDER NINJA</t>
  </si>
  <si>
    <t>Nothing Uncovered</t>
  </si>
  <si>
    <t>Dig Deeper: The Disappearance of Birgit Meier</t>
  </si>
  <si>
    <t>Blood Sisters</t>
  </si>
  <si>
    <t>A Suitable Boy</t>
  </si>
  <si>
    <t>Get Even</t>
  </si>
  <si>
    <t>History of Swear Words</t>
  </si>
  <si>
    <t>The School Nurse Files</t>
  </si>
  <si>
    <t>The Light in Your Eyes</t>
  </si>
  <si>
    <t>Paranormal</t>
  </si>
  <si>
    <t>Real Men</t>
  </si>
  <si>
    <t>Intimacy</t>
  </si>
  <si>
    <t>The Seven Deadly Sins</t>
  </si>
  <si>
    <t>Barbie Dreamhouse Adventures: Go Team Roberts</t>
  </si>
  <si>
    <t>Room 2806: The Accusation</t>
  </si>
  <si>
    <t>Jimmy: The True Story of a True Idiot</t>
  </si>
  <si>
    <t>Cinderella Closet</t>
  </si>
  <si>
    <t>Yeh Kaali Kaali Ankhein</t>
  </si>
  <si>
    <t>Born for the Spotlight</t>
  </si>
  <si>
    <t>Fakes</t>
  </si>
  <si>
    <t>Getaway and Go with Jangdobari</t>
  </si>
  <si>
    <t>Killer Sally</t>
  </si>
  <si>
    <t>Someone Has to Die</t>
  </si>
  <si>
    <t>A Perfect Crime</t>
  </si>
  <si>
    <t>The Playlist</t>
  </si>
  <si>
    <t>Neon</t>
  </si>
  <si>
    <t>Snakes and Ladders</t>
  </si>
  <si>
    <t>Jewish Matchmaking</t>
  </si>
  <si>
    <t>Time Flies</t>
  </si>
  <si>
    <t>Bill Russell: Legend</t>
  </si>
  <si>
    <t>The Toys That Made Us</t>
  </si>
  <si>
    <t>Wild Wild Country</t>
  </si>
  <si>
    <t>So Not Worth It</t>
  </si>
  <si>
    <t>Criminal: Spain</t>
  </si>
  <si>
    <t>The Ghost Bride</t>
  </si>
  <si>
    <t>Bet Your Life</t>
  </si>
  <si>
    <t>Haters Back Off</t>
  </si>
  <si>
    <t>Mighty Express</t>
  </si>
  <si>
    <t>Once Upon a Time... Happily Never After</t>
  </si>
  <si>
    <t>Whale Store xoxo</t>
  </si>
  <si>
    <t>Hitler's Circle of Evil</t>
  </si>
  <si>
    <t>Pepsi, Where's My Jet?</t>
  </si>
  <si>
    <t>Rilakkuma and Kaoru</t>
  </si>
  <si>
    <t>Animation, Comedy, Drama, Kids</t>
  </si>
  <si>
    <t>Khakee: The Bihar Chapter</t>
  </si>
  <si>
    <t>Yoh! Christmas</t>
  </si>
  <si>
    <t>Aniela</t>
  </si>
  <si>
    <t>Coronavirus, Explained</t>
  </si>
  <si>
    <t>Age of Samurai: Battle for Japan</t>
  </si>
  <si>
    <t>How to Win the Lottery</t>
  </si>
  <si>
    <t>GG Precinct</t>
  </si>
  <si>
    <t>Phantom Pups</t>
  </si>
  <si>
    <t>Dance &amp; Sing with True</t>
  </si>
  <si>
    <t>In Love All Over Again</t>
  </si>
  <si>
    <t>The Adam Ray Show</t>
  </si>
  <si>
    <t>He's Expecting</t>
  </si>
  <si>
    <t>Flower Shop Without Rose</t>
  </si>
  <si>
    <t>Replacing Chef Chico</t>
  </si>
  <si>
    <t>A Clean Sweep</t>
  </si>
  <si>
    <t>Mighty Morphin' Power Rangers Re-Ignition</t>
  </si>
  <si>
    <t>Family, Action &amp; Adventure</t>
  </si>
  <si>
    <t>The Science Club</t>
  </si>
  <si>
    <t>Crashing Eid</t>
  </si>
  <si>
    <t>YOLANTHE</t>
  </si>
  <si>
    <t>Golden Boy</t>
  </si>
  <si>
    <t>Carizzma</t>
  </si>
  <si>
    <t>A Queen Is Born</t>
  </si>
  <si>
    <t>Juan Gabriel: I Must, I Can, I Will</t>
  </si>
  <si>
    <t>Predators</t>
  </si>
  <si>
    <t>Elite Short Stories: Guzmán Caye Rebe</t>
  </si>
  <si>
    <t>Rotten</t>
  </si>
  <si>
    <t>Tribes of Europa</t>
  </si>
  <si>
    <t>1992</t>
  </si>
  <si>
    <t>Pact of Silence</t>
  </si>
  <si>
    <t>Comedy Revenge</t>
  </si>
  <si>
    <t>Sex, Love &amp; Goop</t>
  </si>
  <si>
    <t>Un bandido honrado</t>
  </si>
  <si>
    <t>Comedy, Drama, Family, Crime</t>
  </si>
  <si>
    <t>Untold: The Girlfriend Who Didn't Exist</t>
  </si>
  <si>
    <t>The Day I Met El Chapo: The Kate del Castillo Story</t>
  </si>
  <si>
    <t>The Fix</t>
  </si>
  <si>
    <t>Die Lotto-Show</t>
  </si>
  <si>
    <t>Samurai Gourmet</t>
  </si>
  <si>
    <t>Pretend It's a City</t>
  </si>
  <si>
    <t>F1: The Academy</t>
  </si>
  <si>
    <t>God's Favorite Idiot</t>
  </si>
  <si>
    <t>Forget You Not</t>
  </si>
  <si>
    <t>The Andy Warhol Diaries</t>
  </si>
  <si>
    <t>Action Pack</t>
  </si>
  <si>
    <t>Animation, Family, Kids, Action &amp; Adventure</t>
  </si>
  <si>
    <t>Love After Music</t>
  </si>
  <si>
    <t>Receiver</t>
  </si>
  <si>
    <t>Green Frontier</t>
  </si>
  <si>
    <t>Crime, Mystery, Drama, Sci-Fi &amp; Fantasy</t>
  </si>
  <si>
    <t>Social Distance</t>
  </si>
  <si>
    <t>MaveriX</t>
  </si>
  <si>
    <t>Action &amp; Adventure, Comedy, Family</t>
  </si>
  <si>
    <t>Catalog</t>
  </si>
  <si>
    <t>Sneakerheads</t>
  </si>
  <si>
    <t>Dogs</t>
  </si>
  <si>
    <t>Bad Surgeon: Love Under the Knife</t>
  </si>
  <si>
    <t>Immigration Nation</t>
  </si>
  <si>
    <t>Whose Vote Counts, Explained</t>
  </si>
  <si>
    <t>Marked</t>
  </si>
  <si>
    <t>Hype House</t>
  </si>
  <si>
    <t>Elite Short Stories: Samuel Omar</t>
  </si>
  <si>
    <t>Everything Calls for Salvation</t>
  </si>
  <si>
    <t>Abstract: The Art of Design</t>
  </si>
  <si>
    <t>This Love Doesn't Have Long Beans</t>
  </si>
  <si>
    <t>Barbie: A Touch of Magic</t>
  </si>
  <si>
    <t>Animation, Sci-Fi &amp; Fantasy, Kids, Comedy, Family</t>
  </si>
  <si>
    <t>How to Become a Mob Boss</t>
  </si>
  <si>
    <t>Made with Love</t>
  </si>
  <si>
    <t>Super Rich in Korea</t>
  </si>
  <si>
    <t>Jodoh Wasiat Bapak Reborn</t>
  </si>
  <si>
    <t>Tokyo Tarareba Girls</t>
  </si>
  <si>
    <t>Alkhallat+: The Series</t>
  </si>
  <si>
    <t>American Murder: Gabby Petito</t>
  </si>
  <si>
    <t>Tuiskoms</t>
  </si>
  <si>
    <t>Love Is Blind: Germany</t>
  </si>
  <si>
    <t>Clark</t>
  </si>
  <si>
    <t>Barbie: It Takes Two</t>
  </si>
  <si>
    <t>Family, Kids, Animation, Comedy</t>
  </si>
  <si>
    <t>Ponysitters Club</t>
  </si>
  <si>
    <t>Kids, Family</t>
  </si>
  <si>
    <t>Kaala Paani</t>
  </si>
  <si>
    <t>No Side Game</t>
  </si>
  <si>
    <t>Infamy</t>
  </si>
  <si>
    <t>Critical: Between Life and Death</t>
  </si>
  <si>
    <t>Too Hot to Handle: Germany</t>
  </si>
  <si>
    <t>The Principles of Pleasure</t>
  </si>
  <si>
    <t>Detention</t>
  </si>
  <si>
    <t>Delete</t>
  </si>
  <si>
    <t>Heirs to the Land</t>
  </si>
  <si>
    <t>Leila</t>
  </si>
  <si>
    <t>War &amp; Politics, Sci-Fi &amp; Fantasy, Drama</t>
  </si>
  <si>
    <t>Cigarette Girl</t>
  </si>
  <si>
    <t>Invisible Us</t>
  </si>
  <si>
    <t>Maradona in Mexico</t>
  </si>
  <si>
    <t>Love Is Blind: Argentina</t>
  </si>
  <si>
    <t>Mortel</t>
  </si>
  <si>
    <t>Sci-Fi &amp; Fantasy, Crime, Drama</t>
  </si>
  <si>
    <t>Too Hot to Handle: Italy</t>
  </si>
  <si>
    <t>Orange Days</t>
  </si>
  <si>
    <t>Tiny Creatures</t>
  </si>
  <si>
    <t>Rikuoh</t>
  </si>
  <si>
    <t>Mark Rober's CrunchLabs</t>
  </si>
  <si>
    <t>Family, Documentary</t>
  </si>
  <si>
    <t>Age of Attraction</t>
  </si>
  <si>
    <t>My Love: Six Stories of True Love</t>
  </si>
  <si>
    <t>Smiley</t>
  </si>
  <si>
    <t>Chastity High</t>
  </si>
  <si>
    <t>Mystery Lab</t>
  </si>
  <si>
    <t>Documentary, Comedy, Family</t>
  </si>
  <si>
    <t>Gangs of Oslo</t>
  </si>
  <si>
    <t>We Are the Wave</t>
  </si>
  <si>
    <t>Yakamoz S-245</t>
  </si>
  <si>
    <t>My Golden Life</t>
  </si>
  <si>
    <t>The Prosecutor</t>
  </si>
  <si>
    <t>Hell Teacher Nube</t>
  </si>
  <si>
    <t>Action &amp; Adventure, Sci-Fi &amp; Fantasy, Comedy</t>
  </si>
  <si>
    <t>Dance Monsters</t>
  </si>
  <si>
    <t>School Tales the Series</t>
  </si>
  <si>
    <t>The Devil Next Door</t>
  </si>
  <si>
    <t>Six Nations: Full Contact</t>
  </si>
  <si>
    <t>Switched</t>
  </si>
  <si>
    <t>Siempre Reinas</t>
  </si>
  <si>
    <t>Luna Petunia</t>
  </si>
  <si>
    <t>Talentless TAKANO</t>
  </si>
  <si>
    <t>Devil's Diner</t>
  </si>
  <si>
    <t>Ultramarine Magmell</t>
  </si>
  <si>
    <t>Wormwood</t>
  </si>
  <si>
    <t>Love Is a Poison</t>
  </si>
  <si>
    <t>Last Chance U</t>
  </si>
  <si>
    <t>On Children</t>
  </si>
  <si>
    <t>Captains of the World</t>
  </si>
  <si>
    <t>If Only</t>
  </si>
  <si>
    <t>Toon</t>
  </si>
  <si>
    <t>Edha</t>
  </si>
  <si>
    <t>Into the Fire: The Lost Daughter</t>
  </si>
  <si>
    <t>Mystery, Crime, Documentary</t>
  </si>
  <si>
    <t>Ares</t>
  </si>
  <si>
    <t>Tatsuki: Too Kind for School</t>
  </si>
  <si>
    <t>Our Living World</t>
  </si>
  <si>
    <t>A Taiwanese Tale of Two Cities</t>
  </si>
  <si>
    <t>Man on Pause</t>
  </si>
  <si>
    <t>World War II: From the Frontlines</t>
  </si>
  <si>
    <t>Closet Battle</t>
  </si>
  <si>
    <t>Tomorrow and I</t>
  </si>
  <si>
    <t>Our Oceans</t>
  </si>
  <si>
    <t>Encounters</t>
  </si>
  <si>
    <t>Prison Princesses</t>
  </si>
  <si>
    <t>Spectros</t>
  </si>
  <si>
    <t>The Ultimatum: Queer Love</t>
  </si>
  <si>
    <t>Chambers</t>
  </si>
  <si>
    <t>Paranoid</t>
  </si>
  <si>
    <t>Making Fun</t>
  </si>
  <si>
    <t>The 43</t>
  </si>
  <si>
    <t>Eye Love You</t>
  </si>
  <si>
    <t>Superwog</t>
  </si>
  <si>
    <t>Reality Z</t>
  </si>
  <si>
    <t>Girls from Ipanema</t>
  </si>
  <si>
    <t>The Trust</t>
  </si>
  <si>
    <t>Santo</t>
  </si>
  <si>
    <t>Dad Stop Embarrassing Me!</t>
  </si>
  <si>
    <t>Wyatt Earp and the Cowboy War</t>
  </si>
  <si>
    <t>The Endless Night</t>
  </si>
  <si>
    <t>Yanxi Palace: Princess Adventures</t>
  </si>
  <si>
    <t>Fugitiva</t>
  </si>
  <si>
    <t>The Wind Blows</t>
  </si>
  <si>
    <t>LEGO Elves: Secrets of Elvendale</t>
  </si>
  <si>
    <t>Animation, Kids, Sci-Fi &amp; Fantasy, Family</t>
  </si>
  <si>
    <t>Two Graves</t>
  </si>
  <si>
    <t>Super PupZ</t>
  </si>
  <si>
    <t>Comedy, Family, Kids</t>
  </si>
  <si>
    <t>H2O: Mermaid Adventures</t>
  </si>
  <si>
    <t>Netflix Presents: The Characters</t>
  </si>
  <si>
    <t>Curon</t>
  </si>
  <si>
    <t>Coach Snoop</t>
  </si>
  <si>
    <t>Cold Case: Who Killed JonBenét Ramsey</t>
  </si>
  <si>
    <t>Dance Brothers</t>
  </si>
  <si>
    <t>Dancing for the Devil: The 7M TikTok Cult</t>
  </si>
  <si>
    <t>Evil Genius</t>
  </si>
  <si>
    <t>Documentary, Crime, Mystery</t>
  </si>
  <si>
    <t>This World Can't Tear Me Down</t>
  </si>
  <si>
    <t>Ratu Ratu Queens: The Series</t>
  </si>
  <si>
    <t>The Letter for the King</t>
  </si>
  <si>
    <t>Action &amp; Adventure, Sci-Fi &amp; Fantasy, Family</t>
  </si>
  <si>
    <t>The English Game</t>
  </si>
  <si>
    <t>Who Were We Running From?</t>
  </si>
  <si>
    <t>Buddi</t>
  </si>
  <si>
    <t>Pop the Balloon LIVE</t>
  </si>
  <si>
    <t>Hataraki Man</t>
  </si>
  <si>
    <t>Alien Worlds</t>
  </si>
  <si>
    <t>Glitter</t>
  </si>
  <si>
    <t>Extreme Engagement</t>
  </si>
  <si>
    <t>Paava Kadhaigal</t>
  </si>
  <si>
    <t>Love Is Blind, Habibi</t>
  </si>
  <si>
    <t>Off the Hook</t>
  </si>
  <si>
    <t>The Innocent Man</t>
  </si>
  <si>
    <t>Dated and Related</t>
  </si>
  <si>
    <t>A Kidnapping Scandal: The Florence Cassez Affair</t>
  </si>
  <si>
    <t>Tidying Up with Marie Kondo</t>
  </si>
  <si>
    <t>Love Deadline</t>
  </si>
  <si>
    <t>This is Not a Business Expense!</t>
  </si>
  <si>
    <t>The Last Bus</t>
  </si>
  <si>
    <t>Sci-Fi &amp; Fantasy, Family</t>
  </si>
  <si>
    <t>Echoes of the Past</t>
  </si>
  <si>
    <t>Conversations with a Killer: The John Wayne Gacy Tapes</t>
  </si>
  <si>
    <t>Revelations: The Masters of the Universe: Revelation Aftershow</t>
  </si>
  <si>
    <t>Suburræterna</t>
  </si>
  <si>
    <t>Feedback</t>
  </si>
  <si>
    <t>Gone for Good</t>
  </si>
  <si>
    <t>Transformers: War for Cybertron: Kingdom</t>
  </si>
  <si>
    <t>Project UFO</t>
  </si>
  <si>
    <t>Class</t>
  </si>
  <si>
    <t>Reign Supreme</t>
  </si>
  <si>
    <t>The Last Word</t>
  </si>
  <si>
    <t>Bard of Blood</t>
  </si>
  <si>
    <t>Raël: The Alien Prophet</t>
  </si>
  <si>
    <t>Cannon Busters</t>
  </si>
  <si>
    <t>Guardian: The Lonely and Great God 10th Anniversary</t>
  </si>
  <si>
    <t>Remember You</t>
  </si>
  <si>
    <t>Reporting for Duty</t>
  </si>
  <si>
    <t>Island of the Sea Wolves</t>
  </si>
  <si>
    <t>Depp V Heard</t>
  </si>
  <si>
    <t>Guns &amp; Gulaabs</t>
  </si>
  <si>
    <t>Okura: Cold Case Investigation</t>
  </si>
  <si>
    <t>I Didn't Love You Because I Was a Family, But I Loved You as a Family</t>
  </si>
  <si>
    <t>Sneaky Links: Dating After Dark</t>
  </si>
  <si>
    <t>Absurd Planet</t>
  </si>
  <si>
    <t>The Lørenskog Disappearance</t>
  </si>
  <si>
    <t>American Manhunt: O.J. Simpson</t>
  </si>
  <si>
    <t>At Home with the Furys</t>
  </si>
  <si>
    <t>Reality, Family, Documentary</t>
  </si>
  <si>
    <t>How to Become a Cult Leader</t>
  </si>
  <si>
    <t>Glamorous</t>
  </si>
  <si>
    <t>Surviving Black Hawk Down</t>
  </si>
  <si>
    <t>Best.Worst.Weekend.Ever.</t>
  </si>
  <si>
    <t>Night on Earth</t>
  </si>
  <si>
    <t>Dating Game</t>
  </si>
  <si>
    <t>Files of the Unexplained</t>
  </si>
  <si>
    <t>Love Me to Death</t>
  </si>
  <si>
    <t>Crime, Family</t>
  </si>
  <si>
    <t>Asaf</t>
  </si>
  <si>
    <t>Heist</t>
  </si>
  <si>
    <t>In the Name of God: A Holy Betrayal</t>
  </si>
  <si>
    <t>Notre-Dame</t>
  </si>
  <si>
    <t>We're Back! With Brian Williams</t>
  </si>
  <si>
    <t>Betaal</t>
  </si>
  <si>
    <t>Ainori Love Wagon: Asian Journey</t>
  </si>
  <si>
    <t>A Nation of Kimchi</t>
  </si>
  <si>
    <t>42 Days of Darkness</t>
  </si>
  <si>
    <t>Surviving Paradise</t>
  </si>
  <si>
    <t>Adventures of the Super Monkey -Journey to the West-</t>
  </si>
  <si>
    <t>Kulipari: An Army of Frogs</t>
  </si>
  <si>
    <t>Making a Murderer</t>
  </si>
  <si>
    <t>Be Nice to People</t>
  </si>
  <si>
    <t>Superstar</t>
  </si>
  <si>
    <t>Choona</t>
  </si>
  <si>
    <t>Trial by Media</t>
  </si>
  <si>
    <t>Escaping Twin Flames</t>
  </si>
  <si>
    <t>Crime Scene: The Texas Killing Fields</t>
  </si>
  <si>
    <t>Till Murder Do Us Part: Soering vs. Haysom</t>
  </si>
  <si>
    <t>Flint Town</t>
  </si>
  <si>
    <t>Documentary, Crime, Action &amp; Adventure</t>
  </si>
  <si>
    <t>An Astrological Guide for Broken Hearts</t>
  </si>
  <si>
    <t>Blood, Sex &amp; Royalty</t>
  </si>
  <si>
    <t>Madoff: The Monster of Wall Street</t>
  </si>
  <si>
    <t>My Perfect Landing</t>
  </si>
  <si>
    <t>Takki</t>
  </si>
  <si>
    <t>Blue Ribbon Baking Championship</t>
  </si>
  <si>
    <t>Whispers</t>
  </si>
  <si>
    <t>The Duchess</t>
  </si>
  <si>
    <t>The Minions of Midas</t>
  </si>
  <si>
    <t>Diary of a Ditched Girl</t>
  </si>
  <si>
    <t>I'm the Most Beautiful Count</t>
  </si>
  <si>
    <t>GHOUL</t>
  </si>
  <si>
    <t>Trainwreck: Woodstock '99</t>
  </si>
  <si>
    <t>Typewriter</t>
  </si>
  <si>
    <t>Samuel</t>
  </si>
  <si>
    <t>Kitti Katz</t>
  </si>
  <si>
    <t>Top Secret UFO Projects Declassified</t>
  </si>
  <si>
    <t>The Journalist</t>
  </si>
  <si>
    <t>The Romantics</t>
  </si>
  <si>
    <t>Unlocked: A Jail Experiment</t>
  </si>
  <si>
    <t>Mermaze Mermaidz</t>
  </si>
  <si>
    <t>The Golden Egg</t>
  </si>
  <si>
    <t>Kissing Game</t>
  </si>
  <si>
    <t>My Runway</t>
  </si>
  <si>
    <t>A Life: A Love</t>
  </si>
  <si>
    <t>The Longest Night</t>
  </si>
  <si>
    <t>Saare Jahan Se Accha: The Silent Guardians</t>
  </si>
  <si>
    <t>Story of My Family!!!</t>
  </si>
  <si>
    <t>A Thousand Goodnights</t>
  </si>
  <si>
    <t>Rivers of Fate</t>
  </si>
  <si>
    <t>Beecham House</t>
  </si>
  <si>
    <t>Welcome to the Family</t>
  </si>
  <si>
    <t>Ai's Kitchen</t>
  </si>
  <si>
    <t>Connected</t>
  </si>
  <si>
    <t>Night Stalker: The Hunt for a Serial Killer</t>
  </si>
  <si>
    <t>Ripe for the Picking</t>
  </si>
  <si>
    <t>Why Didn't I Tell You a Million Times?</t>
  </si>
  <si>
    <t>Aranyak</t>
  </si>
  <si>
    <t>Dollar</t>
  </si>
  <si>
    <t>The Comedy Lineup</t>
  </si>
  <si>
    <t>Unnatural Selection</t>
  </si>
  <si>
    <t>King of Stonks</t>
  </si>
  <si>
    <t>Zero Chill</t>
  </si>
  <si>
    <t>Osmosis</t>
  </si>
  <si>
    <t>Elite Short Stories: Omar Ander Alexis</t>
  </si>
  <si>
    <t>씰룩</t>
  </si>
  <si>
    <t>Roosters</t>
  </si>
  <si>
    <t>Stay Here</t>
  </si>
  <si>
    <t>Jinn</t>
  </si>
  <si>
    <t>True: Magical Friends</t>
  </si>
  <si>
    <t>Dark Tourist</t>
  </si>
  <si>
    <t>Action &amp; Adventure, Documentary</t>
  </si>
  <si>
    <t>Building the Band</t>
  </si>
  <si>
    <t>Smother-in-Law</t>
  </si>
  <si>
    <t>Savage Rhythm</t>
  </si>
  <si>
    <t>Tunnel</t>
  </si>
  <si>
    <t>Brigands: The Quest for Gold</t>
  </si>
  <si>
    <t>Prank Encounters</t>
  </si>
  <si>
    <t>Julie's Greenroom</t>
  </si>
  <si>
    <t>Surviving Death</t>
  </si>
  <si>
    <t>Pitta Kathalu</t>
  </si>
  <si>
    <t>Bangkok Breaking</t>
  </si>
  <si>
    <t>The Business of Drugs</t>
  </si>
  <si>
    <t>Team Zenko Go</t>
  </si>
  <si>
    <t>Headspace Guide to Sleep</t>
  </si>
  <si>
    <t>anone</t>
  </si>
  <si>
    <t>Vampires</t>
  </si>
  <si>
    <t>CAT</t>
  </si>
  <si>
    <t>Freeridge</t>
  </si>
  <si>
    <t>James.</t>
  </si>
  <si>
    <t>Killer Soup</t>
  </si>
  <si>
    <t>Street Food: Asia</t>
  </si>
  <si>
    <t>We Were Kings</t>
  </si>
  <si>
    <t>MH370: The Plane That Disappeared</t>
  </si>
  <si>
    <t>Jimmy Savile: A British Horror Story</t>
  </si>
  <si>
    <t>Adoration</t>
  </si>
  <si>
    <t>Tokyo Trial</t>
  </si>
  <si>
    <t>House of Secrets: The Burari Deaths</t>
  </si>
  <si>
    <t>JAPAN SINKS: People of Hope</t>
  </si>
  <si>
    <t>Sci-Fi &amp; Fantasy, Drama, War &amp; Politics</t>
  </si>
  <si>
    <t>Move</t>
  </si>
  <si>
    <t>The Big Nailed It Baking Challenge</t>
  </si>
  <si>
    <t>Emergency: NYC</t>
  </si>
  <si>
    <t>America's Team: The Gambler and His Cowboys</t>
  </si>
  <si>
    <t>Sins of Our Mother</t>
  </si>
  <si>
    <t>Get Gotti</t>
  </si>
  <si>
    <t>Hitmakers</t>
  </si>
  <si>
    <t>Spirit Riding Free: Riding Academy</t>
  </si>
  <si>
    <t>Kids, Animation, Family, Action &amp; Adventure</t>
  </si>
  <si>
    <t>The Degenerates</t>
  </si>
  <si>
    <t>The Unlikely Murderer</t>
  </si>
  <si>
    <t>The Idhun Chronicles</t>
  </si>
  <si>
    <t>My Only Love Song</t>
  </si>
  <si>
    <t>Queen</t>
  </si>
  <si>
    <t>I Love You Just a Little Bit</t>
  </si>
  <si>
    <t>WWE Raw Top 10</t>
  </si>
  <si>
    <t>Nailed It! Mexico</t>
  </si>
  <si>
    <t>SanPa: Sins of the Savior</t>
  </si>
  <si>
    <t>Worn Stories</t>
  </si>
  <si>
    <t>The Ripper</t>
  </si>
  <si>
    <t>Wellmania</t>
  </si>
  <si>
    <t>Zona Rosa</t>
  </si>
  <si>
    <t>Koinaka</t>
  </si>
  <si>
    <t>Shafted</t>
  </si>
  <si>
    <t>Turn Up Charlie</t>
  </si>
  <si>
    <t>Simone Biles Rising</t>
  </si>
  <si>
    <t>The Program: Cons, Cults, and Kidnapping</t>
  </si>
  <si>
    <t>Endless Night</t>
  </si>
  <si>
    <t>Sunderland 'Til I Die</t>
  </si>
  <si>
    <t>Turn to Me Mukai-kun</t>
  </si>
  <si>
    <t>The Playbook</t>
  </si>
  <si>
    <t>Selection Day</t>
  </si>
  <si>
    <t>Gone Girls: The Long Island Serial Killer</t>
  </si>
  <si>
    <t>Murder Mountain</t>
  </si>
  <si>
    <t>Is She the Wolf?</t>
  </si>
  <si>
    <t>Selling the City</t>
  </si>
  <si>
    <t>The Future Of</t>
  </si>
  <si>
    <t>Bros</t>
  </si>
  <si>
    <t>Love Is Blind: Italy</t>
  </si>
  <si>
    <t>Time: The Kalief Browder Story</t>
  </si>
  <si>
    <t>YooHoo to the Rescue</t>
  </si>
  <si>
    <t>The Cabin with Bert Kreischer</t>
  </si>
  <si>
    <t>Family Secrets</t>
  </si>
  <si>
    <t>Dirty Lines</t>
  </si>
  <si>
    <t>Bake Squad</t>
  </si>
  <si>
    <t>Family, Reality</t>
  </si>
  <si>
    <t>You Are What You Eat: A Twin Experiment</t>
  </si>
  <si>
    <t>Deliver Me</t>
  </si>
  <si>
    <t>Iron Chef: Quest for an Iron Legend</t>
  </si>
  <si>
    <t>Franklin</t>
  </si>
  <si>
    <t>Together: Treble Winners</t>
  </si>
  <si>
    <t>Nailed It! Spain</t>
  </si>
  <si>
    <t>Green Door</t>
  </si>
  <si>
    <t>AMO</t>
  </si>
  <si>
    <t>If I Hadn't Met You</t>
  </si>
  <si>
    <t>The Later Daters</t>
  </si>
  <si>
    <t>Catching Killers</t>
  </si>
  <si>
    <t>Victoria Beckham</t>
  </si>
  <si>
    <t>Ya Boy Kongming!</t>
  </si>
  <si>
    <t>Light the Wild</t>
  </si>
  <si>
    <t>Fortune Seller: A TV Scam</t>
  </si>
  <si>
    <t>African Queens: Njinga</t>
  </si>
  <si>
    <t>Captive</t>
  </si>
  <si>
    <t>Bad Influence: The Dark Side of Kidfluencing</t>
  </si>
  <si>
    <t>Jack Whitehall: Travels with My Father</t>
  </si>
  <si>
    <t>Amy Bradley Is Missing</t>
  </si>
  <si>
    <t>Dream Home Makeover</t>
  </si>
  <si>
    <t>Dave Chappelle</t>
  </si>
  <si>
    <t>Three Days of Christmas</t>
  </si>
  <si>
    <t>Love Alarm Clap! Clap! Clap!</t>
  </si>
  <si>
    <t>Raw Weekly Recap</t>
  </si>
  <si>
    <t>The Disappearance of Madeleine McCann</t>
  </si>
  <si>
    <t>Generation 56k</t>
  </si>
  <si>
    <t>Pop Culture Jeopardy!</t>
  </si>
  <si>
    <t>Baking Impossible</t>
  </si>
  <si>
    <t>Til Death Do Us Part</t>
  </si>
  <si>
    <t>Call My Agent Bollywood</t>
  </si>
  <si>
    <t>World's Most Wanted</t>
  </si>
  <si>
    <t>Decoupled</t>
  </si>
  <si>
    <t>Conversations with a Killer: The Ted Bundy Tapes</t>
  </si>
  <si>
    <t>The Indrani Mukerjea Story: Buried Truth</t>
  </si>
  <si>
    <t>Lunatics</t>
  </si>
  <si>
    <t>Elves</t>
  </si>
  <si>
    <t>Over Christmas</t>
  </si>
  <si>
    <t>Hasmukh</t>
  </si>
  <si>
    <t>End of the Line</t>
  </si>
  <si>
    <t>How to Ruin Love</t>
  </si>
  <si>
    <t>Inside West Coast Customs</t>
  </si>
  <si>
    <t>Babies</t>
  </si>
  <si>
    <t>Baby Farm</t>
  </si>
  <si>
    <t>Mom, Don't Do That!</t>
  </si>
  <si>
    <t>Sing On! Spain</t>
  </si>
  <si>
    <t>Kulipari: Dream Walker</t>
  </si>
  <si>
    <t>Off Road</t>
  </si>
  <si>
    <t>Taco Chronicles</t>
  </si>
  <si>
    <t>There is a Reason for Undressed Love</t>
  </si>
  <si>
    <t>Skylines</t>
  </si>
  <si>
    <t>Big Timber</t>
  </si>
  <si>
    <t>Keep Sweet: Pray and Obey</t>
  </si>
  <si>
    <t>Indian Predator: Murder in a Courtroom</t>
  </si>
  <si>
    <t>Fred and Rose West: A British Horror Story</t>
  </si>
  <si>
    <t>Take 1</t>
  </si>
  <si>
    <t>Members Only: Palm Beach</t>
  </si>
  <si>
    <t>GAME ON: A Comedy Crossover Event</t>
  </si>
  <si>
    <t>Try? Choo-ry!</t>
  </si>
  <si>
    <t>Dino Girl Gauko</t>
  </si>
  <si>
    <t>Secret World of Sound</t>
  </si>
  <si>
    <t>This Is the Zodiac Speaking</t>
  </si>
  <si>
    <t>Life After Death with Tyler Henry</t>
  </si>
  <si>
    <t>American Conspiracy: The Octopus Murders</t>
  </si>
  <si>
    <t>Crime Scene: The Vanishing at the Cecil Hotel</t>
  </si>
  <si>
    <t>Love Is Blind: France</t>
  </si>
  <si>
    <t>MARINES</t>
  </si>
  <si>
    <t>Jerry Springer: Fights, Camera, Action</t>
  </si>
  <si>
    <t>Fear City: New York vs The Mafia</t>
  </si>
  <si>
    <t>Comedy Royale</t>
  </si>
  <si>
    <t>Best Leftovers Ever!</t>
  </si>
  <si>
    <t>Fanático</t>
  </si>
  <si>
    <t>Devil's Advocate</t>
  </si>
  <si>
    <t>The Hungry and the Hairy</t>
  </si>
  <si>
    <t>We Are the Champions</t>
  </si>
  <si>
    <t>Crime Scene Berlin: Nightlife Killer</t>
  </si>
  <si>
    <t>Rhythm + Flow: Brazil</t>
  </si>
  <si>
    <t>SCAMS</t>
  </si>
  <si>
    <t>LIGHTHOUSE</t>
  </si>
  <si>
    <t>Talk, Reality</t>
  </si>
  <si>
    <t>Living Undocumented</t>
  </si>
  <si>
    <t>Street Food: Latin America</t>
  </si>
  <si>
    <t>American Murder: Laci Peterson</t>
  </si>
  <si>
    <t>Three Idiots in Kenya</t>
  </si>
  <si>
    <t>The Fastest</t>
  </si>
  <si>
    <t>Penguin Town</t>
  </si>
  <si>
    <t>Simon Cowell: The Next Act</t>
  </si>
  <si>
    <t>Siren: Survive the Island</t>
  </si>
  <si>
    <t>Fit for TV: The Reality of the Biggest Loser</t>
  </si>
  <si>
    <t>I Am Ilary</t>
  </si>
  <si>
    <t>Voice</t>
  </si>
  <si>
    <t>Stranded with My Mother-in-Law</t>
  </si>
  <si>
    <t>Suspended</t>
  </si>
  <si>
    <t>BREAK IT ALL: The History of Rock in Latin America</t>
  </si>
  <si>
    <t>The Blank Menu for You</t>
  </si>
  <si>
    <t>Anxious People</t>
  </si>
  <si>
    <t>A Round of Applause</t>
  </si>
  <si>
    <t>Glória</t>
  </si>
  <si>
    <t>Trailer Park Boys: The Animated Series</t>
  </si>
  <si>
    <t>How to Change Your Mind</t>
  </si>
  <si>
    <t>Inside Bill's Brain: Decoding Bill Gates</t>
  </si>
  <si>
    <t>Ms. Rachel</t>
  </si>
  <si>
    <t>Last Chance U: Basketball</t>
  </si>
  <si>
    <t>School of Chocolate</t>
  </si>
  <si>
    <t>Happy Jail</t>
  </si>
  <si>
    <t>No Regrets In Life</t>
  </si>
  <si>
    <t>The Innocence Files</t>
  </si>
  <si>
    <t>The Pharmacist</t>
  </si>
  <si>
    <t>White Rabbit Project</t>
  </si>
  <si>
    <t>Deep Fake Love</t>
  </si>
  <si>
    <t>Indian Predator: The Butcher of Delhi</t>
  </si>
  <si>
    <t>American Manhunt: The Boston Marathon Bombing</t>
  </si>
  <si>
    <t>Eternally Confused and Eager for Love</t>
  </si>
  <si>
    <t>The TikTok Killer</t>
  </si>
  <si>
    <t>Gunther's Millions</t>
  </si>
  <si>
    <t>The Diamond Heist</t>
  </si>
  <si>
    <t>Mob War: Philadelphia vs. the Mafia</t>
  </si>
  <si>
    <t>Izzy's Koala World</t>
  </si>
  <si>
    <t>Sing On!</t>
  </si>
  <si>
    <t>Bobby Kennedy for President</t>
  </si>
  <si>
    <t>Tore</t>
  </si>
  <si>
    <t>CoComelon JJ's Animal Time</t>
  </si>
  <si>
    <t>Queer Eye: We're in Japan!</t>
  </si>
  <si>
    <t>The Houseboat</t>
  </si>
  <si>
    <t>Cocaine Air: Smugglers at 30,000 Ft.</t>
  </si>
  <si>
    <t>Ladies First: A Story of Women in Hip-Hop</t>
  </si>
  <si>
    <t>Maldivas</t>
  </si>
  <si>
    <t>Middleditch &amp; Schwartz</t>
  </si>
  <si>
    <t>Cat People</t>
  </si>
  <si>
    <t>King of Collectibles: The Goldin Touch</t>
  </si>
  <si>
    <t>The Circle France</t>
  </si>
  <si>
    <t>Killer Ratings</t>
  </si>
  <si>
    <t>The Fight for Justice: Paolo Guerrero</t>
  </si>
  <si>
    <t>Vortex</t>
  </si>
  <si>
    <t>Crime, Sci-Fi &amp; Fantasy, Drama</t>
  </si>
  <si>
    <t>Nailed It! Holiday!</t>
  </si>
  <si>
    <t>The Liberator</t>
  </si>
  <si>
    <t>War &amp; Politics, Drama, Animation</t>
  </si>
  <si>
    <t>Reverse 4 You</t>
  </si>
  <si>
    <t>Dead End</t>
  </si>
  <si>
    <t>Is It Cake? Halloween</t>
  </si>
  <si>
    <t>Spirit Riding Free: Pony Tales</t>
  </si>
  <si>
    <t>ReBoot: The Guardian Code</t>
  </si>
  <si>
    <t>Family, Sci-Fi &amp; Fantasy, Action &amp; Adventure, Comedy, Drama</t>
  </si>
  <si>
    <t>Carlos Alcaraz: My Way</t>
  </si>
  <si>
    <t>What the Love! with Karan Johar</t>
  </si>
  <si>
    <t>Cheat: Unfinished Business</t>
  </si>
  <si>
    <t>Katrina: Come Hell and High Water</t>
  </si>
  <si>
    <t>Breakfast, Lunch &amp; Dinner</t>
  </si>
  <si>
    <t>Fightworld</t>
  </si>
  <si>
    <t>Cindy la Regia: The High School Years</t>
  </si>
  <si>
    <t>You Cannot Hide</t>
  </si>
  <si>
    <t>LALIGA: All Access</t>
  </si>
  <si>
    <t>Is Love Sustainable?</t>
  </si>
  <si>
    <t>Wild Babies</t>
  </si>
  <si>
    <t>Love, Life &amp; Everything in Between</t>
  </si>
  <si>
    <t>Love Song</t>
  </si>
  <si>
    <t>Nevenka, Breaking the Silence</t>
  </si>
  <si>
    <t>Murder Among the Mormons</t>
  </si>
  <si>
    <t>Murdaugh Murders: A Southern Scandal</t>
  </si>
  <si>
    <t>Standing Up</t>
  </si>
  <si>
    <t>The Who Was? Show</t>
  </si>
  <si>
    <t>Kids, Comedy, Family</t>
  </si>
  <si>
    <t>Ángel Di María: Breaking Down the Wall</t>
  </si>
  <si>
    <t>Lies and Deceit</t>
  </si>
  <si>
    <t>We Married as a Job: New Year's Special</t>
  </si>
  <si>
    <t>Glitter &amp; Gold: Ice Dancing</t>
  </si>
  <si>
    <t>Bookmarks: Celebrating Black Voices</t>
  </si>
  <si>
    <t>Monique Olivier: Accessory to Evil</t>
  </si>
  <si>
    <t>Trump: An American Dream</t>
  </si>
  <si>
    <t>The Trials of Gabriel Fernandez</t>
  </si>
  <si>
    <t>Chasing Cameron</t>
  </si>
  <si>
    <t>Instant Dream Home</t>
  </si>
  <si>
    <t>100 Humans: Life's Questions. Answered.</t>
  </si>
  <si>
    <t>The Kevin Langue Show</t>
  </si>
  <si>
    <t>From Rock Star to Killer</t>
  </si>
  <si>
    <t>This Is a Robbery: The World's Biggest Art Heist</t>
  </si>
  <si>
    <t>Emily's Wonder Lab</t>
  </si>
  <si>
    <t>Missing: Dead or Alive?</t>
  </si>
  <si>
    <t>Hack My Home</t>
  </si>
  <si>
    <t>Drug Squad: Costa del Sol</t>
  </si>
  <si>
    <t>Becoming Champions</t>
  </si>
  <si>
    <t>Waco: American Apocalypse</t>
  </si>
  <si>
    <t>Crazy Delicious</t>
  </si>
  <si>
    <t>New World</t>
  </si>
  <si>
    <t>You're Nothing Special</t>
  </si>
  <si>
    <t>Garnachas: Glorious Street Food!</t>
  </si>
  <si>
    <t>Pandemic: How to Prevent an Outbreak</t>
  </si>
  <si>
    <t>Nobody's Looking</t>
  </si>
  <si>
    <t>Our Great National Parks</t>
  </si>
  <si>
    <t>The Future Diary</t>
  </si>
  <si>
    <t>Reality, Drama</t>
  </si>
  <si>
    <t>If I Were Luísa Sonza</t>
  </si>
  <si>
    <t>Social Currency</t>
  </si>
  <si>
    <t>Tales by Light</t>
  </si>
  <si>
    <t>Part-Time Idol</t>
  </si>
  <si>
    <t>Brainchild</t>
  </si>
  <si>
    <t>Documentary, Kids</t>
  </si>
  <si>
    <t>Jaguar</t>
  </si>
  <si>
    <t>The Puzzle Room with David Kwong</t>
  </si>
  <si>
    <t>Abla Fahita: Drama Queen</t>
  </si>
  <si>
    <t>Cobra Kai: Inside the Dojo</t>
  </si>
  <si>
    <t>The Most Beautiful Flower</t>
  </si>
  <si>
    <t>Bad Guys</t>
  </si>
  <si>
    <t>The Ingenuity of the Househusband</t>
  </si>
  <si>
    <t>Broken</t>
  </si>
  <si>
    <t>Sexy Central</t>
  </si>
  <si>
    <t>Don't Hate the Player</t>
  </si>
  <si>
    <t>Muscles &amp; Mayhem: An Unauthorized Story of American Gladiators</t>
  </si>
  <si>
    <t>Puerta 7</t>
  </si>
  <si>
    <t>Crazyhead</t>
  </si>
  <si>
    <t>The World's Most Amazing Vacation Rentals</t>
  </si>
  <si>
    <t>All About the Washingtons</t>
  </si>
  <si>
    <t>High on the Hog: How African American Cuisine Transformed America</t>
  </si>
  <si>
    <t>Medianoche en Asia: Comer · Bailar · Soñar</t>
  </si>
  <si>
    <t>Little Angel</t>
  </si>
  <si>
    <t>Baby Einstein Classics</t>
  </si>
  <si>
    <t>Naomi Osaka</t>
  </si>
  <si>
    <t>Mai: A Mother's Rage</t>
  </si>
  <si>
    <t>Far from Home</t>
  </si>
  <si>
    <t>WWE Legend Profiles</t>
  </si>
  <si>
    <t>Gymnastics Academy: A Second Chance</t>
  </si>
  <si>
    <t>I Am a Stalker</t>
  </si>
  <si>
    <t>Love Con Revenge</t>
  </si>
  <si>
    <t>Hard Cell</t>
  </si>
  <si>
    <t>Losers</t>
  </si>
  <si>
    <t>The Unremarkable Juanquini</t>
  </si>
  <si>
    <t>Haunted: Latin America</t>
  </si>
  <si>
    <t>The Manhattan Alien Abduction</t>
  </si>
  <si>
    <t>The Echoes of Survivors: Inside Korea's Tragedies</t>
  </si>
  <si>
    <t>An Encouragement of Love</t>
  </si>
  <si>
    <t>BINI Docuseries</t>
  </si>
  <si>
    <t>Tiger King: The Doc Antle Story</t>
  </si>
  <si>
    <t>The Clubhouse: A Year with the Red Sox</t>
  </si>
  <si>
    <t>50 Seconds: The Fernando Báez Sosa Case</t>
  </si>
  <si>
    <t>Battle Camp</t>
  </si>
  <si>
    <t>Girls Incarcerated</t>
  </si>
  <si>
    <t>Crime Diaries: The Candidate</t>
  </si>
  <si>
    <t>Countdown: Inspiration4 Mission to Space</t>
  </si>
  <si>
    <t>Only for Love</t>
  </si>
  <si>
    <t>Street Food: USA</t>
  </si>
  <si>
    <t>Shot in the Dark</t>
  </si>
  <si>
    <t>Soil</t>
  </si>
  <si>
    <t>Salcedo, Leather, and Boogaloo</t>
  </si>
  <si>
    <t>Напарники</t>
  </si>
  <si>
    <t>Voir</t>
  </si>
  <si>
    <t>The G Word with Adam Conover</t>
  </si>
  <si>
    <t>Shanty Town</t>
  </si>
  <si>
    <t>The Healing Powers of Dude</t>
  </si>
  <si>
    <t>Kids, Comedy, Drama</t>
  </si>
  <si>
    <t>Meltdown: Three Mile Island</t>
  </si>
  <si>
    <t>Killer Inside: The Mind of Aaron Hernandez</t>
  </si>
  <si>
    <t>Fastest Car</t>
  </si>
  <si>
    <t>Trial by Fire</t>
  </si>
  <si>
    <t>LEGO Bionicle: The Journey to One</t>
  </si>
  <si>
    <t>Korean Pork Belly Rhapsody</t>
  </si>
  <si>
    <t>Bad Boy Billionaires: India</t>
  </si>
  <si>
    <t>Club América vs. Club América</t>
  </si>
  <si>
    <t>ONE PIECE: Into the Grand Line: Official Podcast</t>
  </si>
  <si>
    <t>Crime Patrol: 26 Jurm, 26 Cases</t>
  </si>
  <si>
    <t>Aníkúlápó: Rise of the Spectre</t>
  </si>
  <si>
    <t>13 Reasons Why: Beyond the Reasons</t>
  </si>
  <si>
    <t>Star Search</t>
  </si>
  <si>
    <t>SPRINT</t>
  </si>
  <si>
    <t>The Most Hated Man on the Internet</t>
  </si>
  <si>
    <t>The Least Expected Day: Inside the Movistar Team 2019</t>
  </si>
  <si>
    <t>Futmalls.com</t>
  </si>
  <si>
    <t>Enigma Black Stage</t>
  </si>
  <si>
    <t>Bombay Begums</t>
  </si>
  <si>
    <t>Taj Mahal 1989</t>
  </si>
  <si>
    <t>REA(L)OVE</t>
  </si>
  <si>
    <t>One Night Only: GFW Amped Anthology</t>
  </si>
  <si>
    <t>I Wanna Be Sup'Tar</t>
  </si>
  <si>
    <t>We the People</t>
  </si>
  <si>
    <t>What's in the Box?</t>
  </si>
  <si>
    <t>Spy Ops</t>
  </si>
  <si>
    <t>Power Moves with Shaquille O'Neal</t>
  </si>
  <si>
    <t>Tooth Pari: When Love Bites</t>
  </si>
  <si>
    <t>Masaba Masaba</t>
  </si>
  <si>
    <t>How To Build a Sex Room</t>
  </si>
  <si>
    <t>Standup and Away! with Brian Regan</t>
  </si>
  <si>
    <t>Singapore Social</t>
  </si>
  <si>
    <t>Hurts Like Hell</t>
  </si>
  <si>
    <t>Persona: Sulli</t>
  </si>
  <si>
    <t>Word Party Presents: Math!</t>
  </si>
  <si>
    <t>Justice Served</t>
  </si>
  <si>
    <t>Sing Again</t>
  </si>
  <si>
    <t>The Comeback: 2004 Boston Red Sox</t>
  </si>
  <si>
    <t>800 Meters</t>
  </si>
  <si>
    <t>The Alcàsser Murders</t>
  </si>
  <si>
    <t>Chad and JT Go Deep</t>
  </si>
  <si>
    <t>Rebel Cheer Squad: A Get Even Series</t>
  </si>
  <si>
    <t>Family, Drama, Mystery</t>
  </si>
  <si>
    <t>Part-Time Wife</t>
  </si>
  <si>
    <t>Love Is Blind: Mexico</t>
  </si>
  <si>
    <t>Misfit: The Series</t>
  </si>
  <si>
    <t>True Tunes</t>
  </si>
  <si>
    <t>The Many Deaths of Nora Dalmasso</t>
  </si>
  <si>
    <t>WWE Road to WrestleMania</t>
  </si>
  <si>
    <t>Ex-Addicts Club</t>
  </si>
  <si>
    <t>Chef's Table: BBQ</t>
  </si>
  <si>
    <t>Carmel: Who Killed Maria Marta?</t>
  </si>
  <si>
    <t>Bad Vegan: Fame. Fraud. Fugitives.</t>
  </si>
  <si>
    <t>Lady Tamara</t>
  </si>
  <si>
    <t>Saudi Pro League: Kickoff</t>
  </si>
  <si>
    <t>Jjajangmyeon Rhapsody</t>
  </si>
  <si>
    <t>Final Draft</t>
  </si>
  <si>
    <t>My Encounter with Evil</t>
  </si>
  <si>
    <t>FIFA Uncovered</t>
  </si>
  <si>
    <t>The Girls at the Back</t>
  </si>
  <si>
    <t>Tattoo Redo</t>
  </si>
  <si>
    <t>Scarlet Hill</t>
  </si>
  <si>
    <t>Mystery, Crime, Action &amp; Adventure, Drama</t>
  </si>
  <si>
    <t>Tex Mex Motors</t>
  </si>
  <si>
    <t>Ultimate Beastmaster Brasil</t>
  </si>
  <si>
    <t>Cooked</t>
  </si>
  <si>
    <t>Cheat</t>
  </si>
  <si>
    <t>Home Game</t>
  </si>
  <si>
    <t>To Kill a Monkey</t>
  </si>
  <si>
    <t>Huge in France</t>
  </si>
  <si>
    <t>Until Dawn</t>
  </si>
  <si>
    <t>KL2</t>
  </si>
  <si>
    <t>Elize Matsunaga: Once Upon a Crime</t>
  </si>
  <si>
    <t>Anitta: Made in Honório</t>
  </si>
  <si>
    <t>Flinch</t>
  </si>
  <si>
    <t>Paik's Spirit</t>
  </si>
  <si>
    <t>I Changed My Mind with Dan Souza</t>
  </si>
  <si>
    <t>Gold &amp; Greed: The Hunt for Fenn's Treasure</t>
  </si>
  <si>
    <t>Documentary, Action &amp; Adventure</t>
  </si>
  <si>
    <t>Chef's Table: Noodles</t>
  </si>
  <si>
    <t>The Ultimatum: France</t>
  </si>
  <si>
    <t>Paparazzi King</t>
  </si>
  <si>
    <t>Affection</t>
  </si>
  <si>
    <t>Ready or Not: Texas</t>
  </si>
  <si>
    <t>Down for Love</t>
  </si>
  <si>
    <t>Korea No.1</t>
  </si>
  <si>
    <t>Working: What We Do All Day</t>
  </si>
  <si>
    <t>Monsters Inside: The 24 Faces of Billy Milligan</t>
  </si>
  <si>
    <t>Holiday Secrets</t>
  </si>
  <si>
    <t>Mighty Raju</t>
  </si>
  <si>
    <t>Adventure Beast</t>
  </si>
  <si>
    <t>Queen Sono</t>
  </si>
  <si>
    <t>What She Put on the Table</t>
  </si>
  <si>
    <t>The Root of the Game</t>
  </si>
  <si>
    <t>Time Hustler</t>
  </si>
  <si>
    <t>How to Ruin Christmas</t>
  </si>
  <si>
    <t>A Little Help with Carol Burnett</t>
  </si>
  <si>
    <t>Feels Like Ishq</t>
  </si>
  <si>
    <t>Afflicted</t>
  </si>
  <si>
    <t>Documentary, Mystery, Reality, Talk</t>
  </si>
  <si>
    <t>Next Gen Chef</t>
  </si>
  <si>
    <t>The Secret Life of Our Pets</t>
  </si>
  <si>
    <t>Keluarga Yang Tak Dirindukan</t>
  </si>
  <si>
    <t>Drama, Family, Soap</t>
  </si>
  <si>
    <t>Insiders</t>
  </si>
  <si>
    <t>Human: The World Within</t>
  </si>
  <si>
    <t>ONE PIECE BONUS CONTENT</t>
  </si>
  <si>
    <t>The Apprentice: ONE Championship Edition</t>
  </si>
  <si>
    <t>Robbie Williams</t>
  </si>
  <si>
    <t>The Man with 1000 Kids</t>
  </si>
  <si>
    <t>Love Never Lies: South Africa</t>
  </si>
  <si>
    <t>Exhibit A</t>
  </si>
  <si>
    <t>Crime, Documentary, Mystery</t>
  </si>
  <si>
    <t>Itxaso</t>
  </si>
  <si>
    <t>The Fame Game</t>
  </si>
  <si>
    <t>Who Killed Jill Dando?</t>
  </si>
  <si>
    <t>1994</t>
  </si>
  <si>
    <t>The Indian Detective</t>
  </si>
  <si>
    <t>下一站,幸福</t>
  </si>
  <si>
    <t>Mad Crazy Colombian Comedians</t>
  </si>
  <si>
    <t>You Don't Know Me</t>
  </si>
  <si>
    <t>Piñata Masters!</t>
  </si>
  <si>
    <t>Cooking with Paris</t>
  </si>
  <si>
    <t>First Team: Juventus</t>
  </si>
  <si>
    <t>迷你特工队之超威能量</t>
  </si>
  <si>
    <t>Krish, Trish and Baltiboy: Bharat Hain Hum</t>
  </si>
  <si>
    <t>Take That</t>
  </si>
  <si>
    <t>WWII in Color: Road to Victory</t>
  </si>
  <si>
    <t>Why Are You Like This?</t>
  </si>
  <si>
    <t>My Unorthodox Life</t>
  </si>
  <si>
    <t>Buying Beverly Hills</t>
  </si>
  <si>
    <t>SEC Football: Any Given Saturday</t>
  </si>
  <si>
    <t>Inside the Criminal Mind</t>
  </si>
  <si>
    <t>Miseducation</t>
  </si>
  <si>
    <t>The Confession Tapes</t>
  </si>
  <si>
    <t>ARA San Juan: The Submarine that Disappeared</t>
  </si>
  <si>
    <t>Polo</t>
  </si>
  <si>
    <t>Dope</t>
  </si>
  <si>
    <t>Documentary, Crime, War &amp; Politics</t>
  </si>
  <si>
    <t>Mysteries of the Faith</t>
  </si>
  <si>
    <t>The Law of the Jungle</t>
  </si>
  <si>
    <t>72 Dangerous Animals: Latin America</t>
  </si>
  <si>
    <t>Jack Whitehall: Fatherhood with My Father</t>
  </si>
  <si>
    <t>Reality, Comedy, Documentary</t>
  </si>
  <si>
    <t>Creator's File: GOLD</t>
  </si>
  <si>
    <t>Dealer</t>
  </si>
  <si>
    <t>Son of a Donkey</t>
  </si>
  <si>
    <t>Under Pressure: The U.S. Women's World Cup Team</t>
  </si>
  <si>
    <t>The Rotten Files with Stephanie Soo</t>
  </si>
  <si>
    <t>The Big Flower Fight</t>
  </si>
  <si>
    <t>Eat the Rich: The GameStop Saga</t>
  </si>
  <si>
    <t>Rapture</t>
  </si>
  <si>
    <t>Queer Eye Germany</t>
  </si>
  <si>
    <t>Perfect Match · Friendship Sharing</t>
  </si>
  <si>
    <t>Super Drags</t>
  </si>
  <si>
    <t>Love Never Lies</t>
  </si>
  <si>
    <t>Johnny Hallyday: Beyond Rock</t>
  </si>
  <si>
    <t>Teeny Tiny Creatures</t>
  </si>
  <si>
    <t>Where Is Marta?</t>
  </si>
  <si>
    <t>Aaron Rodgers: Enigma</t>
  </si>
  <si>
    <t>Postcards</t>
  </si>
  <si>
    <t>Who Killed Malcolm X?</t>
  </si>
  <si>
    <t>Rugged Rugby: Conquer or Die</t>
  </si>
  <si>
    <t>Schulz Saves America</t>
  </si>
  <si>
    <t>Ludik</t>
  </si>
  <si>
    <t>November 13: Attack on Paris</t>
  </si>
  <si>
    <t>The Witcher: A Look Inside the Episodes</t>
  </si>
  <si>
    <t>That’s My Time with David Letterman</t>
  </si>
  <si>
    <t>Trial 4</t>
  </si>
  <si>
    <t>Documentary, Crime, Reality</t>
  </si>
  <si>
    <t>The Kings of Tupelo: A Southern Crime Saga</t>
  </si>
  <si>
    <t>Getting Curious with Jonathan Van Ness</t>
  </si>
  <si>
    <t>Cook at all Costs</t>
  </si>
  <si>
    <t>Crime Scene: The Times Square Killer</t>
  </si>
  <si>
    <t>Pirate Gold of Adak Island</t>
  </si>
  <si>
    <t>Newbie in the Club</t>
  </si>
  <si>
    <t>Bad Boy</t>
  </si>
  <si>
    <t>Amazing Interiors</t>
  </si>
  <si>
    <t>Talk, Documentary, Reality</t>
  </si>
  <si>
    <t>Lava Ka Dhaava</t>
  </si>
  <si>
    <t>Five Star Kitchen: Britain's Next Great Chef</t>
  </si>
  <si>
    <t>Wild Heroes</t>
  </si>
  <si>
    <t>La Línea: Shadow of Narco</t>
  </si>
  <si>
    <t>Fight for Paradise: Who Can You Trust?</t>
  </si>
  <si>
    <t>Big Vape: The Rise and Fall of Juul</t>
  </si>
  <si>
    <t>Aftershock: Everest and the Nepal Earthquake</t>
  </si>
  <si>
    <t>Jiva!</t>
  </si>
  <si>
    <t>The Raincoat Killer: Chasing a Predator in Korea</t>
  </si>
  <si>
    <t>Follow This</t>
  </si>
  <si>
    <t>Sea of Love</t>
  </si>
  <si>
    <t>Comedy, Kids, Animation</t>
  </si>
  <si>
    <t>Bullsh*t The Gameshow</t>
  </si>
  <si>
    <t>Losmen Bu Broto: The Series</t>
  </si>
  <si>
    <t>Hei$t: The Great Robbery of Brazil's Central Bank</t>
  </si>
  <si>
    <t>A Sinister Sect: Colonia Dignidad</t>
  </si>
  <si>
    <t>Sugar Rush Christmas</t>
  </si>
  <si>
    <t>金枝玉叶</t>
  </si>
  <si>
    <t>True: Terrific Tales</t>
  </si>
  <si>
    <t>The Greatest Rivalry: India vs Pakistan</t>
  </si>
  <si>
    <t>How to Fix a Drug Scandal</t>
  </si>
  <si>
    <t>Love Will Still Last Forever</t>
  </si>
  <si>
    <t>Magenta Coal</t>
  </si>
  <si>
    <t>Khawater</t>
  </si>
  <si>
    <t>Comedy Premium League</t>
  </si>
  <si>
    <t>The Game: You Never Play Alone</t>
  </si>
  <si>
    <t>All the Sharks</t>
  </si>
  <si>
    <t>Vatican Girl: The Disappearance of Emanuela Orlandi</t>
  </si>
  <si>
    <t>We Are: The Brooklyn Saints</t>
  </si>
  <si>
    <t>MerPeople</t>
  </si>
  <si>
    <t>UniverXO Dabiz</t>
  </si>
  <si>
    <t>Countdown: Canelo vs. Crawford</t>
  </si>
  <si>
    <t>Who Killed Little Gregory?</t>
  </si>
  <si>
    <t>28 Days Haunted</t>
  </si>
  <si>
    <t>Untold: Swamp Kings</t>
  </si>
  <si>
    <t>Larry Charles' Dangerous World of Comedy</t>
  </si>
  <si>
    <t>I Just Killed My Dad</t>
  </si>
  <si>
    <t>James Acaster: Repertoire</t>
  </si>
  <si>
    <t>Fresh, Fried &amp; Crispy</t>
  </si>
  <si>
    <t>Vendetta: Truth, Lies and the Mafia</t>
  </si>
  <si>
    <t>Stay Tuned!</t>
  </si>
  <si>
    <t>Salt Fat Acid Heat</t>
  </si>
  <si>
    <t>Let me tell your fortune</t>
  </si>
  <si>
    <t>Toughest Forces on Earth</t>
  </si>
  <si>
    <t>Кукольный домик</t>
  </si>
  <si>
    <t>(Un)Well</t>
  </si>
  <si>
    <t>Dancing Queen</t>
  </si>
  <si>
    <t>Larva in Mars</t>
  </si>
  <si>
    <t>Christmas Flow</t>
  </si>
  <si>
    <t>Unabomber: In His Own Words</t>
  </si>
  <si>
    <t>I'm with the Band: Nasty Cherry</t>
  </si>
  <si>
    <t>Terim</t>
  </si>
  <si>
    <t>Oh My Captain!</t>
  </si>
  <si>
    <t>The Curious Creations of Christine McConnell</t>
  </si>
  <si>
    <t>Comedy, Talk, Reality</t>
  </si>
  <si>
    <t>Coming Out Colton</t>
  </si>
  <si>
    <t>Tahir's House</t>
  </si>
  <si>
    <t>Bling Empire: New York</t>
  </si>
  <si>
    <t>The Iliza Shlesinger Sketch Show</t>
  </si>
  <si>
    <t>Running for my Truth: Alex Schwazer</t>
  </si>
  <si>
    <t>Battlefish</t>
  </si>
  <si>
    <t>Glow Up - Deutschlands nächster Make-up-Star</t>
  </si>
  <si>
    <t>The Goop Lab</t>
  </si>
  <si>
    <t>Documentary, Talk</t>
  </si>
  <si>
    <t>Country Ever After</t>
  </si>
  <si>
    <t>Dirty Pop: The Boy Band Scam</t>
  </si>
  <si>
    <t>Nailed It! France</t>
  </si>
  <si>
    <t>The Confession Killer</t>
  </si>
  <si>
    <t>Easy-Bake Battle: The Home Cooking Competition</t>
  </si>
  <si>
    <t>Fire Chasers</t>
  </si>
  <si>
    <t>Matchroom: The Greatest Showmen</t>
  </si>
  <si>
    <t>The Yara Gambirasio Case: Beyond Reasonable Doubt</t>
  </si>
  <si>
    <t>THE MAGIC PRANK SHOW with Justin Willman</t>
  </si>
  <si>
    <t>Tiffany Haddish Presents: They Ready</t>
  </si>
  <si>
    <t>Hanwoo Rhapsody</t>
  </si>
  <si>
    <t>Angi: Fake Life, True Crime</t>
  </si>
  <si>
    <t>Chef's Table: Legends</t>
  </si>
  <si>
    <t>From Dreams to Tragedy: The Fire that Shook Brazilian Football</t>
  </si>
  <si>
    <t>Les affaires reprennent...</t>
  </si>
  <si>
    <t>Not a Robot</t>
  </si>
  <si>
    <t>Terrorism Close Calls</t>
  </si>
  <si>
    <t>The Billionaire, the Butler, and the Boyfriend</t>
  </si>
  <si>
    <t>Home Run Derby</t>
  </si>
  <si>
    <t>Ariyoshi Assists</t>
  </si>
  <si>
    <t>Physical: Welcome to Mongolia</t>
  </si>
  <si>
    <t>Secrets of Great British Castles</t>
  </si>
  <si>
    <t>Who Likes My Follower?</t>
  </si>
  <si>
    <t>Verified Stand-Up</t>
  </si>
  <si>
    <t>Chelsea Does</t>
  </si>
  <si>
    <t>Mighty Bheem's Playtime</t>
  </si>
  <si>
    <t>Ça va bien se passer, Dadju</t>
  </si>
  <si>
    <t>Vasco Rossi: Living It</t>
  </si>
  <si>
    <t>Single's Inferno Reunion</t>
  </si>
  <si>
    <t>Saitama Host Club</t>
  </si>
  <si>
    <t>The Hunt for Veerappan</t>
  </si>
  <si>
    <t>Pervert: Hunting the Strip Search Caller</t>
  </si>
  <si>
    <t>STASSI with Tay</t>
  </si>
  <si>
    <t>O Processo</t>
  </si>
  <si>
    <t>BORDELESS – Aぇ! group documentary</t>
  </si>
  <si>
    <t>Fame After Fame</t>
  </si>
  <si>
    <t>Bling Ring: Hollywood Heist</t>
  </si>
  <si>
    <t>Caught in the Web: The Murders Behind Zona Divas</t>
  </si>
  <si>
    <t>Deaf U</t>
  </si>
  <si>
    <t>First and Last</t>
  </si>
  <si>
    <t>Cocaine Cowboys: The Kings of Miami</t>
  </si>
  <si>
    <t>W.A.G.s to Riches</t>
  </si>
  <si>
    <t>The Surgeon's Cut</t>
  </si>
  <si>
    <t>KPop Demon Hunters Lyric Videos</t>
  </si>
  <si>
    <t>The Ultimatum: South Africa</t>
  </si>
  <si>
    <t>Countdown: Paul vs. Tyson</t>
  </si>
  <si>
    <t>The Rhythm of Revenge</t>
  </si>
  <si>
    <t>Heartstopper: The Official Podcast</t>
  </si>
  <si>
    <t>Chef's Table: France</t>
  </si>
  <si>
    <t>Trailer Park Boys: Out of the Park: USA</t>
  </si>
  <si>
    <t>Hot Ones: Extra Heat</t>
  </si>
  <si>
    <t>The Deep State</t>
  </si>
  <si>
    <t>Die Caterina-Valente-Show</t>
  </si>
  <si>
    <t>Race for the Crown</t>
  </si>
  <si>
    <t>The Break with Michelle Wolf</t>
  </si>
  <si>
    <t>The Playing Card Killer</t>
  </si>
  <si>
    <t>Crime, Drama, Documentary</t>
  </si>
  <si>
    <t>New Key</t>
  </si>
  <si>
    <t>Titletown High</t>
  </si>
  <si>
    <t>Drink Masters</t>
  </si>
  <si>
    <t>Por siempre o jamás</t>
  </si>
  <si>
    <t>Matt Wright's Wild Territory</t>
  </si>
  <si>
    <t>John of God: The Crimes of a Spiritual Healer</t>
  </si>
  <si>
    <t>Buried by the Bernards</t>
  </si>
  <si>
    <t>Metal Shop Masters</t>
  </si>
  <si>
    <t>Daniel Sloss: Live Shows</t>
  </si>
  <si>
    <t>Iron Chef Brazil</t>
  </si>
  <si>
    <t>Snack vs Chef</t>
  </si>
  <si>
    <t>Can I Tell You a Secret?</t>
  </si>
  <si>
    <t>Indian Predator: The Diary of a Serial Killer</t>
  </si>
  <si>
    <t>Òlòtūré: The Journey</t>
  </si>
  <si>
    <t>DeMarcus Family Rules</t>
  </si>
  <si>
    <t>Love Never Lies: Destination Sardinia</t>
  </si>
  <si>
    <t>Chef's Table: Pizza</t>
  </si>
  <si>
    <t>Historical Roasts</t>
  </si>
  <si>
    <t>Voices of Fire</t>
  </si>
  <si>
    <t>Dog Days Out</t>
  </si>
  <si>
    <t>A Killer Uncaged</t>
  </si>
  <si>
    <t>7 Days Out</t>
  </si>
  <si>
    <t>Time</t>
  </si>
  <si>
    <t>How to Get Rich</t>
  </si>
  <si>
    <t>Sophie: A Murder in West Cork</t>
  </si>
  <si>
    <t>Land of Spirits: The Young Shaman</t>
  </si>
  <si>
    <t>Awake: The Million Dollar Game</t>
  </si>
  <si>
    <t>Sing On! Germany</t>
  </si>
  <si>
    <t>Mighty Little Bheem: Kite Festival</t>
  </si>
  <si>
    <t>Titipo Titipo</t>
  </si>
  <si>
    <t>The Secret of the Greco Family</t>
  </si>
  <si>
    <t>Summer Job</t>
  </si>
  <si>
    <t>Un cuento imperfecto</t>
  </si>
  <si>
    <t>Race: Bubba Wallace</t>
  </si>
  <si>
    <t>C'est du gâteau !</t>
  </si>
  <si>
    <t>Kevin Hart: Don't F**k This Up</t>
  </si>
  <si>
    <t>Marriage or Mortgage</t>
  </si>
  <si>
    <t>Rhythm + Flow: Poland</t>
  </si>
  <si>
    <t>The White House with Michael Irvin</t>
  </si>
  <si>
    <t>The Big Day</t>
  </si>
  <si>
    <t>Reasonable Doubt: A Tale of Two Kidnappings</t>
  </si>
  <si>
    <t>High: Confessions of an Ibiza Drug Mule</t>
  </si>
  <si>
    <t>The Big Shot Game Show</t>
  </si>
  <si>
    <t>Basketball or Nothing</t>
  </si>
  <si>
    <t>Death by Magic</t>
  </si>
  <si>
    <t>Heart of Invictus</t>
  </si>
  <si>
    <t>A Nation of Banchan</t>
  </si>
  <si>
    <t>Iron Chef: Mexico</t>
  </si>
  <si>
    <t>Mind Your Manners</t>
  </si>
  <si>
    <t>The Wedding Coach</t>
  </si>
  <si>
    <t>Examination of Conscience</t>
  </si>
  <si>
    <t>Trigger Warning with Killer Mike</t>
  </si>
  <si>
    <t>Love between the lines</t>
  </si>
  <si>
    <t>Glitch!</t>
  </si>
  <si>
    <t>A Tragedy Foretold: Flight 3054</t>
  </si>
  <si>
    <t>Making It in Marbella</t>
  </si>
  <si>
    <t>Win the Wilderness: Alaska</t>
  </si>
  <si>
    <t>Luna Petunia: Return to Amazia</t>
  </si>
  <si>
    <t>Made in Mexico</t>
  </si>
  <si>
    <t>Human Playground</t>
  </si>
  <si>
    <t>Crime Stories: India Detectives</t>
  </si>
  <si>
    <t>Pressure Cooker</t>
  </si>
  <si>
    <t>Life's a Glitch with Julien Bam</t>
  </si>
  <si>
    <t>Canine Intervention</t>
  </si>
  <si>
    <t>Diagnosis</t>
  </si>
  <si>
    <t>In the Test Kitchen</t>
  </si>
  <si>
    <t>Westside</t>
  </si>
  <si>
    <t>1 in 7641</t>
  </si>
  <si>
    <t>Talking Tom and Friends Pets!</t>
  </si>
  <si>
    <t>Family, Kids, Animation</t>
  </si>
  <si>
    <t>Korean Fried Chicken Rhapsody</t>
  </si>
  <si>
    <t>Volume</t>
  </si>
  <si>
    <t>Better Late Than Single: After Service</t>
  </si>
  <si>
    <t>900 Days Without Anabel</t>
  </si>
  <si>
    <t>Hard Broken</t>
  </si>
  <si>
    <t>You're My Destiny</t>
  </si>
  <si>
    <t>The Search for Instagram's Worst Con Artist</t>
  </si>
  <si>
    <t>Ladies Up</t>
  </si>
  <si>
    <t>Baby Einstein Ocean Explorers</t>
  </si>
  <si>
    <t>Sparking Joy with Marie Kondo</t>
  </si>
  <si>
    <t>Magic for Humans by Mago Pop</t>
  </si>
  <si>
    <t>Pet Stars</t>
  </si>
  <si>
    <t>Jailbirds</t>
  </si>
  <si>
    <t>Skin Decision: Before and After</t>
  </si>
  <si>
    <t>Snowflake Mountain</t>
  </si>
  <si>
    <t>Gameboys 2</t>
  </si>
  <si>
    <t>The Outreau Case: A French Nightmare</t>
  </si>
  <si>
    <t>我的大叔</t>
  </si>
  <si>
    <t>Magic for Humans Spain</t>
  </si>
  <si>
    <t>Answer for Heaven</t>
  </si>
  <si>
    <t>The Honeymoon Stand Up Special</t>
  </si>
  <si>
    <t>Myth &amp; Mogul: John DeLorean</t>
  </si>
  <si>
    <t>Swap Shop</t>
  </si>
  <si>
    <t>Designing Miami</t>
  </si>
  <si>
    <t>Olóládé</t>
  </si>
  <si>
    <t>Blown Away: Christmas</t>
  </si>
  <si>
    <t>Super Monsters Monster Pets</t>
  </si>
  <si>
    <t>시그널</t>
  </si>
  <si>
    <t>Drive Hard: The Maloof Way</t>
  </si>
  <si>
    <t>Motel Makeover</t>
  </si>
  <si>
    <t>Alessandro Cattelan: One Simple Question</t>
  </si>
  <si>
    <t>Buying London</t>
  </si>
  <si>
    <t>Captains of America</t>
  </si>
  <si>
    <t>Buy My House</t>
  </si>
  <si>
    <t>Ultimate Beastmaster France</t>
  </si>
  <si>
    <t>Styling Hollywood</t>
  </si>
  <si>
    <t>Bhaag Beanie Bhaag</t>
  </si>
  <si>
    <t>Beauty and the Bester</t>
  </si>
  <si>
    <t>Dance 100</t>
  </si>
  <si>
    <t>The Family That Sings Together: The Camargos</t>
  </si>
  <si>
    <t>Bumping Mics with Jeff Ross &amp; Dave Attell</t>
  </si>
  <si>
    <t>Your Life is a Joke</t>
  </si>
  <si>
    <t>Ultimate Beastmaster China</t>
  </si>
  <si>
    <t>Narcoworld: Dope Stories</t>
  </si>
  <si>
    <t>We Speak Dance</t>
  </si>
  <si>
    <t>最强战士之迷你特工队</t>
  </si>
  <si>
    <t>Rhyme Time Town Singalongs</t>
  </si>
  <si>
    <t>Soju Rhapsody</t>
  </si>
  <si>
    <t>Only Jokes Allowed</t>
  </si>
  <si>
    <t>Korean Cold Noodle Rhapsody</t>
  </si>
  <si>
    <t>Cooked With Cannabis</t>
  </si>
  <si>
    <t>Alma Matters: Inside the IIT Dream</t>
  </si>
  <si>
    <t>Romanovs. The Last Word</t>
  </si>
  <si>
    <t>Word Party Songs</t>
  </si>
  <si>
    <t>Lugar de Mulher</t>
  </si>
  <si>
    <t>סיפור על אהבה ולחם</t>
  </si>
  <si>
    <t>Million Dollar Beach House</t>
  </si>
  <si>
    <t>Talk Queens</t>
  </si>
  <si>
    <t>다시 만난 세계 : 쩌미문</t>
  </si>
  <si>
    <t>Mr. Good: Cop or Crook?</t>
  </si>
  <si>
    <t>War: Wrath and Revenge</t>
  </si>
  <si>
    <t>Russell Howard: Lubricant</t>
  </si>
  <si>
    <t>Astronomy Club: The Sketch Show</t>
  </si>
  <si>
    <t>Little Nicholas: Life of a Scoundrel</t>
  </si>
  <si>
    <t>Mighty Little Bheem: Festival of Colors</t>
  </si>
  <si>
    <t>Ari Shaffir: Double Negative</t>
  </si>
  <si>
    <t>Datsuryoku News Network</t>
  </si>
  <si>
    <t>Daughters of Destiny</t>
  </si>
  <si>
    <t>Reach You</t>
  </si>
  <si>
    <t>Sue Perkins: Perfectly Legal</t>
  </si>
  <si>
    <t>Holiday Home Makeover with Mr. Christmas</t>
  </si>
  <si>
    <t>Byron Baes</t>
  </si>
  <si>
    <t>Baby Animal Cam</t>
  </si>
  <si>
    <t>Baby Gorilla Cam</t>
  </si>
  <si>
    <t>Felipe Esparza: Bad Decisions</t>
  </si>
  <si>
    <t>KPop Demon Hunters Bonus Content</t>
  </si>
  <si>
    <t>Selling Tampa</t>
  </si>
  <si>
    <t>Rock Bottom</t>
  </si>
  <si>
    <t>Start Up, Fall Down: From Billionaire to Convict</t>
  </si>
  <si>
    <t>Twentysomethings: Austin</t>
  </si>
  <si>
    <t>StoryBots Super Songs</t>
  </si>
  <si>
    <t>Thomas the Tank Engine and Friends</t>
  </si>
  <si>
    <t>Kids, Action &amp; Adventure, Animation</t>
  </si>
  <si>
    <t>Fary: Hexagone</t>
  </si>
  <si>
    <t>Southern Survival</t>
  </si>
  <si>
    <t>Jailbirds New Orleans</t>
  </si>
  <si>
    <t>I Love Filipino</t>
  </si>
  <si>
    <t>A Lion in the House</t>
  </si>
  <si>
    <t>Romesh Ranganathan: The Cynic</t>
  </si>
  <si>
    <t>The Breakfast Club</t>
  </si>
  <si>
    <t>The Vampire Diaries: A Darker Truth</t>
  </si>
  <si>
    <t>el piso es lava</t>
  </si>
  <si>
    <t>最强战士迷你特工队之英雄的诞生</t>
  </si>
  <si>
    <t>How to Be a Cowboy</t>
  </si>
  <si>
    <t>Senzo: Murder of a Soccer Star</t>
  </si>
  <si>
    <t>The Last Hours of Mario Biondo</t>
  </si>
  <si>
    <t>Nailed It! Germany</t>
  </si>
  <si>
    <t>Chhota Bheem Rangda</t>
  </si>
  <si>
    <t>Bridgerton: The Official Podcast</t>
  </si>
  <si>
    <t>Pinkfong Little Dino School</t>
  </si>
  <si>
    <t>命中注定我爱你</t>
  </si>
  <si>
    <t>Say I Do</t>
  </si>
  <si>
    <t>Beast of Bangalore: Indian Predator</t>
  </si>
  <si>
    <t>Bid Coin Chef</t>
  </si>
  <si>
    <t>Wer kann, der kann!</t>
  </si>
  <si>
    <t>Blippi's Ultimate Bounce House Challenges</t>
  </si>
  <si>
    <t>湯けむりバスツアー 桜庭さやかの事件簿</t>
  </si>
  <si>
    <t>JDM Legends</t>
  </si>
  <si>
    <t>啦咘啦哆警长大战羚羚羊</t>
  </si>
  <si>
    <t>Storybots Laugh, Learn, Sing</t>
  </si>
  <si>
    <t>Chhota Bheem aur Gadadhari Bheem</t>
  </si>
  <si>
    <t>True: Wonderful Wishes</t>
  </si>
  <si>
    <t>Chhota Bheem: Magic Block Buster</t>
  </si>
  <si>
    <t>베이비 주</t>
  </si>
  <si>
    <t>Rabid</t>
  </si>
  <si>
    <t>Chi era… - Lo show</t>
  </si>
  <si>
    <t>Assaf</t>
  </si>
  <si>
    <t>잔망루피</t>
  </si>
  <si>
    <t>To My Beautiful Woo Ri</t>
  </si>
  <si>
    <t>World Series Film</t>
  </si>
  <si>
    <t>乐高城市大冒险</t>
  </si>
  <si>
    <t>Wishbone Kitchen</t>
  </si>
  <si>
    <t>大剑</t>
  </si>
  <si>
    <t>How To Get Rich</t>
  </si>
  <si>
    <t>Crónica de la restauración de un reino</t>
  </si>
  <si>
    <t>Mighty Little Bheem: Diwali</t>
  </si>
  <si>
    <t>Ellen DeGeneres: Relatable</t>
  </si>
  <si>
    <t>Buried Bones</t>
  </si>
  <si>
    <t>Chhota Bheem Kirmada</t>
  </si>
  <si>
    <t>Pinkfong Super Rescue Team</t>
  </si>
  <si>
    <t>핑크퐁과 체조해요</t>
  </si>
  <si>
    <t>NASA+ Live on Netflix</t>
  </si>
  <si>
    <t>Dave Chappelle: Equanimity &amp; The Bird Revelation</t>
  </si>
  <si>
    <t>10-FEET「コリンズ」SPECIAL</t>
  </si>
  <si>
    <t>Pororo &amp; Fairy Tales</t>
  </si>
  <si>
    <t>Karma's World Music Videos</t>
  </si>
  <si>
    <t>Baby Shark Hospital Play</t>
  </si>
  <si>
    <t>Highland: Thailand's Marijuana Awakening</t>
  </si>
  <si>
    <t>Be;Twin</t>
  </si>
  <si>
    <t>Parasyte : Los grises</t>
  </si>
  <si>
    <t>타요의 씽씽극장</t>
  </si>
  <si>
    <t>Spiritual House</t>
  </si>
  <si>
    <t>金枝玉葉</t>
  </si>
  <si>
    <t>Baby Shark Best Sing-Along Songs</t>
  </si>
  <si>
    <t>Five Came Back - The Reference Films</t>
  </si>
  <si>
    <t>Tiny House Nation: Unpacked</t>
  </si>
  <si>
    <t>Bebefinn Dance Time</t>
  </si>
  <si>
    <t>Pororo Super Super Show</t>
  </si>
  <si>
    <t>Tiny House Nation: Back to the Build</t>
  </si>
  <si>
    <t>חיים אחרים</t>
  </si>
  <si>
    <t>下一站幸福</t>
  </si>
  <si>
    <t>Pinkfong Baby Shark  Brooklyn</t>
  </si>
  <si>
    <t>Babies 24/7: The Maternity Ward</t>
  </si>
  <si>
    <t>Bebefinn Playtime</t>
  </si>
  <si>
    <t>Pinkfong! Baby Shark Sing Along</t>
  </si>
  <si>
    <t>WWE Armageddon</t>
  </si>
  <si>
    <t>名侦探柯南主线剧情</t>
  </si>
  <si>
    <t>Chi è Jack lo Squartatore</t>
  </si>
  <si>
    <t>再次十八岁</t>
  </si>
  <si>
    <t>Pinkfong Car Mechanic</t>
  </si>
  <si>
    <t>함부로 배우하게</t>
  </si>
  <si>
    <t>뮤지컬 레스큐 타요</t>
  </si>
  <si>
    <t>Year</t>
  </si>
  <si>
    <t>Global Subscribers (M)</t>
  </si>
  <si>
    <t>Net Adds(M)</t>
  </si>
  <si>
    <t>YoY Growth (%)</t>
  </si>
  <si>
    <t>Revenue($B)</t>
  </si>
  <si>
    <t>Operating Income($B)</t>
  </si>
  <si>
    <t>Net Income($B)</t>
  </si>
  <si>
    <t>Operating Margin(%)</t>
  </si>
  <si>
    <t>Period</t>
  </si>
  <si>
    <t>Hour Viewed(Billions)</t>
  </si>
  <si>
    <t>Highlight</t>
  </si>
  <si>
    <t>H1 2023</t>
  </si>
  <si>
    <t>H2 2023</t>
  </si>
  <si>
    <t>H1 2024</t>
  </si>
  <si>
    <t>H1 2025</t>
  </si>
  <si>
    <t>H1 2026</t>
  </si>
  <si>
    <t>H2 2024</t>
  </si>
  <si>
    <t>H2 2025</t>
  </si>
  <si>
    <t>First-ever published Engagement Report</t>
  </si>
  <si>
    <t>"Leave the World Behind" was #1 title overall</t>
  </si>
  <si>
    <t>"Baby Reindeer" became a global breakout hit</t>
  </si>
  <si>
    <t>"Squid Game" Season 2 premiered near period end</t>
  </si>
  <si>
    <t>"Adolescence" (UK) was #1 series globally</t>
  </si>
  <si>
    <t>"KPop Demon Hunters" became most-watched title ever in a half-year</t>
  </si>
  <si>
    <t>Highest half-year hours viewed on record</t>
  </si>
  <si>
    <t>Row Labels</t>
  </si>
  <si>
    <t>Grand Total</t>
  </si>
  <si>
    <t>Count of title</t>
  </si>
  <si>
    <t>Primary Genre</t>
  </si>
  <si>
    <t>History</t>
  </si>
  <si>
    <t>Soap</t>
  </si>
  <si>
    <t>TV Movie</t>
  </si>
  <si>
    <t>War &amp; Politics</t>
  </si>
  <si>
    <t>Average (4-6)</t>
  </si>
  <si>
    <t>Excellent (8-10)</t>
  </si>
  <si>
    <t>Good (6-8)</t>
  </si>
  <si>
    <t>Low (0-4)</t>
  </si>
  <si>
    <t>Not Rated</t>
  </si>
  <si>
    <t>Rating bucket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</si>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</sst>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164" formatCode="0.0%"/>
    </dxf>
    <dxf>
      <numFmt numFmtId="164" formatCode="0.0%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[netflix_portfolio_report.xlsx]Content_Catalog!PivotTable8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Movies vs. TV Shows on Netflix India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Content_Catalog!$K$4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Content_Catalog!$J$5:$J$7</c:f>
              <c:strCache>
                <c:ptCount val="2"/>
                <c:pt idx="0">
                  <c:v>Movie</c:v>
                </c:pt>
                <c:pt idx="1">
                  <c:v>TV Shows</c:v>
                </c:pt>
              </c:strCache>
            </c:strRef>
          </c:cat>
          <c:val>
            <c:numRef>
              <c:f>Content_Catalog!$K$5:$K$7</c:f>
              <c:numCache>
                <c:formatCode>General</c:formatCode>
                <c:ptCount val="2"/>
                <c:pt idx="0">
                  <c:v>4474</c:v>
                </c:pt>
                <c:pt idx="1">
                  <c:v>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4-4BD2-8C00-5F96EA400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01202974628172"/>
          <c:y val="0.17820610965296008"/>
          <c:w val="0.83129396325459315"/>
          <c:h val="0.62271617089530473"/>
        </c:manualLayout>
      </c:layout>
      <c:lineChart>
        <c:grouping val="standard"/>
        <c:varyColors val="0"/>
        <c:ser>
          <c:idx val="0"/>
          <c:order val="0"/>
          <c:tx>
            <c:strRef>
              <c:f>'Subscriber Growth'!$B$1</c:f>
              <c:strCache>
                <c:ptCount val="1"/>
                <c:pt idx="0">
                  <c:v>Global Subscribers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'Subscriber Growth'!$A$2:$A$14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'Subscriber Growth'!$B$2:$B$14</c:f>
              <c:numCache>
                <c:formatCode>General</c:formatCode>
                <c:ptCount val="13"/>
                <c:pt idx="0">
                  <c:v>44.35</c:v>
                </c:pt>
                <c:pt idx="1">
                  <c:v>57.39</c:v>
                </c:pt>
                <c:pt idx="2">
                  <c:v>74.760000000000005</c:v>
                </c:pt>
                <c:pt idx="3">
                  <c:v>93.8</c:v>
                </c:pt>
                <c:pt idx="4">
                  <c:v>117.58</c:v>
                </c:pt>
                <c:pt idx="5">
                  <c:v>139.26</c:v>
                </c:pt>
                <c:pt idx="6">
                  <c:v>167.09</c:v>
                </c:pt>
                <c:pt idx="7">
                  <c:v>203.66</c:v>
                </c:pt>
                <c:pt idx="8">
                  <c:v>221.84</c:v>
                </c:pt>
                <c:pt idx="9">
                  <c:v>230.75</c:v>
                </c:pt>
                <c:pt idx="10">
                  <c:v>260.27999999999997</c:v>
                </c:pt>
                <c:pt idx="11">
                  <c:v>301.63</c:v>
                </c:pt>
                <c:pt idx="12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A-4E9C-A4F4-FE4C9DF04B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4407648"/>
        <c:axId val="735870736"/>
      </c:lineChart>
      <c:catAx>
        <c:axId val="134440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70736"/>
        <c:crosses val="autoZero"/>
        <c:auto val="1"/>
        <c:lblAlgn val="ctr"/>
        <c:lblOffset val="100"/>
        <c:noMultiLvlLbl val="0"/>
      </c:catAx>
      <c:valAx>
        <c:axId val="73587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Subscribers (Millions)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40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[netflix_portfolio_report.xlsx]Genre Breakdown!PivotTable15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Netflix India Catalog by Primary Genre</a:t>
            </a:r>
            <a:endParaRPr lang="en-US"/>
          </a:p>
        </c:rich>
      </c:tx>
      <c:layout>
        <c:manualLayout>
          <c:xMode val="edge"/>
          <c:yMode val="edge"/>
          <c:x val="0.42896708069403916"/>
          <c:y val="4.3828626212385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72274714912551"/>
          <c:y val="9.1852623428938213E-2"/>
          <c:w val="0.75806762595140054"/>
          <c:h val="0.82762490429292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'Genre Breakdown'!$B$3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'Genre Breakdown'!$A$4:$A$31</c:f>
              <c:strCache>
                <c:ptCount val="27"/>
                <c:pt idx="0">
                  <c:v>Drama</c:v>
                </c:pt>
                <c:pt idx="1">
                  <c:v>Comedy</c:v>
                </c:pt>
                <c:pt idx="2">
                  <c:v>Documentary</c:v>
                </c:pt>
                <c:pt idx="3">
                  <c:v>Animation</c:v>
                </c:pt>
                <c:pt idx="4">
                  <c:v>Action</c:v>
                </c:pt>
                <c:pt idx="5">
                  <c:v>Crime</c:v>
                </c:pt>
                <c:pt idx="6">
                  <c:v>Romance</c:v>
                </c:pt>
                <c:pt idx="7">
                  <c:v>Reality</c:v>
                </c:pt>
                <c:pt idx="8">
                  <c:v>Thriller</c:v>
                </c:pt>
                <c:pt idx="9">
                  <c:v>Horror</c:v>
                </c:pt>
                <c:pt idx="10">
                  <c:v>Action &amp; Adventure</c:v>
                </c:pt>
                <c:pt idx="11">
                  <c:v>Mystery</c:v>
                </c:pt>
                <c:pt idx="12">
                  <c:v>Family</c:v>
                </c:pt>
                <c:pt idx="13">
                  <c:v>Sci-Fi &amp; Fantasy</c:v>
                </c:pt>
                <c:pt idx="14">
                  <c:v>Unknown</c:v>
                </c:pt>
                <c:pt idx="15">
                  <c:v>Adventure</c:v>
                </c:pt>
                <c:pt idx="16">
                  <c:v>Kids</c:v>
                </c:pt>
                <c:pt idx="17">
                  <c:v>Science Fiction</c:v>
                </c:pt>
                <c:pt idx="18">
                  <c:v>Music</c:v>
                </c:pt>
                <c:pt idx="19">
                  <c:v>Fantasy</c:v>
                </c:pt>
                <c:pt idx="20">
                  <c:v>Talk</c:v>
                </c:pt>
                <c:pt idx="21">
                  <c:v>War</c:v>
                </c:pt>
                <c:pt idx="22">
                  <c:v>Western</c:v>
                </c:pt>
                <c:pt idx="23">
                  <c:v>History</c:v>
                </c:pt>
                <c:pt idx="24">
                  <c:v>TV Movie</c:v>
                </c:pt>
                <c:pt idx="25">
                  <c:v>War &amp; Politics</c:v>
                </c:pt>
                <c:pt idx="26">
                  <c:v>Soap</c:v>
                </c:pt>
              </c:strCache>
            </c:strRef>
          </c:cat>
          <c:val>
            <c:numRef>
              <c:f>'Genre Breakdown'!$B$4:$B$31</c:f>
              <c:numCache>
                <c:formatCode>General</c:formatCode>
                <c:ptCount val="27"/>
                <c:pt idx="0">
                  <c:v>1735</c:v>
                </c:pt>
                <c:pt idx="1">
                  <c:v>1603</c:v>
                </c:pt>
                <c:pt idx="2">
                  <c:v>1049</c:v>
                </c:pt>
                <c:pt idx="3">
                  <c:v>725</c:v>
                </c:pt>
                <c:pt idx="4">
                  <c:v>455</c:v>
                </c:pt>
                <c:pt idx="5">
                  <c:v>359</c:v>
                </c:pt>
                <c:pt idx="6">
                  <c:v>344</c:v>
                </c:pt>
                <c:pt idx="7">
                  <c:v>335</c:v>
                </c:pt>
                <c:pt idx="8">
                  <c:v>172</c:v>
                </c:pt>
                <c:pt idx="9">
                  <c:v>157</c:v>
                </c:pt>
                <c:pt idx="10">
                  <c:v>128</c:v>
                </c:pt>
                <c:pt idx="11">
                  <c:v>118</c:v>
                </c:pt>
                <c:pt idx="12">
                  <c:v>106</c:v>
                </c:pt>
                <c:pt idx="13">
                  <c:v>97</c:v>
                </c:pt>
                <c:pt idx="14">
                  <c:v>91</c:v>
                </c:pt>
                <c:pt idx="15">
                  <c:v>84</c:v>
                </c:pt>
                <c:pt idx="16">
                  <c:v>71</c:v>
                </c:pt>
                <c:pt idx="17">
                  <c:v>56</c:v>
                </c:pt>
                <c:pt idx="18">
                  <c:v>51</c:v>
                </c:pt>
                <c:pt idx="19">
                  <c:v>38</c:v>
                </c:pt>
                <c:pt idx="20">
                  <c:v>34</c:v>
                </c:pt>
                <c:pt idx="21">
                  <c:v>13</c:v>
                </c:pt>
                <c:pt idx="22">
                  <c:v>12</c:v>
                </c:pt>
                <c:pt idx="23">
                  <c:v>10</c:v>
                </c:pt>
                <c:pt idx="24">
                  <c:v>10</c:v>
                </c:pt>
                <c:pt idx="25">
                  <c:v>5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1-4A83-A3AB-A45E8647E0F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4293968"/>
        <c:axId val="735864016"/>
      </c:barChart>
      <c:catAx>
        <c:axId val="134429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864016"/>
        <c:crosses val="autoZero"/>
        <c:auto val="1"/>
        <c:lblAlgn val="ctr"/>
        <c:lblOffset val="100"/>
        <c:noMultiLvlLbl val="0"/>
      </c:catAx>
      <c:valAx>
        <c:axId val="73586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9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[netflix_portfolio_report.xlsx]Content by Year!PivotTable17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Netflix India Catalog: Titles by Release Year.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21798443478723"/>
          <c:y val="0.25475143526466487"/>
          <c:w val="0.56058751663313167"/>
          <c:h val="0.52246302530101807"/>
        </c:manualLayout>
      </c:layout>
      <c:lineChart>
        <c:grouping val="standard"/>
        <c:varyColors val="0"/>
        <c:ser>
          <c:idx val="0"/>
          <c:order val="0"/>
          <c:tx>
            <c:strRef>
              <c:f>'Content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'Content by Year'!$A$4:$A$67</c:f>
              <c:strCache>
                <c:ptCount val="63"/>
                <c:pt idx="0">
                  <c:v>1954</c:v>
                </c:pt>
                <c:pt idx="1">
                  <c:v>1957</c:v>
                </c:pt>
                <c:pt idx="2">
                  <c:v>1960</c:v>
                </c:pt>
                <c:pt idx="3">
                  <c:v>1961</c:v>
                </c:pt>
                <c:pt idx="4">
                  <c:v>1962</c:v>
                </c:pt>
                <c:pt idx="5">
                  <c:v>1963</c:v>
                </c:pt>
                <c:pt idx="6">
                  <c:v>1966</c:v>
                </c:pt>
                <c:pt idx="7">
                  <c:v>1968</c:v>
                </c:pt>
                <c:pt idx="8">
                  <c:v>1969</c:v>
                </c:pt>
                <c:pt idx="9">
                  <c:v>1971</c:v>
                </c:pt>
                <c:pt idx="10">
                  <c:v>1973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  <c:pt idx="50">
                  <c:v>2014</c:v>
                </c:pt>
                <c:pt idx="51">
                  <c:v>2015</c:v>
                </c:pt>
                <c:pt idx="52">
                  <c:v>2016</c:v>
                </c:pt>
                <c:pt idx="53">
                  <c:v>2017</c:v>
                </c:pt>
                <c:pt idx="54">
                  <c:v>2018</c:v>
                </c:pt>
                <c:pt idx="55">
                  <c:v>2019</c:v>
                </c:pt>
                <c:pt idx="56">
                  <c:v>2020</c:v>
                </c:pt>
                <c:pt idx="57">
                  <c:v>2021</c:v>
                </c:pt>
                <c:pt idx="58">
                  <c:v>2022</c:v>
                </c:pt>
                <c:pt idx="59">
                  <c:v>2023</c:v>
                </c:pt>
                <c:pt idx="60">
                  <c:v>2024</c:v>
                </c:pt>
                <c:pt idx="61">
                  <c:v>2025</c:v>
                </c:pt>
                <c:pt idx="62">
                  <c:v>2026</c:v>
                </c:pt>
              </c:strCache>
            </c:strRef>
          </c:cat>
          <c:val>
            <c:numRef>
              <c:f>'Content by Year'!$B$4:$B$67</c:f>
              <c:numCache>
                <c:formatCode>General</c:formatCode>
                <c:ptCount val="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1</c:v>
                </c:pt>
                <c:pt idx="17">
                  <c:v>5</c:v>
                </c:pt>
                <c:pt idx="18">
                  <c:v>1</c:v>
                </c:pt>
                <c:pt idx="19">
                  <c:v>4</c:v>
                </c:pt>
                <c:pt idx="20">
                  <c:v>7</c:v>
                </c:pt>
                <c:pt idx="21">
                  <c:v>1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7</c:v>
                </c:pt>
                <c:pt idx="26">
                  <c:v>2</c:v>
                </c:pt>
                <c:pt idx="27">
                  <c:v>6</c:v>
                </c:pt>
                <c:pt idx="28">
                  <c:v>6</c:v>
                </c:pt>
                <c:pt idx="29">
                  <c:v>15</c:v>
                </c:pt>
                <c:pt idx="30">
                  <c:v>13</c:v>
                </c:pt>
                <c:pt idx="31">
                  <c:v>12</c:v>
                </c:pt>
                <c:pt idx="32">
                  <c:v>16</c:v>
                </c:pt>
                <c:pt idx="33">
                  <c:v>16</c:v>
                </c:pt>
                <c:pt idx="34">
                  <c:v>18</c:v>
                </c:pt>
                <c:pt idx="35">
                  <c:v>15</c:v>
                </c:pt>
                <c:pt idx="36">
                  <c:v>24</c:v>
                </c:pt>
                <c:pt idx="37">
                  <c:v>23</c:v>
                </c:pt>
                <c:pt idx="38">
                  <c:v>23</c:v>
                </c:pt>
                <c:pt idx="39">
                  <c:v>27</c:v>
                </c:pt>
                <c:pt idx="40">
                  <c:v>31</c:v>
                </c:pt>
                <c:pt idx="41">
                  <c:v>34</c:v>
                </c:pt>
                <c:pt idx="42">
                  <c:v>39</c:v>
                </c:pt>
                <c:pt idx="43">
                  <c:v>45</c:v>
                </c:pt>
                <c:pt idx="44">
                  <c:v>39</c:v>
                </c:pt>
                <c:pt idx="45">
                  <c:v>48</c:v>
                </c:pt>
                <c:pt idx="46">
                  <c:v>46</c:v>
                </c:pt>
                <c:pt idx="47">
                  <c:v>47</c:v>
                </c:pt>
                <c:pt idx="48">
                  <c:v>42</c:v>
                </c:pt>
                <c:pt idx="49">
                  <c:v>58</c:v>
                </c:pt>
                <c:pt idx="50">
                  <c:v>89</c:v>
                </c:pt>
                <c:pt idx="51">
                  <c:v>125</c:v>
                </c:pt>
                <c:pt idx="52">
                  <c:v>221</c:v>
                </c:pt>
                <c:pt idx="53">
                  <c:v>337</c:v>
                </c:pt>
                <c:pt idx="54">
                  <c:v>499</c:v>
                </c:pt>
                <c:pt idx="55">
                  <c:v>574</c:v>
                </c:pt>
                <c:pt idx="56">
                  <c:v>654</c:v>
                </c:pt>
                <c:pt idx="57">
                  <c:v>760</c:v>
                </c:pt>
                <c:pt idx="58">
                  <c:v>937</c:v>
                </c:pt>
                <c:pt idx="59">
                  <c:v>858</c:v>
                </c:pt>
                <c:pt idx="60">
                  <c:v>819</c:v>
                </c:pt>
                <c:pt idx="61">
                  <c:v>803</c:v>
                </c:pt>
                <c:pt idx="62">
                  <c:v>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1-48B7-B2B5-DF116B3F4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950240"/>
        <c:axId val="395856208"/>
      </c:lineChart>
      <c:catAx>
        <c:axId val="87595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56208"/>
        <c:crosses val="autoZero"/>
        <c:auto val="1"/>
        <c:lblAlgn val="ctr"/>
        <c:lblOffset val="100"/>
        <c:noMultiLvlLbl val="0"/>
      </c:catAx>
      <c:valAx>
        <c:axId val="39585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Content Released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95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[netflix_portfolio_report.xlsx]Rating Distribution!PivotTable34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Netflix Catalog: Rating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'Rating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'Rating Distribution'!$A$4:$A$10</c:f>
              <c:strCache>
                <c:ptCount val="6"/>
                <c:pt idx="0">
                  <c:v>Average (4-6)</c:v>
                </c:pt>
                <c:pt idx="1">
                  <c:v>Excellent (8-10)</c:v>
                </c:pt>
                <c:pt idx="2">
                  <c:v>Good (6-8)</c:v>
                </c:pt>
                <c:pt idx="3">
                  <c:v>Low (0-4)</c:v>
                </c:pt>
                <c:pt idx="4">
                  <c:v>Not Rated</c:v>
                </c:pt>
                <c:pt idx="5">
                  <c:v>(blank)</c:v>
                </c:pt>
              </c:strCache>
            </c:strRef>
          </c:cat>
          <c:val>
            <c:numRef>
              <c:f>'Rating Distribution'!$B$4:$B$10</c:f>
              <c:numCache>
                <c:formatCode>General</c:formatCode>
                <c:ptCount val="6"/>
                <c:pt idx="0">
                  <c:v>1442</c:v>
                </c:pt>
                <c:pt idx="1">
                  <c:v>843</c:v>
                </c:pt>
                <c:pt idx="2">
                  <c:v>5210</c:v>
                </c:pt>
                <c:pt idx="3">
                  <c:v>142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8-43E1-AD6E-0E0F38D7C3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1079792"/>
        <c:axId val="735930256"/>
      </c:barChart>
      <c:catAx>
        <c:axId val="185107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930256"/>
        <c:crosses val="autoZero"/>
        <c:auto val="1"/>
        <c:lblAlgn val="ctr"/>
        <c:lblOffset val="100"/>
        <c:noMultiLvlLbl val="0"/>
      </c:catAx>
      <c:valAx>
        <c:axId val="7359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No.of</a:t>
                </a:r>
                <a:r>
                  <a:rPr lang="en-IN" baseline="0"/>
                  <a:t> Titles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07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Netflix Revenue vs. Net Income, 2021-2025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498991249812655E-2"/>
          <c:y val="0.18560185185185185"/>
          <c:w val="0.88578200235951454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Revenue!$B$1</c:f>
              <c:strCache>
                <c:ptCount val="1"/>
                <c:pt idx="0">
                  <c:v>Revenue($B)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Revenue!$A$2:$A$14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Revenue!$B$2:$B$14</c:f>
              <c:numCache>
                <c:formatCode>General</c:formatCode>
                <c:ptCount val="13"/>
                <c:pt idx="0">
                  <c:v>4.37</c:v>
                </c:pt>
                <c:pt idx="1">
                  <c:v>5.5</c:v>
                </c:pt>
                <c:pt idx="2">
                  <c:v>6.78</c:v>
                </c:pt>
                <c:pt idx="3">
                  <c:v>8.83</c:v>
                </c:pt>
                <c:pt idx="4">
                  <c:v>11.69</c:v>
                </c:pt>
                <c:pt idx="5">
                  <c:v>15.79</c:v>
                </c:pt>
                <c:pt idx="6">
                  <c:v>20.16</c:v>
                </c:pt>
                <c:pt idx="7">
                  <c:v>25</c:v>
                </c:pt>
                <c:pt idx="8">
                  <c:v>29.7</c:v>
                </c:pt>
                <c:pt idx="9">
                  <c:v>31.62</c:v>
                </c:pt>
                <c:pt idx="10">
                  <c:v>33.72</c:v>
                </c:pt>
                <c:pt idx="11">
                  <c:v>39</c:v>
                </c:pt>
                <c:pt idx="12">
                  <c:v>45.18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9-4854-B784-59B20C1681B9}"/>
            </c:ext>
          </c:extLst>
        </c:ser>
        <c:ser>
          <c:idx val="1"/>
          <c:order val="1"/>
          <c:tx>
            <c:strRef>
              <c:f>Revenue!$D$1</c:f>
              <c:strCache>
                <c:ptCount val="1"/>
                <c:pt idx="0">
                  <c:v>Net Income($B)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Revenue!$A$2:$A$14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Revenue!$D$2:$D$14</c:f>
              <c:numCache>
                <c:formatCode>General</c:formatCode>
                <c:ptCount val="13"/>
                <c:pt idx="8">
                  <c:v>5.12</c:v>
                </c:pt>
                <c:pt idx="9">
                  <c:v>4.49</c:v>
                </c:pt>
                <c:pt idx="10">
                  <c:v>5.41</c:v>
                </c:pt>
                <c:pt idx="11">
                  <c:v>8.7100000000000009</c:v>
                </c:pt>
                <c:pt idx="12">
                  <c:v>10.98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89-4854-B784-59B20C1681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6281904"/>
        <c:axId val="395858128"/>
      </c:barChart>
      <c:catAx>
        <c:axId val="135628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58128"/>
        <c:crosses val="autoZero"/>
        <c:auto val="1"/>
        <c:lblAlgn val="ctr"/>
        <c:lblOffset val="100"/>
        <c:noMultiLvlLbl val="0"/>
      </c:catAx>
      <c:valAx>
        <c:axId val="39585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$ Billions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8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Netflix Global Hours Viewed, H1 2023 - H1 2026</a:t>
            </a:r>
            <a:endParaRPr lang="en-IN"/>
          </a:p>
        </c:rich>
      </c:tx>
      <c:layout>
        <c:manualLayout>
          <c:xMode val="edge"/>
          <c:yMode val="edge"/>
          <c:x val="0.25993048384768502"/>
          <c:y val="3.1326783852043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02550400454843E-2"/>
          <c:y val="0.12910115700803179"/>
          <c:w val="0.90135719377966217"/>
          <c:h val="0.71634186483438322"/>
        </c:manualLayout>
      </c:layout>
      <c:lineChart>
        <c:grouping val="standard"/>
        <c:varyColors val="0"/>
        <c:ser>
          <c:idx val="0"/>
          <c:order val="0"/>
          <c:tx>
            <c:strRef>
              <c:f>Viewership!$B$1</c:f>
              <c:strCache>
                <c:ptCount val="1"/>
                <c:pt idx="0">
                  <c:v>Hour Viewed(Billions)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Viewership!$A$2:$A$8</c:f>
              <c:strCache>
                <c:ptCount val="7"/>
                <c:pt idx="0">
                  <c:v>H1 2023</c:v>
                </c:pt>
                <c:pt idx="1">
                  <c:v>H2 2023</c:v>
                </c:pt>
                <c:pt idx="2">
                  <c:v>H1 2024</c:v>
                </c:pt>
                <c:pt idx="3">
                  <c:v>H2 2024</c:v>
                </c:pt>
                <c:pt idx="4">
                  <c:v>H1 2025</c:v>
                </c:pt>
                <c:pt idx="5">
                  <c:v>H2 2025</c:v>
                </c:pt>
                <c:pt idx="6">
                  <c:v>H1 2026</c:v>
                </c:pt>
              </c:strCache>
            </c:strRef>
          </c:cat>
          <c:val>
            <c:numRef>
              <c:f>Viewership!$B$2:$B$8</c:f>
              <c:numCache>
                <c:formatCode>General</c:formatCode>
                <c:ptCount val="7"/>
                <c:pt idx="0">
                  <c:v>93</c:v>
                </c:pt>
                <c:pt idx="1">
                  <c:v>90</c:v>
                </c:pt>
                <c:pt idx="2">
                  <c:v>94</c:v>
                </c:pt>
                <c:pt idx="3">
                  <c:v>94</c:v>
                </c:pt>
                <c:pt idx="4">
                  <c:v>95</c:v>
                </c:pt>
                <c:pt idx="5">
                  <c:v>96</c:v>
                </c:pt>
                <c:pt idx="6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7-4FD7-824C-810E4DC5242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56300928"/>
        <c:axId val="395831248"/>
      </c:lineChart>
      <c:catAx>
        <c:axId val="135630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31248"/>
        <c:crosses val="autoZero"/>
        <c:auto val="1"/>
        <c:lblAlgn val="ctr"/>
        <c:lblOffset val="100"/>
        <c:noMultiLvlLbl val="0"/>
      </c:catAx>
      <c:valAx>
        <c:axId val="39583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 Viewed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30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1076960</xdr:colOff>
      <xdr:row>6</xdr:row>
      <xdr:rowOff>81280</xdr:rowOff>
    </xdr:from>
    <xdr:to>
      <xdr:col>13</xdr:col>
      <xdr:colOff>1402080</xdr:colOff>
      <xdr:row>21</xdr:row>
      <xdr:rowOff>81280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E21D63-7E84-B758-18E0-35581E23E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7</xdr:row>
      <xdr:rowOff>110490</xdr:rowOff>
    </xdr:from>
    <xdr:to>
      <xdr:col>13</xdr:col>
      <xdr:colOff>289560</xdr:colOff>
      <xdr:row>22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932CF-F9EF-CBA8-F475-AB4DBF331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582705</xdr:colOff>
      <xdr:row>8</xdr:row>
      <xdr:rowOff>146351</xdr:rowOff>
    </xdr:from>
    <xdr:to>
      <xdr:col>24</xdr:col>
      <xdr:colOff>291352</xdr:colOff>
      <xdr:row>40</xdr:row>
      <xdr:rowOff>11206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9FED3-A1C5-09A8-6E64-07B0CADFC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8</xdr:row>
      <xdr:rowOff>41910</xdr:rowOff>
    </xdr:from>
    <xdr:to>
      <xdr:col>11</xdr:col>
      <xdr:colOff>533400</xdr:colOff>
      <xdr:row>23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C506BE-498D-8CEE-DB64-F6AEBE67E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6</xdr:row>
      <xdr:rowOff>41910</xdr:rowOff>
    </xdr:from>
    <xdr:to>
      <xdr:col>11</xdr:col>
      <xdr:colOff>457200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AE479-CA54-E9C9-3758-6F0CA8049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464820</xdr:colOff>
      <xdr:row>5</xdr:row>
      <xdr:rowOff>11430</xdr:rowOff>
    </xdr:from>
    <xdr:to>
      <xdr:col>14</xdr:col>
      <xdr:colOff>182880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1A6F7-3B4E-67F8-E03D-05F910119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3265395</xdr:colOff>
      <xdr:row>9</xdr:row>
      <xdr:rowOff>26894</xdr:rowOff>
    </xdr:from>
    <xdr:to>
      <xdr:col>13</xdr:col>
      <xdr:colOff>286871</xdr:colOff>
      <xdr:row>29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C54C7E-94B6-D87B-CF9B-8BC632C0D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ga" refreshedDate="46278.883181712961" createdVersion="8" refreshedVersion="8" minRefreshableVersion="3" recordCount="7859" xr:uid="{A958FDFD-C93E-45AD-BBFF-02A6F7CF850E}">
  <cacheSource type="worksheet">
    <worksheetSource name="netflix_cleaned"/>
  </cacheSource>
  <cacheFields count="7">
    <cacheField name="title" numFmtId="0">
      <sharedItems count="7816">
        <s v="Facing El Chapo"/>
        <s v="The Whisper Man"/>
        <s v="Gandhari"/>
        <s v="Spider-Man: Homecoming"/>
        <s v="Spider-Man: Across the Spider-Verse"/>
        <s v="The Last House"/>
        <s v="The Secret Woman"/>
        <s v="Dune: Part Two"/>
        <s v="Practical Magic"/>
        <s v="The Lord of the Rings: The Return of the King"/>
        <s v="Elize: Shadows of a Woman"/>
        <s v="Swapped"/>
        <s v="The Lord of the Rings: The Fellowship of the Ring"/>
        <s v="Fight Club"/>
        <s v="War Machine"/>
        <s v="The Batman"/>
        <s v="Spirited Away"/>
        <s v="Dune"/>
        <s v="The Amazing Spider-Man"/>
        <s v="GOAT"/>
        <s v="Desire"/>
        <s v="KPop Demon Hunters"/>
        <s v="Howl's Moving Castle"/>
        <s v="Shrek"/>
        <s v="The Lord of the Rings: The Two Towers"/>
        <s v="Spider-Man: Far From Home"/>
        <s v="Dhamaal 4"/>
        <s v="The Amazing Spider-Man 2"/>
        <s v="A Minecraft Movie"/>
        <s v="Kill Bill: Vol. 1"/>
        <s v="Apex"/>
        <s v="Insidious: The Red Door"/>
        <s v="The Truman Show"/>
        <s v="The Debt Collector"/>
        <s v="Scarface"/>
        <s v="G.D.N"/>
        <s v="Aquaman and the Lost Kingdom"/>
        <s v="The Prestige"/>
        <s v="World War Z"/>
        <s v="The Brutalist"/>
        <s v="Furiosa: A Mad Max Saga"/>
        <s v="28 Years Later"/>
        <s v="Sonic the Hedgehog 3"/>
        <s v="The Rip"/>
        <s v="A Chinese Odyssey Part Two: Cinderella"/>
        <s v="Man of Steel"/>
        <s v="Eyes Wide Shut"/>
        <s v="365 Days: This Day"/>
        <s v="Shrek the Third"/>
        <s v="2012"/>
        <s v="Gladiator II"/>
        <s v="The Revenant"/>
        <s v="Princess Mononoke"/>
        <s v="Taxi Driver"/>
        <s v="Infernal Affairs"/>
        <s v="Wicked"/>
        <s v="The Croods"/>
        <s v="After We Fell"/>
        <s v="Tenet"/>
        <s v="Frankenstein"/>
        <s v="The Suicide Squad"/>
        <s v="Batman v Superman: Dawn of Justice"/>
        <s v="Voicemails for Isabelle"/>
        <s v="Shrek 2"/>
        <s v="Meg 2: The Trench"/>
        <s v="Godzilla Minus One"/>
        <s v="No Country for Old Men"/>
        <s v="Furious 7"/>
        <s v="Godzilla x Kong: The New Empire"/>
        <s v="Fast &amp; Furious Presents: Hobbs &amp; Shaw"/>
        <s v="Venom: Let There Be Carnage"/>
        <s v="The Meg"/>
        <s v="Kill Bill: Vol. 2"/>
        <s v="Peaky Blinders: The Immortal Man"/>
        <s v="Jurassic World"/>
        <s v="Jurassic World: Fallen Kingdom"/>
        <s v="Bullet Train"/>
        <s v="Puss in Boots"/>
        <s v="Remarkably Bright Creatures"/>
        <s v="My Neighbor Totoro"/>
        <s v="Anaconda"/>
        <s v="Shrek Forever After"/>
        <s v="Green Lantern"/>
        <s v="Alpha"/>
        <s v="28 Years Later: The Bone Temple"/>
        <s v="Edge of Tomorrow"/>
        <s v="Beetlejuice Beetlejuice"/>
        <s v="American Psycho"/>
        <s v="Mission: Impossible - Fallout"/>
        <s v="Mickey 17"/>
        <s v="From Up on Poppy Hill"/>
        <s v="Hotel Transylvania"/>
        <s v="Raiders of the Lost Ark"/>
        <s v="Warriors of the Wind"/>
        <s v="Mission: Impossible"/>
        <s v="300"/>
        <s v="Nosferatu"/>
        <s v="Companion"/>
        <s v="The Creator"/>
        <s v="Wonka"/>
        <s v="Aquaman"/>
        <s v="Lucy"/>
        <s v="The Devil's Advocate"/>
        <s v="Ejen Ali: The Movie"/>
        <s v="Dilwale Dulhania Le Jayenge"/>
        <s v="Zodiac"/>
        <s v="Shake, Rattle &amp; Roll: Evil Origins"/>
        <s v="The Last Samurai"/>
        <s v="The Nun"/>
        <s v="Anora"/>
        <s v="The Equalizer 3"/>
        <s v="Spider-Man 2"/>
        <s v="72 HOURS"/>
        <s v="Black Bag"/>
        <s v="Superbad"/>
        <s v="Indiana Jones and the Temple of Doom"/>
        <s v="Godzilla vs. Kong"/>
        <s v="Bee Movie"/>
        <s v="Mortal Kombat"/>
        <s v="Pyaar Prema Kalyanam"/>
        <s v="Mr. &amp; Mrs. Smith"/>
        <s v="Suicide Squad"/>
        <s v="Uncharted"/>
        <s v="Primal Fear"/>
        <s v="Extraction 2"/>
        <s v="Gran Turismo"/>
        <s v="David"/>
        <s v="War Dogs"/>
        <s v="Enola Holmes 3"/>
        <s v="Kong: Skull Island"/>
        <s v="Wanderlust"/>
        <s v="Indiana Jones and the Last Crusade"/>
        <s v="Jurassic Park"/>
        <s v="Wake Up Dead Man: A Knives Out Mystery"/>
        <s v="Neon Genesis Evangelion: The End of Evangelion"/>
        <s v="Love and Monsters"/>
        <s v="Mission: Impossible - Ghost Protocol"/>
        <s v="Grown Ups 2"/>
        <s v="Rampage"/>
        <s v="Crawl"/>
        <s v="Don't Say Good Luck"/>
        <s v="Man on Fire"/>
        <s v="Mission: Impossible II"/>
        <s v="Kiki's Delivery Service"/>
        <s v="All Quiet on the Western Front"/>
        <s v="Turning Point: Generation 9/11"/>
        <s v="Final Destination 2"/>
        <s v="Don't Look Up"/>
        <s v="Sniper: No Nation"/>
        <s v="Bring Her Back"/>
        <s v="The Boy and the Heron"/>
        <s v="The Harder They Fall"/>
        <s v="Stand by Me"/>
        <s v="The Curious Case of Benjamin Button"/>
        <s v="Crouching Tiger, Hidden Dragon"/>
        <s v="The Adam Project"/>
        <s v="The Breadwinner"/>
        <s v="Trolls World Tour"/>
        <s v="The Nun II"/>
        <s v="Total Recall"/>
        <s v="THE RIBBON HERO"/>
        <s v="The Aviator"/>
        <s v="Counterattack"/>
        <s v="The Gray Man"/>
        <s v="Thrash"/>
        <s v="The Killer"/>
        <s v="Little Brother"/>
        <s v="The Perks of Being a Wallflower"/>
        <s v="The Next 365 Days"/>
        <s v="Storm on Sesame Street"/>
        <s v="Twisters"/>
        <s v="The Irishman"/>
        <s v="undertone"/>
        <s v="Sully"/>
        <s v="The Town"/>
        <s v="Peddi"/>
        <s v="Those Who Wish Me Dead"/>
        <s v="The 5th Wave"/>
        <s v="American Made"/>
        <s v="Damsel"/>
        <s v="Trolls"/>
        <s v="The Hunt"/>
        <s v="Cosmic Princess Kaguya!"/>
        <s v="Bird Box"/>
        <s v="My Dearest Assassin"/>
        <s v="El Camino: A Breaking Bad Movie"/>
        <s v="The Interview"/>
        <s v="Indiana Jones and the Kingdom of the Crystal Skull"/>
        <s v="The Watchers"/>
        <s v="Journey 2: The Mysterious Island"/>
        <s v="Final Destination"/>
        <s v="The Mitchells vs. the Machines"/>
        <s v="Amateur"/>
        <s v="Red Notice"/>
        <s v="Blue Beetle"/>
        <s v="Office Romance"/>
        <s v="Glass Onion: A Knives Out Mystery"/>
        <s v="MOBILE SUIT GUNDAM HATHAWAY The Sorcery of Nymph Circe"/>
        <s v="Joker: Folie à Deux"/>
        <s v="The Fate of the Furious"/>
        <s v="Trap"/>
        <s v="Mission: Impossible III"/>
        <s v="The Island"/>
        <s v="Materialists"/>
        <s v="Inside Man"/>
        <s v="Sleepers"/>
        <s v="300: Rise of an Empire"/>
        <s v="Caught Stealing"/>
        <s v="Ponyo"/>
        <s v="Robin Hood"/>
        <s v="The Ballad of Buster Scruggs"/>
        <s v="No Hard Feelings"/>
        <s v="Blast"/>
        <s v="Vacation"/>
        <s v="Legends of the Fall"/>
        <s v="A Child of My Own"/>
        <s v="Hit Man"/>
        <s v="Click"/>
        <s v="Elysium"/>
        <s v="Bumblebee"/>
        <s v="The Smurfs"/>
        <s v="The Huntsman: Winter's War"/>
        <s v="Castle in the Sky"/>
        <s v="Humint"/>
        <s v="Dog Man"/>
        <s v="Whisper of the Heart"/>
        <s v="The Angry Birds Movie"/>
        <s v="Enola Holmes"/>
        <s v="Geostorm"/>
        <s v="Hotel Transylvania 3: Summer Vacation"/>
        <s v="Pacific Rim: Uprising"/>
        <s v="Radio"/>
        <s v="Lady Bird"/>
        <s v="Hotel Transylvania 2"/>
        <s v="Get Smart"/>
        <s v="The Sea Beast"/>
        <s v="23 000 Lives"/>
        <s v="The Angry Birds Movie 2"/>
        <s v="Journey to the Center of the Earth"/>
        <s v="Final Destination 3"/>
        <s v="The Hard Corps"/>
        <s v="Wifelike"/>
        <s v="Ballad of a Small Player"/>
        <s v="Miraculous: Ladybug &amp; Cat Noir, The Movie"/>
        <s v="Havoc"/>
        <s v="Nando Between Two Worlds - A Sintonia Film"/>
        <s v="The Man from U.N.C.L.E."/>
        <s v="Purple Hearts"/>
        <s v="Argo"/>
        <s v="The Old Guard 2"/>
        <s v="6 Underground"/>
        <s v="Carry-On"/>
        <s v="RRR"/>
        <s v="Old School"/>
        <s v="Black Mass"/>
        <s v="The Break-Up"/>
        <s v="The Lord of the Rings: The War of the Rohirrim"/>
        <s v="Wish Dragon"/>
        <s v="Extraction"/>
        <s v="The Truthers"/>
        <s v="The Blair Witch Project"/>
        <s v="Uncut Gems"/>
        <s v="Rebel Ridge"/>
        <s v="Dhurandhar"/>
        <s v="Four Brothers"/>
        <s v="The Platform 2"/>
        <s v="Final Destination 5"/>
        <s v="The Platform"/>
        <s v="Warcraft"/>
        <s v="The Tale of The Princess Kaguya"/>
        <s v="Gangs of New York"/>
        <s v="The Croods: A New Age"/>
        <s v="Noah"/>
        <s v="The Change-Up"/>
        <s v="10 Cloverfield Lane"/>
        <s v="Hollow Man"/>
        <s v="Street Kings"/>
        <s v="Sucker Punch"/>
        <s v="Untold Mr. T: I Pity the Fool"/>
        <s v="Superman Returns"/>
        <s v="The Time Traveler's Wife"/>
        <s v="Instadocs: The Decoy Plane"/>
        <s v="Here the Whole Time"/>
        <s v="The Final Destination"/>
        <s v="A House of Dynamite"/>
        <s v="Detective Conan: The Raven Chaser"/>
        <s v="Day Shift"/>
        <s v="Novocaine"/>
        <s v="Morbius"/>
        <s v="The Electric State"/>
        <s v="The Invisible Man"/>
        <s v="Miss Congeniality"/>
        <s v="Heartstopper Forever"/>
        <s v="My Best Friend, His Girlfriend and Me"/>
        <s v="Leave the World Behind"/>
        <s v="STRAW"/>
        <s v="Mowgli: Legend of the Jungle"/>
        <s v="I Know What You Did Last Summer"/>
        <s v="Easy A"/>
        <s v="The Spiderwick Chronicles"/>
        <s v="Juror #2"/>
        <s v="The Little Things"/>
        <s v="The Alto Knights"/>
        <s v="After We Collided"/>
        <s v="Back in Action"/>
        <s v="Yes Man"/>
        <s v="Enola Holmes 2"/>
        <s v="The Little Rascals"/>
        <s v="Where the Crawdads Sing"/>
        <s v="Blended"/>
        <s v="A Time to Kill"/>
        <s v="Kick-Ass 2"/>
        <s v="365 Days"/>
        <s v="The Snowman"/>
        <s v="The Quick and the Dead"/>
        <s v="Guillermo del Toro's Pinocchio"/>
        <s v="Arrietty"/>
        <s v="My Hero Academia: You're Next"/>
        <s v="Porco Rosso"/>
        <s v="The Great Flood"/>
        <s v="Big World"/>
        <s v="Just Like Heaven"/>
        <s v="Dhurandhar: The Revenge"/>
        <s v="Knocked Up"/>
        <s v="Army of the Dead"/>
        <s v="20th Century Girl"/>
        <s v="The Old Guard"/>
        <s v="The Bucket List"/>
        <s v="The Wind Rises"/>
        <s v="Ladies First"/>
        <s v="The Ritual"/>
        <s v="The 6th Day"/>
        <s v="Wonderful Nightmare"/>
        <s v="People We Meet on Vacation"/>
        <s v="Rebel Moon - Part Two: The Scargiver"/>
        <s v="The Cat Returns"/>
        <s v="To All the Boys I've Loved Before"/>
        <s v="The Guilty"/>
        <s v="The SpongeBob Movie: Sponge on the Run"/>
        <s v="Wolf Man"/>
        <s v="Violet Evergarden: The Movie"/>
        <s v="Detective Conan: The Phantom of Baker Street"/>
        <s v="Lift"/>
        <s v="Snow White and the Huntsman"/>
        <s v="Fito Páez: The World Within a Song"/>
        <s v="Through My Window"/>
        <s v="Neighbors 2: Sorority Rising"/>
        <s v="Bicentennial Man"/>
        <s v="Charlie Wilson's War"/>
        <s v="After Everything"/>
        <s v="Hidden Strike"/>
        <s v="The Golden Compass"/>
        <s v="Sleepless in Seattle"/>
        <s v="Chicken Run: Dawn of the Nugget"/>
        <s v="Black Clover: Sword of the Wizard King"/>
        <s v="The Bridge on the River Kwai"/>
        <s v="Pom Poko"/>
        <s v="Scoob!"/>
        <s v="How to Make Millions Before Grandma Dies"/>
        <s v="Troll 2"/>
        <s v="After Ever Happy"/>
        <s v="Army of Thieves"/>
        <s v="The Perfect Storm"/>
        <s v="Scarlet"/>
        <s v="Korean Kanakaraju"/>
        <s v="First Knight"/>
        <s v="The Wandering Earth"/>
        <s v="Remember Me"/>
        <s v="A Million Ways to Die in the West"/>
        <s v="Jay Kelly"/>
        <s v="Untold Raygun: Breaking Badly"/>
        <s v="Polar"/>
        <s v="I Care a Lot"/>
        <s v="Desperado"/>
        <s v="Atlas"/>
        <s v="Ma"/>
        <s v="Miami Vice"/>
        <s v="Escape from Alcatraz"/>
        <s v="Friends with Benefits"/>
        <s v="Annie"/>
        <s v="El Infierno"/>
        <s v="Heart of Stone"/>
        <s v="Big Daddy"/>
        <s v="Pan"/>
        <s v="The King"/>
        <s v="The School for Good and Evil"/>
        <s v="Father Stu"/>
        <s v="Ava"/>
        <s v="Incantation"/>
        <s v="Not Another Teen Movie"/>
        <s v="One Piece Film Red"/>
        <s v="One Piece Heroines"/>
        <s v="Train Dreams"/>
        <s v="A Big Bold Beautiful Journey"/>
        <s v="Plankton: The Movie"/>
        <s v="The Interpreter"/>
        <s v="Demon City"/>
        <s v="Murder Mystery 2"/>
        <s v="Sweet Girl"/>
        <s v="I Now Pronounce You Chuck &amp; Larry"/>
        <s v="Murder Mystery"/>
        <s v="Beowulf"/>
        <s v="Rebel Moon - Part One: A Child of Fire"/>
        <s v="The Call"/>
        <s v="Sunshine Women's Choir"/>
        <s v="Julie &amp; Julia"/>
        <s v="Downsizing"/>
        <s v="Labor Day"/>
        <s v="Storks"/>
        <s v="Poseidon"/>
        <s v="Seven Years in Tibet"/>
        <s v="Along with the Gods: The Two Worlds"/>
        <s v="Klaus"/>
        <s v="The Nutty Professor"/>
        <s v="The Silence"/>
        <s v="The Ugly Truth"/>
        <s v="Fall for Me"/>
        <s v="Striking Distance"/>
        <s v="Old People"/>
        <s v="When Marnie Was There"/>
        <s v="The Unforgivable"/>
        <s v="The Marked Woman"/>
        <s v="The Twits"/>
        <s v="Happy Gilmore 2"/>
        <s v="The Devil All the Time"/>
        <s v="Idhayam Murali"/>
        <s v="The Woman in Cabin 10"/>
        <s v="Leo"/>
        <s v="Babe"/>
        <s v="The Kissing Booth"/>
        <s v="The Cloverfield Paradox"/>
        <s v="Society of the Snow"/>
        <s v="After the Sunset"/>
        <s v="Revenge"/>
        <s v="Roommates"/>
        <s v="#Alive"/>
        <s v="A Perfect Murder"/>
        <s v="The Rainmaker"/>
        <s v="Monster-in-Law"/>
        <s v="Clear and Present Danger"/>
        <s v="Cradle 2 the Grave"/>
        <s v="Drop"/>
        <s v="Layer Cake"/>
        <s v="Queen of Chess"/>
        <s v="The Out-Laws"/>
        <s v="Miss Congeniality 2: Armed and Fabulous"/>
        <s v="In Your Dreams"/>
        <s v="SPY x FAMILY CODE: White"/>
        <s v="A Toxic Love Story"/>
        <s v="Chompoo: Lost​ &amp;​ Forgotten​"/>
        <s v="Wallace &amp; Gromit: Vengeance Most Fowl"/>
        <s v="Extinct"/>
        <s v="Colors of Evil: Black"/>
        <s v="Bhooth Bangla"/>
        <s v="Altered Carbon: Resleeved"/>
        <s v="Love Untangled"/>
        <s v="Fear Street: 1978"/>
        <s v="My Hero Academia: Heroes Rising"/>
        <s v="Run"/>
        <s v="War 2"/>
        <s v="Luther: The Fallen Sun"/>
        <s v="Breakdown"/>
        <s v="Dangal"/>
        <s v="It's What's Inside"/>
        <s v="The Union"/>
        <s v="Milky☆Subway: The Galactic Limited Express - the Movie"/>
        <s v="Bāhubali 2: The Conclusion"/>
        <s v="Warriors of Future"/>
        <s v="Badland Hunters"/>
        <s v="DC League of Super-Pets"/>
        <s v="Neighbors"/>
        <s v="The Thursday Murder Club"/>
        <s v="Raakaasa"/>
        <s v="My Hero Academia: World Heroes' Mission"/>
        <s v="The Rats: A Witcher Tale"/>
        <s v="Timeline"/>
        <s v="Beverly Hills Cop: Axel F"/>
        <s v="Incoming"/>
        <s v="Vantage Point"/>
        <s v="Bullet Train Explosion"/>
        <s v="Project Almanac"/>
        <s v="Even If This Love Disappears Tonight"/>
        <s v="Rurouni Kenshin: The Final"/>
        <s v="Along Came a Spider"/>
        <s v="New Gods: Nezha Reborn"/>
        <s v="Mantis"/>
        <s v="Emma."/>
        <s v="Death Note"/>
        <s v="David Attenborough: A Life on Our Planet"/>
        <s v="Night Always Comes"/>
        <s v="Fool's Gold"/>
        <s v="Peter Pan"/>
        <s v="No Reservations"/>
        <s v="Bad Influence"/>
        <s v="Love Hurts"/>
        <s v="Orion and the Dark"/>
        <s v="Maximum Risk"/>
        <s v="Mindhunters"/>
        <s v="Night Teeth"/>
        <s v="Spectral"/>
        <s v="Almost Us"/>
        <s v="Man of the Year"/>
        <s v="Don't Say a Word"/>
        <s v="The Highwaymen"/>
        <s v="Jawan"/>
        <s v="Entourage"/>
        <s v="Fired Up!"/>
        <s v="Burning Betrayal"/>
        <s v="Spellbound"/>
        <s v="BTS THE COMEBACK LIVE | ARIRANG"/>
        <s v="Me Before Me"/>
        <s v="The Red Line"/>
        <s v="Only Yesterday"/>
        <s v="Bāhubali: The Beginning"/>
        <s v="Get Hard"/>
        <s v="Joy Ride"/>
        <s v="Along with the Gods: The Last 49 Days"/>
        <s v="Pavane"/>
        <s v="What a Girl Wants"/>
        <s v="Triple Frontier"/>
        <s v="Marriage Story"/>
        <s v="Bright"/>
        <s v="Hall Pass"/>
        <s v="Loving Adults"/>
        <s v="Mary and The Witch's Flower"/>
        <s v="Get Rich or Die Tryin'"/>
        <s v="In the Line of Fire"/>
        <s v="She Said Maybe"/>
        <s v="Troll"/>
        <s v="Mardaani 3"/>
        <s v="The Witcher: Sirens of the Deep"/>
        <s v="Fear Street: 1994"/>
        <s v="Into the Storm"/>
        <s v="180"/>
        <s v="Let Him Go"/>
        <s v="Anacondas: Trail of Blood"/>
        <s v="Husbands in Action"/>
        <s v="Spaceman"/>
        <s v="The Last Kingdom: Seven Kings Must Die"/>
        <s v="I Came By"/>
        <s v="Miracles from Heaven"/>
        <s v="Step Up"/>
        <s v="The Man from Toronto"/>
        <s v="The Two Popes"/>
        <s v="Tu Yaa Main"/>
        <s v="News of the World"/>
        <s v="Vertical Limit"/>
        <s v="PK"/>
        <s v="Golden Kamuy -The Abashiri Prison Raid-"/>
        <s v="Kuroko's Basketball the Movie: Last Game"/>
        <s v="Ballerina"/>
        <s v="State of Fear"/>
        <s v="A Whisker Away"/>
        <s v="Do Revenge"/>
        <s v="Midnight Express"/>
        <s v="The Babysitter"/>
        <s v="Project Power"/>
        <s v="Valentine's Day"/>
        <s v="The Life List"/>
        <s v="Executive Decision"/>
        <s v="Fist Fight"/>
        <s v="Trigger Warning"/>
        <s v="Under Paris"/>
        <s v="Bāhubali: The Epic"/>
        <s v="I Am Frankelda"/>
        <s v="Ocean Waves"/>
        <s v="Dilan 1997"/>
        <s v="The Deliverance"/>
        <s v="Fair Play"/>
        <s v="Outlaw King"/>
        <s v="Hustle"/>
        <s v="Mobile Suit Gundam Hathaway"/>
        <s v="Kara"/>
        <s v="The Shadow Strays"/>
        <s v="Two Weeks Notice"/>
        <s v="Drawing Closer"/>
        <s v="One Piece Film: Z"/>
        <s v="Shaft"/>
        <s v="A Chinese Odyssey Part One: Pandora's Box"/>
        <s v="This, That, and Everything in Between"/>
        <s v="Forgotten"/>
        <s v="Cocktail 2"/>
        <s v="Roald Dahl's Matilda the Musical"/>
        <s v="Penguin Bloom"/>
        <s v="The Monkey King"/>
        <s v="Okja"/>
        <s v="Kartavya"/>
        <s v="Reptile"/>
        <s v="Step Up 2: The Streets"/>
        <s v="Silenced"/>
        <s v="Fixed"/>
        <s v="The Wonderful Story of Henry Sugar"/>
        <s v="Freefall: A Reckoning for Boeing"/>
        <s v="A Gorilla Story: Told by David Attenborough"/>
        <s v="I Feel Pretty"/>
        <s v="Woody Woodpecker Goes to Camp"/>
        <s v="Letters to Juliet"/>
        <s v="The Color Purple"/>
        <s v="Pati Patni Aur Woh Do"/>
        <s v="The Pale Blue Eye"/>
        <s v="Code 8 Part II"/>
        <s v="Space Sweepers"/>
        <s v="The Fan"/>
        <s v="Old Dads"/>
        <s v="The Boy Who Harnessed the Wind"/>
        <s v="We Can Be Heroes"/>
        <s v="Pain Hustlers"/>
        <s v="53 Sundays"/>
        <s v="Fractured"/>
        <s v="The Elixir"/>
        <s v="Saving Bikini Bottom: The Sandy Cheeks Movie"/>
        <s v="Blonde"/>
        <s v="September 5"/>
        <s v="The Brave One"/>
        <s v="My Oxford Year"/>
        <s v="Anaconda 3: Offspring"/>
        <s v="Border 2"/>
        <s v="My Hero Academia: Two Heroes"/>
        <s v="The Tearsmith"/>
        <s v="The Power of the Dog"/>
        <s v="The Choral"/>
        <s v="Mexico 86"/>
        <s v="The Bad Guys: Haunted Heist"/>
        <s v="The Trial of the Chicago 7"/>
        <s v="Exterritorial"/>
        <s v="Miraculous World: Paris, Tales of Shadybug and Claw Noir"/>
        <s v="Don't Move"/>
        <s v="The Dilemma"/>
        <s v="The Six Triple Eight"/>
        <s v="Mirage"/>
        <s v="Firebreak"/>
        <s v="Ikka"/>
        <s v="Mank"/>
        <s v="Tales from Earthsea"/>
        <s v="Hollywood Homicide"/>
        <s v="A Beautiful Day in the Neighborhood"/>
        <s v="Home Again"/>
        <s v="Gatta Kusthi 2"/>
        <s v="Goodbye June"/>
        <s v="We Have a Ghost"/>
        <s v="Heart Eyes"/>
        <s v="Holmes &amp; Watson"/>
        <s v="The Laundromat"/>
        <s v="A Family Affair"/>
        <s v="The Night Comes For Us"/>
        <s v="The Midnight Sky"/>
        <s v="White Bird"/>
        <s v="Nimona"/>
        <s v="Almost Cops"/>
        <s v="One Piece Film: Strong World"/>
        <s v="The Tax Collector"/>
        <s v="The Heartbreak Kid"/>
        <s v="How It Ends"/>
        <s v="Brick"/>
        <s v="Infernal Affairs II"/>
        <s v="Extinction"/>
        <s v="Unfrosted"/>
        <s v="Urban Legend"/>
        <s v="Takers"/>
        <s v="Look Both Ways"/>
        <s v="Guess Who"/>
        <s v="The Juror"/>
        <s v="He's All That"/>
        <s v="Spenser Confidential"/>
        <s v="Famous Last Words: Eric Dane"/>
        <s v="Detective Conan: Black Iron Submarine"/>
        <s v="The Guns of Navarone"/>
        <s v="Time Cut"/>
        <s v="What Happens in Vegas"/>
        <s v="The Crash"/>
        <s v="Land of the Lost"/>
        <s v="The Babysitter: Killer Queen"/>
        <s v="That Time I Got Reincarnated as a Slime the Movie: Scarlet Bond"/>
        <s v="Hollow Man II"/>
        <s v="Cover-Up"/>
        <s v="The Stranger"/>
        <s v="Starman"/>
        <s v="The Devil's Own"/>
        <s v="Starship Troopers 2: Hero of the Federation"/>
        <s v="100 METERS"/>
        <s v="Apostle"/>
        <s v="Jackass Presents: Bad Grandpa"/>
        <s v="The Pig, the Snake and the Pigeon"/>
        <s v="Detective Conan: The Time Bombed Skyscraper"/>
        <s v="Trouble"/>
        <s v="Your Name Engraved Herein"/>
        <s v="Youth"/>
        <s v="Barbie: Mermaid Power"/>
        <s v="Main Vaapas Aaunga"/>
        <s v="30 Days of Night: Dark Days"/>
        <s v="10DANCE"/>
        <s v="Strangers in the Park"/>
        <s v="Roma"/>
        <s v="Go"/>
        <s v="The Good Nurse"/>
        <s v="Through My Window 3: Looking at You"/>
        <s v="Seoul Vibe"/>
        <s v="The Wonder"/>
        <s v="The Disaster Artist"/>
        <s v="Final Fantasy: The Spirits Within"/>
        <s v="Saiyaara"/>
        <s v="The Glass House"/>
        <s v="That Christmas"/>
        <s v="Outside the Wire"/>
        <s v="Gerald's Game"/>
        <s v="Black Crab"/>
        <s v="Through My Window: Across the Sea"/>
        <s v="SAS: Red Notice"/>
        <s v="Da 5 Bloods"/>
        <s v="To the Max"/>
        <s v="Marty, Life Is Short"/>
        <s v="Spiderhead"/>
        <s v="Texas Chainsaw Massacre"/>
        <s v="The Kissing Booth 2"/>
        <s v="Detective Conan: Quarter of Silence"/>
        <s v="Sing: Thriller"/>
        <s v="Late Night"/>
        <s v="Gnome Alone"/>
        <s v="The Ridiculous 6"/>
        <s v="The Dig"/>
        <s v="The Bubble"/>
        <s v="Devara: Part 1"/>
        <s v="Mononoke the Movie: The Phantom in the Rain"/>
        <s v="Rurouni Kenshin Part I: Origins"/>
        <s v="Lost in the Stars"/>
        <s v="Fear Street: 1666"/>
        <s v="Nutty Professor II: The Klumps"/>
        <s v="Seal Team"/>
        <s v="My Dearest Señorita"/>
        <s v="Hubie Halloween"/>
        <s v="Angel Eyes"/>
        <s v="Lonely Planet"/>
        <s v="Officer Black Belt"/>
        <s v="Godzilla: The Planet Eater"/>
        <s v="Beverly Hills Ninja"/>
        <s v="Nowhere"/>
        <s v="Rurouni Kenshin: The Beginning"/>
        <s v="Blood Red Sky"/>
        <s v="Stand by Me Doraemon"/>
        <s v="Carter"/>
        <s v="The Bad Guys: A Very Bad Holiday"/>
        <s v="Ladder 49"/>
        <s v="Sniper: The Last Stand"/>
        <s v="Rurouni Kenshin Part II: Kyoto Inferno"/>
        <s v="In the Tall Grass"/>
        <s v="The Christmas Chronicles"/>
        <s v="I Am Mother"/>
        <s v="Initial D"/>
        <s v="Operation Finale"/>
        <s v="Bleach"/>
        <s v="Back to the Outback"/>
        <s v="Air Force Elite: Thunderbirds"/>
        <s v="Earwig and the Witch"/>
        <s v="Caramelo"/>
        <s v="50/50"/>
        <s v="The Other Boleyn Girl"/>
        <s v="In the Shadow of the Moon"/>
        <s v="Finding Forrester"/>
        <s v="The Boss"/>
        <s v="It's Complicated"/>
        <s v="Mr. Church"/>
        <s v="iHostage"/>
        <s v="Luckiest Girl Alive"/>
        <s v="They Cloned Tyrone"/>
        <s v="18th Rose"/>
        <s v="Bird Box Barcelona"/>
        <s v="The Mother"/>
        <s v="Stamptown"/>
        <s v="Tall Girl"/>
        <s v="Magic Mike XXL"/>
        <s v="Reign Over Me"/>
        <s v="A Widow's Game"/>
        <s v="Blade of the Immortal"/>
        <s v="Uncommon Valor"/>
        <s v="I'm Thinking of Ending Things"/>
        <s v="Chaos: The Manson Murders"/>
        <s v="Inside Furioza"/>
        <s v="Gifted Hands: The Ben Carson Story"/>
        <s v="Family Switch"/>
        <s v="Kingdom: Ashin of the North"/>
        <s v="Unknown Number: The High School Catfish"/>
        <s v="Legend of the Fist: The Return of Chen Zhen"/>
        <s v="The Pirates: The Last Royal Treasure"/>
        <s v="Firehouse Dog"/>
        <s v="Accused"/>
        <s v="The Woman in the Window"/>
        <s v="Baki Hanma VS Kengan Ashura"/>
        <s v="1941"/>
        <s v="Open Season: Scared Silly"/>
        <s v="Mute"/>
        <s v="Ladies in Black"/>
        <s v="Jamie Vardy"/>
        <s v="The Swimmers"/>
        <s v="The Contractor"/>
        <s v="Sweet, Salty"/>
        <s v="Thelma the Unicorn"/>
        <s v="Vivo"/>
        <s v="Abandoned Man"/>
        <s v="Stowaway"/>
        <s v="Senior Year"/>
        <s v="Chasing the Wind"/>
        <s v="River's Edge"/>
        <s v="Emergency"/>
        <s v="Holidate"/>
        <s v="Uglies"/>
        <s v="A Different Man"/>
        <s v="In the Hand of Dante"/>
        <s v="Wind Chill"/>
        <s v="Lucky Baskhar"/>
        <s v="Poison"/>
        <s v="Close"/>
        <s v="Detective Conan: Captured in Her Eyes"/>
        <s v="Malaikat Malam"/>
        <s v="Rachel Getting Married"/>
        <s v="Interceptor"/>
        <s v="Lou"/>
        <s v="Us and Them"/>
        <s v="Over the Moon"/>
        <s v="The Do-Over"/>
        <s v="The House"/>
        <s v="Shipwrecked: Nightmare at Sea"/>
        <s v="Bogotá: City of the Lost"/>
        <s v="Things Heard &amp; Seen"/>
        <s v="Ghosts of Girlfriends Past"/>
        <s v="Fighter"/>
        <s v="The Producers"/>
        <s v="The Campaign"/>
        <s v="Lost Bullet 2"/>
        <s v="The Loved One"/>
        <s v="Regression"/>
        <s v="Unfinished Business"/>
        <s v="Jackass Number Two"/>
        <s v="Bionic"/>
        <s v="Life As We Know It"/>
        <s v="Left-Handed Girl"/>
        <s v="Mr. Harrigan's Phone"/>
        <s v="Pleasantville"/>
        <s v="Sisters"/>
        <s v="Roxanne"/>
        <s v="My Little Pony: A New Generation"/>
        <s v="Fullmetal Alchemist: The Final Alchemy"/>
        <s v="Night in Paradise"/>
        <s v="The Tailor of Panama"/>
        <s v="The Social Dilemma"/>
        <s v="Duck Duck Goose"/>
        <s v="The Last Letter from Your Lover"/>
        <s v="Kate"/>
        <s v="Pushpa 2 - The Rule"/>
        <s v="Death Whisperer"/>
        <s v="Love O2O"/>
        <s v="Kabhi Khushi Kabhie Gham"/>
        <s v="White Noise"/>
        <s v="Death Whisperer 2"/>
        <s v="Against All Odds"/>
        <s v="Slumberland"/>
        <s v="Ultraman: Rising"/>
        <s v="Starship Troopers: Invasion"/>
        <s v="Velvet Buzzsaw"/>
        <s v="Rise of the Teenage Mutant Ninja Turtles: The Movie"/>
        <s v="Dream"/>
        <s v="Ruth &amp; Boaz"/>
        <s v="The Sweetest Thing"/>
        <s v="Ricky Gervais: Mortality"/>
        <s v="Get Carter"/>
        <s v="K.O."/>
        <s v="On the Waterfront"/>
        <s v="Ziam"/>
        <s v="Sixty Minutes"/>
        <s v="Teenage Wasteland"/>
        <s v="Street Flow 3"/>
        <s v="Wasp Network"/>
        <s v="Re/Member"/>
        <s v="Ma Rainey's Black Bottom"/>
        <s v="The Witcher: Nightmare of the Wolf"/>
        <s v="Athena"/>
        <s v="Lords of Dogtown"/>
        <s v="To All the Boys: Always and Forever"/>
        <s v="The Swedish Connection"/>
        <s v="Wendell &amp; Wild"/>
        <s v="Believer"/>
        <s v="True Memoirs of an International Assassin"/>
        <s v="Unlocked"/>
        <s v="Golden Kamuy"/>
        <s v="Kill Boksoon"/>
        <s v="BTS: THE RETURN"/>
        <s v="Case Closed: The Fourteenth Target"/>
        <s v="The Forgotten Battle"/>
        <s v="The Goat Life"/>
        <s v="Kalki 2898-AD"/>
        <s v="The Age of Innocence"/>
        <s v="One Piece Film: GOLD"/>
        <s v="Me Time"/>
        <s v="Crouching Tiger, Hidden Dragon: Sword of Destiny"/>
        <s v="Sniper 3"/>
        <s v="Next Gen"/>
        <s v="Creep"/>
        <s v="Munich - The Edge of War"/>
        <s v="Chennai Express"/>
        <s v="Synchronic"/>
        <s v="The Package"/>
        <s v="Miguel Ángel Blanco: The 48 Hours That Changed Spain"/>
        <s v="Locked In"/>
        <s v="My Neighbors the Yamadas"/>
        <s v="Dominion: Prequel to The Exorcist"/>
        <s v="Doctor X: The Movie Final"/>
        <s v="1922"/>
        <s v="Infernal Affairs III"/>
        <s v="Mardi Gras: Spring Break"/>
        <s v="Detective Conan: Crossroad in the Ancient Capital"/>
        <s v="All the Bright Places"/>
        <s v="Untold: The Testimony of Vince Young"/>
        <s v="The Lost Daughter"/>
        <s v="Good News"/>
        <s v="Animal"/>
        <s v="The Trip"/>
        <s v="Out of the Clear Blue Sky"/>
        <s v="Godzilla: City on the Edge of Battle"/>
        <s v="Highlander: Endgame"/>
        <s v="ARQ"/>
        <s v="Lost Bullet"/>
        <s v="Hell Dogs"/>
        <s v="The Perfect Date"/>
        <s v="Life of the Party"/>
        <s v="Squad 36"/>
        <s v="Good Night, and Good Luck"/>
        <s v="Twisted"/>
        <s v="High Society"/>
        <s v="Your Place or Mine"/>
        <s v="Yoh! Bestie"/>
        <s v="Murder in Monaco"/>
        <s v="Detective Conan: The Darkest Nightmare"/>
        <s v="You People"/>
        <s v="The Swan"/>
        <s v="Detective Conan: Sunflowers of Inferno"/>
        <s v="Mononoke the Movie: Chapter II - The Ashes of Rage"/>
        <s v="Big Chicken: A Fast Food Conspiracy"/>
        <s v="Bharathanatyam 2 Mohiniyattam"/>
        <s v="Pokémon the Movie: Mewtwo Strikes Back - Evolution"/>
        <s v="Headshot"/>
        <s v="Call Me Chihiro"/>
        <s v="The 36th Chamber of Shaolin"/>
        <s v="Detective Conan: Dimensional Sniper"/>
        <s v="Suzzanna: Witchcraft"/>
        <s v="Violet Evergarden: Eternity and the Auto Memory Doll"/>
        <s v="The Red Sea Diving Resort"/>
        <s v="Love in Slow Motion"/>
        <s v="A Family"/>
        <s v="Sniper 2"/>
        <s v="Being Eddie"/>
        <s v="Case Closed: Countdown to Heaven"/>
        <s v="The In Between"/>
        <s v="Piece by Piece"/>
        <s v="Hold the Dark"/>
        <s v="The Last Thing He Wanted"/>
        <s v="JUNG_E"/>
        <s v="The Deep End of the Ocean"/>
        <s v="Stavros Halkias: Uncle Stav"/>
        <s v="Kangaroo Jack"/>
        <s v="Nice Girls"/>
        <s v="YES DAY"/>
        <s v="Set It Up"/>
        <s v="Nightbooks"/>
        <s v="Middle School: The Worst Years of My Life"/>
        <s v="Oxygen"/>
        <s v="Skyscraper Live"/>
        <s v="The Christmas Chronicles: Part Two"/>
        <s v="You Are So Not Invited to My Bat Mitzvah"/>
        <s v="Detective Conan: The Eleventh Striker"/>
        <s v="The Boss Baby: Christmas Bonus"/>
        <s v="Awake"/>
        <s v="Ashes"/>
        <s v="Arthur"/>
        <s v="Underdogs"/>
        <s v="How Do You Know"/>
        <s v="All the Empty Rooms"/>
        <s v="Thunder Force"/>
        <s v="Green Snake"/>
        <s v="Rurouni Kenshin Part III: The Legend Ends"/>
        <s v="The Big Fake"/>
        <s v="Point Blank"/>
        <s v="Bride of the Year"/>
        <s v="The Final Girls"/>
        <s v="Breaking In"/>
        <s v="Scrooge: A Christmas Carol"/>
        <s v="29"/>
        <s v="Salaar: Part 1 - Ceasefire"/>
        <s v="Sand Castle"/>
        <s v="Fear Street: Prom Queen"/>
        <s v="Feel My Voice"/>
        <s v="Inside Job"/>
        <s v="Nonnas"/>
        <s v="Scoop"/>
        <s v="Son-in-Law"/>
        <s v="Cargo"/>
        <s v="The President's Cake"/>
        <s v="Below Zero"/>
        <s v="Overcomer"/>
        <s v="Trollhunters: Rise of the Titans"/>
        <s v="To All the Boys: P.S. I Still Love You"/>
        <s v="Mary"/>
        <s v="Dragon Rider"/>
        <s v="Uprising"/>
        <s v="Inside the Trustor Scandal"/>
        <s v="City Hunter"/>
        <s v="tick, tick... BOOM!"/>
        <s v="A Letter to My Youth"/>
        <s v="The Prom"/>
        <s v="Keanu"/>
        <s v="An Autumn Romance"/>
        <s v="The Travellers"/>
        <s v="Fistful of Vengeance"/>
        <s v="Detective Conan: Magician of the Silver Sky"/>
        <s v="I Can Only Imagine 2"/>
        <s v="Rogue City"/>
        <s v="The Greatest Night in Pop"/>
        <s v="Wingwomen"/>
        <s v="Money Shot: The Pornhub Story"/>
        <s v="Home Team"/>
        <s v="No Limit"/>
        <s v="The Wrong Missy"/>
        <s v="Detective Conan: Private Eye in the Distant Sea"/>
        <s v="My Name Is Vendetta"/>
        <s v="Love and Leashes"/>
        <s v="6 Days"/>
        <s v="Hillbilly Elegy"/>
        <s v="Dragon"/>
        <s v="Death to 2020"/>
        <s v="A Classic Horror Story"/>
        <s v="Manhunt"/>
        <s v="Joe's College Road Trip"/>
        <s v="Isn't It Romantic"/>
        <s v="Buen Camino"/>
        <s v="Avicii - I'm Tim"/>
        <s v="Marry My Dead Body"/>
        <s v="Tall Girl 2"/>
        <s v="Paradise"/>
        <s v="Pandora"/>
        <s v="Je m'appelle Agneta"/>
        <s v="America: The Motion Picture"/>
        <s v="GANTZ:O"/>
        <s v="A Copenhagen Love Story"/>
        <s v="The Kissing Booth 3"/>
        <s v="The Drug King"/>
        <s v="Election"/>
        <s v="Stand by Me Doraemon 2"/>
        <s v="Approaching the Unknown"/>
        <s v="The Machine"/>
        <s v="Double Happiness"/>
        <s v="Detective Conan: The Private Eyes' Requiem"/>
        <s v="Mother of the Bride"/>
        <s v="Maternal Instinct"/>
        <s v="Detective Conan: The Last Wizard of the Century"/>
        <s v="Kidnapped: Elizabeth Smart"/>
        <s v="Let It Snow"/>
        <s v="Poldi"/>
        <s v="Revelations"/>
        <s v="Hypnotic"/>
        <s v="Father Figures"/>
        <s v="Bajrangi Bhaijaan"/>
        <s v="NXT Heatwave 2026"/>
        <s v="Good Grief"/>
        <s v="Maestro"/>
        <s v="Colors of Evil: Red"/>
        <s v="Maa Behen"/>
        <s v="Mother/Android"/>
        <s v="Against the Ice"/>
        <s v="Mango"/>
        <s v="The Magician's Elephant"/>
        <s v="Mudborn"/>
        <s v="Kuch Kuch Hota Hai"/>
        <s v="A Foggy Tale"/>
        <s v="The Week Of"/>
        <s v="Maharaja"/>
        <s v="Wall to Wall"/>
        <s v="Family Pack"/>
        <s v="Xtreme"/>
        <s v="Haseen Dillruba"/>
        <s v="Flavors of Youth"/>
        <s v="Rim of the World"/>
        <s v="Detective Conan: The Lost Ship in the Sky"/>
        <s v="Evil Influencer: The Jodi Hildebrandt Story"/>
        <s v="Hard Times"/>
        <s v="Sly"/>
        <s v="A Fall from Grace"/>
        <s v="HiGH&amp;LOW The Movie 2: End of Sky"/>
        <s v="Made in Korea"/>
        <s v="Big Fish &amp; Begonia"/>
        <s v="The Willoughbys"/>
        <s v="True Spirit"/>
        <s v="Feel the Beat"/>
        <s v="Untold: The Death &amp; Life of Lamar Odom"/>
        <s v="Re/Member: The Last Night"/>
        <s v="18x2 Beyond Youthful Days"/>
        <s v="Malcolm &amp; Marie"/>
        <s v="The Giant Falls"/>
        <s v="The Hand of God"/>
        <s v="Stolen"/>
        <s v="Wheelman"/>
        <s v="Metal Lords"/>
        <s v="Per Aspera Ad Astra"/>
        <s v="Detective Conan: Full Score of Fear"/>
        <s v="The Wrong Paris"/>
        <s v="Persuasion"/>
        <s v="Revenger"/>
        <s v="The Stand In"/>
        <s v="Y2K"/>
        <s v="IO"/>
        <s v="Irish Wish"/>
        <s v="Case Closed: The Crimson Love Letter"/>
        <s v="God's Crooked Lines"/>
        <s v="Main Hoon Na"/>
        <s v="The Soccer Football Movie"/>
        <s v="Hot Girls Wanted"/>
        <s v="A Boy Called Christmas"/>
        <s v="Kingdom: Return of the Great General"/>
        <s v="Knight of Cups"/>
        <s v="Detective Conan: The Scarlet Bullet"/>
        <s v="Louis Theroux: Inside the Manosphere"/>
        <s v="Sikandar"/>
        <s v="Along for the Ride"/>
        <s v="The Wages of Fear"/>
        <s v="One Last Adventure: The Making of Stranger Things 5"/>
        <s v="Spy Kids: Armageddon"/>
        <s v="Eat Pray Bark"/>
        <s v="Nothing to Lose"/>
        <s v="Chupa"/>
        <s v="Dolemite Is My Name"/>
        <s v="Jesus Revolution"/>
        <s v="The Discovery"/>
        <s v="Horse Girl"/>
        <s v="A Time for Bravery"/>
        <s v="Will &amp; Harper"/>
        <s v="The Siege of Jadotville"/>
        <s v="The Weekend Away"/>
        <s v="To the Bone"/>
        <s v="Art of Love"/>
        <s v="Om Shanti Om"/>
        <s v="Game Over, Man!"/>
        <s v="Child of Kamiari Month"/>
        <s v="Bounce"/>
        <s v="Last Bullet"/>
        <s v="Sextuplets"/>
        <s v="Yaksha: Ruthless Operations"/>
        <s v="On Your Lap"/>
        <s v="Mea Culpa"/>
        <s v="Naked"/>
        <s v="Lust Stories 2"/>
        <s v="Wild Sing"/>
        <s v="Dr. Seuss's The Sneetches"/>
        <s v="Kleks Academy"/>
        <s v="Toaster"/>
        <s v="Case Closed: Zero the Enforcer"/>
        <s v="Tau"/>
        <s v="She Walks in Darkness"/>
        <s v="A Tourist's Guide to Love"/>
        <s v="Detective Conan: The Bride of Halloween"/>
        <s v="Tin &amp; Tina"/>
        <s v="The Half of It"/>
        <s v="No More Bets"/>
        <s v="Amaran"/>
        <s v="Love at First Sight"/>
        <s v="Sandy Wexler"/>
        <s v="Angus, Thongs and Perfect Snogging"/>
        <s v="The Curse of Bridge Hollow"/>
        <s v="Pieces of a Woman"/>
        <s v="96 Minutes"/>
        <s v="Dangerous Lies"/>
        <s v="maboroshi"/>
        <s v="The Rat Catcher"/>
        <s v="Crew"/>
        <s v="Trolls Holiday"/>
        <s v="Darkness Falls"/>
        <s v="Animal Crackers"/>
        <s v="Love Hard"/>
        <s v="Make Me Believe"/>
        <s v="Katt Williams: The Last Report"/>
        <s v="Thundu"/>
        <s v="Gatta Kusthi"/>
        <s v="The Front Runner"/>
        <s v="High &amp; Low The Movie"/>
        <s v="Mai"/>
        <s v="Once Upon a Crime"/>
        <s v="Bubble"/>
        <s v="Lost in Starlight"/>
        <s v="Biker"/>
        <s v="The Dirt"/>
        <s v="The Chalk Line"/>
        <s v="Ghost in the Shell: SAC_2045 Sustainable War"/>
        <s v="The Roast of Kevin Hart"/>
        <s v="Fatherhood"/>
        <s v="Election 2"/>
        <s v="Iron Man: Rise of Technovore"/>
        <s v="Bad Trip"/>
        <s v="Gatao 2: Rise of the King"/>
        <s v="White Fang"/>
        <s v="Hot Frosty"/>
        <s v="A Merry Little Ex-Mas"/>
        <s v="Kantara"/>
        <s v="Forces of Nature"/>
        <s v="The Takedown"/>
        <s v="The Plastic Detox"/>
        <s v="Sumala"/>
        <s v="Someone Great"/>
        <s v="Cruel Intentions 2"/>
        <s v="The White Tiger"/>
        <s v="The Lady in the Van"/>
        <s v="Sister Death"/>
        <s v="The Art of War II: Betrayal"/>
        <s v="Veer-Zaara"/>
        <s v="Secret Obsession"/>
        <s v="Funky"/>
        <s v="Unicorn Store"/>
        <s v="The Casagrandes Movie"/>
        <s v="The Lovebirds"/>
        <s v="Grudge"/>
        <s v="It Takes a Village"/>
        <s v="The Monster at the End of This Story"/>
        <s v="Off Track"/>
        <s v="Beasts of No Nation"/>
        <s v="The Loud House Movie"/>
        <s v="The Seven Deadly Sins: Cursed by Light"/>
        <s v="My Octopus Teacher"/>
        <s v="Bunny!!"/>
        <s v="27 Nights"/>
        <s v="Seaspiracy"/>
        <s v="Jackass 4.5"/>
        <s v="My Father, the BTK Killer"/>
        <s v="BLAME!"/>
        <s v="Svaha: The Sixth Finger"/>
        <s v="Dog Gone"/>
        <s v="Detective Conan: Strategy Above the Depths"/>
        <s v="Jingle Bell Heist"/>
        <s v="Higher Learning"/>
        <s v="Shimmer Lake"/>
        <s v="Creep 2"/>
        <s v="Earthquake Bird"/>
        <s v="The Outsider"/>
        <s v="The Kitchen"/>
        <s v="The Takeover"/>
        <s v="Ek Tha Tiger"/>
        <s v="First Sunday"/>
        <s v="The Rose of Versailles"/>
        <s v="Clika"/>
        <s v="The Tinder Swindler"/>
        <s v="Blood &amp; Gold"/>
        <s v="The Children's Train"/>
        <s v="The Trapped 13: How We Survived The Thai Cave"/>
        <s v="Bison Kaalamaadan"/>
        <s v="Forgotten Love"/>
        <s v="Ad Vitam"/>
        <s v="The Truth and Tragedy of Moriah Wilson"/>
        <s v="The Marksman"/>
        <s v="Kongsi Raya"/>
        <s v="The Fast and the Furious: Tokyo Drift"/>
        <s v="Cunk on Life"/>
        <s v="Call Me Mother"/>
        <s v="The Starling"/>
        <s v="Zom 100: Bucket List of the Dead"/>
        <s v="This Is I"/>
        <s v="Mother's Day"/>
        <s v="His House"/>
        <s v="Tee Yai: Born to Be Bad"/>
        <s v="The Princess Switch"/>
        <s v="Gangubai Kathiawadi"/>
        <s v="Bugsy"/>
        <s v="Fullmetal Alchemist: The Revenge of Scar"/>
        <s v="Kal Ho Naa Ho"/>
        <s v="Dear David"/>
        <s v="The Guernsey Literary &amp; Potato Peel Pie Society"/>
        <s v="Going the Distance"/>
        <s v="Choose or Die"/>
        <s v="Mike Epps: Delusional"/>
        <s v="My Girl 2"/>
        <s v="The Princess Switch: Switched Again"/>
        <s v="Money Heist: The Phenomenon"/>
        <s v="Jana Gana Mana"/>
        <s v="Hichki"/>
        <s v="My Name Is Loh Kiwan"/>
        <s v="The Sleepover"/>
        <s v="The Heart Knows"/>
        <s v="Cruel Intentions 3"/>
        <s v="Do Deewane Seher Mein"/>
        <s v="Apollo 10½: A Space Age Childhood"/>
        <s v="Champagne Problems"/>
        <s v="Kinda Pregnant"/>
        <s v="Under Her Control"/>
        <s v="The Strays"/>
        <s v="Shaun the Sheep: The Flight Before Christmas"/>
        <s v="Windfall"/>
        <s v="Viking Wolf"/>
        <s v="Marmaduke"/>
        <s v="The Last Mercenary"/>
        <s v="His Three Daughters"/>
        <s v="The Fable: The Killer Who Doesn't Kill"/>
        <s v="From the Ashes: The Pit"/>
        <s v="Love on Delivery"/>
        <s v="Love Tactics"/>
        <s v="No One Gets Out Alive"/>
        <s v="Restless"/>
        <s v="Padmaavat"/>
        <s v="Steve"/>
        <s v="Gold Rush Gang"/>
        <s v="Sweet &amp; Sour"/>
        <s v="Kingdom"/>
        <s v="The Fundamentals of Caring"/>
        <s v="Tyler Perry's A Madea Homecoming"/>
        <s v="5 Flights Up"/>
        <s v="Drifting Home"/>
        <s v="The Last Days of American Crime"/>
        <s v="Dunki"/>
        <s v="Rescued by Ruby"/>
        <s v="Tune in for Love"/>
        <s v="Finding ʻOhana"/>
        <s v="Mahavatar Narsimha"/>
        <s v="Jumping the Broom"/>
        <s v="Falling for Christmas"/>
        <s v="The Paramedic"/>
        <s v="Veronica"/>
        <s v="Invader Zim: Enter the Florpus"/>
        <s v="Mrithyunjay"/>
        <s v="The Mirror Has Two Faces"/>
        <s v="Secret Magic Control Agency"/>
        <s v="Hard Feelings"/>
        <s v="KillTonyMania"/>
        <s v="Stolen: Heist of the Century"/>
        <s v="GATAO: Like Father Like Son"/>
        <s v="WHAM!"/>
        <s v="Sound of Silence"/>
        <s v="Words Bubble Up Like Soda Pop"/>
        <s v="Sentinelle"/>
        <s v="Mohabbatein"/>
        <s v="22 July"/>
        <s v="Quarantine 2: Terminal"/>
        <s v="Banger"/>
        <s v="Dead Talents Society"/>
        <s v="Asphalt Burning"/>
        <s v="Wine Country"/>
        <s v="Untold UK: Vinnie Jones"/>
        <s v="Silverton Siege"/>
        <s v="Shutter"/>
        <s v="In Youth We Trust"/>
        <s v="Instadocs: The Prediction Games"/>
        <s v="Homebound"/>
        <s v="The Heartbreak Agency"/>
        <s v="Ride or Die"/>
        <s v="Stephen"/>
        <s v="French Lover"/>
        <s v="The Seven Deadly Sins: Grudge of Edinburgh Part 2"/>
        <s v="The Diplomat"/>
        <s v="The Noel Diary"/>
        <s v="Lucid Dream"/>
        <s v="Pennum Porattum"/>
        <s v="The Critic"/>
        <s v="More the Merrier"/>
        <s v="Rab Ne Bana Di Jodi"/>
        <s v="My Secret Santa"/>
        <s v="Mission: Cross"/>
        <s v="The Knight Before Christmas"/>
        <s v="Players"/>
        <s v="Resort to Love"/>
        <s v="Happy Ending"/>
        <s v="Schumacher"/>
        <s v="Jaat"/>
        <s v="Edis Starlight"/>
        <s v="A Babysitter's Guide to Monster Hunting"/>
        <s v="With Love"/>
        <s v="NYAD"/>
        <s v="37 Seconds"/>
        <s v="The Corpse Washer"/>
        <s v="Jaadugar"/>
        <s v="Love Like the Falling Petals"/>
        <s v="Sing Geetham"/>
        <s v="Narvik"/>
        <s v="AKA"/>
        <s v="The Rise of the Red Hot Chili Peppers: Our Brother, Hillel"/>
        <s v="The Shadow in My Eye"/>
        <s v="Octonauts &amp; the Ring of Fire"/>
        <s v="Special Correspondents"/>
        <s v="Calibre"/>
        <s v="The Piano Lesson"/>
        <s v="My Father's Dragon"/>
        <s v="Ejen Ali: The Movie 2"/>
        <s v="American Outlaws"/>
        <s v="Beyond the Universe"/>
        <s v="Latte and the Magic Waterstone"/>
        <s v="Death to 2021"/>
        <s v="Trainwreck: Mayor of Mayhem"/>
        <s v="The Perfect Find"/>
        <s v="One Piece: Episode of Chopper Plus: Bloom in the Winter, Miracle Cherry Blossom"/>
        <s v="Swades"/>
        <s v="La Dolce Villa"/>
        <s v="Ricky Gervais: Armageddon"/>
        <s v="The Remarkable Life of Ibelin"/>
        <s v="Jimmy Carr: Natural Born Killer"/>
        <s v="Honeymoonish"/>
        <s v="The Night My Dad Saved Christmas 2"/>
        <s v="RDX: Robert Dony Xavier"/>
        <s v="The Meyerowitz Stories (New and Selected)"/>
        <s v="The Most Beautiful Girl in the World"/>
        <s v="End of the Road"/>
        <s v="The 8th Night"/>
        <s v="Kingdom III: The Flame of Destiny"/>
        <s v="Dude"/>
        <s v="Sniper: Legacy"/>
        <s v="Thugs of Hindostan"/>
        <s v="Beckett"/>
        <s v="Tammy"/>
        <s v="First They Killed My Father"/>
        <s v="Super/Man: The Christopher Reeve Story"/>
        <s v="Cadaver"/>
        <s v="Collision"/>
        <s v="Beast"/>
        <s v="Justice"/>
        <s v="The Invisible Guardian"/>
        <s v="The Imaginary"/>
        <s v="Eli"/>
        <s v="Daddy's in Trouble"/>
        <s v="14 Peaks: Nothing Is Impossible"/>
        <s v="Rebecca"/>
        <s v="13: The Musical"/>
        <s v="Falling Inn Love"/>
        <s v="The Big 4"/>
        <s v="Elena Knows"/>
        <s v="Closing Dynasty"/>
        <s v="Gandu"/>
        <s v="House Arrest"/>
        <s v="BLACKPINK: Light Up the Sky"/>
        <s v="Time to Hunt"/>
        <s v="The Yin-Yang Master: Dream of Eternity"/>
        <s v="Love, Guaranteed"/>
        <s v="Alien Xmas"/>
        <s v="Look Out, Officer!"/>
        <s v="Twin Murders: The Silence of the White City"/>
        <s v="Jingle Jangle: A Christmas Journey"/>
        <s v="De De Pyaar De 2"/>
        <s v="2 Fast 2 Furious"/>
        <s v="High &amp; Low The Worst X"/>
        <s v="Coffee &amp; Kareem"/>
        <s v="Sharkdog’s Fintastic Halloween"/>
        <s v="When We First Met"/>
        <s v="Bigbug"/>
        <s v="Believer 2"/>
        <s v="Little Evil"/>
        <s v="One Piece: Stampede"/>
        <s v="Untold: Chess Mates"/>
        <s v="Lovesick"/>
        <s v="HiGH&amp;LOW The Movie 3: Final Mission"/>
        <s v="A Normal Woman"/>
        <s v="A Week Away"/>
        <s v="Mikael: Hunter of Two Realms"/>
        <s v="Between Two Ferns: The Movie"/>
        <s v="Hunger"/>
        <s v="Head Full of Honey"/>
        <s v="Blue Miracle"/>
        <s v="Super Monsters: Once Upon a Rhyme"/>
        <s v="Small Crimes"/>
        <s v="Same Day with Someone"/>
        <s v="The Son of a Thousand Men"/>
        <s v="The Perfect Neighbor"/>
        <s v="Bo Burnham: Inside"/>
        <s v="Yeh Jawaani Hai Deewani"/>
        <s v="Work It"/>
        <s v="Tonight You're Sleeping with Me"/>
        <s v="Dhoom Dhaam"/>
        <s v="Annaatthe"/>
        <s v="Hi Nanna"/>
        <s v="Steel Rain"/>
        <s v="Entergalactic"/>
        <s v="Passing"/>
        <s v="Furioza"/>
        <s v="Overhaul"/>
        <s v="Breakdown: 1975"/>
        <s v="Iratta"/>
        <s v="The Singers"/>
        <s v="Two"/>
        <s v="You Get Me"/>
        <s v="Aśoka"/>
        <s v="The Forest of Love"/>
        <s v="AFI Life Achievement Award: A Tribute to Eddie Murphy"/>
        <s v="Eurovision Song Contest: The Story of Fire Saga"/>
        <s v="Voyeur"/>
        <s v="JOY"/>
        <s v="Untold: Jail Blazers"/>
        <s v="Dil To Pagal Hai"/>
        <s v="My Boo"/>
        <s v="The Love Scam"/>
        <s v="Moxie"/>
        <s v="Head to Head"/>
        <s v="5 Bomoh"/>
        <s v="Jackass 3.5"/>
        <s v="Hellhole"/>
        <s v="Tomcats"/>
        <s v="Raat Akeli Hai - The Bansal Murders"/>
        <s v="Happiness for Beginners"/>
        <s v="War"/>
        <s v="18 Pages"/>
        <s v="Akhanda 2: Thaandavam"/>
        <s v="Shark Whisperer"/>
        <s v="Cells at Work!"/>
        <s v="Trust"/>
        <s v="Outside"/>
        <s v="Our Little Secret"/>
        <s v="Nobody Sleeps in the Woods Tonight"/>
        <s v="Thug Life"/>
        <s v="Eko"/>
        <s v="Haikyu!! the Movie: The End and the Beginning"/>
        <s v="The Last Summer"/>
        <s v="Vadh 2"/>
        <s v="Road To High &amp; Low"/>
        <s v="Justice, My Foot!"/>
        <s v="My Oni Girl"/>
        <s v="Monsters 103 Mercies Dragon Damnation"/>
        <s v="The Perfection"/>
        <s v="Like Father"/>
        <s v="Always Be My Maybe"/>
        <s v="Area 51"/>
        <s v="Champion"/>
        <s v="Blood Vessel"/>
        <s v="The Final: Attack on Wembley"/>
        <s v="Sleeping Princess"/>
        <s v="Miss Americana"/>
        <s v="Breaking and Re-entering"/>
        <s v="Ante... Sundaraniki!"/>
        <s v="Wanda Sykes: Legacy"/>
        <s v="Let Go"/>
        <s v="OMG! Oh My Girl"/>
        <s v="Good Bad Ugly"/>
        <s v="Deva"/>
        <s v="Noah Kahan: Out of Body"/>
        <s v="Untold: Deal with the Devil"/>
        <s v="HIT: The Third Case"/>
        <s v="Don't Listen"/>
        <s v="EVANGELION: DEATH (TRUE)²"/>
        <s v="Fatal Affair"/>
        <s v="Organ Child"/>
        <s v="Candy Jar"/>
        <s v="Office Invasion"/>
        <s v="Anonymously Yours"/>
        <s v="Love and Wine"/>
        <s v="Mass Jathara"/>
        <s v="Mudbound"/>
        <s v="Boxer"/>
        <s v="Untold: The Shooting at Hawthorne Hill"/>
        <s v="The Summit of the Gods"/>
        <s v="Alex Strangelove"/>
        <s v="The Paradise of Thorns"/>
        <s v="The Redeem Team"/>
        <s v="11 Rebels"/>
        <s v="Rose Island"/>
        <s v="Taylor Tomlinson: Prodigal Daughter"/>
        <s v="Paper Lives"/>
        <s v="Monster"/>
        <s v="El Conde"/>
        <s v="Ustaad Bhagat Singh"/>
        <s v="My Dead Friend Zoe"/>
        <s v="Juwanna Mann"/>
        <s v="Chris Rock: Selective Outrage"/>
        <s v="Heart of the Hunter"/>
        <s v="Vini Jr."/>
        <s v="Icarus"/>
        <s v="A Special Memory"/>
        <s v="Soulcatcher"/>
        <s v="Dragon Quest: Your Story"/>
        <s v="The Devil on Trial"/>
        <s v="Norm Macdonald: Nothing Special"/>
        <s v="Dynasty Warriors"/>
        <s v="Baramulla"/>
        <s v="Bruised"/>
        <s v="Goyo"/>
        <s v="There's Someone Inside Your House"/>
        <s v="Hello, Goodbye, and Everything in Between"/>
        <s v="Until She Remembers"/>
        <s v="How I Became a Superhero"/>
        <s v="Perdida"/>
        <s v="A Mighty Wind"/>
        <s v="Dangerous Liaisons"/>
        <s v="Chhaava"/>
        <s v="The Beautiful Game"/>
        <s v="Con City"/>
        <s v="Infiesto"/>
        <s v="The Other Side of the Wind"/>
        <s v="Modest Heroes"/>
        <s v="Home for Rent"/>
        <s v="Nuovo Olimpo"/>
        <s v="Lumberjack the Monster"/>
        <s v="Postcards from the Edge"/>
        <s v="Robbing Mussolini"/>
        <s v="Do Patti"/>
        <s v="A Perfect Pairing"/>
        <s v="Street Flow"/>
        <s v="Rustin"/>
        <s v="The Taming of the Shrewd"/>
        <s v="Secrets of the Neanderthals"/>
        <s v="Furie"/>
        <s v="Togo"/>
        <s v="Black Barbie"/>
        <s v="Accident"/>
        <s v="A Trip to Infinity"/>
        <s v="Indian 2: Zero Tolerance"/>
        <s v="Bhool Bhulaiyaa"/>
        <s v="Dear Zindagi"/>
        <s v="Raja Shivaji"/>
        <s v="Skins"/>
        <s v="Happy New Year"/>
        <s v="Love Today"/>
        <s v="The Lost Children"/>
        <s v="The Wrath of God"/>
        <s v="Helios"/>
        <s v="Double World"/>
        <s v="Dave Chappelle: The Unstoppable..."/>
        <s v="The Mad Monk"/>
        <s v="The Carman Family Deaths"/>
        <s v="Lost in the Spotlight"/>
        <s v="Millionaire"/>
        <s v="Blasted"/>
        <s v="The Wrong Track"/>
        <s v="Rao Bahadur"/>
        <s v="Bye Bye Birdie"/>
        <s v="Jeff Ross: Take a Banana for the Ride"/>
        <s v="American Murder: The Family Next Door"/>
        <s v="Honeymoon Crasher"/>
        <s v="Detective Ujjwalan"/>
        <s v="Daadi Ki Shaadi"/>
        <s v="Vjeran Tomic: The Spider-Man of Paris"/>
        <s v="Adipurush"/>
        <s v="Leal"/>
        <s v="Morrison"/>
        <s v="Afterlife of the Party"/>
        <s v="Find Me Falling"/>
        <s v="NiNoKuni"/>
        <s v="Friendzone"/>
        <s v="The Greatest of All Time"/>
        <s v="Sanju"/>
        <s v="Tiger Zinda Hai"/>
        <s v="Titan: The OceanGate Submersible Disaster"/>
        <s v="Benji"/>
        <s v="The Conference"/>
        <s v="Chor Nikal Ke Bhaga"/>
        <s v="Mosul"/>
        <s v="Barbie: Princess Adventure"/>
        <s v="Little Hearts"/>
        <s v="Intrusion"/>
        <s v="&quot;Sr.&quot;"/>
        <s v="Love Tactics 2"/>
        <s v="Saripodhaa Sanivaaram"/>
        <s v="Pedro Páramo"/>
        <s v="A Deadly American Marriage"/>
        <s v="How to Rob a Bank"/>
        <s v="Lighting Up the Stars"/>
        <s v="Zero"/>
        <s v="Son of Sardaar 2"/>
        <s v="Fan"/>
        <s v="The Bus: A French Football Mutiny"/>
        <s v="The Whole Truth"/>
        <s v="Mens Rea"/>
        <s v="Borderless Fog"/>
        <s v="The Deepest Breath"/>
        <s v="The Match"/>
        <s v="I Am Not an Easy Man"/>
        <s v="Private Lesson"/>
        <s v="Glamour Girls"/>
        <s v="The Princess Switch 3: Romancing the Star"/>
        <s v="Jim Jefferies: Freedumb"/>
        <s v="The Investigation of Lucy Letby"/>
        <s v="Chief Daddy"/>
        <s v="Saaho"/>
        <s v="HOMECOMING: A film by Beyoncé"/>
        <s v="From the Ashes"/>
        <s v="Yeh Dillagi"/>
        <s v="Dasara"/>
        <s v="Lust Stories"/>
        <s v="I Wish You Had Told Me"/>
        <s v="¡Que viva México!"/>
        <s v="Jewel Thief - The Heist Begins"/>
        <s v="Apocalypse in the Tropics"/>
        <s v="Roxanne Roxanne"/>
        <s v="Madea's Destination Wedding"/>
        <s v="Vidaamuyarchi"/>
        <s v="Downfall: The Case Against Boeing"/>
        <s v="Sky High"/>
        <s v="Happy Patel: Khatarnak Jasoos"/>
        <s v="Kaaval"/>
        <s v="Lost Girls"/>
        <s v="MOTHER"/>
        <s v="Vicky Vidya Ka Woh Wala Video"/>
        <s v="Officer on Duty"/>
        <s v="Sierra Burgess Is a Loser"/>
        <s v="Vampires vs. the Bronx"/>
        <s v="Dil Se.."/>
        <s v="Rebel Royals: An Unlikely Love Story"/>
        <s v="BARDO, False Chronicle of a Handful of Truths"/>
        <s v="MAD"/>
        <s v="The Catholic School"/>
        <s v="I Lost My Body"/>
        <s v="Walk. Ride. Rodeo."/>
        <s v="Bad Lands"/>
        <s v="Fantasy Football Ruined Our Lives"/>
        <s v="Raid 2"/>
        <s v="Ricky Gervais: SuperNature"/>
        <s v="Love, Divided"/>
        <s v="Bitconned"/>
        <s v="Lesson Plan"/>
        <s v="Psychokinesis"/>
        <s v="Meet Me Next Christmas"/>
        <s v="Operation Hyacinth"/>
        <s v="Under the Shadow"/>
        <s v="Kevin Hart: Acting My Age"/>
        <s v="Sampradayaini Suppini Suddapusaani"/>
        <s v="The Climb"/>
        <s v="Anek"/>
        <s v="Operation Christmas Drop"/>
        <s v="18 Presents"/>
        <s v="Blood Brothers: Bara Naga"/>
        <s v="Black Island"/>
        <s v="Retro"/>
        <s v="The Women and the Murderer"/>
        <s v="7 Women and a Murder"/>
        <s v="Brazen"/>
        <s v="Cyber Hell: Exposing an Internet Horror"/>
        <s v="The Great Hack"/>
        <s v="Yolo"/>
        <s v="Daydreamers"/>
        <s v="The Teacher"/>
        <s v="Tragic Jungle"/>
        <s v="Dance of the Forty One"/>
        <s v="A Beautiful Life"/>
        <s v="Food Truck: Stolen Love... and Moo Deng"/>
        <s v="Unknown: Cosmic Time Machine"/>
        <s v="Kingdom 2: Far and Away"/>
        <s v="The Angel"/>
        <s v="Sturgill Simpson Presents Sound &amp; Fury"/>
        <s v="Kaantha"/>
        <s v="The Roast of Tom Brady"/>
        <s v="Mighty Morphin Power Rangers: Once &amp; Always"/>
        <s v="(MAD)²"/>
        <s v="A Futile and Stupid Gesture"/>
        <s v="Faraway"/>
        <s v="Aileen: Queen of the Serial Killers"/>
        <s v="The Follies"/>
        <s v="Looop Lapeta"/>
        <s v="The Larva Island Movie"/>
        <s v="Adam Sandler: Love You"/>
        <s v="Dhoom 2"/>
        <s v="The Chase"/>
        <s v="Dave Chappelle: The Dreamer"/>
        <s v="Attack of the Hollywood Clichés!"/>
        <s v="Hilda and the Mountain King"/>
        <s v="Meiyazhagan"/>
        <s v="Anaganaga Oka Raju"/>
        <s v="The Wasteland"/>
        <s v="A Place Called Silence"/>
        <s v="Haikyu!! The Movie: Battle of Concepts"/>
        <s v="Laal Singh Chaddha"/>
        <s v="Non Negotiable"/>
        <s v="Ricky Gervais: Humanity"/>
        <s v="Wonderland"/>
        <s v="Love Is in the Air"/>
        <s v="Living with Leopards"/>
        <s v="Death Whisperer 3"/>
        <s v="Offering to the Storm"/>
        <s v="The Royal Treatment"/>
        <s v="Irreplaceable You"/>
        <s v="The Merry Gentlemen"/>
        <s v="Paddleton"/>
        <s v="XOXO"/>
        <s v="Hard Days"/>
        <s v="Robin Robin"/>
        <s v="Hello Ghost"/>
        <s v="Nancy Drew and the Hidden Staircase"/>
        <s v="Aaryan"/>
        <s v="Single All the Way"/>
        <s v="Haikyu!! The Movie: Talent and Sense"/>
        <s v="Radhe Shyam"/>
        <s v="404 Run Run"/>
        <s v="The Perfumier"/>
        <s v="The Red Envelope"/>
        <s v="Ashby"/>
        <s v="The Lotto Winner"/>
        <s v="The Biggest Fan"/>
        <s v="Isi &amp; Ossi"/>
        <s v="Shadowplay"/>
        <s v="Manoranjan"/>
        <s v="The Twister: Caught in the Storm"/>
        <s v="Tramps"/>
        <s v="The Crimes That Bind"/>
        <s v="Catering Christmas"/>
        <s v="Love &amp; Gelato"/>
        <s v="Trippin’ with the Kandasamys"/>
        <s v="Don't Leave"/>
        <s v="Buy Now! The Shopping Conspiracy"/>
        <s v="Jab Tak Hai Jaan"/>
        <s v="Ascharya Fuck It"/>
        <s v="Thalaivar Thambi Thalaimaiyil"/>
        <s v="The Plagues of Breslau"/>
        <s v="Love in the Villa"/>
        <s v="Sahara"/>
        <s v="Bulbbul"/>
        <s v="The Quilters"/>
        <s v="Our Times"/>
        <s v="Attack 13"/>
        <s v="6 Balloons"/>
        <s v="Adam Sandler: 100% Fresh"/>
        <s v="Hello, My Name Is Doris"/>
        <s v="7 Prisoners"/>
        <s v="The 9th Precinct"/>
        <s v="Kidnapping Stella"/>
        <s v="Miracle: The Boys of '80"/>
        <s v="David Brent: Life on the Road"/>
        <s v="Dave Chappelle: Sticks &amp; Stones"/>
        <s v="I Don't Feel at Home in This World Anymore"/>
        <s v="Lefter: The Story of the Ordinarius"/>
        <s v="Phenomena"/>
        <s v="Nappily Ever After"/>
        <s v="Swallow"/>
        <s v="Miss Granny"/>
        <s v="Andrew Schulz: LIFE"/>
        <s v="Skater Girl"/>
        <s v="Waffles + Mochi's Holiday Feast"/>
        <s v="In Her Place"/>
        <s v="Freaks - You're One of Us"/>
        <s v="Pyaar Impossible!"/>
        <s v="Death Before the Wedding"/>
        <s v="The Seven Deadly Sins: Grudge of Edinburgh Part 1"/>
        <s v="Unknown: The Lost Pyramid"/>
        <s v="Rory Scovel: Show Must Go On"/>
        <s v="Sergio"/>
        <s v="Airplane Mode"/>
        <s v="Private Life"/>
        <s v="The Warning"/>
        <s v="Trivisa"/>
        <s v="Oh Belinda"/>
        <s v="Hayao Miyazaki and the Heron"/>
        <s v="Kevin Hart: What Now?"/>
        <s v="Guru"/>
        <s v="The Occupant"/>
        <s v="The Year I Started Masturbating"/>
        <s v="Prey"/>
        <s v="Monster High 2"/>
        <s v="Man in Love"/>
        <s v="Salaam Namaste"/>
        <s v="The Sand Castle"/>
        <s v="Wounds"/>
        <s v="Hello, Love, Again"/>
        <s v="Bangkok Breaking: Heaven and Hell"/>
        <s v="iBoy"/>
        <s v="Love at First Kiss"/>
        <s v="The Legacy of the Bones"/>
        <s v="Halftime"/>
        <s v="Revenge of the Pontianak"/>
        <s v="Kabhi Alvida Naa Kehna"/>
        <s v="Little Siberia"/>
        <s v="Beats"/>
        <s v="ReMastered: The Lion's Share"/>
        <s v="The Violence Action"/>
        <s v="In Love and Deep Water"/>
        <s v="Gold Brick"/>
        <s v="The Main Event"/>
        <s v="Batman v Superman: Dawn of Justice: Ultimate Edition"/>
        <s v="10 Days of a Bad Man"/>
        <s v="USA 94: Brazil's Return to Glory"/>
        <s v="The Four Seasons"/>
        <s v="Nukkad Naatak"/>
        <s v="Chak De! India"/>
        <s v="Dhadak 2"/>
        <s v="Newton's 3rd Law"/>
        <s v="Christmas on Mistletoe Farm"/>
        <s v="Haikyu!! the Movie: The Winner and the Loser"/>
        <s v="John Mulaney: The Comeback Kid"/>
        <s v="The Only Girl in the Orchestra"/>
        <s v="Johnny"/>
        <s v="Crip Camp: A Disability Revolution"/>
        <s v="Revolver Rita"/>
        <s v="A Man of Action"/>
        <s v="Kodachrome"/>
        <s v="Rifle Club"/>
        <s v="Mardaani"/>
        <s v="Jamie Foxx: What Had Happened Was..."/>
        <s v="'Twas the Text Before Christmas"/>
        <s v="Nice View"/>
        <s v="Tehran"/>
        <s v="Murder Mubarak"/>
        <s v="Angela's Christmas Wish"/>
        <s v="Holiday in the Wild"/>
        <s v="Squared Love All Over Again"/>
        <s v="Homunculus"/>
        <s v="Elmo and Mark Rober's Merry Giftmas"/>
        <s v="Backyard Wilderness"/>
        <s v="A Day and a Half"/>
        <s v="Chris Rock: Tamborine"/>
        <s v="Take the 10"/>
        <s v="The Privilege"/>
        <s v="A Part of You"/>
        <s v="Joe Dirt 2: Beautiful Loser"/>
        <s v="Premante"/>
        <s v="I Am All Girls"/>
        <s v="The Swarm"/>
        <s v="Jimmy Carr: His Dark Material"/>
        <s v="Malibu Rescue: The Next Wave"/>
        <s v="Breaking Boundaries: The Science of Our Planet"/>
        <s v="My Father's Violin"/>
        <s v="Outlaw"/>
        <s v="Minnal Murali"/>
        <s v="Major"/>
        <s v="Last Call for Istanbul"/>
        <s v="Divines"/>
        <s v="Holiday Rush"/>
        <s v="The Photographer of Mauthausen"/>
        <s v="Disconnect"/>
        <s v="Wieners"/>
        <s v="Killer Book Club"/>
        <s v="Nobody Sleeps in the Woods Tonight 2"/>
        <s v="Capturing the Killer Nurse"/>
        <s v="Duck Butter"/>
        <s v="The Influence"/>
        <s v="GTMAX"/>
        <s v="Dirty Daddy: The Bob Saget Tribute"/>
        <s v="Single Salma"/>
        <s v="Centauro"/>
        <s v="The Rope Curse 2"/>
        <s v="One"/>
        <s v="My Best Friend Anne Frank"/>
        <s v="Paheli"/>
        <s v="Christmas with You"/>
        <s v="Don't Die: The Man Who Wants to Live Forever"/>
        <s v="Jaane Jaan"/>
        <s v="...Watch Out, We're Mad"/>
        <s v="Inheritance"/>
        <s v="The Hard Way"/>
        <s v="Mark Normand: None Too Pleased"/>
        <s v="The Decline"/>
        <s v="Wedding Season"/>
        <s v="Frozen Hot Boys"/>
        <s v="Squared Love"/>
        <s v="Sultan"/>
        <s v="The Door into Summer"/>
        <s v="Faceless"/>
        <s v="Kevin Hart: Irresponsible"/>
        <s v="Haq"/>
        <s v="Anpanman: Twinkle! Princess Vanilla of Ice Cream Land"/>
        <s v="Irrupción"/>
        <s v="Riverdance: The Animated Adventure"/>
        <s v="The Taming of the Shrewd 2"/>
        <s v="A Very Murray Christmas"/>
        <s v="Amina"/>
        <s v="Return to Space"/>
        <s v="Jigarthanda DoubleX"/>
        <s v="Michael Bolton's Big, Sexy Valentine's Day Special"/>
        <s v="Forgive Us Our Trespasses"/>
        <s v="The Lost Lotteries"/>
        <s v="Barbara - Becoming Shirin David"/>
        <s v="Promised Hearts"/>
        <s v="Joel Kim Booster: Psychosexual"/>
        <s v="Pachamama"/>
        <s v="Possessed"/>
        <s v="Sunshine"/>
        <s v="Beyond the Lights"/>
        <s v="Untold UK: Liverpool's Miracle of Istanbul"/>
        <s v="Ehrengard: The Art of Seduction"/>
        <s v="Our Souls at Night"/>
        <s v="Asakusa Kid"/>
        <s v="The Parades"/>
        <s v="Harry Styles. One Night in Manchester."/>
        <s v="Sooryavanshi"/>
        <s v="Dad Wanted"/>
        <s v="Yellow Door: '90s Lo-fi Film Club"/>
        <s v="Earth and Blood"/>
        <s v="Herod's Law"/>
        <s v="Lucca's World"/>
        <s v="The 101-Year-Old Man Who Skipped Out on the Bill and Disappeared"/>
        <s v="Vanished into the Night"/>
        <s v="The Girlfriend"/>
        <s v="The Volcano: Rescue from Whakaari"/>
        <s v="#realityhigh"/>
        <s v="The Bridge Curse: Ritual"/>
        <s v="All-Time High"/>
        <s v="All Hail"/>
        <s v="Poisoned: The Dirty Truth About Your Food"/>
        <s v="Desperados"/>
        <s v="Dilwale"/>
        <s v="If Anything Happens I Love You"/>
        <s v="Anthony Jeselnik: Bones and All"/>
        <s v="Canvas"/>
        <s v="First Match"/>
        <s v="Kang Solah from Kang Mak x Nenek Gayung"/>
        <s v="Daaku Maharaaj"/>
        <s v="Line Walker"/>
        <s v="Conquer: Lahad Datu"/>
        <s v="Quinceañero"/>
        <s v="The Hungover Games"/>
        <s v="Outside In"/>
        <s v="The Lost Patient"/>
        <s v="Guntur Kaaram"/>
        <s v="K-Pops!"/>
        <s v="Ittefaq"/>
        <s v="Love Forever"/>
        <s v="Viva La Vida"/>
        <s v="Jolly LLB 3"/>
        <s v="Rich in Love"/>
        <s v="Dave Chappelle: What's in a Name?"/>
        <s v="Pete Davidson Presents: The Best Friends"/>
        <s v="Shirley"/>
        <s v="Inside the Mind of a Dog"/>
        <s v="I Used to Be Famous"/>
        <s v="Oru Durooha Saahacharyathil"/>
        <s v="Pamela, A Love Story"/>
        <s v="Lilim"/>
        <s v="Malibu Rescue"/>
        <s v="The Bridge Curse"/>
        <s v="Barbie: Skipper and the Big Babysitting Adventure"/>
        <s v="Nadaaniyan"/>
        <s v="Into the Wind"/>
        <s v="Disco Inferno"/>
        <s v="Blind Detective"/>
        <s v="BAKA's Identity"/>
        <s v="The Price of Nonna's Inheritance"/>
        <s v="Pee-wee's Big Holiday"/>
        <s v="Unknown Origins"/>
        <s v="Strained"/>
        <s v="The Village"/>
        <s v="Girl in the Picture"/>
        <s v="After the Ball"/>
        <s v="Girls with Balls"/>
        <s v="Go!"/>
        <s v="Bruce Bruce: I Ain't Playin'"/>
        <s v="Andhra King Taluka"/>
        <s v="Otherhood"/>
        <s v="Dhoom 3"/>
        <s v="Backtrack"/>
        <s v="Barbie: Dolphin Magic"/>
        <s v="Father Christmas Is Back"/>
        <s v="A Jazzman's Blues"/>
        <s v="Shyam Singha Roy"/>
        <s v="Return of the King: The Fall and Rise of Elvis Presley"/>
        <s v="Three"/>
        <s v="Badla"/>
        <s v="American Factory"/>
        <s v="The Motive"/>
        <s v="Mimi"/>
        <s v="Azaad"/>
        <s v="Bright: Samurai Soul"/>
        <s v="Bade Miyan Chote Miyan"/>
        <s v="Baby Mamas"/>
        <s v="Street Flow 2"/>
        <s v="Dheepan"/>
        <s v="Gandeevadhari Arjuna"/>
        <s v="Upcoming Summer"/>
        <s v="Christmas Full of Grace"/>
        <s v="Doctor"/>
        <s v="The Soul"/>
        <s v="Darr"/>
        <s v="Meet, Greet &amp; Bye"/>
        <s v="Earthquake: Joke Telling Business"/>
        <s v="In for a Murder"/>
        <s v="Rez Ball"/>
        <s v="Sector 36"/>
        <s v="Elisa &amp; Marcela"/>
        <s v="Live Twice, Love Once"/>
        <s v="Hack Your Health: The Secrets of Your Gut"/>
        <s v="A Woman with No Filter"/>
        <s v="Idli Kadai"/>
        <s v="Blame the Game"/>
        <s v="Angela's Christmas"/>
        <s v="Inside the Mind of a Cat"/>
        <s v="Rolling Thunder Revue: A Bob Dylan Story by Martin Scorsese"/>
        <s v="Love Wedding Repeat"/>
        <s v="Buba"/>
        <s v="Errementari: The Blacksmith and the Devil"/>
        <s v="Kushi"/>
        <s v="Kick"/>
        <s v="Rising High"/>
        <s v="Babo: The Haftbefehl Story"/>
        <s v="Jonah"/>
        <s v="The Life Ahead"/>
        <s v="Jim Jefferies: High n' Dry"/>
        <s v="I am the Secret in Your Heart"/>
        <s v="Lover, Stalker, Killer"/>
        <s v="Pulang"/>
        <s v="Apollo 13: Survival"/>
        <s v="Roohi"/>
        <s v="Toscana"/>
        <s v="Emi Martínez: The Kid Who Stops Time"/>
        <s v="WILL"/>
        <s v="Phir Bhi Dil Hai Hindustani"/>
        <s v="Einstein and the Bomb"/>
        <s v="Gatao"/>
        <s v="Without Saying Goodbye"/>
        <s v="Jim Gaffigan: Comedy Monster"/>
        <s v="Last Film Show"/>
        <s v="Love You So Bad"/>
        <s v="Lost Ladies"/>
        <s v="Secrets of the Saqqara Tomb"/>
        <s v="Disclosure"/>
        <s v="Court: State vs. A Nobody"/>
        <s v="Usogui"/>
        <s v="Delicious"/>
        <s v="8 Vasantalu"/>
        <s v="Kang Mak from Pee Mak"/>
        <s v="John Mulaney &amp; The Sack Lunch Bunch"/>
        <s v="The Snow Sister"/>
        <s v="(Un)lucky Sisters"/>
        <s v="Etharkkum Thunindhavan"/>
        <s v="Outlaws"/>
        <s v="Thunivu"/>
        <s v="Race to the Summit"/>
        <s v="13th"/>
        <s v="Still Time"/>
        <s v="Father of the Year"/>
        <s v="Inspector Zende"/>
        <s v="Sunday Best: The Untold Story of Ed Sullivan"/>
        <s v="The Boys in the Band"/>
        <s v="Bill Burr: Paper Tiger"/>
        <s v="Latin Blood – The Ballad of Ney Matogrosso"/>
        <s v="The Mystery of Marilyn Monroe: The Unheard Tapes"/>
        <s v="Pelé"/>
        <s v="A True Gentleman"/>
        <s v="Kevin James: Never Don't Give Up"/>
        <s v="Jab Harry Met Sejal"/>
        <s v="The Abandoned"/>
        <s v="Xico's Journey"/>
        <s v="Naga"/>
        <s v="A Deadly Invitation"/>
        <s v="Chris Tucker: Live"/>
        <s v="Kevin Hart: Zero F**ks Given"/>
        <s v="UnMarry"/>
        <s v="Heartstopper: Ending on a Hi"/>
        <s v="Lainey Wilson: Keepin' Country Cool"/>
        <s v="Casino Tycoon II"/>
        <s v="Fast Five"/>
        <s v="Bordertown: The Mural Murders"/>
        <s v="Coin Heist"/>
        <s v="The Claus Family"/>
        <s v="Double Dad"/>
        <s v="Code Name: Emperor"/>
        <s v="Best. Christmas. Ever!"/>
        <s v="Chokehold"/>
        <s v="Jim Jefferies: Intolerant"/>
        <s v="Raazi"/>
        <s v="The Polka King"/>
        <s v="Uncorked"/>
        <s v="Almost Family"/>
        <s v="Tòkunbọ̀"/>
        <s v="The Water Man"/>
        <s v="Trainwreck: Poop Cruise"/>
        <s v="John Mulaney: Baby J"/>
        <s v="Comic 8 Revolution: Santet K4bin3t"/>
        <s v="Thallumaala"/>
        <s v="A Balloon's Landing"/>
        <s v="Sweet Bobby: My Catfish Nightmare"/>
        <s v="Christmas Under the Northern Lights"/>
        <s v="Romantik Problematik"/>
        <s v="June &amp; Kopi"/>
        <s v="Ivy + Bean: Doomed to Dance"/>
        <s v="Billu"/>
        <s v="Manila's Finest"/>
        <s v="Beauty and the Beat"/>
        <s v="Good Game: The Beginning"/>
        <s v="Doi Boy"/>
        <s v="Padmini"/>
        <s v="Dave Chappelle: The Closer"/>
        <s v="Jungle Beat: The Movie"/>
        <s v="Get the Grift"/>
        <s v="Grenfell: Uncovered"/>
        <s v="English Babu Desi Mem"/>
        <s v="Operation Varsity Blues: The College Admissions Scandal"/>
        <s v="Nothing to Hide"/>
        <s v="Chasing Coral"/>
        <s v="Pangolin: Kulu's Journey"/>
        <s v="Squared Love Everlasting"/>
        <s v="Family of Two (A Mother and Son Story)"/>
        <s v="Camp Crasher"/>
        <s v="Jani Dueñas: Grandes fracasos de ayer y hoy"/>
        <s v="Eye for an Eye"/>
        <s v="Aap Jaisa Koi"/>
        <s v="Honeymoon with My Mother"/>
        <s v="John Mulaney: Kid Gorgeous at Radio City"/>
        <s v="Dancing on Glass"/>
        <s v="The Fast and the Furious"/>
        <s v="New York"/>
        <s v="The Rope Curse 3"/>
        <s v="Step Sisters"/>
        <s v="Mr. Car and the Knights Templar"/>
        <s v="Groom &amp; Two Brides"/>
        <s v="Last Summer"/>
        <s v="Hasee Toh Phasee"/>
        <s v="Jigra"/>
        <s v="10 Days of a Good Man"/>
        <s v="Waltair Veerayya"/>
        <s v="Noise"/>
        <s v="Don"/>
        <s v="Case Closed: The Fist of Blue Sapphire"/>
        <s v="Trainwreck: The Astroworld Tragedy"/>
        <s v="The Tree of Blood"/>
        <s v="Fanaa"/>
        <s v="Barbie &amp; Chelsea: The Lost Birthday"/>
        <s v="The Black Book"/>
        <s v="The Champion"/>
        <s v="Barbie: Big City, Big Dreams"/>
        <s v="A Christmas Prince"/>
        <s v="Photocopier"/>
        <s v="Chaahat"/>
        <s v="A Christmas Prince: The Royal Baby"/>
        <s v="Casino Tycoon"/>
        <s v="Sabrina"/>
        <s v="Flat Girls"/>
        <s v="Jagame Thandhiram"/>
        <s v="Crazy About Her"/>
        <s v="High Flying Bird"/>
        <s v="Dear Ex"/>
        <s v="Gun City"/>
        <s v="Swim to Me"/>
        <s v="Agneepath"/>
        <s v="I Believe in Santa"/>
        <s v="Bill Burr: Live at Red Rocks"/>
        <s v="Indian"/>
        <s v="Chappelle's Home Team - Earthquake: Legendary"/>
        <s v="Night Drive"/>
        <s v="Just Short of Perfect"/>
        <s v="Descendant"/>
        <s v="Marco Polo: One Hundred Eyes"/>
        <s v="11M: Terror in Madrid"/>
        <s v="Two Distant Strangers"/>
        <s v="You Do You"/>
        <s v="Red Dot"/>
        <s v="El Camino Christmas"/>
        <s v="Phir Aayi Hasseen Dillruba"/>
        <s v="Beautiful Rebel"/>
        <s v="Fearless"/>
        <s v="iNumber Number: Jozi Gold"/>
        <s v="Je suis Karl"/>
        <s v="Miss Shampoo"/>
        <s v="Ferry"/>
        <s v="Rattlesnake"/>
        <s v="The Time That Remains"/>
        <s v="Under the Amalfi Sun"/>
        <s v="Heart Parade"/>
        <s v="Out of My League"/>
        <s v="Shaitaan"/>
        <s v="The Murder of Rachel Nickell"/>
        <s v="Stamped from the Beginning"/>
        <s v="Mrs. Chatterjee Vs Norway"/>
        <s v="Untamed Royals"/>
        <s v="A Magnificent Life"/>
        <s v="Eloá the Hostage: Live on TV"/>
        <s v="Madame Claude"/>
        <s v="David and the Elves"/>
        <s v="Bad Seeds"/>
        <s v="AI Love You"/>
        <s v="Bob Ross: Happy Accidents, Betrayal &amp; Greed"/>
        <s v="Jimmy Carr: Funny Business"/>
        <s v="Someone Borrowed"/>
        <s v="Take Me"/>
        <s v="Good on Paper"/>
        <s v="Marlon Wayans: Woke-ish"/>
        <s v="Hitler: A Career"/>
        <s v="The Swan Princess Christmas"/>
        <s v="The Price of Family"/>
        <s v="Just Another Christmas"/>
        <s v="Anjaam"/>
        <s v="Monster Hunter: Legends of the Guild"/>
        <s v="Secrets in the Hot Spring"/>
        <s v="Heartsong"/>
        <s v="Maa"/>
        <s v="An Honest Life"/>
        <s v="Anpanman: Star-Spirited Dollie"/>
        <s v="A Castle for Christmas"/>
        <s v="Fyre"/>
        <s v="Seriously Single"/>
        <s v="The Saint of Second Chances"/>
        <s v="The Breaker Upperers"/>
        <s v="[m]otherhood"/>
        <s v="What Jennifer Did"/>
        <s v="Just Say Yes"/>
        <s v="Drive"/>
        <s v="Karol G: Tomorrow Was Beautiful"/>
        <s v="Trevor Noah: Where Was I"/>
        <s v="Thangalaan"/>
        <s v="JJ+E"/>
        <s v="Where the Tracks End"/>
        <s v="Dongalunnaru Jagratha"/>
        <s v="Monica, O My Darling"/>
        <s v="Turn of the Tide: The Surreal Story of Rabo de Peixe"/>
        <s v="Vijay 69"/>
        <s v="Life Without Principle"/>
        <s v="How I Fell in Love with a Gangster"/>
        <s v="Kalank"/>
        <s v="The Most Hated Woman in America"/>
        <s v="Trevor Noah: Son of Patricia"/>
        <s v="In His Shadow"/>
        <s v="B&amp;B Merry"/>
        <s v="Unknown: Killer Robots"/>
        <s v="Alter Me"/>
        <s v="Kontrabida Academy"/>
        <s v="Tomb Watcher"/>
        <s v="Taylor Tomlinson: Look at You"/>
        <s v="Dick Johnson Is Dead"/>
        <s v="Gatao: The Last Stray"/>
        <s v="Kill Tony: Once Upon a Time in Texas"/>
        <s v="Fanfic"/>
        <s v="Cyberbunker: The Criminal Underworld"/>
        <s v="GodFather"/>
        <s v="Aaja Nachle"/>
        <s v="Good Sam"/>
        <s v="We Couldn't Become Adults"/>
        <s v="The Last Laugh"/>
        <s v="What We Wanted"/>
        <s v="Dhoom"/>
        <s v="My Amanda"/>
        <s v="Long Live Love!"/>
        <s v="Masaka Kids, A Rhythm Within"/>
        <s v="Trevor Noah: Afraid of the Dark"/>
        <s v="Gunjan Saxena: The Kargil Girl"/>
        <s v="Valley of the Dead"/>
        <s v="Mujhse Dosti Karoge!"/>
        <s v="Jailbreak: Love on the Run"/>
        <s v="The White House Effect"/>
        <s v="Firecracker"/>
        <s v="Bharat"/>
        <s v="Famous Last Words: Gloria Steinem"/>
        <s v="Umjolo: My Beginning, My End!"/>
        <s v="Life"/>
        <s v="Kill Me If You Dare"/>
        <s v="Lady J"/>
        <s v="Maybe Baby"/>
        <s v="The Endless Trench"/>
        <s v="The Holiday Calendar"/>
        <s v="Surviving Paradise: A Family Tale"/>
        <s v="The Binding"/>
        <s v="A Sun"/>
        <s v="Coven"/>
        <s v="Recurrence"/>
        <s v="Jim &amp; Andy: The Great Beyond"/>
        <s v="Happy Anniversary"/>
        <s v="Riphagen the Untouchable"/>
        <s v="Our Lovers"/>
        <s v="Ghost Lab"/>
        <s v="Bhakshak"/>
        <s v="Our Father"/>
        <s v="4L"/>
        <s v="My Favorite Wedding"/>
        <s v="Stuck Together"/>
        <s v="All Together Now"/>
        <s v="Christmas on Windmill Way"/>
        <s v="Under the Riccione Sun"/>
        <s v="I Am Not Big Bird"/>
        <s v="Ek Villain Returns"/>
        <s v="Kurup"/>
        <s v="Royalteen: Princess Margrethe"/>
        <s v="Chamatkar"/>
        <s v="Too Old for Fairy Tales 2"/>
        <s v="Dolly Parton's Christmas on the Square"/>
        <s v="Jim Jefferies: This Is Me Now"/>
        <s v="Gabriel Iglesias: I'm Sorry for What I Said When I Was Hungry"/>
        <s v="Bill Burr Presents: Friends Who Kill"/>
        <s v="Christmas Inheritance"/>
        <s v="Neal Brennan: Blocks"/>
        <s v="You &amp; Me &amp; Me"/>
        <s v="Heroin(e)"/>
        <s v="Fast &amp; Furious"/>
        <s v="Qifarah"/>
        <s v="Kuttavum Shikshayum"/>
        <s v="The New Yorker at 100"/>
        <s v="Furies"/>
        <s v="Animas"/>
        <s v="Band Baaja Baaraat"/>
        <s v="Quincy"/>
        <s v="Salvageland"/>
        <s v="The Menendez Brothers"/>
        <s v="Trees of Peace"/>
        <s v="Instadocs: Alex Murdaugh, Unconvicted"/>
        <s v="The Last Days"/>
        <s v="Planet Single: Greek Adventure"/>
        <s v="Down the Rabbit Hole"/>
        <s v="Ludo"/>
        <s v="Patton Oswalt: Talking for Clapping"/>
        <s v="Blue Jay"/>
        <s v="Off Track 2"/>
        <s v="The Best of Netflix Is a Joke: The Festival"/>
        <s v="Daughters"/>
        <s v="Rest in Peace"/>
        <s v="You've Got This"/>
        <s v="Dilan 1983"/>
        <s v="Odum Kuthira Chadum Kuthira"/>
        <s v="One-Way to Tomorrow"/>
        <s v="Maareesan"/>
        <s v="Mike Epps: Indiana Mike"/>
        <s v="The Great Seduction"/>
        <s v="Too Old for Fairy Tales"/>
        <s v="The Stone"/>
        <s v="The Forty-Year-Old Version"/>
        <s v="Guillermo del Toro's Pinocchio: Handcarved Cinema"/>
        <s v="Trinil"/>
        <s v="The Silence of the Marsh"/>
        <s v="Sheriff"/>
        <s v="Force 2"/>
        <s v="Lifeline"/>
        <s v="Dhamaka"/>
        <s v="The Land of Steady Habits"/>
        <s v="Chris D'Elia: No Pain"/>
        <s v="Arlo the Alligator Boy"/>
        <s v="King of Clones"/>
        <s v="Ferry 2"/>
        <s v="Have a Good Trip: Adventures in Psychedelics"/>
        <s v="Larissa: The Other Side of Anitta"/>
        <s v="Detective Byomkesh Bakshy!"/>
        <s v="Tere Ishk Mein"/>
        <s v="My Brother, My Sister"/>
        <s v="The Fable"/>
        <s v="Abang Adik"/>
        <s v="Forever Rich"/>
        <s v="Dabangg 3"/>
        <s v="10 Days of a Curious Man"/>
        <s v="Mantra Warrior: The Legend of The Eight Moons"/>
        <s v="Christopher - A Beautiful Real Life"/>
        <s v="Jeff Dunham: Relative Disaster"/>
        <s v="Pete Davidson: Turbo Fonzarelli"/>
        <s v="Kiss, Kiss!"/>
        <s v="Shane Gillis: Beautiful Dogs"/>
        <s v="You, Always"/>
        <s v="Tu Jhoothi Main Makkaar"/>
        <s v="All the Places"/>
        <s v="Despite Everything"/>
        <s v="Ibiza"/>
        <s v="That's Amor"/>
        <s v="I'm Glad It's Christmas"/>
        <s v="Up Next: Silvio Santos"/>
        <s v="Pete Davidson: Alive from New York"/>
        <s v="No Pressure"/>
        <s v="Sun Dog"/>
        <s v="Your Son"/>
        <s v="Love in a Puff"/>
        <s v="Ilary Blasi: The One and Only"/>
        <s v="Mixtape"/>
        <s v="Hum Tum"/>
        <s v="Chalte Chalte"/>
        <s v="Missing"/>
        <s v="Padu"/>
        <s v="Kho Gaye Hum Kahan"/>
        <s v="Technoboys"/>
        <s v="Leanne Morgan: Unspeakable Things"/>
        <s v="Mysteries of the Terracotta Warriors"/>
        <s v="The Hall: Honoring the Greats of Stand-Up"/>
        <s v="Iraivan"/>
        <s v="Pinkfong Sing-Along Movie 3: Catch the Gingerbread Man"/>
        <s v="Anthony Jeselnik: Fire in the Maternity Ward"/>
        <s v="In Good Hands"/>
        <s v="Lost in Perfection"/>
        <s v="Monster Run"/>
        <s v="Pagglait"/>
        <s v="Test"/>
        <s v="Black Beach"/>
        <s v="Strawberry Shortcake and the Beast of Berry Bog"/>
        <s v="The Awakening of Motti Wolkenbruch"/>
        <s v="Basma"/>
        <s v="Love You To Debt"/>
        <s v="Behind the Curtain: Stranger Things: The First Shadow"/>
        <s v="Pinkfong &amp; Baby Shark's Space Adventure"/>
        <s v="Chris D'Elia: Incorrigible"/>
        <s v="Untold: Hall of Shame"/>
        <s v="Hot Gimmick: Girl Meets Boy"/>
        <s v="Article 370"/>
        <s v="Mo Gilligan: In the Moment"/>
        <s v="Deon Cole: Ok, Mister"/>
        <s v="Trevor Noah: I Wish You Would"/>
        <s v="A Wonderful World"/>
        <s v="Sikandar Ka Muqaddar"/>
        <s v="The Perfect Dictatorship"/>
        <s v="Take Care of Maya"/>
        <s v="Kabuki Akadō Suzunosuke"/>
        <s v="Disconnect: The Wedding Planner"/>
        <s v="I Am the Pretty Thing That Lives in the House"/>
        <s v="Gunday"/>
        <s v="RRR: Behind &amp; Beyond"/>
        <s v="Bhool Bhulaiyaa 2"/>
        <s v="Swing Into Romance"/>
        <s v="Rabbids Invasion: Mission To Mars"/>
        <s v="Larva Pendant"/>
        <s v="Michael Che Matters"/>
        <s v="Puff: Wonders of the Reef"/>
        <s v="Adagio"/>
        <s v="Disaster Holiday"/>
        <s v="Merry Christmas"/>
        <s v="Anthony Jeselnik: Thoughts and Prayers"/>
        <s v="Gippi"/>
        <s v="Barbie and Stacie to the Rescue"/>
        <s v="Sarah Millican: Late Bloomer"/>
        <s v="Qorin"/>
        <s v="Tashan"/>
        <s v="Rosa Peral's Tapes"/>
        <s v="The Last Paradiso"/>
        <s v="A Vampire in the Family"/>
        <s v="All's Well, End's Well 2009"/>
        <s v="A Brush with Christmas"/>
        <s v="Cactus Pears"/>
        <s v="A Secret Love"/>
        <s v="Untold: The Liver King"/>
        <s v="The Four of Us"/>
        <s v="Kathal"/>
        <s v="Ultras"/>
        <s v="Maharaj"/>
        <s v="Bill Burr: Walk Your Way Out"/>
        <s v="Thank You, I'm Sorry"/>
        <s v="Duplicate"/>
        <s v="Honeymoon"/>
        <s v="Love Destiny: The Movie"/>
        <s v="And Tomorrow the Entire World"/>
        <s v="Laila Majnu"/>
        <s v="One More Time"/>
        <s v="Octonauts and the Caves of Sac Actun"/>
        <s v="The Wonder Weeks"/>
        <s v="Untold: Hope Solo vs. U.S. Soccer"/>
        <s v="Forever Out of My League"/>
        <s v="Don't Kill Me"/>
        <s v="Eternal Summer"/>
        <s v="Bhool Bhulaiyaa 3"/>
        <s v="The Murderer"/>
        <s v="Student Of The Year"/>
        <s v="Missing: The Lucie Blackman Case"/>
        <s v="A Second Chance: Rivals!"/>
        <s v="Doom of Love"/>
        <s v="Izla"/>
        <s v="Dasvi"/>
        <s v="Maria"/>
        <s v="Vaathi"/>
        <s v="I Don't Expect Anyone to Believe Me"/>
        <s v="The Seat"/>
        <s v="Virunga"/>
        <s v="Patton Oswalt: Annihilation"/>
        <s v="Concrete Cowboy"/>
        <s v="The Guide to the Perfect Family"/>
        <s v="Thar"/>
        <s v="The Figo Affair: The Transfer That Changed Football"/>
        <s v="Falling in Love Like in Movies"/>
        <s v="Love"/>
        <s v="The After"/>
        <s v="Lal Patthar"/>
        <s v="Tigertail"/>
        <s v="Rocko's Modern Life: Static Cling"/>
        <s v="Kaatteri"/>
        <s v="Cedric the Entertainer: Live from the Ville"/>
        <s v="Michael Che: Shame the Devil"/>
        <s v="Sunday's Illness"/>
        <s v="Humpty Sharma Ki Dulhania"/>
        <s v="A Nonsense Christmas with Sabrina Carpenter"/>
        <s v="House of Ga'a"/>
        <s v="El Especial de Alex Fernández, el Especial"/>
        <s v="Norm Macdonald: Hitler's Dog, Gossip &amp; Trickery"/>
        <s v="Ta Ra Rum Pum"/>
        <s v="May the Devil Take You"/>
        <s v="6 Years"/>
        <s v="Dragons: Rescue Riders: Hunt for the Golden Dragon"/>
        <s v="CMXXIV"/>
        <s v="Dragons: Rescue Riders: Secrets of the Songwing"/>
        <s v="Ivy + Bean"/>
        <s v="Bhola Shankar"/>
        <s v="I'm No Longer Here"/>
        <s v="Bunty Aur Babli"/>
        <s v="Adú"/>
        <s v="Deon Cole: Charleen's Boy"/>
        <s v="Seventeen"/>
        <s v="Zero to Hero"/>
        <s v="A Brother and 7 Siblings"/>
        <s v="Race 3"/>
        <s v="Neal 'N' Nikki"/>
        <s v="On My Skin"/>
        <s v="Anima"/>
        <s v="The Last Shot"/>
        <s v="A Journey"/>
        <s v="Bayonet"/>
        <s v="Sui Dhaaga - Made in India"/>
        <s v="Maya Memsaab"/>
        <s v="Chris &amp; Martina: The Final Set"/>
        <s v="CBI 5: The Brain"/>
        <s v="¡Ay, mi madre!"/>
        <s v="Into the Inferno"/>
        <s v="Chris D'Elia: Man on Fire"/>
        <s v="Stutz"/>
        <s v="Secret Lives of Orangutans"/>
        <s v="Trespassers"/>
        <s v="Fall Into Winter"/>
        <s v="Erax"/>
        <s v="2nd Miracle in Cell No. 7"/>
        <s v="Color Book"/>
        <s v="Struggle: The Life and Lost Art of Szukalski"/>
        <s v="The Archies"/>
        <s v="Brothers"/>
        <s v="Jim Jefferies: Two Limb Policy"/>
        <s v="83"/>
        <s v="Jim Gaffigan: Beyond the Pale"/>
        <s v="Jeff Dunham: Beside Himself"/>
        <s v="Dry Martina"/>
        <s v="Royalteen"/>
        <s v="Curse of the Seven Seas"/>
        <s v="The Fakenapping"/>
        <s v="Is That Black Enough for You?!?"/>
        <s v="Barry"/>
        <s v="Adili Idola Celebrity Roast: Fedi Nuril"/>
        <s v="A Girl and A Guy"/>
        <s v="A California Christmas: City Lights"/>
        <s v="Skywalkers: A Love Story"/>
        <s v="See You Yesterday"/>
        <s v="Girlfriend's Day"/>
        <s v="Gladbeck: The Hostage Crisis"/>
        <s v="Solo"/>
        <s v="Once Upon a Star"/>
        <s v="In Family I Trust"/>
        <s v="In Good Hands 2"/>
        <s v="Reggie Watts: Spatial"/>
        <s v="Hello Babies"/>
        <s v="How to Get Over a Breakup"/>
        <s v="Trust No One: The Hunt for the Crypto King"/>
        <s v="Rising Phoenix"/>
        <s v="Virupaksha"/>
        <s v="The Art of War III: Retribution"/>
        <s v="Matter of Time"/>
        <s v="Masha and the Bear: 12 Months"/>
        <s v="I Missed You"/>
        <s v="F*ck Love Too"/>
        <s v="Handsome: A Netflix Mystery Movie"/>
        <s v="UFO"/>
        <s v="One 2 Ka 4"/>
        <s v="The Haunted Apartment: &quot;Miss K&quot;"/>
        <s v="Octonauts and the Great Barrier Reef"/>
        <s v="ManSuang"/>
        <s v="Big Mäck: Gangsters and Gold"/>
        <s v="Tomorrow"/>
        <s v="The Disciple"/>
        <s v="Rekonek"/>
        <s v="Louis C.K.: Ridiculous"/>
        <s v="BRO"/>
        <s v="Dining with the Kapoors"/>
        <s v="Go! The Unforgettable Party"/>
        <s v="All Day and a Night"/>
        <s v="Jim Norton: Mouthful of Shame"/>
        <s v="Ken Jeong: You Complete Me, Ho"/>
        <s v="Darlings"/>
        <s v="Sunny Sanskari Ki Tulsi Kumari"/>
        <s v="The Making of Jay Kelly"/>
        <s v="Suffocating Love"/>
        <s v="Chelsea Handler: Revolution"/>
        <s v="Untold: Operation Flagrant Foul"/>
        <s v="Hijack '93"/>
        <s v="Shaandaar"/>
        <s v="Sam Morril: Same Time Tomorrow"/>
        <s v="Maybe Baby 2"/>
        <s v="Kadaseela Biriyani"/>
        <s v="Ullozhukku"/>
        <s v="Hospital"/>
        <s v="Ghost Stories"/>
        <s v="A Night at the Kindergarten"/>
        <s v="Uppena"/>
        <s v="Weathering"/>
        <s v="An Action Hero"/>
        <s v="Untold: The Fall of Favre"/>
        <s v="Caught by a Wave"/>
        <s v="The Martha Mitchell Effect"/>
        <s v="Forever"/>
        <s v="Hurricane Season"/>
        <s v="Making The Witcher"/>
        <s v="Jerry Before Seinfeld"/>
        <s v="40 Years Young"/>
        <s v="Bartkowiak"/>
        <s v="Christmas As Usual"/>
        <s v="Dancing with the Birds"/>
        <s v="Yiya Murano: Death at Tea Time"/>
        <s v="Rebirth"/>
        <s v="What Happened to Mr. Cha?"/>
        <s v="Outstanding: A Comedy Revolution"/>
        <s v="Bharathanatyam"/>
        <s v="Mission Majnu"/>
        <s v="The Ghazi Attack"/>
        <s v="Kabhi Haan Kabhi Naa"/>
        <s v="A Not So Merry Christmas"/>
        <s v="Atlantics"/>
        <s v="The House of Flowers: The Movie"/>
        <s v="Sorgavaasal"/>
        <s v="Everybody Loves Me When I'm Dead"/>
        <s v="The Festival of Troubadours"/>
        <s v="Shehzada"/>
        <s v="Mixed by Erry"/>
        <s v="Untold: Breaking Point"/>
        <s v="The Man Without Gravity"/>
        <s v="Angèle"/>
        <s v="Si Juki the Movie: Harta Pulau Monyet"/>
        <s v="Plan A Plan B"/>
        <s v="Sun Dogs"/>
        <s v="Home Sweet Loan"/>
        <s v="The Worthy"/>
        <s v="To Kill a Tiger"/>
        <s v="Chhota Bheem: Journey to Petra"/>
        <s v="The Legacy of a Whitetail Deer Hunter"/>
        <s v="Fast &amp; Furious 6"/>
        <s v="Broad Peak"/>
        <s v="The Incredible Jessica James"/>
        <s v="The Getaway King"/>
        <s v="Ajeeb Daastaans"/>
        <s v="Misha and the Wolves"/>
        <s v="Goodbye"/>
        <s v="Kaala Patthar"/>
        <s v="DEVO"/>
        <s v="The Secret Diary of an Exchange Student"/>
        <s v="Come Sunday"/>
        <s v="Buddy"/>
        <s v="Forensic"/>
        <s v="Super Monsters Furever Friends"/>
        <s v="Cici"/>
        <s v="Sounds Like Love"/>
        <s v="The Man Who Loved UFOs"/>
        <s v="Notes for My Son"/>
        <s v="Wedding Games"/>
        <s v="The Perfect Family"/>
        <s v="Athlete A"/>
        <s v="Miss Italia Mustn't Die"/>
        <s v="And the Breadwinner Is..."/>
        <s v="Ae Dil Hai Mushkil"/>
        <s v="American Son"/>
        <s v="Britain and the Blitz"/>
        <s v="Fanatyk"/>
        <s v="A Farewell to Ozark"/>
        <s v="Deon Cole: Cole Hearted"/>
        <s v="24 Hours with Gaspar"/>
        <s v="The Father Who Moves Mountains"/>
        <s v="The Girl on the Train"/>
        <s v="Untold: Jake Paul the Problem Child"/>
        <s v="Student of the Year 2"/>
        <s v="Mitt"/>
        <s v="Cowspiracy: The Sustainability Secret"/>
        <s v="Who's a Good Boy?"/>
        <s v="Kaapa"/>
        <s v="Little Big Women"/>
        <s v="Chopsticks"/>
        <s v="Pray Away"/>
        <s v="Biko"/>
        <s v="Vijay"/>
        <s v="Manmadhudu 2"/>
        <s v="Burning Sands"/>
        <s v="Christmas Crossfire"/>
        <s v="Fever Dream"/>
        <s v="All About Gila"/>
        <s v="Untold: Malice at the Palace"/>
        <s v="Ricardo O'Farrill: abrazo navideño"/>
        <s v="Gaga: Five Foot Two"/>
        <s v="Operation Mistletoe"/>
        <s v="Oho Enthan Baby"/>
        <s v="Kaal"/>
        <s v="Extremis"/>
        <s v="Crime Diaries: The Celebrity Stylist"/>
        <s v="Udta Punjab"/>
        <s v="The Antisocial Network: Memes to Mayhem"/>
        <s v="Sometimes"/>
        <s v="Happiness Is"/>
        <s v="Layla Majnun"/>
        <s v="Mission Blue"/>
        <s v="Sosyal Climbers"/>
        <s v="Divorce"/>
        <s v="Stuck Apart"/>
        <s v="Orgasm Inc: The Story of OneTaste"/>
        <s v="The Laws of Thermodynamics"/>
        <s v="American Symphony"/>
        <s v="Jeff Arcuri: Nice to Meet You"/>
        <s v="Dolly Parton: A MusiCares Tribute"/>
        <s v="Umjolo: The Gone Girl"/>
        <s v="When the Angels Sleep"/>
        <s v="Lali: Time To Step Up"/>
        <s v="Mary Beth Barone: Galaxy Brain"/>
        <s v="The Post-Truth World"/>
        <s v="Áfàméfùnà: An Nwa Boi Story"/>
        <s v="The Bros"/>
        <s v="Kath &amp; Kimderella"/>
        <s v="Power"/>
        <s v="Srikanth"/>
        <s v="Life in a Metro"/>
        <s v="Dream Girl 2"/>
        <s v="Kelsey Cook: Happy Hour"/>
        <s v="Wanda Sykes: I'm an Entertainer"/>
        <s v="Shiny_Flakes: The Teenage Drug Lord"/>
        <s v="Ben Platt: Live from Radio City Music Hall"/>
        <s v="Rewind"/>
        <s v="The Three Deaths of Marisela Escobedo"/>
        <s v="White Hot: The Rise &amp; Fall of Abercrombie &amp; Fitch"/>
        <s v="1000 Miles From Christmas"/>
        <s v="Bangarang"/>
        <s v="Laaga Chunari Mein Daag"/>
        <s v="Renovation Romance"/>
        <s v="Made In China"/>
        <s v="To Each, Her Own"/>
        <s v="They'll Love Me When I'm Dead"/>
        <s v="Olivia Rodrigo: GUTS World Tour"/>
        <s v="All My Friends Are Dead"/>
        <s v="Raangi"/>
        <s v="Christmas at the Drive-In"/>
        <s v="Mehandi Circus"/>
        <s v="Diorama"/>
        <s v="Badhaai Do"/>
        <s v="The Invisible Thread"/>
        <s v="Delivery by Christmas"/>
        <s v="Sohni Mahiwal"/>
        <s v="A Business Proposal"/>
        <s v="Classmates Minus"/>
        <s v="Paskal"/>
        <s v="Back to School"/>
        <s v="A Cinderella Christmas Ball"/>
        <s v="Animals on the Loose: A You vs. Wild Movie"/>
        <s v="Black Is Beltza"/>
        <s v="One Hit Wonder"/>
        <s v="Veere Di Wedding"/>
        <s v="Adios Amigo"/>
        <s v="Tughlaq Durbar"/>
        <s v="Bank Robbers: The Last Great Heist"/>
        <s v="Babah"/>
        <s v="Strawberry Shortcake's Spring Spectacular"/>
        <s v="Haroun"/>
        <s v="4 Kings II"/>
        <s v="Psycho"/>
        <s v="Metro... In Dino"/>
        <s v="BuyBust"/>
        <s v="Qila"/>
        <s v="Katt Williams: Woke Foke"/>
        <s v="Slam"/>
        <s v="Not Friends"/>
        <s v="The Substitute"/>
        <s v="My Boo 2"/>
        <s v="Strip Down, Rise Up"/>
        <s v="Nee Forever"/>
        <s v="Oh Darling! Yeh Hai India!"/>
        <s v="Trainwreck: The Cult of American Apparel"/>
        <s v="Thambi"/>
        <s v="Winter on Fire: Ukraine's Fight for Freedom"/>
        <s v="Chandramukhi 2"/>
        <s v="Takkar"/>
        <s v="Black Holes: The Edge of All We Know"/>
        <s v="Memories of a Murderer: The Nilsen Tapes"/>
        <s v="Fenced In"/>
        <s v="Spirit Riding Free: Spirit of Christmas"/>
        <s v="Ghislaine Maxwell: Filthy Rich"/>
        <s v="Get Me Roger Stone"/>
        <s v="Love Me Instead"/>
        <s v="Saathiya"/>
        <s v="The Elephant Whisperers"/>
        <s v="One Night in Paris"/>
        <s v="Jai Mummy Di"/>
        <s v="Ali Topan"/>
        <s v="Isolated"/>
        <s v="Kill Dil"/>
        <s v="The Anthrax Attacks: In the Shadow of 9/11"/>
        <s v="The After Party"/>
        <s v="Anweshippin Kandethum"/>
        <s v="Malbatt: Misi Bakara"/>
        <s v="The Truth About Jussie Smollett?"/>
        <s v="Avicii - My Last Show"/>
        <s v="Amanda Knox"/>
        <s v="Counterpunch"/>
        <s v="Thandel"/>
        <s v="Big Nunu's Little Heist"/>
        <s v="Nobody Knows I'm Here"/>
        <s v="C4 Cinta"/>
        <s v="Martha"/>
        <s v="Cirkus"/>
        <s v="Tubelight"/>
        <s v="Bank Chor"/>
        <s v="Oklahoma City Bombing: American Terror"/>
        <s v="Deep"/>
        <s v="Scarecrow"/>
        <s v="Lolo and the Kid"/>
        <s v="Been So Long"/>
        <s v="In Waves and War"/>
        <s v="Wild Wild Punjab"/>
        <s v="Jai Ho"/>
        <s v="Face Off: The Studio"/>
        <s v="Dum Laga Ke Haisha"/>
        <s v="Long Shot"/>
        <s v="Amigos"/>
        <s v="Habaddi"/>
        <s v="Friday Night Plan"/>
        <s v="Rainbow"/>
        <s v="Take Your Pills"/>
        <s v="Qala"/>
        <s v="What the Health"/>
        <s v="Temple of Film: 100 Years of the Egyptian Theatre"/>
        <s v="Aadikeshava"/>
        <s v="ariana grande: excuse me, i love you"/>
        <s v="Berlin, Berlin"/>
        <s v="Sheng Wang: Purple"/>
        <s v="Tell Me When"/>
        <s v="A King Like Me"/>
        <s v="Magik Rompak"/>
        <s v="Jack"/>
        <s v="Sarah Cooper: Everything's Fine"/>
        <s v="Stealing Raden Saleh"/>
        <s v="Faasle"/>
        <s v="Ok Jaanu"/>
        <s v="A Perfect Fit"/>
        <s v="Pulimada"/>
        <s v="Tony Hinchcliffe: Man of the People"/>
        <s v="Burning Patience"/>
        <s v="Clinical"/>
        <s v="Deidra &amp; Laney Rob a Train"/>
        <s v="Air Force The Movie: Danger Close"/>
        <s v="The Falls"/>
        <s v="The Devil's Mark"/>
        <s v="Gumrah"/>
        <s v="So Much Love to Give"/>
        <s v="Mili"/>
        <s v="ReMastered: Devil at the Crossroads"/>
        <s v="I Am Vanessa Guillen"/>
        <s v="Who Killed Santa? A Murderville Murder Mystery"/>
        <s v="You Are Not Alone: Fighting the Wolf Pack"/>
        <s v="Prime Time"/>
        <s v="Baggio: The Divine Ponytail"/>
        <s v="Super Monsters Back to School"/>
        <s v="Paris Christmas Waltz"/>
        <s v="Doctor G"/>
        <s v="Nganù"/>
        <s v="Marcello Hernández: American Boy"/>
        <s v="Kesari"/>
        <s v="Agak Laen"/>
        <s v="Creating an Army of the Dead"/>
        <s v="A Christmas Prince: The Royal Wedding"/>
        <s v="Three of Us"/>
        <s v="Stromboli"/>
        <s v="Anna Nicole Smith: You Don't Know Me"/>
        <s v="Cobalt Blue"/>
        <s v="Eerie"/>
        <s v="Father Soldier Son"/>
        <s v="Barbra: The Music ... The Mem'ries ... The Magic!"/>
        <s v="Becoming"/>
        <s v="Dostana"/>
        <s v="Depeche Mode: M"/>
        <s v="ONE SHOT with Ed Sheeran"/>
        <s v="Amar Singh Chamkila"/>
        <s v="Dancing Queens"/>
        <s v="Trainwreck: Balloon Boy"/>
        <s v="Mountain Queen: The Summits of Lhakpa Sherpa"/>
        <s v="Khufiya"/>
        <s v="Ìjọ̀gbọ̀n"/>
        <s v="Meri Pyaari Bindu"/>
        <s v="Cities of Last Things"/>
        <s v="Mascots"/>
        <s v="Delicious Romance"/>
        <s v="Luka Chuppi"/>
        <s v="Confessions of an Invisible Girl"/>
        <s v="Dil Bole Hadippa!"/>
        <s v="Vengeance Is Mine, All Others Pay Cash"/>
        <s v="Talvar"/>
        <s v="Love Aaj Kal"/>
        <s v="The Skin of the Wolf"/>
        <s v="Russell Peters: Almost Famous"/>
        <s v="Queens on the Run"/>
        <s v="Badmaash Company"/>
        <s v="A Merry Christmas Wish"/>
        <s v="Ordinary Men: The &quot;Forgotten Holocaust&quot;"/>
        <s v="The Last Salute"/>
        <s v="October Gale"/>
        <s v="Eldorado: Everything the Nazis Hate"/>
        <s v="What Happened, Miss Simone?"/>
        <s v="Mujrim"/>
        <s v="The Action Pack Saves Christmas"/>
        <s v="Unknown: Cave of Bones"/>
        <s v="Nanpakal Nerathu Mayakkam"/>
        <s v="Masameer Junior"/>
        <s v="Yara"/>
        <s v="Kylie - Tension Tour Live"/>
        <s v="Selena y Los Dinos: A Family's Legacy"/>
        <s v="Malang"/>
        <s v="RedLife"/>
        <s v="Robby Hoffman: Wake Up"/>
        <s v="Biggie: I Got a Story to Tell"/>
        <s v="Japan"/>
        <s v="Semi-Soeter"/>
        <s v="Four to Dinner"/>
        <s v="Squid Game in Conversation"/>
        <s v="Audible"/>
        <s v="Three Songs for Benazir"/>
        <s v="The Tribe"/>
        <s v="The Buckingham Murders"/>
        <s v="Marilyn's Eyes"/>
        <s v="Making The Witcher: Season 2"/>
        <s v="Wild Is the Wind"/>
        <s v="Saakini Daakini"/>
        <s v="Firebrand"/>
        <s v="Parasite in Love"/>
        <s v="Ramabanam"/>
        <s v="The Ride"/>
        <s v="Dange"/>
        <s v="The Edge of Democracy"/>
        <s v="Chhota Bheem aur Krishna: Pataliputra - City of the Dead"/>
        <s v="The Third Eye"/>
        <s v="LOL Surprise: The Movie"/>
        <s v="Seven Years"/>
        <s v="WWE Crown Jewel 2025"/>
        <s v="Kangaroo Valley"/>
        <s v="Sardar Ka Grandson"/>
        <s v="Thiruvin Kural"/>
        <s v="Irugapatru"/>
        <s v="Ladies VS. Ricky Bahl"/>
        <s v="Circus of Books"/>
        <s v="Ginny Weds Sunny"/>
        <s v="Ranga Ranga Vaibhavanga"/>
        <s v="Maktub"/>
        <s v="Holiday in the Vineyards"/>
        <s v="Green Bones"/>
        <s v="Untold: The Murder of Air McNair"/>
        <s v="Masthishka Maranam"/>
        <s v="My Love Will Make You Disappear"/>
        <s v="Joan Didion: The Center Will Not Hold"/>
        <s v="Andragogy"/>
        <s v="Ishaqzaade"/>
        <s v="Yoo Byung Jae: Discomfort Zone"/>
        <s v="Face Off 6: The Ticket of Destiny"/>
        <s v="The Magic School Bus Rides Again: Kids in Space"/>
        <s v="Don't Blame Karma!"/>
        <s v="Kapoor &amp; Sons"/>
        <s v="Bachna Ae Haseeno"/>
        <s v="Bombay Rose"/>
        <s v="Get the Goat"/>
        <s v="She's Gotta Have It"/>
        <s v="Vaashi"/>
        <s v="A Remarkable Tale"/>
        <s v="Jogi"/>
        <s v="American Factory: A Conversation with the Obamas"/>
        <s v="Thomas &amp; Friends: Race for the Sodor Cup"/>
        <s v="Thomas &amp; Friends: The Christmas Letter Express"/>
        <s v="The Marriage App"/>
        <s v="Serendipity"/>
        <s v="Operation Nation"/>
        <s v="Hey! Sinamika"/>
        <s v="Seth Rogen's Hilarity for Charity"/>
        <s v="After the Quake"/>
        <s v="Ulajh"/>
        <s v="Thottappan"/>
        <s v="Lobola Man"/>
        <s v="Kandasamys: The Baby"/>
        <s v="Dobaaraa"/>
        <s v="Kill Tony: Mayhem at Madison Square Garden"/>
        <s v="Ek Ladki Ko Dekha Toh Aisa Laga"/>
        <s v="Mardaani 2"/>
        <s v="Inkabi"/>
        <s v="Takizawa Kabuki Zero 2020: The Movie"/>
        <s v="A Choo"/>
        <s v="Kadhalikka Neramillai"/>
        <s v="Frankenstein: The Anatomy Lesson"/>
        <s v="Too Much Love"/>
        <s v="Bheed"/>
        <s v="The Turning Point"/>
        <s v="Mumbai Mafia: Police vs the Underworld"/>
        <s v="Black Rose"/>
        <s v="Meenakshi Sundareshwar"/>
        <s v="13 Bombs"/>
        <s v="Suzzanna: Kliwon Friday Night"/>
        <s v="Ali &amp; Ratu Ratu Queens"/>
        <s v="Anpanman: Adventure of Happie"/>
        <s v="DSP"/>
        <s v="Anne+: The Film"/>
        <s v="Crosspoint"/>
        <s v="Mat Kilau"/>
        <s v="Alkhallat+"/>
        <s v="Telusu Kada"/>
        <s v="CTRL"/>
        <s v="Rumspringa"/>
        <s v="Mark Cavendish: Never Enough"/>
        <s v="Tell Me Who I Am"/>
        <s v="Dongeng Sang Kancil"/>
        <s v="Eye of the Storm"/>
        <s v="The Claus Family 3"/>
        <s v="Why Did You Kill Me?"/>
        <s v="Yaar Gaddar"/>
        <s v="Gori Tere Pyaar Mein"/>
        <s v="Autumn Girl"/>
        <s v="Hello, Privilege. It's Me, Chelsea"/>
        <s v="Mandela"/>
        <s v="Wild Dog"/>
        <s v="Everyone Knows Every Juan"/>
        <s v="Greater Kalesh"/>
        <s v="The Upshaws - The Afterparty"/>
        <s v="Sangre del Toro"/>
        <s v="Mr. &amp; Mrs. Mahi"/>
        <s v="Maamannan"/>
        <s v="Tegkang"/>
        <s v="Crack: Cocaine, Corruption &amp; Conspiracy"/>
        <s v="Intuition"/>
        <s v="Con Mum"/>
        <s v="Hasan Minhaj: Homecoming King"/>
        <s v="Spelling the Dream"/>
        <s v="Noorie"/>
        <s v="Whindersson Nunes: My Own Show!"/>
        <s v="Possessive"/>
        <s v="Panipat"/>
        <s v="WHAT DID JACK DO?"/>
        <s v="Into the Deep: The Submarine Murder Case"/>
        <s v="A Royal Date for Christmas"/>
        <s v="Gumraah"/>
        <s v="A Ranjith Cinema"/>
        <s v="Casting JonBenet"/>
        <s v="What If?"/>
        <s v="So My Grandma's a Lesbian!"/>
        <s v="With Love, Meghan: Holiday Celebration"/>
        <s v="Nothing to Lose 2"/>
        <s v="Trainwreck: The Real Project X"/>
        <s v="Swearnet: The Movie"/>
        <s v="Soweto Blaze"/>
        <s v="The White Helmets"/>
        <s v="Face Off"/>
        <s v="Mission Raniganj"/>
        <s v="Umjolo: Day Ones"/>
        <s v="Thalaikoothal"/>
        <s v="A Land Imagined"/>
        <s v="Full Circle"/>
        <s v="The Hatchet Wielding Hitchhiker"/>
        <s v="Godspeed"/>
        <s v="HOMONCULUS"/>
        <s v="A Family Reunion Christmas"/>
        <s v="Reversing Roe"/>
        <s v="Crypto Boy"/>
        <s v="One Small Problem"/>
        <s v="Miss India"/>
        <s v="A StoryBots Christmas"/>
        <s v="Girl's Revenge"/>
        <s v="A Miracle"/>
        <s v="Def Comedy Jam 25"/>
        <s v="Hello Ghost!"/>
        <s v="Untold: Sign Stealer"/>
        <s v="Thai Massage"/>
        <s v="Bagheera"/>
        <s v="Shikari"/>
        <s v="Bringing Christmas Home"/>
        <s v="Still Out of My League"/>
        <s v="Posthouse"/>
        <s v="Super Senior Heroes"/>
        <s v="Sarbath"/>
        <s v="Indigo"/>
        <s v="Battle: Freestyle"/>
        <s v="Chatha Pacha: The Ring of Rowdies"/>
        <s v="Call Me Dad"/>
        <s v="Sky Ladder: The Art of Cai Guo-Qiang"/>
        <s v="Anuja"/>
        <s v="Elesin Oba: The King's Horseman"/>
        <s v="A Trash Truck Christmas"/>
        <s v="Ram Jaane"/>
        <s v="The Lonely Island Presents: The Unauthorized Bash Brothers Experience"/>
        <s v="Believe: The Ultimate Battle"/>
        <s v="Lead Me Home"/>
        <s v="A Soweto Love Story"/>
        <s v="Miss. Shetty Mr. Polishetty"/>
        <s v="The (Almost) Legends"/>
        <s v="Adventures of Ali-Baba and the Forty Thieves"/>
        <s v="Vengeance in the Dreary Night"/>
        <s v="Boomika"/>
        <s v="Feminists: What Were They Thinking?"/>
        <s v="A Cop Movie"/>
        <s v="Felix Lobrecht: Hype"/>
        <s v="Dhokha: Round D Corner"/>
        <s v="Badrinath Ki Dulhania"/>
        <s v="My Next Guest with David Letterman and Volodymyr Zelenskyy"/>
        <s v="Black"/>
        <s v="Nail Bomber: Manhunt"/>
        <s v="In Her Hands"/>
        <s v="American Girl"/>
        <s v="Kaka Boss"/>
        <s v="The Entitled"/>
        <s v="I Love Lizzy"/>
        <s v="For Jojo"/>
        <s v="Chandigarh Kare Aashiqui"/>
        <s v="Khel Khel Mein"/>
        <s v="Kuyang"/>
        <s v="Road to Roma"/>
        <s v="Irul"/>
        <s v="Hold Your Breath: The Ice Dive"/>
        <s v="Hell Torture"/>
        <s v="Jonas Brothers Family Roast"/>
        <s v="Frankenstein's Monster's Monster, Frankenstein"/>
        <s v="Rangabali"/>
        <s v="The Delivery Rider"/>
        <s v="Vadh"/>
        <s v="Sonora: The Devil’s Highway"/>
        <s v="Chestnut vs. Kobayashi: Unfinished Beef"/>
        <s v="The Dad Quest"/>
        <s v="The Claus Family 2"/>
        <s v="Sukhee"/>
        <s v="Mucho Mucho Amor: The Legend of Walter Mercado"/>
        <s v="My Wonderful Life"/>
        <s v="The Matchmaker"/>
        <s v="Mau Nieto: viviendo sobrio… desde el bar"/>
        <s v="Seeing Allred"/>
        <s v="Free Rein: The Twelve Neighs of Christmas"/>
        <s v="Bogeyman"/>
        <s v="The Ghost"/>
        <s v="The Little Switzerland"/>
        <s v="Kuttey"/>
        <s v="Anelka: Misunderstood"/>
        <s v="La Luna"/>
        <s v="All's Well, Ends Well"/>
        <s v="Forgive Us Our Debts"/>
        <s v="Jersey"/>
        <s v="It's All Good"/>
        <s v="Serious Men"/>
        <s v="Mr Bachchan"/>
        <s v="Trailer Park Boys: The Movie"/>
        <s v="Guilty"/>
        <s v="Do You See What I See"/>
        <s v="It's All Over: The Kiss That Changed Spanish Football"/>
        <s v="The Sky Is Pink"/>
        <s v="The Third Eye 2"/>
        <s v="Bo Burnham: Make Happy"/>
        <s v="Doll House"/>
        <s v="Da Kath &amp; Kim Code"/>
        <s v="Khoon Khoon"/>
        <s v="Untold: The Race of the Century"/>
        <s v="Super Monsters Save Christmas"/>
        <s v="My Daughter's Killer"/>
        <s v="Parchís: the Documentary"/>
        <s v="Raat Akeli Hai"/>
        <s v="The Stringer: The Man Who Took the Photo"/>
        <s v="You Gotta Have Faith"/>
        <s v="Fate: The Winx Saga - The Afterparty"/>
        <s v="Mungkin Esok Lusa Atau Nanti"/>
        <s v="Temurun"/>
        <s v="Conjuring Kannappan"/>
        <s v="Trailer Park Boys: Live in F**kin' Dublin"/>
        <s v="Sherdil: The Pilibhit Saga"/>
        <s v="Sommore: Chandelier Fly"/>
        <s v="Young Royals Forever"/>
        <s v="Nobody Speak: Trials of the Free Press"/>
        <s v="Love per Square Foot"/>
        <s v="The Haunted Hotel"/>
        <s v="Kill Tony: Kill or Be Killed"/>
        <s v="Stavros Halkias: Fat Rascal"/>
        <s v="Who Would You Take to a Deserted Island?"/>
        <s v="Nayattu"/>
        <s v="AK vs AK"/>
        <s v="Dito at Doon"/>
        <s v="Society of the Snow: Who Were We on the Mountain?"/>
        <s v="A Life Too Short: The Isabella Nardoni Case"/>
        <s v="Ready to Mingle"/>
        <s v="Nitham Oru Vaanam"/>
        <s v="Shéhérazade"/>
        <s v="Snoop Dogg's F*cn Around Comedy Special"/>
        <s v="We Are One"/>
        <s v="Caged Wings"/>
        <s v="Mrs. Serial Killer"/>
        <s v="Keys to the Heart"/>
        <s v="Modern Masters: SS Rajamouli"/>
        <s v="Ek Jaan Hain Hum"/>
        <s v="Ungli"/>
        <s v="Felipe Esparza: Raging Fool"/>
        <s v="Cristela Alonzo: Upper Classy"/>
        <s v="Get Smart With Money"/>
        <s v="A Bright Lawyer"/>
        <s v="Bad Education"/>
        <s v="Beauty"/>
        <s v="Sinposis Filem Tiga Janda Melawan Dunia"/>
        <s v="Bebefinn Sing-Along Movie: Into the Pinkfong World"/>
        <s v="Me Against You: Mr. S's Vendetta"/>
        <s v="(Tillu)²"/>
        <s v="Kannai Nambathe"/>
        <s v="Mirror, Mirror"/>
        <s v="The Lighthouse of the Orcas"/>
        <s v="Paradox"/>
        <s v="I Love You, Stupid"/>
        <s v="I, Potro"/>
        <s v="Stuck with You"/>
        <s v="Travis Scott: Look Mom I Can Fly"/>
        <s v="Making It Up"/>
        <s v="The Black Godfather"/>
        <s v="Strawberry Shortcake's Summer Vacation"/>
        <s v="Shabaash Mithu"/>
        <s v="Period. End of Sentence."/>
        <s v="The Redemption of Sin"/>
        <s v="Biggest Heist Ever"/>
        <s v="RADWIMPS 20th Anniversary Live Tour"/>
        <s v="Bikram: Yogi, Guru, Predator"/>
        <s v="Rocket Singh: Salesman of the Year"/>
        <s v="Daawat-e-Ishq"/>
        <s v="The Bleeding Edge"/>
        <s v="Sesham Mike-il Fathima"/>
        <s v="Malaal"/>
        <s v="Something Huge"/>
        <s v="Yuva"/>
        <s v="All Good"/>
        <s v="The Boys in the Band: Something Personal"/>
        <s v="GG: Good Game"/>
        <s v="Phil Wang: Philly Philly Wang Wang"/>
        <s v="Boi"/>
        <s v="Befikre"/>
        <s v="Robocar POLI Special: The Story of the Desert Rescue"/>
        <s v="Grandma's Last Wishes"/>
        <s v="Kampon"/>
        <s v="Into the Beat"/>
        <s v="Thimmarusu: Assignment Vali"/>
        <s v="Giving Voice"/>
        <s v="Break Up 100"/>
        <s v="Crazy Awesome Teachers"/>
        <s v="Toolsidas Junior"/>
        <s v="Stand Out: An LGBTQ+ Celebration"/>
        <s v="Dear Friend"/>
        <s v="Legend of Gatotkaca"/>
        <s v="Nayanthara: Beyond the Fairy Tale"/>
        <s v="Chandni"/>
        <s v="Thalaivii"/>
        <s v="Hero"/>
        <s v="The App"/>
        <s v="Amy Schumer: Emergency Contact"/>
        <s v="Un/Happy for You"/>
        <s v="Showtime 1958"/>
        <s v="Yucatán"/>
        <s v="Zach Galifianakis: Live at the Purple Onion"/>
        <s v="Lamhe"/>
        <s v="The Making of Chicken Run: Dawn of the Nugget"/>
        <s v="Have You Ever Seen Fireflies?"/>
        <s v="The Road to El Camino: Behind the Scenes of El Camino: A Breaking Bad Movie"/>
        <s v="HollyBlood"/>
        <s v="Tony Robbins: I Am Not Your Guru"/>
        <s v="Best of Stand-Up 2020"/>
        <s v="Kondal"/>
        <s v="Ahir Shah: Ends"/>
        <s v="Doubles Cause Troubles"/>
        <s v="Thi Mai"/>
        <s v="True: Happy Hearts Day"/>
        <s v="Thrishanku"/>
        <s v="Ali's Wedding"/>
        <s v="Suzzanna: Buried Alive"/>
        <s v="Frontliner"/>
        <s v="Broken Idol: The Undoing of Diomedes Díaz"/>
        <s v="OMG 2"/>
        <s v="Take Your Pills: Xanax"/>
        <s v="Red"/>
        <s v="Bankrolled"/>
        <s v="Aggretsuko: We Wish You a Metal Christmas"/>
        <s v="Jane Fonda &amp; Lily Tomlin: Ladies Night Live"/>
        <s v="Knock Down the House"/>
        <s v="Mujhse Fraaandship Karoge"/>
        <s v="Mashaal"/>
        <s v="Shadow and Bone - The Afterparty"/>
        <s v="Your Friend, Nate Bargatze"/>
        <s v="Jhoom Barabar Jhoom"/>
        <s v="Barbie &amp; Teresa: Recipe for Friendship"/>
        <s v="A Taste of Sin"/>
        <s v="Whindersson Nunes: Preaching to the Choir"/>
        <s v="Class of '83"/>
        <s v="Ivy + Bean: The Ghost That Had to Go"/>
        <s v="Party Monster: Scratching the Surface"/>
        <s v="Dark Forces"/>
        <s v="The Crystal Calls - Making The Dark Crystal: Age of Resistance"/>
        <s v="Aníkúlápó"/>
        <s v="Pinkfong &amp; Hogi Mini-Movie: The Tricky Three Cars"/>
        <s v="Mike Birbiglia: The Good Life"/>
        <s v="Park Na-rae: Glamour Warning"/>
        <s v="Carnaval"/>
        <s v="GomBurZa"/>
        <s v="Today We'll Talk About That Day"/>
        <s v="Heart Shot"/>
        <s v="I'll Sleep When I'm Dead"/>
        <s v="Ronny Chieng: Speakeasy"/>
        <s v="Seasons"/>
        <s v="Then Barbara Met Alan"/>
        <s v="Varalaru Mukkiyam"/>
        <s v="Trailer Park Boys: Drunk, High and Unemployed"/>
        <s v="Victim/Suspect"/>
        <s v="Kev Adams: The Real Me"/>
        <s v="Curry &amp; Cyanide: The Jolly Joseph Case"/>
        <s v="An Inconvenient Love"/>
        <s v="Alex Fernández: The Best Comedian in the World"/>
        <s v="Double XL"/>
        <s v="Go! Go! Cory Carson: Chrissy Takes the Wheel"/>
        <s v="Buya Hamka Vol. 1"/>
        <s v="COMIN' IN HOT"/>
        <s v="Julia's Stepping Stones"/>
        <s v="Live Is Life"/>
        <s v="Kevin Hart &amp; Chris Rock: Headliners Only"/>
        <s v="Convergence: Courage in a Crisis"/>
        <s v="Once a Gangster"/>
        <s v="Attention Please"/>
        <s v="The Netflix Afterparty: The Best Shows of the Worst Year"/>
        <s v="ReMastered: The Two Killings of Sam Cooke"/>
        <s v="Face to Face with ETA: Conversations with a Terrorist"/>
        <s v="Soul's Peak"/>
        <s v="The Mars Generation"/>
        <s v="Furry Friends Forever: Elmo Gets a Puppy"/>
        <s v="Little Miss Sumo"/>
        <s v="Fruitcake"/>
        <s v="Anpanman: Nanda and Runda from Star of Toys"/>
        <s v="All Lives"/>
        <s v="Thomas &amp; Friends: The Mystery of Lookout Mountain"/>
        <s v="True: Wuzzle Wegg Day"/>
        <s v="Katherine Ryan: Glitter Room"/>
        <s v="Chhota Bheem and Krishna"/>
        <s v="Ali Wong: Baby Cobra"/>
        <s v="Song of the South"/>
        <s v="Running with the Devil: The Wild World of John McAfee"/>
        <s v="Handing Them Over"/>
        <s v="Wed or Wait"/>
        <s v="Spirited"/>
        <s v="Juanita"/>
        <s v="Ostinato"/>
        <s v="Diana: The Musical"/>
        <s v="Mantra Surugana"/>
        <s v="The Minimalists: Less Is Now"/>
        <s v="The Speed Cubers"/>
        <s v="Happy Monday(s)"/>
        <s v="Kabul Express"/>
        <s v="Jefe"/>
        <s v="A Whole Lifetime with Jamie Demetriou"/>
        <s v="Meraklii"/>
        <s v="Untold: Crime &amp; Penalties"/>
        <s v="Perusu"/>
        <s v="The Guardian of the Monarchs"/>
        <s v="Umjolo: There Is No Cure"/>
        <s v="Moo 2"/>
        <s v="Blessed You"/>
        <s v="Anpanman: Purun, the Soap Bubble"/>
        <s v="All Because of You"/>
        <s v="Fireworks"/>
        <s v="Strawman"/>
        <s v="Untold: Caitlyn Jenner"/>
        <s v="Shake, Rattle &amp; Roll Extreme"/>
        <s v="Flip a Coin: ONE OK ROCK Documentary"/>
        <s v="Brad Paisley's Comedy Rodeo"/>
        <s v="Love the Way U Lie"/>
        <s v="How to Deal with a Heartbreak"/>
        <s v="Jim Gaffigan: Obsessed"/>
        <s v="The Assistant"/>
        <s v="Sampung Utos Kay Josh"/>
        <s v="The Price of Success"/>
        <s v="Aashik Aawara"/>
        <s v="Most Eligible Bachelor"/>
        <s v="Camp Courage"/>
        <s v="The Irishman: In Conversation"/>
        <s v="F3: Fun and Frustration"/>
        <s v="Welcome, Now Get Lost"/>
        <s v="Sing, Dance, Act: Kabuki featuring Toma Ikuta"/>
        <s v="Oprah Winfrey Presents: When They See Us Now"/>
        <s v="Skandal! Bringing Down Wirecard"/>
        <s v="Do Not Disturb"/>
        <s v="The Next Skin"/>
        <s v="Red Ollero: Mabuhay is a Lie"/>
        <s v="A Cut Above"/>
        <s v="Nakhuda"/>
        <s v="Jerry Seinfeld: 23 Hours to Kill"/>
        <s v="Face Off 3: Imperfect Trio"/>
        <s v="Ginny &amp; Georgia - The Afterparty"/>
        <s v="Up Among the Stars"/>
        <s v="Happiness Ever After"/>
        <s v="The Most Assassinated Woman in the World"/>
        <s v="Life Overtakes Me"/>
        <s v="The Trader"/>
        <s v="Britney vs. Spears"/>
        <s v="All the Freckles in the World"/>
        <s v="The Turnaround"/>
        <s v="Procession"/>
        <s v="Lorena: Light-Footed Woman"/>
        <s v="Chhota Bheem: Krishna vs Zimbara"/>
        <s v="Celeb Five: Behind the Curtain"/>
        <s v="Love at First Stream"/>
        <s v="Trainwreck: P.I. Moms"/>
        <s v="Nicole Byer: BBW (Big Beautiful Weirdo)"/>
        <s v="Kabhi Kabhie"/>
        <s v="Muqaddar Ka Faisla"/>
        <s v="Elway"/>
        <s v="5 Star Christmas"/>
        <s v="Joshua: Teenager vs. Superpower"/>
        <s v="Chhota Bheem: The Rise of Kirmada"/>
        <s v="Ankahi Kahaniya"/>
        <s v="100 Songs for Stella"/>
        <s v="Whipped"/>
        <s v="Viraata Parvam"/>
        <s v="Partners in Crime"/>
        <s v="Daag"/>
        <s v="An Unremarkable Christmas"/>
        <s v="Princess 'Daya' Reese"/>
        <s v="A Love Song for Latasha"/>
        <s v="GIMS: On the Record"/>
        <s v="Mister Mummy"/>
        <s v="Michelle Wolf: Joke Show"/>
        <s v="Dolly Kitty and Those Twinkling Stars"/>
        <s v="Nabil El Gamil Plastic Surgeon"/>
        <s v="Katt Williams: World War III"/>
        <s v="Yesterday After Tomorrow"/>
        <s v="Kromoleo: The Haunting"/>
        <s v="Creating a Universe - The Making of Rebel Moon"/>
        <s v="Sillu Karuppatti"/>
        <s v="Strong Island"/>
        <s v="Jeff Foxworthy: The Good Old Days"/>
        <s v="Tom Papa: You're Doing Great!"/>
        <s v="The Last Wife"/>
        <s v="Arisaka"/>
        <s v="Freestyle"/>
        <s v="Bhangra Paa Le"/>
        <s v="Leyla Everlasting"/>
        <s v="Makayla's Voice: A Letter to the World"/>
        <s v="Nikamma"/>
        <s v="Sawaal"/>
        <s v="One of Us"/>
        <s v="A Farewell for Lilí"/>
        <s v="Aay"/>
        <s v="Longest Third Date"/>
        <s v="Scouts Honor: The Secret Files of the Boy Scouts of America"/>
        <s v="Familia"/>
        <s v="Sajini Shinde Ka Viral Video"/>
        <s v="Patton Oswalt: We All Scream"/>
        <s v="A Lagos Love Story"/>
        <s v="Breaking the Silence: The Maria Soledad Case"/>
        <s v="Kings of Mulberry Street: Let Love Reign"/>
        <s v="Mere Brother Ki Dulhan"/>
        <s v="Camp Confidential: America's Secret Nazis"/>
        <s v="Code Name: Tiranga"/>
        <s v="Maniyarayile Ashokan"/>
        <s v="Anpanman: Shine! Kulun and the Stars of Life"/>
        <s v="DEAW #11 Stand Up Comedy Show"/>
        <s v="Cinema Bandi"/>
        <s v="Phil Wang: Wang in There, Baby!"/>
        <s v="Gina"/>
        <s v="Kalaga Thalaivan"/>
        <s v="Still Laugh-In: The Stars Celebrate"/>
        <s v="Kevin Hart's Guide to Black History"/>
        <s v="Mighty Express: Mighty Trains Race"/>
        <s v="The Orchestra"/>
        <s v="Panji Tengkorak"/>
        <s v="Choked: Paisa Bolta Hai"/>
        <s v="Bhaje Vaayu Vegam"/>
        <s v="Tears at the Edge of a Prayer Rug"/>
        <s v="DEAW #5 Stand Up Comedy Show"/>
        <s v="Soni"/>
        <s v="Lewis Capaldi: How I'm Feeling Now"/>
        <s v="Third World Romance"/>
        <s v="Jo Koy: In His Elements"/>
        <s v="Cuba and the Cameraman"/>
        <s v="Patria"/>
        <s v="Winner"/>
        <s v="Maha Samudram"/>
        <s v="The Short Game"/>
        <s v="Tom Segura: Sledgehammer"/>
        <s v="All in My Family"/>
        <s v="Anjelah Johnson: Not Fancy"/>
        <s v="Rockstar: DUKI from the End of the World"/>
        <s v="You vs. Wild: Out Cold"/>
        <s v="Summer Vacation"/>
        <s v="Do Your Worst"/>
        <s v="Shark Busters"/>
        <s v="Pasutri Gaje"/>
        <s v="Blood Brothers: Malcolm X &amp; Muhammad Ali"/>
        <s v="Tracy Morgan: Staying Alive"/>
        <s v="The Son"/>
        <s v="Vash Level 2"/>
        <s v="Bewakoofiyaan"/>
        <s v="Mutiny of the Worker Bees"/>
        <s v="Ufff Yeh Siyapaa"/>
        <s v="Smaller and Smaller Circles"/>
        <s v="Salaakhen"/>
        <s v="Footfairy"/>
        <s v="Disappear Completely"/>
        <s v="2 Weeks in Lagos"/>
        <s v="La Ciguapa Siempre"/>
        <s v="Luv Ka The End"/>
        <s v="The Lady of Silence: The Mataviejitas Murders"/>
        <s v="Momshies! Your Soul is Mine"/>
        <s v="Possession: Kerasukan"/>
        <s v="Ariyippu"/>
        <s v="Dany de Boon des Hauts-de-France"/>
        <s v="Trailer Park Boys: Countdown to Liquor Day"/>
        <s v="The Best Mother in the World"/>
        <s v="Johanna Nordström: Call the Police"/>
        <s v="Padavettu"/>
        <s v="E-Team"/>
        <s v="Shawn Mendes: In Wonder"/>
        <s v="Mae Martin: SAP"/>
        <s v="Love Like the Falling Rain"/>
        <s v="Super Monsters: Santa's Super Monster Helpers"/>
        <s v="Spivak"/>
        <s v="Mujigae"/>
        <s v="Ralph Barbosa: Cowabunga"/>
        <s v="Trailer Park Boys: Say Goodnight to the Bad Guys"/>
        <s v="Rumah Masa Depan"/>
        <s v="Michelle Buteau: Welcome to Buteaupia"/>
        <s v="Invisible"/>
        <s v="Tri Am the Movie"/>
        <s v="DEAW #13 Stand Up Comedy Show"/>
        <s v="I'm Still a Superstar"/>
        <s v="Wanita Ahli Neraka"/>
        <s v="ReMastered: Who Killed Jam Master Jay?"/>
        <s v="GOAT Pandemonium Ge on all tempo"/>
        <s v="Indoo Ki Jawani"/>
        <s v="Tiffany Haddish: Black Mitzvah"/>
        <s v="John Leguizamo's Latin History for Morons"/>
        <s v="Tribhanga"/>
        <s v="Marc Maron: End Times Fun"/>
        <s v="Sebastián Marcelo Wainraich"/>
        <s v="Yeh Ballet"/>
        <s v="An Invisible Victim: The Eliza Samudio Case"/>
        <s v="The Last Dolphin King"/>
        <s v="Nick Kroll: Little Big Boy"/>
        <s v="Kaamyaab"/>
        <s v="City of Joy"/>
        <s v="Aurora"/>
        <s v="Meet the Khumalos"/>
        <s v="Lulli"/>
        <s v="Laabam"/>
        <s v="Nazar Andaaz"/>
        <s v="Mathu Vadalara 2"/>
        <s v="Duniya"/>
        <s v="Making Senna"/>
        <s v="Lords of Scam"/>
        <s v="End Game"/>
        <s v="Free Rein: Valentine's Day"/>
        <s v="Go! Go! Cory Carson: The Chrissy"/>
        <s v="Chico Bon Bon and the Very Berry Holiday"/>
        <s v="Bandie"/>
        <s v="Rodney Carrington: Here Comes the Truth"/>
        <s v="Keith Richards: Under the Influence"/>
        <s v="Iliza Shlesinger: Freezing Hot"/>
        <s v="Russell Howard: Recalibrate"/>
        <s v="Loveyatri"/>
        <s v="Ketika Berhenti di Sini"/>
        <s v="The Trailer Park Boys Xmas Special"/>
        <s v="Behind the Scenes with Jane Campion"/>
        <s v="Pyaar Ka Punchnama"/>
        <s v="Savi"/>
        <s v="Alie's Home"/>
        <s v="Illusion"/>
        <s v="Thammudu"/>
        <s v="Jack Whitehall: I'm Only Joking"/>
        <s v="Aruna &amp; Her Palate"/>
        <s v="Taylor Tomlinson: Have It All"/>
        <s v="Missing Home"/>
        <s v="Un-Ex You"/>
        <s v="Untold: Johnny Football"/>
        <s v="Matt McCusker: A Humble Offering"/>
        <s v="Rafa Márquez: El Capitán"/>
        <s v="The Circle - The Afterparty"/>
        <s v="Notebook"/>
        <s v="Rooting for Roona"/>
        <s v="Bruises"/>
        <s v="Kasargold"/>
        <s v="Grass Is Greener"/>
        <s v="Super Monsters: Dia de los Monsters"/>
        <s v="Liss Pereira: Adulting"/>
        <s v="The Insomnia Club"/>
        <s v="Who Killed the Montreal Expos?"/>
        <s v="Love Unlike in K-Dramas"/>
        <s v="Demetri Martin: The Overthinker"/>
        <s v="Eric Andre: Legalize Everything"/>
        <s v="Yoo Byung Jae: Too Much Information"/>
        <s v="King of Boys"/>
        <s v="Cheer to Life"/>
        <s v="Hantu Kak Limah"/>
        <s v="Krishna Vrinda Vihari"/>
        <s v="Luciano Mellera: Infantiloide"/>
        <s v="That Kind of Love"/>
        <s v="The Photographer: Murder in Pinamar"/>
        <s v="Theo Von: Regular People"/>
        <s v="Springsteen on Broadway"/>
        <s v="Adam Ray Is Dr. Phil UNLEASHED"/>
        <s v="Super Monsters Save Halloween"/>
        <s v="The Blue Drum"/>
        <s v="Hazel Brugger: Tropical"/>
        <s v="Famous Last Words: Dr. Jane Goodall"/>
        <s v="The Super Frugal Family"/>
        <s v="DEAW #10 Stand Up Comedy Show"/>
        <s v="One Night Stand"/>
        <s v="Badak"/>
        <s v="Swearnet Live"/>
        <s v="Anpanman: Apple Boy and Everyone's Hope"/>
        <s v="Entre la tierra y el cielo"/>
        <s v="Game Changer"/>
        <s v="Warkop DKI Kartun"/>
        <s v="Sheng Wang: Sweet and Juicy"/>
        <s v="Operation Romeo"/>
        <s v="The Kingdom"/>
        <s v="The House of Flowers Presents: The Funeral"/>
        <s v="Sarah Silverman: PostMortem"/>
        <s v="R. K. Nagar"/>
        <s v="Night on Earth: Shot in the Dark"/>
        <s v="My Heroes Were Cowboys"/>
        <s v="Asvins"/>
        <s v="The Death and Life of Marsha P. Johnson"/>
        <s v="Iliza Shlesinger: Unveiled"/>
        <s v="Songs from the Hole"/>
        <s v="LSD 2: Love, Sex aur Dhokha 2"/>
        <s v="The Fabulous Filipino Brothers"/>
        <s v="99 Songs"/>
        <s v="Liberated: The New Sexual Revolution"/>
        <s v="Fugitive: The Curious Case of Carlos Ghosn"/>
        <s v="Lafangey Parindey"/>
        <s v="Iliza Shlesinger: Elder Millennial"/>
        <s v="Manson Family Vacation"/>
        <s v="It Takes a Lunatic"/>
        <s v="Ali Wong: Don Wong"/>
        <s v="Jared Freid: The Family Plan"/>
        <s v="The 4 Rascals"/>
        <s v="Ricardo Quevedo: Tomorrow Will Be Worse"/>
        <s v="Found"/>
        <s v="Strange Frequencies: Taiwan Killer Hospital"/>
        <s v="Aaha Kalyanam"/>
        <s v="Mike Birbiglia: The New One"/>
        <s v="Wizzo School"/>
        <s v="A Very Good Girl"/>
        <s v="Sinam"/>
        <s v="Natchathiram Nagargiradhu"/>
        <s v="The Land"/>
        <s v="Whindersson Nunes: Adult"/>
        <s v="Miracle Baby"/>
        <s v="Bat War"/>
        <s v="Making All Quiet on the Western Front"/>
        <s v="Ralphie May: Unruly"/>
        <s v="Mana Man"/>
        <s v="Oh, Hello on Broadway"/>
        <s v="Christina P: Mom Genes"/>
        <s v="The Masked Scammer"/>
        <s v="Professor"/>
        <s v="Only We Know"/>
        <s v="A Naija Christmas"/>
        <s v="Audrie &amp; Daisy"/>
        <s v="Bleeding Tiger: Internal Affairs"/>
        <s v="Mighty Little Bheem: I Love Taj Mahal"/>
        <s v="ReMastered: Who Shot the Sheriff"/>
        <s v="Ranveer vs Wild with Bear Grylls"/>
        <s v="Asphalt Goddess"/>
        <s v="Justin Willman: Magic Lover"/>
        <s v="Хорошие девочки"/>
        <s v="Love You Long Time"/>
        <s v="Michelle Buteau: A Buteau-ful Mind at Radio City Music Hall"/>
        <s v="Operation Mayfair"/>
        <s v="Jagun Jagun"/>
        <s v="Ray Romano: Right Here, Around the Corner"/>
        <s v="Urvasivo Rakshasivo"/>
        <s v="Thoda Pyaar Thoda Magic"/>
        <s v="Sesame Street: The Nutcracker"/>
        <s v="Rob Schneider: Asian Momma, Mexican Kids"/>
        <s v="David Spade: Nothing Personal"/>
        <s v="Libera nos: Il trionfo sul male"/>
        <s v="Andhaghaaram"/>
        <s v="Racionais MC's: From the Streets of São Paulo"/>
        <s v="Taylor Tomlinson: Quarter-Life Crisis"/>
        <s v="Beyond the Game: Samurai 2026 WORLD BASEBALL CLASSIC"/>
        <s v="Reversi"/>
        <s v="Cops and Robbers"/>
        <s v="Ben &amp; Jody"/>
        <s v="The Womb"/>
        <s v="Chhota Bheem's Russian Adventures"/>
        <s v="DEAW #6 Stand Up Comedy Show"/>
        <s v="Ek Chatur Naar"/>
        <s v="Love Is Color Blind"/>
        <s v="Tom Segura: Mostly Stories"/>
        <s v="Jack Whitehall: At Large"/>
        <s v="500 Days of Escobar"/>
        <s v="Missed Connections"/>
        <s v="Agustín Aristarán: Soy Rada"/>
        <s v="Stolen Vacation"/>
        <s v="George Lopez: Why You Crying?"/>
        <s v="Gangs of Godavari"/>
        <s v="Rekha"/>
        <s v="DeAr"/>
        <s v="Coming to You"/>
        <s v="Aaina"/>
        <s v="Trese After Dark"/>
        <s v="Hannah Gadsby: Douglas"/>
        <s v="Dieter Nuhr: Nuhr in Berlin"/>
        <s v="Prince"/>
        <s v="Thank You For Coming"/>
        <s v="Oregon"/>
        <s v="Angeliena"/>
        <s v="Grandma's Wedding"/>
        <s v="Torbaaz"/>
        <s v="The Joys and Sorrows of Young Yuguo"/>
        <s v="Kuiko"/>
        <s v="Right Time"/>
        <s v="Aakhri Adaalat"/>
        <s v="Elaan"/>
        <s v="Nonostante tutto"/>
        <s v="A Sunday Affair"/>
        <s v="Dhak Dhak"/>
        <s v="Making The Witcher: Season 3"/>
        <s v="Guilty Pleasure"/>
        <s v="Illusions for Sale: The Rise and Fall of Generation Zoe"/>
        <s v="Jurnal Risa by Risa Saraswati"/>
        <s v="Kilometers and Kilometers"/>
        <s v="Our Planet: Behind the Scenes"/>
        <s v="Butta Bomma"/>
        <s v="Ro &amp; the Stardust"/>
        <s v="Faraaz"/>
        <s v="As If It's True"/>
        <s v="Pattathu Arasan"/>
        <s v="Trevor Noah: Joy in the Trenches"/>
        <s v="Guide to Prepare for Separation"/>
        <s v="Sex: Unzipped"/>
        <s v="Ronny Chieng: Asian Comedian Destroys America!"/>
        <s v="Untold"/>
        <s v="The Hand of God: Through the Eyes of Sorrentino"/>
        <s v="The Darkness within La Luz del Mundo"/>
        <s v="A Queen’s Runway"/>
        <s v="Matt Rife: Natural Selection"/>
        <s v="Buffoon"/>
        <s v="Why Do You Love Me"/>
        <s v="Nate Bargatze: The Greatest Average American"/>
        <s v="Ellen DeGeneres: For Your Approval"/>
        <s v="Aelay"/>
        <s v="The Missing"/>
        <s v="Creating The Queen's Gambit"/>
        <s v="Super Monsters and the Wish Star"/>
        <s v="Feast"/>
        <s v="Iliza Shlesinger: Hot Forever"/>
        <s v="Making The Witcher: Blood Origin"/>
        <s v="Chappelle's Home Team - Donnell Rawlings: A New Day"/>
        <s v="Sit Down with Stand Up Udom Taephanich"/>
        <s v="Susuk"/>
        <s v="Pinoy Sunday"/>
        <s v="Nelma Kodama: The Queen of Dirty Money"/>
        <s v="Beat Bugs: All Together Now"/>
        <s v="The Accidental Twins"/>
        <s v="The Ivory Game"/>
        <s v="Tom Segura: Disgraceful"/>
        <s v="27 Steps of May"/>
        <s v="Amrapali"/>
        <s v="Theera Kaadhal"/>
        <s v="Kaali Khuhi"/>
        <s v="Time Out"/>
        <s v="Larry the Cable Guy: Remain Seated"/>
        <s v="My Next Guest with David Letterman and John Mulaney"/>
        <s v="Copenhagen Cowboy: Nightcall with Nicolas Winding Refn"/>
        <s v="Mere Yaar Ki Shaadi Hai"/>
        <s v="Legasi: Bomba the Movie"/>
        <s v="Celeste Barber: Fine, thanks"/>
        <s v="Ms. Pat: Y'all Wanna Hear Something Crazy?"/>
        <s v="El Pepe: A Supreme Life"/>
        <s v="The Female Followers of the Devil"/>
        <s v="Untold: The Rise and Fall of AND1"/>
        <s v="StarBeam: Halloween Hero"/>
        <s v="My Future You"/>
        <s v="The Last Beergin"/>
        <s v="The Resemblance"/>
        <s v="StarBeam: Beaming in the New Year"/>
        <s v="Todd Barry: Spicy Honey"/>
        <s v="Mike Birbiglia: The Old Man and the Pool"/>
        <s v="Rodrigo Marques: King of Uncouth"/>
        <s v="Fuchsia Libre"/>
        <s v="Crossroads: One Two Jaga"/>
        <s v="Panayotis Pascot: Almost"/>
        <s v="Sugar High"/>
        <s v="Brené Brown: The Call to Courage"/>
        <s v="Shuddh Desi Romance"/>
        <s v="Irandam Ulagaporin Kadaisi Gundu"/>
        <s v="Team Foxcatcher"/>
        <s v="The Cliche"/>
        <s v="Arsenio Hall: Smart and Classy"/>
        <s v="C-section"/>
        <s v="Joe Mande's Award-Winning Comedy Special"/>
        <s v="Upstarts"/>
        <s v="ReMastered: Tricky Dick &amp; The Man in Black"/>
        <s v="Flashback"/>
        <s v="L.O.L. Surprise! Winter Fashion Show"/>
        <s v="85 South: Ghetto Legends"/>
        <s v="Gajen Nad: Professional Mixed Breed"/>
        <s v="Rajma Chawal"/>
        <s v="Lee Su-geun: The Sense Coach"/>
        <s v="Brij Mohan Amar Rahe!"/>
        <s v="Marc Maron: Too Real"/>
        <s v="Primbon"/>
        <s v="Oru Thekkan Thallu Case"/>
        <s v="Shirkers"/>
        <s v="A 3 Minute Hug"/>
        <s v="In Case They Don't Arrive"/>
        <s v="Wanda Sykes: Not Normal"/>
        <s v="Sol Levante"/>
        <s v="Demetri Martin: Live (At the Time)"/>
        <s v="Mishan Impossible"/>
        <s v="Hannibal Buress: Comedy Camisado"/>
        <s v="Starfish"/>
        <s v="Chhota Bheem: Dinosaur World"/>
        <s v="Almost Pyaar with DJ Mohabbat"/>
        <s v="Ali Wong: Hard Knock Wife"/>
        <s v="Fabrizio Copano: solo pienso en mí"/>
        <s v="ReMastered: The Miami Showband Massacre"/>
        <s v="Sisters on Track"/>
        <s v="Regular People"/>
        <s v="True: Friendship Day"/>
        <s v="Night and Day"/>
        <s v="Blippi's Big Dino Adventure"/>
        <s v="Jo Koy: Comin' in Hot"/>
        <s v="Never Stop Dreaming: The Life and Legacy of Shimon Peres"/>
        <s v="Bomb Scared"/>
        <s v="Civil: Ben Crump"/>
        <s v="Rodrigo Sant'anna: I'm Here, I'm Queer!"/>
        <s v="Deaw Special: Super Soft Power"/>
        <s v="Higuita: The Way of the Scorpion"/>
        <s v="Jewel"/>
        <s v="Flower Girl"/>
        <s v="The Husbands of Rosario"/>
        <s v="Meter"/>
        <s v="Mughizh"/>
        <s v="The deliverance of a suitcase"/>
        <s v="Mercy"/>
        <s v="Naai Sekar Returns"/>
        <s v="Love with its Details"/>
        <s v="Tom Segura: Teacher"/>
        <s v="Finding Agnes"/>
        <s v="Money No Enough 3"/>
        <s v="Save the Children"/>
        <s v="Rhythm + Flow France: After the Beat"/>
        <s v="Bert Kreischer: The Machine"/>
        <s v="Geez &amp; Ann"/>
        <s v="Guna Guna Istri Muda"/>
        <s v="The Heartbreak Club"/>
        <s v="Jeff Garlin: Our Man in Chicago"/>
        <s v="Derren Brown: Sacrifice"/>
        <s v="Gates of Heaven"/>
        <s v="Becky and Badette"/>
        <s v="Countdown: Taylor vs. Serrano"/>
        <s v="ONEFOUR: Against All Odds"/>
        <s v="Guna 369"/>
        <s v="Labyu with an Accent"/>
        <s v="Deaw Still Alive"/>
        <s v="Aziz Ansari: Nightclub Comedian"/>
        <s v="Ex Ex Lovers"/>
        <s v="Print the Legend"/>
        <s v="Sebastian Maniscalco: Is it Me?"/>
        <s v="Aaviri"/>
        <s v="Carolin Kebekus: The Last Christmas Special"/>
        <s v="Ikaw"/>
        <s v="Dance Dreams: Hot Chocolate Nutcracker"/>
        <s v="Yo Yo Honey Singh: Famous"/>
        <s v="Cristela Alonzo: Middle Classy"/>
        <s v="Agape: The Unconditional Love"/>
        <s v="Jim Gaffigan: Mr. Universe"/>
        <s v="Gabriel Iglesias: Legend of Fluffy"/>
        <s v="Chip and Potato: Chip's Holiday"/>
        <s v="Mamasapano: Now It Can Be Told"/>
        <s v="Kannum Kannum Kollaiyadithaal"/>
        <s v="Martabat: Misi Berdarah"/>
        <s v="Maple Leaf Dreams"/>
        <s v="Jada"/>
        <s v="Simon Amstell: Set Free"/>
        <s v="Zion"/>
        <s v="Steve Martin and Martin Short: An Evening You Will Forget for the Rest of Your Life"/>
        <s v="Little Big Mouth"/>
        <s v="Maria Bamford: Old Baby"/>
        <s v="Face to Face"/>
        <s v="Birders"/>
        <s v="Hate by Dani Rovira"/>
        <s v="A Breath of Fresh Air"/>
        <s v="The Guardian"/>
        <s v="The Female Followers of the Devil: Part 2"/>
        <s v="To Russia with Love"/>
        <s v="The Queenstown Kings"/>
        <s v="Milestone"/>
        <s v="Janji Darah"/>
        <s v="Chief Daddy 2: Going for Broke"/>
        <s v="A Go! Go! Cory Carson Summer Camp"/>
        <s v="Lasting Moments"/>
        <s v="Kenny Sebastian: The Most Interesting Person in the Room"/>
        <s v="Jacob Sartorius: Life on the Road"/>
        <s v="Sebastian Maniscalco: Aren't You Embarrassed?"/>
        <s v="Lego Friends: The Next Chapter: New Beginnings"/>
        <s v="#OOTD: Outfit of the Designer"/>
        <s v="Alejandro Riaño: Especial de stand up"/>
        <s v="Trailer Park Boys: Live at the North Pole"/>
        <s v="Mere Dad Ki Maruti"/>
        <s v="Faith in the Impossible"/>
        <s v="Krishna and His Leela"/>
        <s v="Sitara"/>
        <s v="The Braid of Time"/>
        <s v="Christina P: Mother Inferior"/>
        <s v="The Reservoir Game"/>
        <s v="The Last Goodbye"/>
        <s v="Uninvited"/>
        <s v="The Day of the Lord"/>
        <s v="My Next Guest with David Letterman and Adam Sandler"/>
        <s v="I'm Brent Morin"/>
        <s v="Silsila"/>
        <s v="State of Alabama vs. Brittany Smith"/>
        <s v="Jim Gaffigan: King Baby"/>
        <s v="The Oskars Fantasy"/>
        <s v="Michael McIntyre: Showman"/>
        <s v="Hannah Gadsby: Nanette"/>
        <s v="Kamla"/>
        <s v="Harith Iskander: I Told You So"/>
        <s v="All India Rank"/>
        <s v="Whitney Cummings: Can I Touch It?"/>
        <s v="Love Child"/>
        <s v="Untold: Shooting Guards"/>
        <s v="11:11"/>
        <s v="What Would Sophia Loren Do?"/>
        <s v="Bolehkah Sekali Saja Kumenangis"/>
        <s v="Jo Koy: Live from Brooklyn"/>
        <s v="My Next Guest with David Letterman and Shah Rukh Khan"/>
        <s v="Friendly Fire"/>
        <s v="Afwaah"/>
        <s v="Titip Surat Untuk Tuhan"/>
        <s v="Chances Are, You and I"/>
        <s v="El club de los buenos infieles"/>
        <s v="Jacqueline Novak: Get on Your Knees"/>
        <s v="The Lost World: Jurassic Park"/>
        <s v="Free to Play"/>
        <s v="Emicida: AmarElo - It's All for Yesterday"/>
        <s v="Semi-Soet"/>
        <s v="Bittersweet Rain"/>
        <s v="Emicida: AmarElo – Ao Vivo"/>
        <s v="This Is Not a Comedy"/>
        <s v="A World Without"/>
        <s v="The Dreamlife of Georgie Stone"/>
        <s v="Cemara's Family 2"/>
        <s v="Koshien: Japan's Field of Dreams"/>
        <s v="Amy Schumer Presents: Parental Advisory"/>
        <s v="Mike Birbiglia: Thank God for Jokes"/>
        <s v="One Last Shot"/>
        <s v="Kappela"/>
        <s v="Godse"/>
        <s v="Saving Capitalism"/>
        <s v="Ma Rainey's Black Bottom: A Legacy Brought to Screen"/>
        <s v="Franco Escamilla: Ladies' man"/>
        <s v="Franco Escamilla: bienvenido al mundo"/>
        <s v="Rachel Bloom: Death, Let Me Do My Special"/>
        <s v="Jaal"/>
        <s v="Gevi"/>
        <s v="My Brother Above in the Tree"/>
        <s v="Jakarta vs Everybody"/>
        <s v="137 Shots"/>
        <s v="Tara vs Bilal"/>
        <s v="Chhota Bheem and Hanuman"/>
        <s v="The Doomsday Cult of Antares de la Luz"/>
        <s v="Lovefucked"/>
        <s v="Everything About My Wife"/>
        <s v="A Faraway Land"/>
        <s v="Ghosts of Sugar Land"/>
        <s v="Uma Maheswara Ugra Roopasya"/>
        <s v="Aku Jati, Aku Asperger"/>
        <s v="Maska"/>
        <s v="The American Meme"/>
        <s v="Ari Eldjárn: Pardon My Icelandic"/>
        <s v="One Day We'll Talk About Today"/>
        <s v="Have a Nice Day!"/>
        <s v="Urzila Carlson: Overqualified Loser"/>
        <s v="Ali Wong: Single Lady"/>
        <s v="Joe Rogan: Triggered"/>
        <s v="Aziz Ansari: Right Now"/>
        <s v="Ayalvaashi"/>
        <s v="My Beautiful Broken Brain"/>
        <s v="The Legend of Cocaine Island"/>
        <s v="Vir Das: Landing"/>
        <s v="In Broad Daylight: The Narvarte Case"/>
        <s v="Sarah Silverman: A Speck of Dust"/>
        <s v="Adam by Eve: A Live in Animation"/>
        <s v="Tu prima, tu hermana, la gata y tu mamá también"/>
        <s v="Dead Kids"/>
        <s v="Nate Bargatze: The Tennessee Kid"/>
        <s v="Katherine Ryan: In Trouble"/>
        <s v="Enter the Anime"/>
        <s v="Afonso Padilha: Classless"/>
        <s v="Titli"/>
        <s v="Mo Amer: Mohammed in Texas"/>
        <s v="Music Teacher"/>
        <s v="Alhamour H.A."/>
        <s v="Ice Cold: Murder, Coffee and Jessica Wongso"/>
        <s v="Jordan Jensen: Take Me with You"/>
        <s v="A Go! Go! Cory Carson Halloween"/>
        <s v="Aziz Ansari: Live at Madison Square Garden"/>
        <s v="DEAW #7 Stand Up Comedy Show"/>
        <s v="Hans Teeuwen: Echte Rancune"/>
        <s v="Broken Wings"/>
        <s v="The Piano Lesson: Legacy and a Vision"/>
        <s v="It's Worth It by Dani Rovira"/>
        <s v="Grumpy Christmas"/>
        <s v="Room to Move"/>
        <s v="Lionheart"/>
        <s v="Two Catalonias"/>
        <s v="Vikruthi"/>
        <s v="ReMastered: Massacre at the Stadium"/>
        <s v="Tuesdays And Fridays"/>
        <s v="Fortune Feimster: Crushing It"/>
        <s v="Gerry Dee: Funny You Should Say That"/>
        <s v="Chelsea Handler: The Feeling"/>
        <s v="Tim Dillon: I'm Your Mother"/>
        <s v="Mike Epps: Ready to Sell Out"/>
        <s v="The Land of Cards"/>
        <s v="Camarón: The Film"/>
        <s v="Unbridled"/>
        <s v="Doosara Aadmi"/>
        <s v="Ballot"/>
        <s v="Amy Schumer: Growing"/>
        <s v="Tig"/>
        <s v="The Cheating Game"/>
        <s v="The Netflix Cup"/>
        <s v="The Fugitives"/>
        <s v="Evelyn"/>
        <s v="Matt Rife: Unwrapped - A Christmas Crowd Work Special"/>
        <s v="The Angel from Below"/>
        <s v="Hold Me Close"/>
        <s v="Simplemente Manu NNa"/>
        <s v="The Battered Bastards of Baseball"/>
        <s v="Fred Armisen: Standup for Drummers"/>
        <s v="Sofía Niño de Rivera: Natural Selection"/>
        <s v="Ijakumo: The Born Again Stripper"/>
        <s v="Voices"/>
        <s v="Jack Whitehall: Settle Down"/>
        <s v="ConMom"/>
        <s v="Chhota Bheem and Krishna: Mayanagari"/>
        <s v="Ryan Hamilton: This Just Hit Me"/>
        <s v="Mighty Express: A Mighty Christmas"/>
        <s v="Super Monsters: The New Class"/>
        <s v="Chhota Bheem in the Incan Adventure"/>
        <s v="15 August"/>
        <s v="Pyar Ke Do Pal"/>
        <s v="Fortune Feimster: Good Fortune"/>
        <s v="Gabriel Iglesias: Stadium Fluffy"/>
        <s v="Theo Von: No Offense"/>
        <s v="True: Rainbow Rescue"/>
        <s v="Man on the Run"/>
        <s v="LEGO Friends: Holiday Special"/>
        <s v="What the F* Is Going On?"/>
        <s v="GEN HOSHINO STADIUM TOUR &quot;POP VIRUS&quot;"/>
        <s v="Saverio Raimondo: Il Satiro Parlante"/>
        <s v="Chappelle's Home Team - Luenell: Town Business"/>
        <s v="Amy Schumer: The Leather Special"/>
        <s v="Chhota Bheem: Bheem vs Aliens"/>
        <s v="Por"/>
        <s v="Lokillo: Nothing's the Same"/>
        <s v="Hurdang"/>
        <s v="Deive Leonardo: The Answer"/>
        <s v="Gen Hoshino Concert Recollections 2015-2023"/>
        <s v="Thiago Ventura: POKAS"/>
        <s v="Carlos Almaraz: Playing with Fire"/>
        <s v="Amandla"/>
        <s v="Gabriel &quot;Fluffy&quot; Iglesias: One Show Fits All"/>
        <s v="Rosebud Baker: The Mother Lode"/>
        <s v="One Hundred Years with Juan Rulfo"/>
        <s v="Merry Men 3: Nemesis"/>
        <s v="London Hughes: To Catch A D*ck"/>
        <s v="Sitara: Let Girls Dream"/>
        <s v="Fortune Feimster: Sweet &amp; Salty"/>
        <s v="Matt Rife: Lucid - A Crowd Work Special"/>
        <s v="Stay on Board: The Leo Baker Story"/>
        <s v="Franco Escamilla: Eavesdropping"/>
        <s v="Adrishya Jalakangal"/>
        <s v="Det hopfällbara slottet"/>
        <s v="Prince of Peoria: A Christmas Moose Miracle"/>
        <s v="Dov'è Sisifo?!"/>
        <s v="Harta Tahta Raisa"/>
        <s v="Jeff Foxworthy &amp; Larry the Cable Guy: We've Been Thinking"/>
        <s v="Mauricio Meirelles: Generating Chaos"/>
        <s v="My Father is a Playboy"/>
        <s v="Franco Escamilla: por la anécdota"/>
        <s v="What Are the Odds?"/>
        <s v="Carlos Ballarta: False Prophet"/>
        <s v="Pendekar Awang &amp; Tok Gajah: Darah Indera Gajah"/>
        <s v="Kolaiyuthir Kaalam"/>
        <s v="Trading Places"/>
        <s v="A Long Way to Come Home"/>
        <s v="Moro"/>
        <s v="Murder to Mercy: The Cyntoia Brown Story"/>
        <s v="Grillo vs Grillo"/>
        <s v="Tim Dillon: This Is Your Country"/>
        <s v="Love Is Blind Brazil: After the Altar"/>
        <s v="The Man of God"/>
        <s v="Barakah Meets Barakah"/>
        <s v="Neal Brennan: 3 Mics"/>
        <s v="The Magic School Bus Rides Again: The Frizz Connection"/>
        <s v="Joe Rogan: Strange Times"/>
        <s v="Murder by the Coast"/>
        <s v="Tersanjung: The Movie"/>
        <s v="Heartbreak Motel"/>
        <s v="Torching 2024: A Roast of the Year"/>
        <s v="In My Skin"/>
        <s v="Arini by Love.inc"/>
        <s v="Cristiano y Messi, la tormenta perfecta"/>
        <s v="Joe DeRosa: I Never Promised You a Rose Garden"/>
        <s v="Tig Notaro: Happy to Be Here"/>
        <s v="David Cross: Making America Great Again"/>
        <s v="Marei El Breemo"/>
        <s v="Bleeding Tiger: Conflict Begins"/>
        <s v="Modo avión"/>
        <s v="Shastry Viruddh Shastry"/>
        <s v="Dad Stop Embarrassing Me - The Afterparty"/>
        <s v="Kavin Jay : Everybody Calm Down!"/>
        <s v="Sanitation Day"/>
        <s v="Fire in Paradise"/>
        <s v="Story of Dinda: Second Chance of Happiness"/>
        <s v="Qaidi Band"/>
        <s v="Mon Laferte, I Love You"/>
        <s v="Greg Davies: You Magnificent Beast"/>
        <s v="DEAW #8 Stand Up Comedy Show"/>
        <s v="Cristela Alonzo: Lower Classy"/>
        <s v="True: Winter Wishes"/>
        <s v="RUSSELL BRAND: RE:BIRTH"/>
        <s v="Eraserheads: Combo on the Run"/>
        <s v="Mike Epps: Only One Mike"/>
        <s v="An Instant Dad"/>
        <s v="Gad Gone Wild"/>
        <s v="Judd Apatow: The Return"/>
        <s v="Justin Timberlake + The Tennessee Kids"/>
        <s v="Bo Burnham: The Inside Outtakes"/>
        <s v="Alexis de Anda: Mea Culpa"/>
        <s v="Vir Das: Fool Volume"/>
        <s v="Nate: A One Man Show"/>
        <s v="Coco y Raulito: Carrusel de ternura"/>
        <s v="The Dads"/>
        <s v="Jo Koy: Live from the Los Angeles Forum"/>
        <s v="The Rachel Divide"/>
        <s v="The Seven Deadly Sins: Prisoners of the Sky"/>
        <s v="Dr Jason Leong: Ride with Caution"/>
        <s v="Under Parallel Skies"/>
        <s v="Madam Chief Minister"/>
        <s v="From Hello, to Goodbye and Everything in Between"/>
        <s v="Rodney King"/>
        <s v="ALOHA"/>
        <s v="It's me against you - The mystery of the spellbound school"/>
        <s v="Kim Kwang Seok, an Unfinished Story"/>
        <s v="Ronny Chieng: Love to Hate It"/>
        <s v="Ayotzinapa: The Turtle's Pace"/>
        <s v="NOISE!"/>
        <s v="Tom Papa: Live in New York City"/>
        <s v="Final Fantasy: The Spirits Within - Aki's Dream Reconstruction"/>
        <s v="AUM!"/>
        <s v="Oxygène"/>
        <s v="Hasan Minhaj: The King's Jester"/>
        <s v="2,215"/>
        <s v="Kingdom of Us"/>
        <s v="Jim Gaffigan: Cinco"/>
        <s v="Mo Amer: The Vagabond"/>
        <s v="Fary Is the New Black"/>
        <s v="Rafinha Bastos: Ultimatum"/>
        <s v="Mo Gilligan: Momentum"/>
        <s v="Jen Kirkman: I'm Gonna Die Alone (And I Feel Fine)"/>
        <s v="Jurassic Park III"/>
        <s v="Rory Scovel Tries Stand-Up for the First Time"/>
        <s v="Kapil Sharma: I'm Not Done Yet"/>
        <s v="I'm Your Venus"/>
        <s v="Liss Pereira: Reteniendo Liquidos"/>
        <s v="The Modest Heroes of Studio Ponoc"/>
        <s v="My Own Man"/>
        <s v="Nikki Glaser: Bangin'"/>
        <s v="Ron White: If You Quit Listening, I'll Shut Up"/>
        <s v="The Netflix Slam"/>
        <s v="Searching for Sheela"/>
        <s v="The Bad Family"/>
        <s v="Martin Matte : La vie, la mort... eh la la..!"/>
        <s v="John Was Trying to Contact Aliens"/>
        <s v="Oprah + Viola: A Netflix Special Event"/>
        <s v="After Maria"/>
        <s v="Republic of South Ah Sh**t"/>
        <s v="Chhota Bheem: The Blue Mountain"/>
        <s v="Daniel Sosa: Maleducado"/>
        <s v="After the Raid"/>
        <s v="Katt Williams: Great America"/>
        <s v="Mariusz Kałamaga, Karol Kopiec, Wiolka Walaszczyk, Hilarious Trio"/>
        <s v="Aziz Ansari: Buried Alive"/>
        <s v="Fernando Sanjiao: Hombre"/>
        <s v="The Vow"/>
        <s v="Jimmy Carr: The Best of Ultimate Gold Greatest Hits"/>
        <s v="Happy Birthday"/>
        <s v="Monday First Screening"/>
        <s v="Golden Hour Billkin The First Fan Meeting"/>
        <s v="The Witcher Season One Recap: From the Beginning"/>
        <s v="Jo Koy: Live from Seattle"/>
        <s v="Sebastian Maniscalco: Stay Hungry"/>
        <s v="The Harouns"/>
        <s v="Horizon"/>
        <s v="DEAW #4 Stand Up Comedy Show"/>
        <s v="Deive Leonardo - Antes &amp; Depois"/>
        <s v="Guillermo Vilas: Settling the Score"/>
        <s v="Lynne Koplitz: Hormonal Beast"/>
        <s v="A StoryBots Space Adventure"/>
        <s v="Amit Tandon: Family Tandoncies"/>
        <s v="Jen Kirkman: Just Keep Livin'?"/>
        <s v="Best of Stand-Up 2022"/>
        <s v="D.L. Hughley: Contrarian"/>
        <s v="Ram Dass, Going Home"/>
        <s v="Chhota Bheem and the Shinobi Secret"/>
        <s v="Brian Regan: On the Rocks"/>
        <s v="Private Network: Who Killed Manuel Buendía?"/>
        <s v="The Light We Carry: Michelle Obama and Oprah Winfrey"/>
        <s v="Out of Many, One"/>
        <s v="Daniel Sosa: Sosafado"/>
        <s v="Jack Whitehall: Christmas with My Father"/>
        <s v="Whindersson Nunes: Isso Definitivamente Não É Um Culto"/>
        <s v="Todo lo que sería Lucas Lauriente"/>
        <s v="Seth Meyers: Lobby Baby"/>
        <s v="Ngayon Kaya"/>
        <s v="Everything Is Fine"/>
        <s v="Fakkah Fuzz: Almost Banned"/>
        <s v="Joe Rogan: Burn the Boats"/>
        <s v="Tom Segura: Ball Hog"/>
        <s v="Mama Retreat"/>
        <s v="David A. Arnold: It Ain't for the Weak"/>
        <s v="Chhota Bheem: Dholakpur to Kathmandu"/>
        <s v="Bert Kreischer: Secret Time"/>
        <s v="Will You Marry?"/>
        <s v="Tom Papa: Home Free"/>
        <s v="The Claudia Kishi Club"/>
        <s v="Chadi Jawani Budhe Nu"/>
        <s v="Marco Luque - We are together"/>
        <s v="Craig Ferguson: Tickle Fight"/>
        <s v="Iliza Shlesinger: Confirmed Kills"/>
        <s v="DeRay Davis: How to Act Black"/>
        <s v="Bert Kreischer: Razzle Dazzle"/>
        <s v="A Go! Go! Cory Carson Christmas"/>
        <s v="Catching Feelings"/>
        <s v="Bert Kreischer: Hey Big Boy"/>
        <s v="Lessons from a School Shooting: Notes from Dunblane"/>
        <s v="Wave of Cinema: Nanti Kita Cerita Tentang Hari Ini"/>
        <s v="Jonas"/>
        <s v="Govinda Govinda"/>
        <s v="Hotel Underground"/>
        <s v="Mercury 13"/>
        <s v="Time to Dance"/>
        <s v="Michelle Wolf: The Well"/>
        <s v="Dana Carvey: Straight White Male, 60"/>
        <s v="Matsuko in Real Life"/>
        <s v="Making Malinche: A Documentary by Nacho Cano"/>
        <s v="Caught Out: Crime. Corruption. Cricket."/>
        <s v="Soy Rada: Serendipity"/>
        <s v="Mark Normand: Soup to Nuts"/>
        <s v="Mo Gilligan: There's Mo to Life"/>
        <s v="Ryan Hamilton: Happy Face"/>
        <s v="Her Excellency Mum"/>
        <s v="Carlos Ballarta: el amor es de putos"/>
        <s v="¿Nos casamos? Sí, mi amor"/>
        <s v="George Lopez: We'll Do It for Half"/>
        <s v="Super Monsters: Vida's First Halloween"/>
        <s v="The Other One: The Long, Strange Trip of Bob Weir"/>
        <s v="Runs in the Family"/>
        <s v="Judah Friedlander: America Is the Greatest Country in the United States"/>
        <s v="Making Athena"/>
        <s v="LiSA Another Great Day"/>
        <s v="Gen Hoshino presents MAD HOPE MAD MUSIC"/>
        <s v="Now There's 3 of Us? Sí, Mi Amor."/>
        <s v="Tom Papa: What a Day!"/>
        <s v="Bruna Louise: Demolition"/>
        <s v="#IamVanessaGuillen"/>
        <s v="Fadily Camara: La plus drôle de tes copines"/>
        <s v="Michela Giraud: The Truth, I Swear!"/>
        <s v="English Only, Please"/>
        <s v="Do Paise Ki Dhoop, Chaar Aane Ki Baarish"/>
        <s v="Hannah Gadsby's Gender Agenda"/>
        <s v="Yuri Marçal: Honest Mistake"/>
        <s v="Mathieu Dufour at Bell Centre"/>
        <s v="Southern All Stars: Chigasaki Live 2023"/>
        <s v="The Spokeswoman"/>
        <s v="Cem Yılmaz: Diamond Elite Platinum Plus"/>
        <s v="The Edge of Town"/>
        <s v="Edoardo Ferrario: Temi Caldi"/>
        <s v="Recovery Boys"/>
        <s v="Vir Das: For India"/>
        <s v="Bert Kreischer: Lucky"/>
        <s v="Making The Helicopter Heist"/>
        <s v="Adam Devine: Best Time of Our Lives"/>
        <s v="Making Transatlantic"/>
        <s v="Black Sunshine Baby"/>
        <s v="Jenny Slate: Stage Fright"/>
        <s v="Kevin Hart: &quot;What Now?&quot; All Access"/>
        <s v="Kambili: The Whole 30 Yards"/>
        <s v="Neal Brennan: Crazy Good"/>
        <s v="Ari Shaffir: America's Sweetheart"/>
        <s v="Six in the City"/>
        <s v="Adire"/>
        <s v="Joaquín Reyes: Una y no más"/>
        <s v="David Batra: Elephant in The Room"/>
        <s v="Dusty Slay: Wet Heat"/>
        <s v="Before Life After Death"/>
        <s v="Derrick Stroup: Nostalgic"/>
        <s v="Sommore: Queen Chandelier"/>
        <s v="Whispers in the Wind"/>
        <s v="Harley &amp; Katya"/>
        <s v="Slyth: The Hunt Saga"/>
        <s v="Liza Treyger: Night Owl"/>
        <s v="Prime"/>
        <s v="Real Estate Sisters"/>
        <s v="Hari Kondabolu: Warn Your Relatives"/>
        <s v="Sam Jay: 3 in the Morning"/>
        <s v="4EVE The 1st Concert Friends &amp; Family"/>
        <s v="Lucas Brothers: On Drugs"/>
        <s v="Felipe Neto: My Life Makes No Sense"/>
        <s v="Eddie Pence: The (Un)special Comedy Special"/>
        <s v="Natalia Valdebenito: El especial"/>
        <s v="Leanne Morgan: I'm Every Woman"/>
        <s v="Carlos Ballarta: furia ñera"/>
        <s v="Catherine Cohen: The Twist...? She's Gorgeous"/>
        <s v="Loudon Wainwright III: Surviving Twin"/>
        <s v="Making The Billion Dollar Code"/>
        <s v="You and I"/>
        <s v="Adrienne Iapalucci: The Dark Queen"/>
        <s v="My Name Is Mo'Nique"/>
        <s v="Mysterious murder"/>
        <s v="Hans Teeuwen: Real Rancour"/>
        <s v="Leslie Jones: Time Machine"/>
        <s v="Casting a Butcher"/>
        <s v="Adel Karam: Live from Beirut"/>
        <s v="True: Tricky Treat Day"/>
        <s v="Yours Sincerely, Kanan Gill"/>
        <s v="Malena Pichot: Estupidez compleja"/>
        <s v="Fujii Kaze Stadium Live &quot;Feelin' Good&quot;"/>
        <s v="Enissa Amani: Ehrenwort"/>
        <s v="Hasan Minhaj: Off with His Head"/>
        <s v="PAGTATAG! The Documentary"/>
        <s v="Colin Quinn: The New York Story"/>
        <s v="The Nth Room case: The Making of a Monster"/>
        <s v="Steph Tolev: Filth Queen"/>
        <s v="One Take"/>
        <s v="Past Is Past"/>
        <s v="Ari Shaffir: JEW"/>
        <s v="Miranda Sings Live... Your Welcome"/>
        <s v="Trevor Noah: Lost In Translation"/>
        <s v="Vir Das: Abroad Understanding"/>
        <s v="Loyiso Gola: Unlearning"/>
        <s v="Alan Saldaña: mi vida de pobre"/>
        <s v="The Witcher Bestiary Season 2"/>
        <s v="Maz Jobrani: Immigrant"/>
        <s v="Vir Das: Losing It"/>
        <s v="Delivery From Earth"/>
        <s v="Todd Glass: Act Happy"/>
        <s v="Chhota Bheem Aur Ganesh in The Amazing Odyssey"/>
        <s v="Arango y Sanint: Ríase el show"/>
        <s v="Blue Again"/>
        <s v="What Was Left Behind"/>
        <s v="Edmilson Filho: Notas, Comedy about Relationships"/>
        <s v="Mighty Express: Train Trouble"/>
        <s v="Mo Amer: Wild World"/>
        <s v="Los Tigres del Norte at Folsom Prison"/>
        <s v="Chhota Bheem Shakti Astra Ki Khoj"/>
        <s v="Chhota Bheem: Master of Shaolin"/>
        <s v="The Other Shore: The Diana Nyad Story"/>
        <s v="Mike Epps: Don't Take It Personal"/>
        <s v="Renaissance"/>
        <s v="Resurface"/>
        <s v="W. Kamau Bell: Private School Negro"/>
        <s v="A Go! Go! Cory Carson Christmas on Nicktoons"/>
        <s v="Ricardo Quevedo: los amargados somos más"/>
        <s v="BOWKYLION LANTA CONCERT"/>
        <s v="A Tale of Two Kitchens"/>
        <s v="Dinner"/>
        <s v="Chhota Bheem and the Broken Amulet"/>
        <s v="Smart Casuals"/>
        <s v="Francesco de Carlo: Cose di Questo Mondo"/>
        <s v="Angèle: Special voor De Warmste Week"/>
        <s v="The Roommate"/>
        <s v="Aditi Mittal: Things They Wouldn't Let Me Say"/>
        <s v="Alone"/>
        <s v="Hannah Gadsby: Something Special"/>
        <s v="The Witcher Bestiary Season 1, Part 2"/>
        <s v="Nate Jackson: Super Funny"/>
        <s v="King of Boys (Abattoir of Makoko)"/>
        <s v="Alan Saldaña: Locked Up"/>
        <s v="Confinement"/>
        <s v="The Witcher Bestiary Season 1, Part 1"/>
        <s v="Brian Regan: Nunchucks and Flamethrowers"/>
        <s v="Hello Carbot Allstar Special"/>
        <s v="She"/>
        <s v="Chhota Bheem: The Great War of the Great Devil"/>
        <s v="Ricardo Quevedo: Hay gente así"/>
        <s v="Casti whatever it costs"/>
        <s v="Making The Leopard"/>
        <s v="Blippi’s Wonderful Talent Show"/>
        <s v="White Christmas Fireplace"/>
        <s v="Assassin’s Creed VR Experience"/>
        <s v="Villains in the Metropolis"/>
        <s v="The Ladies With Style"/>
        <s v="Childish"/>
        <s v="Ной"/>
        <s v="Night of Their Break-up"/>
        <s v="Trainwreck"/>
        <s v="Super 8 ½"/>
        <s v="Uncredited: The Story of Passinho"/>
        <s v="aiko Love Like Aloha vol.7"/>
        <s v="Making Unorthodox"/>
        <s v="Dia de Los Muertos"/>
        <s v="Ballots"/>
        <s v="Checkpoint"/>
        <s v="Mid-Century Modern Fireplace"/>
        <s v="Branca de Neve e o Caçador Alvarenguense"/>
        <s v="Under the Igloo's Shadow"/>
        <s v="Grego Rossello: Disculpe las molestias"/>
        <s v="Aurangzeb"/>
        <s v="Grave of the Fireflies"/>
        <s v="The Mentalist"/>
        <s v="Law &amp; Order: Special Victims Unit"/>
        <s v="The Rookie"/>
        <s v="The Gentlemen"/>
        <s v="House"/>
        <s v="The Good Doctor"/>
        <s v="Sesame Street"/>
        <s v="Shameless"/>
        <s v="Breaking Bad"/>
        <s v="Teen Titans Go!"/>
        <s v="The Office"/>
        <s v="Good Mythical Morning"/>
        <s v="Spartacus"/>
        <s v="The Early Spring"/>
        <s v="Rick and Morty"/>
        <s v="Friends"/>
        <s v="Raw"/>
        <s v="Dexter"/>
        <s v="Smallville"/>
        <s v="Mushoku Tensei: Jobless Reincarnation"/>
        <s v="Fauda"/>
        <s v="S.W.A.T."/>
        <s v="Hawaii Five-0"/>
        <s v="The Blacklist"/>
        <s v="Yellowstone"/>
        <s v="Miraculous: Tales of Ladybug &amp; Cat Noir"/>
        <s v="The Walking Dead"/>
        <s v="Vikings"/>
        <s v="Trust Me: The False Prophet"/>
        <s v="Chicago P.D."/>
        <s v="The Vampire Diaries"/>
        <s v="Outer Banks"/>
        <s v="PAW Patrol"/>
        <s v="Stranger Things"/>
        <s v="Suits"/>
        <s v="Outlander"/>
        <s v="Detective Conan"/>
        <s v="WWE NXT"/>
        <s v="Young Sheldon"/>
        <s v="Beauty in Black"/>
        <s v="Gilmore Girls"/>
        <s v="One Tree Hill"/>
        <s v="Re:ZERO -Starting Life in Another World-"/>
        <s v="Person of Interest"/>
        <s v="Naruto Shippūden"/>
        <s v="WWE Friday Night SmackDown"/>
        <s v="Hunter x Hunter"/>
        <s v="Peaky Blinders"/>
        <s v="Ranma1/2"/>
        <s v="Peppa Pig"/>
        <s v="Better Call Saul"/>
        <s v="Lucifer"/>
        <s v="Riverdale"/>
        <s v="The Chosen"/>
        <s v="The Night Agent"/>
        <s v="JUJUTSU KAISEN"/>
        <s v="Ninjago: Masters of Spinjitzu"/>
        <s v="Dragon Ball Z"/>
        <s v="The Apothecary Diaries"/>
        <s v="Seinfeld"/>
        <s v="WWE Superstars"/>
        <s v="Gossip Girl"/>
        <s v="JoJo's Bizarre Adventure"/>
        <s v="Drifting Dragons"/>
        <s v="Neon Genesis Evangelion"/>
        <s v="You"/>
        <s v="The Sandman"/>
        <s v="Frieren: Beyond Journey's End"/>
        <s v="The Middle"/>
        <s v="Heroes"/>
        <s v="Heartland"/>
        <s v="Avatar: The Last Airbender"/>
        <s v="ER"/>
        <s v="Black Mirror"/>
        <s v="Wednesday"/>
        <s v="BoJack Horseman"/>
        <s v="SPY x FAMILY"/>
        <s v="My Little Pony: Friendship Is Magic"/>
        <s v="LEGO Ninjago: Dragons Rising"/>
        <s v="Naruto"/>
        <s v="C.I.D."/>
        <s v="Bridgerton"/>
        <s v="Arcane"/>
        <s v="Brooklyn Nine-Nine"/>
        <s v="The Last Kingdom"/>
        <s v="Community"/>
        <s v="Animal Kingdom"/>
        <s v="Orange Is the New Black"/>
        <s v="Sex Education"/>
        <s v="The Crown"/>
        <s v="Elite"/>
        <s v="The Witcher"/>
        <s v="Emily in Paris"/>
        <s v="Our Sticky Love"/>
        <s v="Cobra Kai"/>
        <s v="Squid Game"/>
        <s v="The Big Bang Theory"/>
        <s v="The Fragrant Flower Blooms with Dignity"/>
        <s v="Everwood"/>
        <s v="The King of Queens"/>
        <s v="Teach You a Lesson"/>
        <s v="The Amazing World of Gumball"/>
        <s v="Overlord"/>
        <s v="Welcome to Demon School! Iruma-kun"/>
        <s v="The Tudors"/>
        <s v="Snowpiercer"/>
        <s v="The Lincoln Lawyer"/>
        <s v="Mousetrap"/>
        <s v="My Life with the Walter Boys"/>
        <s v="Weak Hero"/>
        <s v="Falling Skies"/>
        <s v="That Time I Got Reincarnated as a Slime"/>
        <s v="Dark"/>
        <s v="Archer"/>
        <s v="House of Cards"/>
        <s v="NANA"/>
        <s v="Alice in Borderland"/>
        <s v="Beat Bobby Flay"/>
        <s v="Manifest"/>
        <s v="Weeds"/>
        <s v="Rescue Me"/>
        <s v="Masha and the Bear"/>
        <s v="The Cleaning Lady"/>
        <s v="Agent Kim Reactivated"/>
        <s v="DAHMER - Monster: The Jeffrey Dahmer Story"/>
        <s v="Chainsmoker Cat"/>
        <s v="India's Got Latent"/>
        <s v="Classroom of the Elite"/>
        <s v="Tokyo Ghoul"/>
        <s v="Dr. Romantic"/>
        <s v="30 Rock"/>
        <s v="Haikyu!!"/>
        <s v="Bloodhounds"/>
        <s v="Superstore"/>
        <s v="I Will Find You"/>
        <s v="Titans"/>
        <s v="LEGO DREAMZzz"/>
        <s v="Money Heist"/>
        <s v="Grace and Frankie"/>
        <s v="New Amsterdam"/>
        <s v="Yu-Gi-Oh! Duel Monsters"/>
        <s v="When Life Gives You Tangerines"/>
        <s v="The Dark Crystal: Age of Resistance"/>
        <s v="Mob Psycho 100"/>
        <s v="Parenthood"/>
        <s v="Beyblade X"/>
        <s v="13 Reasons Why"/>
        <s v="Narcos"/>
        <s v="Blood of Zeus"/>
        <s v="Delicious in Dungeon"/>
        <s v="Smoking Behind the Supermarket with You"/>
        <s v="Four Hands, Two Sonatas"/>
        <s v="Dragons: Race to the Edge"/>
        <s v="One-Punch Man"/>
        <s v="My Demon"/>
        <s v="Murderville"/>
        <s v="Grizzy &amp; the Lemmings"/>
        <s v="BEASTARS"/>
        <s v="Scooby-Doo! Mystery Incorporated"/>
        <s v="Never Have I Ever"/>
        <s v="Lupin"/>
        <s v="Dr.STOЯKS"/>
        <s v="Cyberpunk: Edgerunners"/>
        <s v="Daemons of the Shadow Realm"/>
        <s v="Dynasty"/>
        <s v="The Umbrella Academy"/>
        <s v="Shaun the Sheep"/>
        <s v="Absentia"/>
        <s v="Yu Yu Hakusho"/>
        <s v="Batwheels"/>
        <s v="Narcos: Mexico"/>
        <s v="Love, Death &amp; Robots"/>
        <s v="Ozark"/>
        <s v="True Beauty"/>
        <s v="The Sinner"/>
        <s v="Power Rangers"/>
        <s v="One Hundred Years of Solitude"/>
        <s v="Big Mouth"/>
        <s v="Fighting Spirit"/>
        <s v="Though I Am an Inept Villainess"/>
        <s v="Blue Box"/>
        <s v="Pursuit of Jade"/>
        <s v="Vikings: Valhalla"/>
        <s v="My Dress-Up Darling"/>
        <s v="Stranger Things: Tales from '85"/>
        <s v="Designated Survivor"/>
        <s v="The Good Place"/>
        <s v="MINDHUNTER"/>
        <s v="ONE PIECE"/>
        <s v="Sneaky Pete"/>
        <s v="Victorious"/>
        <s v="Oggy Oggy"/>
        <s v="Hell's Paradise"/>
        <s v="Sparks of Tomorrow"/>
        <s v="【OSHI NO KO】"/>
        <s v="Iron Chef"/>
        <s v="The Bad Guys: The Series"/>
        <s v="XO, Kitty"/>
        <s v="Resident Alien"/>
        <s v="Tomb Raider: The Legend of Lara Croft"/>
        <s v="Disenchantment"/>
        <s v="Zig and Sharko"/>
        <s v="Fairy Tail"/>
        <s v="Graveyard"/>
        <s v="Scissor Seven"/>
        <s v="All of Us Are Dead"/>
        <s v="Chainsaw Man"/>
        <s v="Aoashi"/>
        <s v="From Me to You: Kimi ni Todoke"/>
        <s v="A Different World"/>
        <s v="Alchemy of Souls"/>
        <s v="Monster: The Ed Gein Story"/>
        <s v="Numberblocks"/>
        <s v="Last Samurai Standing"/>
        <s v="Anne with an E"/>
        <s v="PJ Masks"/>
        <s v="Gabby's Dollhouse"/>
        <s v="Younger"/>
        <s v="Alias Grace"/>
        <s v="Bungo Stray Dogs"/>
        <s v="Cowboy Bebop"/>
        <s v="Van Helsing"/>
        <s v="The Polygamist"/>
        <s v="The Ramparts of Ice"/>
        <s v="Pablo Escobar: The Drug Lord"/>
        <s v="Nightmares of Nature"/>
        <s v="Shine on Me"/>
        <s v="BEEF"/>
        <s v="Sonic Prime"/>
        <s v="Ahiru no Sora"/>
        <s v="Dan Da Dan"/>
        <s v="Ginny &amp; Georgia"/>
        <s v="Chucky"/>
        <s v="Unbreakable Kimmy Schmidt"/>
        <s v="My Royal Nemesis"/>
        <s v="The Frog"/>
        <s v="EDENS ZERO"/>
        <s v="Dragon Ball DAIMA"/>
        <s v="Sweet Home"/>
        <s v="Queen of Tears"/>
        <s v="Perfect Match"/>
        <s v="Chilling Adventures of Sabrina"/>
        <s v="Killing Eve"/>
        <s v="The Naked Director"/>
        <s v="Burn the House Down"/>
        <s v="StartUp"/>
        <s v="Castlevania"/>
        <s v="Rhythm + Flow France"/>
        <s v="My Happy Marriage"/>
        <s v="El Chapo"/>
        <s v="Akane-banashi"/>
        <s v="The Uncanny Counter"/>
        <s v="Formula 1: Drive to Survive"/>
        <s v="Supersex"/>
        <s v="Jurassic World: Chaos Theory"/>
        <s v="H2O: Just Add Water"/>
        <s v="Blood Sacrifice"/>
        <s v="Virgin River"/>
        <s v="The WONDERfools"/>
        <s v="La Brea"/>
        <s v="The Summer Hikaru Died"/>
        <s v="Call of the Night"/>
        <s v="Mr. Mercedes"/>
        <s v="Badly in Love"/>
        <s v="Fast &amp; Furious Spy Racers"/>
        <s v="Doctor-X: Surgeon Michiko Daimon"/>
        <s v="Kuroko's Basketball"/>
        <s v="Falling Into Your Smile"/>
        <s v="Too Hot to Handle"/>
        <s v="Sullivan's Crossing"/>
        <s v="Alvinnn!!! and The Chipmunks"/>
        <s v="Transformers: BotBots"/>
        <s v="Tougen Anki"/>
        <s v="Sex/Life"/>
        <s v="The OA"/>
        <s v="Spirit: Riding Free"/>
        <s v="Molang"/>
        <s v="Berlin and the Lady with an Ermine"/>
        <s v="The First Frost"/>
        <s v="My Hero Academia"/>
        <s v="North of North"/>
        <s v="Catch! Teenieping"/>
        <s v="Inventing Anna"/>
        <s v="UNTAMED"/>
        <s v="Guardian: The Lonely and Great God"/>
        <s v="Kung Fu Panda: The Dragon Knight"/>
        <s v="The Glory"/>
        <s v="HIS &amp; HERS"/>
        <s v="Shadow and Bone"/>
        <s v="House of Ninjas"/>
        <s v="DANG!"/>
        <s v="Black Doves"/>
        <s v="Lost in Space"/>
        <s v="Travelers"/>
        <s v="Tires"/>
        <s v="Locke &amp; Key"/>
        <s v="The Amazing Digital Circus"/>
        <s v="Locked Up"/>
        <s v="Simon"/>
        <s v="Wakfu"/>
        <s v="Gokusen"/>
        <s v="Single's Inferno"/>
        <s v="Talking Tom and Friends"/>
        <s v="Boruto: Naruto Next Generations"/>
        <s v="Kaiji"/>
        <s v="My Hero Academia: Vigilantes"/>
        <s v="Komi Can't Communicate"/>
        <s v="3 Body Problem"/>
        <s v="After Life"/>
        <s v="SAKAMOTO DAYS"/>
        <s v="Spooky in Love"/>
        <s v="Fruits Basket"/>
        <s v="Southland"/>
        <s v="Jurassic World Camp Cretaceous"/>
        <s v="Trollhunters: Tales of Arcadia"/>
        <s v="The Queen's Gambit"/>
        <s v="S&amp;X"/>
        <s v="BASTARD‼ -Heavy Metal, Dark Fantasy-"/>
        <s v="Love Is Blind"/>
        <s v="A Series of Unfortunate Events"/>
        <s v="Altered Carbon"/>
        <s v="Sweet Magnolias"/>
        <s v="The Ranch"/>
        <s v="The Recruit"/>
        <s v="Chelsea"/>
        <s v="Octonauts: Above &amp; Beyond"/>
        <s v="When the Camellia Blooms"/>
        <s v="Fatal Seduction"/>
        <s v="Haunted Hotel"/>
        <s v="Made in Abyss"/>
        <s v="Marco Polo"/>
        <s v="Tis Time for &quot;Torture,&quot; Princess"/>
        <s v="Nemesis"/>
        <s v="Dr. STONE"/>
        <s v="Trailer Park Boys"/>
        <s v="Hospital Playlist"/>
        <s v="The Cartel"/>
        <s v="Yowamushi Pedal"/>
        <s v="Devil May Cry"/>
        <s v="Chesapeake Shores"/>
        <s v="The Seven Deadly Sins: Four Knights of the Apocalypse"/>
        <s v="The Chestnut Man"/>
        <s v="Fuller House"/>
        <s v="I Was Reincarnated as the 7th Prince so I Can Take My Time Perfecting My Magical Ability"/>
        <s v="Berserk"/>
        <s v="The Dragon Prince"/>
        <s v="Amend: The Fight for America"/>
        <s v="Sweet Tooth"/>
        <s v="Spice and Wolf: MERCHANT MEETS THE WISE WOLF"/>
        <s v="The Hunting Wives"/>
        <s v="Rhythm + Flow Italy"/>
        <s v="A Man on the Inside"/>
        <s v="Assassination Classroom"/>
        <s v="Heartbreak High"/>
        <s v="A Good Girl's Guide to Murder"/>
        <s v="Love in the Clouds"/>
        <s v="Borgen"/>
        <s v="My Lottery Dream Home"/>
        <s v="The Penthouse"/>
        <s v="Demon Slayer: Kimetsu no Yaiba"/>
        <s v="Good Witch"/>
        <s v="Obliterated"/>
        <s v="Workin' Moms"/>
        <s v="Barbie Mysteries"/>
        <s v="PLUTO"/>
        <s v="BAKI"/>
        <s v="Vivant"/>
        <s v="Pantheon"/>
        <s v="Troy: Fall of a City"/>
        <s v="Medusa"/>
        <s v="Detective Hole"/>
        <s v="Sense8"/>
        <s v="Violet Evergarden"/>
        <s v="Extraordinary Attorney Woo"/>
        <s v="Boys Over Flowers"/>
        <s v="Parasyte -the maxim-"/>
        <s v="Campfire Cooking in Another World with My Absurd Skill"/>
        <s v="Crash Landing on You"/>
        <s v="Little House on the Prairie"/>
        <s v="99.9 Criminal Lawyer"/>
        <s v="Duang with You"/>
        <s v="PULSE"/>
        <s v="My Love Story with Yamada-kun at Lv999"/>
        <s v="Human Resources"/>
        <s v="Fool Me Once"/>
        <s v="GLOW"/>
        <s v="Veil of Shadows"/>
        <s v="The Haunting of Hill House"/>
        <s v="If Wishes Could Kill"/>
        <s v="Lalaloopsy"/>
        <s v="Dawn of the Croods"/>
        <s v="The Beast in Me"/>
        <s v="One Day at a Time"/>
        <s v="The Boroughs"/>
        <s v="Alpha Males"/>
        <s v="Monkey Wrench"/>
        <s v="King the Land"/>
        <s v="The Heirs"/>
        <s v="Berlin"/>
        <s v="Danger Mouse"/>
        <s v="Love Next Door"/>
        <s v="Chillin' in Another World with Level 2 Super Cheat Powers"/>
        <s v="FAIRY TAIL 100 YEARS QUEST"/>
        <s v="Twinkling Watermelon"/>
        <s v="Love in the Moonlight"/>
        <s v="Horimiya"/>
        <s v="Final Project"/>
        <s v="Hidden Love"/>
        <s v="The Manny"/>
        <s v="Monster High"/>
        <s v="La Reina del Sur"/>
        <s v="Mrs Playmen"/>
        <s v="Witch Hat Atelier"/>
        <s v="Bloodline"/>
        <s v="The Disastrous Life of Saiki K."/>
        <s v="Fate: The Winx Saga"/>
        <s v="Baki Hanma"/>
        <s v="Atypical"/>
        <s v="The Boss Baby: Back in Business"/>
        <s v="Great Pretender"/>
        <s v="SHAMAN KING"/>
        <s v="Find Me in Paris"/>
        <s v="Monsters: The Lyle and Erik Menendez Story"/>
        <s v="SAINT SEIYA: Knights of the Zodiac"/>
        <s v="Dorohedoro"/>
        <s v="Death of the Pastor's Wife"/>
        <s v="When I Fly Towards You"/>
        <s v="T・P BON"/>
        <s v="Earle Meets World"/>
        <s v="Horrid Henry"/>
        <s v="TSUKIMICHI -Moonlit Fantasy-"/>
        <s v="Zero Day"/>
        <s v="Thomas &amp; Friends: All Engines Go!"/>
        <s v="The Cuphead Show!"/>
        <s v="Heartstopper"/>
        <s v="The Perfect Couple"/>
        <s v="Undercover"/>
        <s v="Adolescence"/>
        <s v="BAKI-DOU: The Invincible Samurai"/>
        <s v="Fake Profile"/>
        <s v="Word Party"/>
        <s v="Future Man"/>
        <s v="Godzilla Singular Point"/>
        <s v="The Wrong Way to Use Healing Magic"/>
        <s v="Business Proposal"/>
        <s v="Mating Season"/>
        <s v="Leanne"/>
        <s v="TIGER &amp; BUNNY"/>
        <s v="Obsession"/>
        <s v="Silent Truth"/>
        <s v="Orb: On the Movements of the Earth"/>
        <s v="Elite Force"/>
        <s v="The East Palace"/>
        <s v="Rising Impact"/>
        <s v="Ben &amp; Holly's Little Kingdom"/>
        <s v="The Worst Witch"/>
        <s v="The Protector"/>
        <s v="Strawberry Shortcake: Berry in the Big City"/>
        <s v="Odd Squad"/>
        <s v="The Upshaws"/>
        <s v="The Accident"/>
        <s v="Love Alarm"/>
        <s v="Unspeakable Sins"/>
        <s v="Flaked"/>
        <s v="Vincenzo"/>
        <s v="Radioactive Emergency"/>
        <s v="Centaurworld"/>
        <s v="Puniru Is a Kawaii Slime"/>
        <s v="The Circle"/>
        <s v="Dirk Gently's Holistic Detective Agency"/>
        <s v="Terminator Zero"/>
        <s v="Wizards: Tales of Arcadia"/>
        <s v="Genie, Make a Wish"/>
        <s v="The Dinosaurs"/>
        <s v="Class Crush Crisis"/>
        <s v="The Apartment Job"/>
        <s v="F is for Family"/>
        <s v="Girl from Nowhere"/>
        <s v="Family Reunion"/>
        <s v="Nobody Wants This"/>
        <s v="The Fairly OddParents: A New Wish"/>
        <s v="BLUE EYE SAMURAI"/>
        <s v="Notes from the Last Row"/>
        <s v="Strong Girl Nam-soon"/>
        <s v="Den-noh Coil"/>
        <s v="The Reluctant Preacher"/>
        <s v="The Tick"/>
        <s v="Dark Desire"/>
        <s v="Roman Empire"/>
        <s v="3Below: Tales of Arcadia"/>
        <s v="Can This Love Be Translated?"/>
        <s v="Reply 1988"/>
        <s v="The Sea Beyond"/>
        <s v="Thai Cave Rescue"/>
        <s v="Chosen"/>
        <s v="Why Raeliana Ended Up at the Duke's Mansion"/>
        <s v="Pup Academy"/>
        <s v="Love Between Fairy and Devil"/>
        <s v="Dr. Coto's Clinic"/>
        <s v="Love Is Blind: UK"/>
        <s v="Oasis"/>
        <s v="Something Very Bad Is Going to Happen"/>
        <s v="DOTA: Dragon's Blood"/>
        <s v="Love &amp; Anarchy"/>
        <s v="Firefly Lane"/>
        <s v="Dead to Me"/>
        <s v="Guillermo del Toro's Cabinet of Curiosities"/>
        <s v="The Creature Cases"/>
        <s v="Golden SixTONES"/>
        <s v="The Art of Sarah"/>
        <s v="Selling Sunset"/>
        <s v="The Residence"/>
        <s v="Another Self"/>
        <s v="Skylanders Academy"/>
        <s v="KENGAN ASHURA"/>
        <s v="Empress Ki"/>
        <s v="FUBAR"/>
        <s v="I Am Not Okay with This"/>
        <s v="Gyeongseong Creature"/>
        <s v="The Haunting of Bly Manor"/>
        <s v="The Unbroken Voice"/>
        <s v="Unfamiliar"/>
        <s v="Stranger"/>
        <s v="Dept. Q"/>
        <s v="Mercy for None"/>
        <s v="Barbie: Life in the Dreamhouse"/>
        <s v="Green Eggs and Ham"/>
        <s v="Love Through a Prism"/>
        <s v="BNA"/>
        <s v="Envious"/>
        <s v="Space Force"/>
        <s v="Boy Swallows Universe"/>
        <s v="Undercover Miss Hong"/>
        <s v="Delhi Crime"/>
        <s v="The Mole"/>
        <s v="My Gift Lvl 9999 Unlimited Gacha: Backstabbed in a Backwater Dungeon, I'm Out for Revenge!"/>
        <s v="Tuca &amp; Bertie"/>
        <s v="Mr. Sunshine"/>
        <s v="CAROLE &amp; TUESDAY"/>
        <s v="25 Years of You"/>
        <s v="What's Wrong with Secretary Kim"/>
        <s v="GTO (2026)"/>
        <s v="The Fall of the House of Usher"/>
        <s v="Umamusume: Cinderella Gray"/>
        <s v="My Daughter's Father"/>
        <s v="Black Rabbit"/>
        <s v="Welcome to Waikiki"/>
        <s v="The End of the F***ing World"/>
        <s v="Old Dog, New Tricks"/>
        <s v="All the Truth in My Lies"/>
        <s v="The Order"/>
        <s v="BOFURI: I Don't Want to Get Hurt, so I'll Max Out My Defense."/>
        <s v="Midnight Mass"/>
        <s v="Until the T-Shirt Dries"/>
        <s v="Pororo the Little Penguin"/>
        <s v="Tojima Wants to Be a Kamen Rider"/>
        <s v="Culinary Class Wars"/>
        <s v="The Watcher"/>
        <s v="Vagabond"/>
        <s v="Food Wars! Shokugeki no Soma"/>
        <s v="El marginal"/>
        <s v="Mo"/>
        <s v="The Prisoner of Beauty"/>
        <s v="Unveil: Jadewind"/>
        <s v="The Signing"/>
        <s v="Castlevania: Nocturne"/>
        <s v="Ransom Canyon"/>
        <s v="Cable Girls"/>
        <s v="Strong Girl Bong-soon"/>
        <s v="GTO: Great Teacher Onizuka"/>
        <s v="Murder Mindfully"/>
        <s v="MeatEater"/>
        <s v="Human Vapor"/>
        <s v="Girls5eva"/>
        <s v="Bon Appétit, Your Majesty"/>
        <s v="Boyfriend on Demand"/>
        <s v="Slasher"/>
        <s v="World Trigger"/>
        <s v="Breathless"/>
        <s v="The Next Prince"/>
        <s v="The Guest"/>
        <s v="Paradise PD"/>
        <s v="Summer '36"/>
        <s v="The Vince Staples Show"/>
        <s v="Tale of the Nine Tailed"/>
        <s v="The Boss Baby: Back in the Crib"/>
        <s v="The Innocent"/>
        <s v="The Mafia Dolls"/>
        <s v="D.P."/>
        <s v="Dear White People"/>
        <s v="The Empress"/>
        <s v="Gigantosaurus"/>
        <s v="Warrior Nun"/>
        <s v="Little Baby Bum"/>
        <s v="Dynamite Kiss"/>
        <s v="Musafir Cafe"/>
        <s v="Love Game in Eastern Fantasy"/>
        <s v="Sengoku Youko"/>
        <s v="Comedians in Cars Getting Coffee"/>
        <s v="Chi's Sweet Home"/>
        <s v="Scott Pilgrim Takes Off"/>
        <s v="The Double"/>
        <s v="The Trauma Code: Heroes on Call"/>
        <s v="Billionaires' Bunker"/>
        <s v="Dinosaur King"/>
        <s v="Legends"/>
        <s v="The Hawk"/>
        <s v="Gintama"/>
        <s v="Alexa &amp; Katie"/>
        <s v="Bonus Family"/>
        <s v="Wayward"/>
        <s v="Jentry Chau vs the Underworld"/>
        <s v="Run Away"/>
        <s v="We Are All Trying Here"/>
        <s v="Valeria"/>
        <s v="Squid Game: The Challenge"/>
        <s v="Running Point"/>
        <s v="Let This Grieving Soul Retire"/>
        <s v="The Way of the Househusband"/>
        <s v="Hometown Cha-Cha-Cha"/>
        <s v="Ricky Gervais Alley Cats"/>
        <s v="Young Royals"/>
        <s v="Sleeping Dog"/>
        <s v="Resident Evil"/>
        <s v="Devilman Crybaby"/>
        <s v="The Rain"/>
        <s v="2.5 Dimensional Seduction"/>
        <s v="Unbelievable"/>
        <s v="Insatiable"/>
        <s v="Beyond the Bar"/>
        <s v="The Big C"/>
        <s v="Let's Talk About CHU"/>
        <s v="The Law According to Lidia Poët"/>
        <s v="Yasuke"/>
        <s v="Chicago Party Aunt"/>
        <s v="Flunked"/>
        <s v="Giri/Haji"/>
        <s v="The Snitch Cartel: Origins"/>
        <s v="Bodyguard"/>
        <s v="Rainbow High"/>
        <s v="Unicorn Academy"/>
        <s v="Alaskan Bush People"/>
        <s v="Witch Watch"/>
        <s v="Barbarians"/>
        <s v="Eternal Love"/>
        <s v="The King: Eternal Monarch"/>
        <s v="Sold Out on You"/>
        <s v="Partners for Justice"/>
        <s v="Unlucky Bae"/>
        <s v="Criminal: UK"/>
        <s v="The Serpent"/>
        <s v="RIPLEY"/>
        <s v="Oddballs"/>
        <s v="Descendants of the Sun"/>
        <s v="Tokyo Swindlers"/>
        <s v="Maid"/>
        <s v="Trigger"/>
        <s v="ULTRAMAN"/>
        <s v="Crooks"/>
        <s v="Hellbound"/>
        <s v="Pacific Rim: The Black"/>
        <s v="Everybody's Live with John Mulaney"/>
        <s v="Bolívar"/>
        <s v="Cordon"/>
        <s v="High Tides"/>
        <s v="I Got a Cheat Skill in Another World and Became Unrivaled in the Real World, Too"/>
        <s v="Boots"/>
        <s v="Queer Eye"/>
        <s v="Kakegurui"/>
        <s v="Pit Babe"/>
        <s v="Phantom Lawyer"/>
        <s v="The Baby-Sitters Club"/>
        <s v="Thank You, Next"/>
        <s v="That '90s Show"/>
        <s v="Mampuku"/>
        <s v="Resident Playbook"/>
        <s v="My Brilliant Career"/>
        <s v="Mad Unicorn"/>
        <s v="GANTZ"/>
        <s v="The Gift"/>
        <s v="Puffin Rock"/>
        <s v="The Untamed"/>
        <s v="Kaleidoscope"/>
        <s v="The Brothers Sun"/>
        <s v="Winx Club: The Magic Is Back"/>
        <s v="Friendly Rivalry"/>
        <s v="Galileo"/>
        <s v="Tokyo Salad Bowl"/>
        <s v="7SEEDS"/>
        <s v="Indian Matchmaking"/>
        <s v="Vinland Saga"/>
        <s v="GATE24: The Border"/>
        <s v="Derry Girls"/>
        <s v="Explained"/>
        <s v="Top Boy"/>
        <s v="Degrassi: Next Class"/>
        <s v="Russian Doll"/>
        <s v="My Name"/>
        <s v="Khemjira"/>
        <s v="Love (ft. Marriage and Divorce)"/>
        <s v="MOURINHO"/>
        <s v="First Class"/>
        <s v="The Price of Confession"/>
        <s v="The Good Detective"/>
        <s v="How a Realist Hero Rebuilt the Kingdom"/>
        <s v="Because This Is My First Life"/>
        <s v="Rooster Fighter"/>
        <s v="The Madness"/>
        <s v="The Great Indian Kapil Show"/>
        <s v="Dinotrux"/>
        <s v="Ashes to Crown"/>
        <s v="Baby Reindeer"/>
        <s v="Super Giant Robot Brothers"/>
        <s v="Midnight Diner"/>
        <s v="3%"/>
        <s v="7th Time Loop: The Villainess Enjoys a Carefree Life Married to Her Worst Enemy!"/>
        <s v="Racket Boys"/>
        <s v="Flower of Evil"/>
        <s v="Ragnarok"/>
        <s v="The Princess Royal"/>
        <s v="Real Rob"/>
        <s v="Bodies"/>
        <s v="The Chosen One"/>
        <s v="Hotel Del Luna"/>
        <s v="Rulers of Fortune"/>
        <s v="Wrath"/>
        <s v="Bandidos"/>
        <s v="Master of None"/>
        <s v="Rita"/>
        <s v="Interior Design Masters with Alan Carr"/>
        <s v="The Sound of Your Heart: Reboot"/>
        <s v="Santa Clarita Diet"/>
        <s v="Intersection"/>
        <s v="Baby"/>
        <s v="Greenhouse Academy"/>
        <s v="Raising Dion"/>
        <s v="Dino Ranch"/>
        <s v="Loner Life in Another World"/>
        <s v="Unchosen"/>
        <s v="Strip Law"/>
        <s v="Juvenile Justice"/>
        <s v="Our Generation"/>
        <s v="Carmen Sandiego"/>
        <s v="The Vendetta of An"/>
        <s v="Junji Ito Maniac: Japanese Tales of the Macabre"/>
        <s v="Unsolved Mysteries"/>
        <s v="The World's Finest Assassin Gets Reincarnated in Another World as an Aristocrat"/>
        <s v="My Daughter Left the Nest and Returned an S-Rank Adventurer"/>
        <s v="The Story of Pearl Girl"/>
        <s v="Mieruko-chan"/>
        <s v="Super Crooks"/>
        <s v="Marcella"/>
        <s v="Glitch"/>
        <s v="Eve"/>
        <s v="Big Mistakes"/>
        <s v="Ron Kamonohashi's Forbidden Deductions"/>
        <s v="Mulligan"/>
        <s v="He-Man and the Masters of the Universe"/>
        <s v="Transformers: EarthSpark"/>
        <s v="As You Stood By"/>
        <s v="Uncle from Another World"/>
        <s v="Monday Late Show"/>
        <s v="The Piano Forest"/>
        <s v="A Time Called You"/>
        <s v="American Primeval"/>
        <s v="In the Mud"/>
        <s v="Agatha Christie's Seven Dials"/>
        <s v="Mighty Monsterwheelies"/>
        <s v="Dracula"/>
        <s v="Godless"/>
        <s v="revisions"/>
        <s v="Leviathan"/>
        <s v="Tokyo Love Story"/>
        <s v="Another Life"/>
        <s v="The Aristocrat's Otherworldly Adventure: Serving Gods Who Go Too Far"/>
        <s v="Frontier"/>
        <s v="Little Witch Academia"/>
        <s v="Hell Teacher: Jigoku Sensei Nube"/>
        <s v="Suspicious Partner"/>
        <s v="Twilight of the Gods"/>
        <s v="House of Guinness"/>
        <s v="Go, Dog. Go!"/>
        <s v="Secrets We Keep"/>
        <s v="Morphle"/>
        <s v="Amidst a Snowstorm of Love"/>
        <s v="It's Okay to Not Be Okay"/>
        <s v="The Eternaut"/>
        <s v="#NoFilter"/>
        <s v="The Dead Girls"/>
        <s v="The Leopard"/>
        <s v="DRAGON PILOT: Hisone and Masotan"/>
        <s v="Lawmen: Bass Reeves"/>
        <s v="Suburra: Blood on Rome"/>
        <s v="Something in the Rain"/>
        <s v="Behind Her Eyes"/>
        <s v="The Bombing of Pan Am 103"/>
        <s v="Terrace House: Aloha State"/>
        <s v="Bad Thoughts"/>
        <s v="Encounter"/>
        <s v="Operation Safed Sagar: The Untold Story of the Kargil War"/>
        <s v="The Fiery Priest"/>
        <s v="Nailed It!"/>
        <s v="One Day"/>
        <s v="The Tailor"/>
        <s v="W"/>
        <s v="Wet Hot American Summer: First Day of Camp"/>
        <s v="My Dad the Bounty Hunter"/>
        <s v="Ratched"/>
        <s v="City of Shadows"/>
        <s v="Mr. Queen"/>
        <s v="Money Heist: Korea - Joint Economic Area"/>
        <s v="Queen Charlotte: A Bridgerton Story"/>
        <s v="1899"/>
        <s v="Itaewon Class"/>
        <s v="Ajin"/>
        <s v="Viral Hit"/>
        <s v="Ridley Jones"/>
        <s v="Love in Contract"/>
        <s v="Wolf King"/>
        <s v="First Love"/>
        <s v="My Sassy Girl"/>
        <s v="Mr. Plankton"/>
        <s v="What Will You Do, Ieyasu?"/>
        <s v="Museum of Innocence"/>
        <s v="A Killer Paradox"/>
        <s v="Devil in Ohio"/>
        <s v="Doom at Your Service"/>
        <s v="Bitch X Rich"/>
        <s v="The Innocents"/>
        <s v="Everyone Loves Me"/>
        <s v="The Kominsky Method"/>
        <s v="The House of Flowers"/>
        <s v="Meet Yourself"/>
        <s v="Who Killed Sara?"/>
        <s v="Destined with You"/>
        <s v="Free Rein"/>
        <s v="Asterix &amp; Obelix: The Big Fight"/>
        <s v="The Silent Sea"/>
        <s v="WWE: Unreal"/>
        <s v="Samurai Rabbit: The Usagi Chronicles"/>
        <s v="SKY Castle"/>
        <s v="Lovestruck in the City"/>
        <s v="Bayside Shakedown"/>
        <s v="SNOWBALL EARTH"/>
        <s v="Joko Anwar's Nightmares and Daydreams"/>
        <s v="Dragon Age: Absolution"/>
        <s v="Masters of the Universe: Revelation"/>
        <s v="Young Lady and Gentleman"/>
        <s v="As the Crow Flies"/>
        <s v="Ghost in the Shell: SAC_2045"/>
        <s v="Spirit Rangers"/>
        <s v="El Dragón: Return of a Warrior"/>
        <s v="My Liberation Notes"/>
        <s v="Arnold"/>
        <s v="Kath &amp; Kim"/>
        <s v="Jupiter's Legacy"/>
        <s v="Busted!"/>
        <s v="Vladimir"/>
        <s v="Healer"/>
        <s v="Move to Heaven"/>
        <s v="The Witcher: Blood Origin"/>
        <s v="Miss Governor"/>
        <s v="Tayo the Little Bus"/>
        <s v="Hollywood"/>
        <s v="Karma"/>
        <s v="Risqué Business: Japan"/>
        <s v="Just Alice"/>
        <s v="The Abandons"/>
        <s v="Old Money"/>
        <s v="The Newsreader"/>
        <s v="Griselda"/>
        <s v="HANA-KIMI"/>
        <s v="Robocar Poli"/>
        <s v="Forecasting Love and Weather"/>
        <s v="Blood &amp; Water"/>
        <s v="Cursed"/>
        <s v="American Vandal"/>
        <s v="Dragon Sakura"/>
        <s v="KILL BLUE"/>
        <s v="SPEC ~ First Blood"/>
        <s v="Our Blues"/>
        <s v="Kabaneri of the Iron Fortress"/>
        <s v="My Love from the Star"/>
        <s v="The Life and Movies of Erşan Kuneri"/>
        <s v="Twenty Five Twenty One"/>
        <s v="The King's Affection"/>
        <s v="Iryu: Team Medical Dragon"/>
        <s v="Rainbow Bubblegem"/>
        <s v="Maniac"/>
        <s v="My Mister"/>
        <s v="That Night"/>
        <s v="I Parry Everything"/>
        <s v="Dead Mount Death Play"/>
        <s v="K-foodie meets J-foodie"/>
        <s v="Safe"/>
        <s v="1670"/>
        <s v="The Spy"/>
        <s v="Sell Your Haunted House"/>
        <s v="Soda Master"/>
        <s v="When the Phone Rings"/>
        <s v="Clean with Passion for Now"/>
        <s v="Arthdal Chronicles"/>
        <s v="Hello Ninja"/>
        <s v="Cashero"/>
        <s v="Pokémon Concierge"/>
        <s v="Power Players"/>
        <s v="Kleo"/>
        <s v="Little Women"/>
        <s v="Booba"/>
        <s v="I Think You Should Leave with Tim Robinson"/>
        <s v="The Movies That Made Us"/>
        <s v="Hightown"/>
        <s v="The Good Bad Mother"/>
        <s v="Girl from Nowhere: The Reset"/>
        <s v="Norsemen"/>
        <s v="How to Sell Drugs Online (Fast)"/>
        <s v="Aggretsuko"/>
        <s v="B: The Beginning"/>
        <s v="My ID is Gangnam Beauty"/>
        <s v="The Chef Show"/>
        <s v="Eva Lasting"/>
        <s v="Hilda"/>
        <s v="Welcome to Eden"/>
        <s v="KAOS"/>
        <s v="Turn of the Tide"/>
        <s v="Kaulitz &amp; Kaulitz"/>
        <s v="Creeped Out"/>
        <s v="SHIBOYUGI: Playing Death Games to Put Food on the Table"/>
        <s v="MIU404"/>
        <s v="Scandal Eve"/>
        <s v="Blood Coast"/>
        <s v="Dead End: Paranormal Park"/>
        <s v="Black Summer"/>
        <s v="Sean Combs: The Reckoning"/>
        <s v="Straight to Hell"/>
        <s v="Moonrise"/>
        <s v="timelesz project -AUDITION-"/>
        <s v="Court of Gold"/>
        <s v="Lucas the Spider"/>
        <s v="Exploding Kittens"/>
        <s v="Ipar Adalah Maut: The Series"/>
        <s v="Holly Hobbie"/>
        <s v="The Map of Longing"/>
        <s v="Tekken: Bloodline"/>
        <s v="Stepmom and Daughter Blues"/>
        <s v="Skull Island"/>
        <s v="Terrace House: Tokyo 2019-2020"/>
        <s v="Deadwind"/>
        <s v="Still 17"/>
        <s v="Splinter Cell: Deathwatch"/>
        <s v="Masters of the Universe: Revolution"/>
        <s v="Maestro in Blue"/>
        <s v="Nevertheless,"/>
        <s v="Gilmore Girls: A Year in the Life"/>
        <s v="Hwarang: The Poet Warrior Youth"/>
        <s v="Sins of Kujo"/>
        <s v="Doctor Slump"/>
        <s v="Hierarchy"/>
        <s v="Finding Her Edge"/>
        <s v="Happiness"/>
        <s v="Supacell"/>
        <s v="Bread Barbershop"/>
        <s v="Homicide"/>
        <s v="Two Fathers"/>
        <s v="The Asset"/>
        <s v="On My Block"/>
        <s v="A Korean Odyssey"/>
        <s v="How to Get to Heaven from Belfast"/>
        <s v="This Is a Gardening Show"/>
        <s v="When They See Us"/>
        <s v="Kurukshetra: The Great War of Mahabharata"/>
        <s v="Cagaster of an Insect Cage"/>
        <s v="RESIDENT EVIL: Infinite Darkness"/>
        <s v="No Good Nick"/>
        <s v="Istanbul Encyclopedia"/>
        <s v="Weightlifting Fairy Kim Bok-joo"/>
        <s v="Two Husbands One Wife"/>
        <s v="Idol I"/>
        <s v="Dead Boy Detectives"/>
        <s v="Echoes"/>
        <s v="Anatomy of a Scandal"/>
        <s v="Daughter from Another Mother"/>
        <s v="Light the Night"/>
        <s v="The Last Dance"/>
        <s v="Jin"/>
        <s v="The Helicopter Heist"/>
        <s v="Community Squad"/>
        <s v="The On1y One"/>
        <s v="Zomvivor"/>
        <s v="Carol &amp; the End of the World"/>
        <s v="Good Morning Call"/>
        <s v="Akuma Kun"/>
        <s v="Prison Playbook"/>
        <s v="Tales of the Teenage Mutant Ninja Turtles"/>
        <s v="Daily Dose of Sunshine"/>
        <s v="Club de Cuervos"/>
        <s v="Dogs in Space"/>
        <s v="Love on the Spectrum"/>
        <s v="Control Z"/>
        <s v="Mermaid Magic"/>
        <s v="Love Life"/>
        <s v="Wrong Side of the Tracks"/>
        <s v="The Devil's Plan"/>
        <s v="Agent from Above"/>
        <s v="Case Closed: The Culprit Hanzawa"/>
        <s v="Diary of a Gigolo"/>
        <s v="Bet"/>
        <s v="Who Rules The World"/>
        <s v="Teletubbies"/>
        <s v="Welcome to Samdal-ri"/>
        <s v="High-Rise Invasion"/>
        <s v="Fight for My Way"/>
        <s v="The Time It Takes"/>
        <s v="Home Town"/>
        <s v="Defying Destiny"/>
        <s v="Lost You Forever"/>
        <s v="Our Beloved Summer"/>
        <s v="Aema"/>
        <s v="Missing You"/>
        <s v="I Am Not a Robot"/>
        <s v="Girlboss"/>
        <s v="History 101"/>
        <s v="Live to 100: Secrets of the Blue Zones"/>
        <s v="Celebrity Bear Hunt"/>
        <s v="Aquarius"/>
        <s v="Doctor Climax"/>
        <s v="Death by Lightning"/>
        <s v="Johnny Test"/>
        <s v="Deceitful Love"/>
        <s v="Trese"/>
        <s v="The Trunk"/>
        <s v="Rise of Empires: Ottoman"/>
        <s v="High Seas"/>
        <s v="Territory"/>
        <s v="Pro Bono"/>
        <s v="Doona!"/>
        <s v="Princess Power"/>
        <s v="Parasyte: The Grey"/>
        <s v="Hostage"/>
        <s v="Had I Not Seen the Sun"/>
        <s v="Fishbowl Wives"/>
        <s v="Cherry Magic! Thirty Years of Virginity Can Make You a Wizard?!"/>
        <s v="The Decameron"/>
        <s v="The Midnight Gospel"/>
        <s v="Rebooting"/>
        <s v="LAST HOPE"/>
        <s v="Mask Girl"/>
        <s v="Beyond Evil"/>
        <s v="World of Winx"/>
        <s v="Risqué Business: The Netherlands and Germany"/>
        <s v="All the Light We Cannot See"/>
        <s v="Bandi"/>
        <s v="Trolley"/>
        <s v="The Winning Try"/>
        <s v="Physical: Asia"/>
        <s v="Her Mother's Killer"/>
        <s v="The Pete Davidson Show"/>
        <s v="Ask the Storybots"/>
        <s v="The New Legends of Monkey"/>
        <s v="The Puppet Master: Hunting the Ultimate Conman"/>
        <s v="Failure Frame: I Became the Strongest and Annihilated Everything with Low-Level Spells"/>
        <s v="Sacred Games"/>
        <s v="The Staircase"/>
        <s v="Messiah"/>
        <s v="Stay Close"/>
        <s v="Trash Truck"/>
        <s v="Lock Upp"/>
        <s v="Terrace House: Boys &amp; Girls in the City"/>
        <s v="La Palma"/>
        <s v="Signal"/>
        <s v="A Man in Full"/>
        <s v="Burning Body"/>
        <s v="Heeramandi"/>
        <s v="The Cage"/>
        <s v="The Politician"/>
        <s v="La Grande Maison Tokyo"/>
        <s v="Find Yourself"/>
        <s v="Edgar Rice Burroughs' Tarzan and Jane"/>
        <s v="The Hook Up Plan"/>
        <s v="A Tale Dark &amp; Grimm"/>
        <s v="She Was Pretty"/>
        <s v="Radiation House"/>
        <s v="The Mire"/>
        <s v="The Idaho Murders: College Nightmare"/>
        <s v="WWE Raw Classics"/>
        <s v="Farzar"/>
        <s v="Dandelion"/>
        <s v="Kinnikuman Perfect Origin Arc"/>
        <s v="An Incurable Case of Love"/>
        <s v="Invisible City"/>
        <s v="Sheriff Labrador"/>
        <s v="The Princess Weiyoung"/>
        <s v="Raising Voices"/>
        <s v="The Society"/>
        <s v="Michael Jackson: The Verdict"/>
        <s v="Muted"/>
        <s v="Oh My Venus"/>
        <s v="Pernille"/>
        <s v="No Good Deed"/>
        <s v="The Longest Promise"/>
        <s v="Break Point"/>
        <s v="Patriot Act with Hasan Minhaj"/>
        <s v="Sisters' Feud"/>
        <s v="18 Again"/>
        <s v="Into the Night"/>
        <s v="Summertime"/>
        <s v="Is It Cake?"/>
        <s v="My Daemon"/>
        <s v="First Kill"/>
        <s v="Easy"/>
        <s v="Love 101"/>
        <s v="Million Dollar Secret"/>
        <s v="Our Planet"/>
        <s v="Green Mothers' Club"/>
        <s v="Wet Hot American Summer: Ten Years Later"/>
        <s v="Good Luck!!"/>
        <s v="The Airport Chaplain"/>
        <s v="Ōoku: The Inner Chambers"/>
        <s v="The Hollow"/>
        <s v="Zombieverse"/>
        <s v="You and Everything Else"/>
        <s v="Brews Brothers"/>
        <s v="Lockwood &amp; Co."/>
        <s v="The Waterfront"/>
        <s v="Good Times"/>
        <s v="Mr. Hiiragi's Homeroom"/>
        <s v="Dudes"/>
        <s v="Man vs Bee"/>
        <s v="Dear Hongrang"/>
        <s v="No Tail to Tell"/>
        <s v="Forbidden Woman"/>
        <s v="See You in My 19th Life"/>
        <s v="Maya and the Three"/>
        <s v="Long Story Short"/>
        <s v="Tokyo Override"/>
        <s v="Llama Llama"/>
        <s v="I Hear Your Voice"/>
        <s v="Ada Twist, Scientist"/>
        <s v="Néro the Assassin"/>
        <s v="Criminal Code"/>
        <s v="Secret Garden"/>
        <s v="Feel Good"/>
        <s v="Our Unwritten Seoul"/>
        <s v="Death Inc."/>
        <s v="Super Monsters"/>
        <s v="Ski into Love"/>
        <s v="Wok of Love"/>
        <s v="Seven Seconds"/>
        <s v="Biohackers"/>
        <s v="Devotion, a Story of Love and Desire"/>
        <s v="Brazil '70: The Third Star"/>
        <s v="Wonderoos"/>
        <s v="Rubble &amp; Crew"/>
        <s v="Hot Skull"/>
        <s v="Missing: The Other Side"/>
        <s v="Ghost Wars"/>
        <s v="Somebody Feed Phil"/>
        <s v="Bad Exorcist"/>
        <s v="Kid Cosmic"/>
        <s v="Man vs Baby"/>
        <s v="Coffee Prince"/>
        <s v="Between Father and Son"/>
        <s v="The Barrier"/>
        <s v="Hero Without a Class: Who Even Needs Skills?!"/>
        <s v="Blood Legacy"/>
        <s v="When the Stars Gossip"/>
        <s v="Agent Elvis"/>
        <s v="You Are My Spring"/>
        <s v="Glitch Techs"/>
        <s v="The Woman in the House Across the Street from the Girl in the Window"/>
        <s v="Mechamato"/>
        <s v="Youth of May"/>
        <s v="Wu Assassins"/>
        <s v="IRL: In Real Love"/>
        <s v="The Imperfects"/>
        <s v="Dinner Time Live with David Chang"/>
        <s v="The Gringo Hunters"/>
        <s v="The Crystal Cuckoo"/>
        <s v="Miss Night and Day"/>
        <s v="Sirens"/>
        <s v="LEGO Friends: Girls on a Mission"/>
        <s v="Taskaree: The Smuggler's Web"/>
        <s v="The Sound of Magic"/>
        <s v="The Marked Heart"/>
        <s v="Too Hot to Handle: Brazil"/>
        <s v="Ganglands"/>
        <s v="Soul Mate"/>
        <s v="Celebrity"/>
        <s v="Little Bheem"/>
        <s v="The Witness"/>
        <s v="Unstable"/>
        <s v="Better Late Than Single"/>
        <s v="Unnatural"/>
        <s v="RIDE ON TIME"/>
        <s v="Are You Human?"/>
        <s v="Monarca"/>
        <s v="Candy Online"/>
        <s v="Black Earth Rising"/>
        <s v="Friends from College"/>
        <s v="Barbie: Dreamhouse Adventures"/>
        <s v="Light to the Night"/>
        <s v="A Gatherer's Adventure in Isekai"/>
        <s v="The Survivors"/>
        <s v="Crime Scene Zero"/>
        <s v="A Love So Beautiful"/>
        <s v="Glory"/>
        <s v="Flower Crew: Joseon Marriage Agency"/>
        <s v="True Haunting"/>
        <s v="Desperate Lies"/>
        <s v="Hello, My Twenties!"/>
        <s v="Reboot"/>
        <s v="Ancient Apocalypse"/>
        <s v="Midnight at the Pera Palace"/>
        <s v="Melo Movie"/>
        <s v="The InBESTigators"/>
        <s v="The Freak Brothers"/>
        <s v="Everything Sucks!"/>
        <s v="Soar High!"/>
        <s v="Narco-Saints"/>
        <s v="Mine"/>
        <s v="Crash Course in Romance"/>
        <s v="Masha's Spooky Stories"/>
        <s v="Erased"/>
        <s v="Where Stars Land"/>
        <s v="Bad Influencer"/>
        <s v="Pinocchio"/>
        <s v="Surviving Summer"/>
        <s v="Cocomelon"/>
        <s v="Archive 81"/>
        <s v="Golden Kamuy -The Hunt of Prisoners in Hokkaido-"/>
        <s v="Kuromukuro"/>
        <s v="Survival of the Thickest"/>
        <s v="The Girl from Oslo"/>
        <s v="Sanctuary"/>
        <s v="The Last Kids on Earth"/>
        <s v="Queen Mantis"/>
        <s v="Long Vacation"/>
        <s v="Once Upon a Small Town"/>
        <s v="Senna"/>
        <s v="Agents of Mystery"/>
        <s v="Doctors"/>
        <s v="I Am Georgina"/>
        <s v="The Bastard Son &amp; the Devil Himself"/>
        <s v="The Signal"/>
        <s v="Dear Child"/>
        <s v="Woman of the Dead"/>
        <s v="Team Kaylie"/>
        <s v="The Ba***ds of Bollywood"/>
        <s v="Capitani"/>
        <s v="My Sunshine"/>
        <s v="Onimusha"/>
        <s v="The Queen and the Conqueror"/>
        <s v="Hot Wheels Let's Race"/>
        <s v="Criminal: Germany"/>
        <s v="Dew Drop Diaries"/>
        <s v="Class Act"/>
        <s v="Blue Period"/>
        <s v="Love to Hate You"/>
        <s v="The Unwanted Undead Adventurer"/>
        <s v="Between Lands"/>
        <s v="Pararescue Jumper"/>
        <s v="The Full-Time Wife Escapist"/>
        <s v="Beat Bugs"/>
        <s v="Home for Christmas"/>
        <s v="Reunited Worlds"/>
        <s v="The 8 Show"/>
        <s v="Kübra"/>
        <s v="Requiem"/>
        <s v="Mobius"/>
        <s v="La Révolution"/>
        <s v="THE DAYS"/>
        <s v="A Virtuous Business"/>
        <s v="Bonding"/>
        <s v="Di4ries"/>
        <s v="Dash &amp; Lily"/>
        <s v="The Billion Dollar Code"/>
        <s v="The Sound of Your Heart"/>
        <s v="Hi Score Girl"/>
        <s v="Brotherhood"/>
        <s v="I'm Not Afraid"/>
        <s v="With Love, Meghan"/>
        <s v="Extremely Inappropriate!"/>
        <s v="Bebefinn"/>
        <s v="When the Weather Is Fine"/>
        <s v="EastSiders"/>
        <s v="Thus Spoke Kishibe Rohan"/>
        <s v="Record of Youth"/>
        <s v="Blazing Transfer Students"/>
        <s v="Women at War"/>
        <s v="Tiger King"/>
        <s v="Away"/>
        <s v="The World of the Married"/>
        <s v="Who Are You: School 2015"/>
        <s v="Goodbye Earth"/>
        <s v="Captivating the King"/>
        <s v="Misaeng: Incomplete Life"/>
        <s v="Too Much"/>
        <s v="The Pride of the Temp"/>
        <s v="Dr. Seuss's Red Fish, Blue Fish"/>
        <s v="Lady Voyeur"/>
        <s v="Offline Love"/>
        <s v="Ronaldinho: The One and Only"/>
        <s v="Don't Dare to Dream"/>
        <s v="Under the Queen's Umbrella"/>
        <s v="Pray Speak What Has Happened"/>
        <s v="Castaway Diva"/>
        <s v="SWORD GAI: The Animation"/>
        <s v="Until You Burn"/>
        <s v="Behind Your Touch"/>
        <s v="The Beauty Inside"/>
        <s v="V Wars"/>
        <s v="The Irregulars"/>
        <s v="Who Saw the Peacock Dance in the Jungle?"/>
        <s v="Cheer"/>
        <s v="Amsterdam Empire"/>
        <s v="One Spring Night"/>
        <s v="Collateral"/>
        <s v="Anthracite"/>
        <s v="StarBeam"/>
        <s v="The Boyfriend"/>
        <s v="Julie and the Phantoms"/>
        <s v="Divorce Lawyer"/>
        <s v="Maamla Legal Hai"/>
        <s v="My Sesame Street Friends"/>
        <s v="Start-Up"/>
        <s v="The Glass Dome"/>
        <s v="Ashley Madison: Sex, Lies &amp; Scandal"/>
        <s v="Bill Nye Saves the World"/>
        <s v="Grand Army"/>
        <s v="Living with Yourself"/>
        <s v="Dee &amp; Friends in Oz"/>
        <s v="Military Prosecutor Doberman"/>
        <s v="The Midnight Club"/>
        <s v="Fated to Love You"/>
        <s v="Somewhere Between"/>
        <s v="Beautiful Gong Shim"/>
        <s v="My Family"/>
        <s v="Single Papa"/>
        <s v="The Last Empress"/>
        <s v="Kong: King of the Apes"/>
        <s v="Mech Cadets"/>
        <s v="100 Days My Prince"/>
        <s v="Captain Fall"/>
        <s v="Case Closed: Zero's Tea Time"/>
        <s v="Seis Manos"/>
        <s v="Matori &amp; Kyoken Men in the Back Alleys"/>
        <s v="Tastefully Yours"/>
        <s v="Daybreak"/>
        <s v="Dolly Parton's Heartstrings"/>
        <s v="Heavenly Ever After"/>
        <s v="Life on Our Planet"/>
        <s v="Pine Gap"/>
        <s v="StoryBots: Answer Time"/>
        <s v="Romantics Anonymous"/>
        <s v="Put Your Head on My Shoulder"/>
        <s v="Transformers: War for Cybertron: Siege"/>
        <s v="My 2 Cents"/>
        <s v="Letters from the Past"/>
        <s v="My Girlfriend Is a Gumiho"/>
        <s v="Through the Darkness"/>
        <s v="A Storm for Christmas"/>
        <s v="ISHIKO and HANEO: You're Suing Me?"/>
        <s v="The King's Avatar"/>
        <s v="Legend Quest"/>
        <s v="Country Comfort"/>
        <s v="LEGO City Adventures"/>
        <s v="Nothing to See Here"/>
        <s v="The Greatest Teacher"/>
        <s v="My Little Pony: Tell Your Tale"/>
        <s v="Angry Birds: Summer Madness"/>
        <s v="Dare You to Death"/>
        <s v="Detective Forst"/>
        <s v="Mr. McMahon"/>
        <s v="My Little Pony: Make Your Mark"/>
        <s v="Luna Park"/>
        <s v="The Hijacking of Flight 601"/>
        <s v="Rebelde"/>
        <s v="RIV4LRIES"/>
        <s v="Painkiller"/>
        <s v="Re:Monster"/>
        <s v="Two Summers"/>
        <s v="Stories of a Generation - with Pope Francis"/>
        <s v="Hyde, Jekyll, Me"/>
        <s v="Agency"/>
        <s v="Behind Every Star"/>
        <s v="Sky Rojo"/>
        <s v="The Legend of Anle"/>
        <s v="Bling Empire"/>
        <s v="Treason"/>
        <s v="Physical: 100"/>
        <s v="The Ultimatum: Marry or Move On"/>
        <s v="Chicken Nugget"/>
        <s v="Tokyo Dogs"/>
        <s v="My Instant Death Ability Is Overpowered"/>
        <s v="Love Generation"/>
        <s v="Spinning Out"/>
        <s v="Unorthodox"/>
        <s v="Motorvalley"/>
        <s v="Starting 5"/>
        <s v="Boss &amp; Me"/>
        <s v="Glow Up: Britain's Next Make-Up Star"/>
        <s v="American Manhunt: Osama bin Laden"/>
        <s v="Clickbait"/>
        <s v="Royal Blood"/>
        <s v="The Surrogacy"/>
        <s v="Uncontrollably Fond"/>
        <s v="Sounds of Winter"/>
        <s v="Doctor Stranger"/>
        <s v="The Woods"/>
        <s v="The Mothers of Penguins"/>
        <s v="Shahmaran"/>
        <s v="Thunder 3"/>
        <s v="Harry &amp; Meghan"/>
        <s v="Colin in Black and White"/>
        <s v="Jamtara – Sabka Number Ayega"/>
        <s v="Lookism"/>
        <s v="My Melody &amp; Kuromi"/>
        <s v="Post Mortem: No One Dies in Skarnes"/>
        <s v="Sacchan, Boku wa."/>
        <s v="Our Blooming Youth"/>
        <s v="Kino's Journey"/>
        <s v="Beyond Stranger Things"/>
        <s v="My Next Guest Needs No Introduction with David Letterman"/>
        <s v="Open Your Eyes"/>
        <s v="The Believers"/>
        <s v="GOOD NIGHT WORLD"/>
        <s v="Why I Dress Up for Love"/>
        <s v="Mismatched"/>
        <s v="Tales of the City"/>
        <s v="Bloodride"/>
        <s v="The Joel McHale Show with Joel McHale"/>
        <s v="Doctor John"/>
        <s v="My Country: The New Age"/>
        <s v="AJ and the Queen"/>
        <s v="I AM A KILLER"/>
        <s v="The New Force"/>
        <s v="Back to 15"/>
        <s v="Sakuna: Of Rice and Ruin"/>
        <s v="PIECES OF HER"/>
        <s v="Doctor Cha"/>
        <s v="After School Doctor"/>
        <s v="Borgen - Power &amp; Glory"/>
        <s v="Bank Under Siege"/>
        <s v="Mad for Each Other"/>
        <s v="Shine"/>
        <s v="Vampire in the Garden"/>
        <s v="From Scratch"/>
        <s v="Baby Bandito"/>
        <s v="Let’s Marry Harry"/>
        <s v="Fermat's Cuisine"/>
        <s v="October Faction"/>
        <s v="Kylie"/>
        <s v="Chip and Potato"/>
        <s v="Robozuna"/>
        <s v="Medical Police"/>
        <s v="Selena: The Series"/>
        <s v="KAKEGURUI TWIN"/>
        <s v="The Atypical Family"/>
        <s v="Equinox"/>
        <s v="Sasaki and Peeps"/>
        <s v="Your Turn to Kill"/>
        <s v="The Dream Life of Mr. Kim"/>
        <s v="I Woke Up a Vampire"/>
        <s v="The Girl Who Sees Smells"/>
        <s v="Uzumaki"/>
        <s v="Gypsy"/>
        <s v="If My Wife Becomes an Elementary School Student"/>
        <s v="Be Melodramatic"/>
        <s v="Karate Sheep"/>
        <s v="Halston"/>
        <s v="Brown and Friends"/>
        <s v="Poong The Joseon Psychiatrist"/>
        <s v="Blood Ties"/>
        <s v="The Orbital Children"/>
        <s v="Go Back Couple"/>
        <s v="The Railway Men - The Untold Story of Bhopal 1984"/>
        <s v="Alexander: The Making of a God"/>
        <s v="Love After Divorce"/>
        <s v="Midsummer Night"/>
        <s v="Quicksand"/>
        <s v="Abyss"/>
        <s v="Ingobernable"/>
        <s v="The Disastrous Life of Saiki K.: Reawakened"/>
        <s v="YG Future Strategy Office"/>
        <s v="Daniel Spellbound"/>
        <s v="Bodkin"/>
        <s v="Tiny House Nation"/>
        <s v="Rana Naidu"/>
        <s v="Should I Marry a Murderer?"/>
        <s v="Strategist KANBE"/>
        <s v="LEGO Friends: The Next Chapter"/>
        <s v="Holy Family"/>
        <s v="Lost Song"/>
        <s v="Hi Bye, Mama!"/>
        <s v="Chef's Table"/>
        <s v="Office Girls"/>
        <s v="Crime Patrol"/>
        <s v="Children of the Whales"/>
        <s v="To Love, To Lose"/>
        <s v="Family Business"/>
        <s v="Trinkets"/>
        <s v="Our Universe"/>
        <s v="Million-Follower Detective"/>
        <s v="I Heart Arlo"/>
        <s v="Still Shining"/>
        <s v="Rilakkuma's Theme Park Adventure"/>
        <s v="The Confidence Man JP"/>
        <s v="The Secret Life of My Secretary"/>
        <s v="Lead Children"/>
        <s v="Derek"/>
        <s v="Olympo"/>
        <s v="Tour de France: Unchained"/>
        <s v="exception"/>
        <s v="Master's Sun"/>
        <s v="Karma’s World"/>
        <s v="Masameer County"/>
        <s v="Luis Miguel: The Series"/>
        <s v="The 7 Lives of Lea"/>
        <s v="Public Enemy"/>
        <s v="Dragons: Rescue Riders"/>
        <s v="Romantic Killer"/>
        <s v="Eden"/>
        <s v="Danny Go!"/>
        <s v="Ikebukuro West Gate Park"/>
        <s v="Platonic"/>
        <s v="Outlast: The Jungle"/>
        <s v="The 101st Proposal"/>
        <s v="Savage Beauty"/>
        <s v="LOVED ONE"/>
        <s v="Antarctica"/>
        <s v="The Resurrected"/>
        <s v="The Potato Lab"/>
        <s v="At Eighteen"/>
        <s v="Terrace House: Opening New Doors"/>
        <s v="Five Came Back"/>
        <s v="The 19th Medical Chart"/>
        <s v="Santita"/>
        <s v="The Third Charm"/>
        <s v="Sisyphus"/>
        <s v="The Magic School Bus Rides Again"/>
        <s v="AARO -All-domain Anomaly Resolution Office-"/>
        <s v="WHAT / IF"/>
        <s v="Testament: The Story of Moses"/>
        <s v="Black Pean"/>
        <s v="Nevertheless: The Shapes of Love"/>
        <s v="Beach Boys"/>
        <s v="Typhoon Family"/>
        <s v="The Evil Lawyer"/>
        <s v="Football Parents"/>
        <s v="The Mess You Leave Behind"/>
        <s v="Tiger and Dragon"/>
        <s v="KLASS 95: The Power of Beauty"/>
        <s v="Wasted Land"/>
        <s v="Mr. Iglesias"/>
        <s v="Dirty Money"/>
        <s v="Gimbap and Onigiri"/>
        <s v="White Nights"/>
        <s v="Triptych"/>
        <s v="AlRawabi School for Girls"/>
        <s v="Knight Flower"/>
        <s v="Disjointed"/>
        <s v="Ghost Doctor"/>
        <s v="Blue Therapy"/>
        <s v="Extracurricular"/>
        <s v="Her Private Life"/>
        <s v="The A List"/>
        <s v="Rust Valley Restorers"/>
        <s v="Back Street Girls -GOKUDOLS-"/>
        <s v="Romance in the House"/>
        <s v="Land of Sin"/>
        <s v="Worst Neighbor Ever"/>
        <s v="Thursday's Widows"/>
        <s v="The Pentaverate"/>
        <s v="The Cook of Castamar"/>
        <s v="Sharkdog"/>
        <s v="Doctor Prisoner"/>
        <s v="The Eddy"/>
        <s v="Marianne"/>
        <s v="Stove League"/>
        <s v="Ju-On: Origins"/>
        <s v="Good Morning, Verônica"/>
        <s v="Shut Up Evan"/>
        <s v="Go! Live Your Way"/>
        <s v="Glass Heart"/>
        <s v="Castle and Castle"/>
        <s v="Strongest Deliveryman"/>
        <s v="Magic for Humans"/>
        <s v="Salvador"/>
        <s v="The Club"/>
        <s v="Love of My Life"/>
        <s v="Sintonia"/>
        <s v="War Sailor"/>
        <s v="Oh My Ghost Clients"/>
        <s v="Billionaire Island"/>
        <s v="Love Is Blind: Sweden"/>
        <s v="Kibaoh Klashers"/>
        <s v="Florida Man"/>
        <s v="Sexify"/>
        <s v="Romance Is a Bonus Book"/>
        <s v="Boo, Bitch"/>
        <s v="Keep Breathing"/>
        <s v="Blippi's Job Show"/>
        <s v="Metropolitan Police Department Narcotics Control Division MOGURA"/>
        <s v="Attack on London: Hunting the 7/7 Bombers"/>
        <s v="The Road to Love"/>
        <s v="Ethos"/>
        <s v="Kyojo"/>
        <s v="Blown Away"/>
        <s v="Remarriage &amp; Desires"/>
        <s v="Yakitori: Soldiers of Misfortune"/>
        <s v="Under a Dark Sun"/>
        <s v="Kill Me Love Me"/>
        <s v="Cassandra"/>
        <s v="Playing with Fire"/>
        <s v="Hulk Hogan: Real American"/>
        <s v="Love from 9 to 5"/>
        <s v="Innocence, Fight Against False Charges"/>
        <s v="The Green Glove Gang"/>
        <s v="Red Rose"/>
        <s v="Mr. Midnight: Beware the Monsters"/>
        <s v="Little Baby Bum: Music Time"/>
        <s v="Marseille"/>
        <s v="Master of the House"/>
        <s v="Snabba Cash"/>
        <s v="Criminal: France"/>
        <s v="My Isekai Life: I Gained a Second Character Class and Became the Strongest Sage in the World!"/>
        <s v="The Gardener"/>
        <s v="Stretch Armstrong &amp; the Flex Fighters"/>
        <s v="Rough Diamonds"/>
        <s v="OATS Studios"/>
        <s v="One the Woman"/>
        <s v="The Victims' Game"/>
        <s v="Ultimate Beastmaster"/>
        <s v="Last One Standing"/>
        <s v="Levius"/>
        <s v="Mystic Pop-up Bar"/>
        <s v="That Girl Lay Lay"/>
        <s v="Transatlantic"/>
        <s v="Creature"/>
        <s v="Cinderella and Four Knights"/>
        <s v="Kiss or Die"/>
        <s v="Law School"/>
        <s v="Gangs of Galicia"/>
        <s v="Bulgasal: Immortal Souls"/>
        <s v="Worst Ex Ever"/>
        <s v="Teenage Bounty Hunters"/>
        <s v="J-Style Trip"/>
        <s v="Dating Around"/>
        <s v="High Heat"/>
        <s v="The Lying Life of Adults"/>
        <s v="The Bequeathed"/>
        <s v="The Snow Girl"/>
        <s v="Caught"/>
        <s v="Sugar Rush: The Baking Point"/>
        <s v="The Vacation Principle"/>
        <s v="Connection"/>
        <s v="Tobot Galaxy Detectives"/>
        <s v="Black Knight"/>
        <s v="The Great Heist"/>
        <s v="Web of Make Believe: Death, Lies and the Internet"/>
        <s v="6ixtynin9 the Series"/>
        <s v="The Grimm Variations"/>
        <s v="Crap Happens"/>
        <s v="A.I.C.O. -Incarnation-"/>
        <s v="Sky High: The Series"/>
        <s v="Meet Me After School"/>
        <s v="Judge Dee's Mystery"/>
        <s v="Hero Mask"/>
        <s v="Japan's Number One Jerk Salaryman"/>
        <s v="In From the Cold"/>
        <s v="Charlie's Colorforms City"/>
        <s v="Full Swing"/>
        <s v="Investigation Alien"/>
        <s v="Analog Squad"/>
        <s v="Babanba Banban Vampire"/>
        <s v="Love Is Blind: Japan"/>
        <s v="Spycraft"/>
        <s v="Chief of Staff"/>
        <s v="Rooftop Prince"/>
        <s v="How to Become a Tyrant"/>
        <s v="Go! Go! Cory Carson"/>
        <s v="Just One Look"/>
        <s v="Just a bit Espers"/>
        <s v="Dabba Cartel"/>
        <s v="Geek Girl"/>
        <s v="Inside: USA"/>
        <s v="Salish &amp; Jordan Matter"/>
        <s v="SCTV Channel"/>
        <s v="Maledictions"/>
        <s v="The Hot Spot"/>
        <s v="The Secret of the River"/>
        <s v="The Whirlwind"/>
        <s v="Birth of a Beauty"/>
        <s v="That Winter, the Wind Blows"/>
        <s v="Producing Nobuta"/>
        <s v="Eric"/>
        <s v="The Predator of Seville"/>
        <s v="Cold Case: The Tylenol Murders"/>
        <s v="Tidelands"/>
        <s v="Love and Fortune"/>
        <s v="The Good Cop"/>
        <s v="Kings of Jo'Burg"/>
        <s v="Free Bert"/>
        <s v="Bee and PuppyCat"/>
        <s v="Somebody"/>
        <s v="Thicker Than Water"/>
        <s v="Cracow Monsters"/>
        <s v="Love Is Blind: Brazil"/>
        <s v="Kota Factory"/>
        <s v="Comedy Chaos"/>
        <s v="Apple Cider Vinegar"/>
        <s v="Inside"/>
        <s v="Garouden: The Way of the Lone Wolf"/>
        <s v="Wedding Impossible"/>
        <s v="Ferry: The Series"/>
        <s v="Barbecue Showdown"/>
        <s v="Miss King"/>
        <s v="John Mulaney Presents: Everybody's in L.A."/>
        <s v="Rugal"/>
        <s v="Car Masters: Rust to Riches"/>
        <s v="Superstition"/>
        <s v="Inspector Koo"/>
        <s v="Gudetama: An Eggcellent Adventure"/>
        <s v="Tijuana"/>
        <s v="TAGUSARI bros."/>
        <s v="The Nurse"/>
        <s v="Bad Sport"/>
        <s v="Hoops"/>
        <s v="Dubai Bling"/>
        <s v="Turning Point: 9/11 and the War on Terror"/>
        <s v="Dalah: Death and the Flowers"/>
        <s v="Turning Point: The Bomb and the Cold War"/>
        <s v="Who Is Erin Carter?"/>
        <s v="Deepa &amp; Anoop"/>
        <s v="Fisk"/>
        <s v="Rookies"/>
        <s v="The Inmate"/>
        <s v="The Devil Punisher"/>
        <s v="At the Moment"/>
        <s v="The Last Night at Tremore Beach"/>
        <s v="Ripple"/>
        <s v="Chasing Love"/>
        <s v="Young Wallander"/>
        <s v="Navillera"/>
        <s v="Captain Laserhawk: A Blood Dragon Remix"/>
        <s v="Seven Orifices"/>
        <s v="The Girl in the Mirror"/>
        <s v="White Lines"/>
        <s v="Special"/>
        <s v="Larva Family"/>
        <s v="Haunted"/>
        <s v="Goddess Bless You from Death"/>
        <s v="Close to Home: Murder in the Coalfield"/>
        <s v="L.O.L. Surprise! House of Surprises"/>
        <s v="Cash Queens"/>
        <s v="Memories of the Alhambra"/>
        <s v="Love Never Lies: Poland"/>
        <s v="Crime Diaries: Night Out"/>
        <s v="Ichikei's Crow"/>
        <s v="Worst Roommate Ever"/>
        <s v="El Rey, Vicente Fernández"/>
        <s v="Feria: The Darkest Light"/>
        <s v="The Monster of Florence"/>
        <s v="Mom Knows Best?"/>
        <s v="The Parisian Agency: Exclusive Properties"/>
        <s v="Lost Ollie"/>
        <s v="7 Bears"/>
        <s v="Luz: The Light of the Heart"/>
        <s v="Chosen Home"/>
        <s v="Marriage Contract"/>
        <s v="My Holo Love"/>
        <s v="Club de Cuervos Presents: The Ballad of Hugo Sánchez"/>
        <s v="The Makanai: Cooking for the Maiko House"/>
        <s v="Screwballs"/>
        <s v="Supa Team 4"/>
        <s v="Copycat Killer"/>
        <s v="The Rest is Football"/>
        <s v="Just Between Lovers"/>
        <s v="aka Charlie Sheen"/>
        <s v="jeen-yuhs: A Kanye Trilogy"/>
        <s v="Hound's Hill"/>
        <s v="Yong Pal"/>
        <s v="The Influencer"/>
        <s v="CoComelon Lane"/>
        <s v="The Mechanism"/>
        <s v="Hirugao: Love Affairs in the Afternoon"/>
        <s v="My Housekeeper Nagisa-san"/>
        <s v="Apache: The Life of Carlos Tevez"/>
        <s v="Legend Quest: Masters of Myth"/>
        <s v="Conversations with a Killer: The Son of Sam Tapes"/>
        <s v="Cheer Up"/>
        <s v="Rookie Historian Goo Hae-Ryung"/>
        <s v="Sara - Woman in the Shadows"/>
        <s v="Vai Anitta"/>
        <s v="News Anchor"/>
        <s v="Challenger: The Final Flight"/>
        <s v="Sex, Explained"/>
        <s v="The Queen's Classroom"/>
        <s v="Legal High"/>
        <s v="Everything Will Be Fine"/>
        <s v="Bottersnikes &amp; Gumbles"/>
        <s v="Big Tree City"/>
        <s v="Nodame Cantabile"/>
        <s v="Queenmaker"/>
        <s v="Elite Short Stories: Phillipe Caye Felipe"/>
        <s v="Teasing Master Takagi-san"/>
        <s v="1983"/>
        <s v="Saturday Morning All Star Hits!"/>
        <s v="The Fierce Wife"/>
        <s v="#blackAF"/>
        <s v="LEGO City"/>
        <s v="Motown Magic"/>
        <s v="Self Made: Inspired by the Life of Madam C.J. Walker"/>
        <s v="Subteran"/>
        <s v="Summer Heat"/>
        <s v="Buddy Thunderstruck"/>
        <s v="Toy Boy"/>
        <s v="Katla"/>
        <s v="On the Verge"/>
        <s v="Kohrra"/>
        <s v="High Score"/>
        <s v="Fabulous Lives of Bollywood Wives"/>
        <s v="Cupcake &amp; Dino - General Services"/>
        <s v="Inheritance Detective"/>
        <s v="Onmyoji"/>
        <s v="Asura"/>
        <s v="I Will Be Your Bloom"/>
        <s v="IC 814: The Kandahar Hijack"/>
        <s v="Misty"/>
        <s v="Kotaro Lives Alone"/>
        <s v="Kian's Bizarre B&amp;B"/>
        <s v="The Chair"/>
        <s v="This Is Pop"/>
        <s v="Blockbuster"/>
        <s v="Money Heist: From Tokyo to Berlin"/>
        <s v="The Neighbor"/>
        <s v="Let's Get Divorced"/>
        <s v="Frankly Speaking"/>
        <s v="The Letdown"/>
        <s v="Designated Survivor: 60 Days"/>
        <s v="Simon Superlapin"/>
        <s v="Watership Down"/>
        <s v="Partner Track"/>
        <s v="Scaredy Cats"/>
        <s v="Ashley Garcia: Genius in Love"/>
        <s v="Omniscient"/>
        <s v="Wave Makers"/>
        <s v="Shards of Her"/>
        <s v="Neymar: The Perfect Chaos"/>
        <s v="Hot Girls Wanted: Turned On"/>
        <s v="The I-Land"/>
        <s v="Masha's tales"/>
        <s v="Medal of Honor"/>
        <s v="Larva Island"/>
        <s v="Lady Dynamite"/>
        <s v="Paquita Salas"/>
        <s v="Malibu Rescue: The Series"/>
        <s v="Miraculous Brothers"/>
        <s v="Alba"/>
        <s v="Run On"/>
        <s v="Go Ahead, Brother"/>
        <s v="Live from the Other Side with Tyler Henry"/>
        <s v="Q-Force"/>
        <s v="Absolute Beginners"/>
        <s v="Delightfully Deceitful"/>
        <s v="Autumn's Concerto"/>
        <s v="All For Love"/>
        <s v="Chihayafuru: Full Circle"/>
        <s v="The Hockey Girls"/>
        <s v="50M²"/>
        <s v="The Search"/>
        <s v="Project Mc²"/>
        <s v="Gentefied"/>
        <s v="Luna Nera"/>
        <s v="Chico Bon Bon: Monkey with a Tool Belt"/>
        <s v="Heaven and Hell: Soul Exchange"/>
        <s v="Light of My Lion"/>
        <s v="Super Subbu"/>
        <s v="Money, Explained"/>
        <s v="Mighty Little Bheem"/>
        <s v="Hit &amp; Run"/>
        <s v="Learning to Love"/>
        <s v="Japan Sinks: 2020"/>
        <s v="The Queen of Lunchtime Cuisine"/>
        <s v="Funny AF with Kevin Hart"/>
        <s v="Iron Reign"/>
        <s v="Queen Cleopatra"/>
        <s v="Country Queen"/>
        <s v="A Friend, a Murderer"/>
        <s v="The American Experiment"/>
        <s v="Dragon's Dogma"/>
        <s v="Black &amp; White"/>
        <s v="Elite Short Stories: Patrick"/>
        <s v="My First First Love"/>
        <s v="The Royals"/>
        <s v="Rafa"/>
        <s v="I Cannot Reach You"/>
        <s v="True and the Rainbow Kingdom"/>
        <s v="Boca Juniors Confidential"/>
        <s v="Fragrance of the First Flower"/>
        <s v="Diary of a Prosecutor"/>
        <s v="Gameboys"/>
        <s v="Quartet"/>
        <s v="Almost Happy"/>
        <s v="Beyond Goodbye"/>
        <s v="Diablero"/>
        <s v="Kayko and Kokosh"/>
        <s v="Get Organized with The Home Edit"/>
        <s v="The Åre Murders"/>
        <s v="I'm Mita, Your Housekeeper"/>
        <s v="The Asunta Case"/>
        <s v="Public Affairs Office in the Sky"/>
        <s v="Unicorn Academy: Secrets Revealed"/>
        <s v="W/ Bob &amp; David"/>
        <s v="The Hooligan"/>
        <s v="My Korean Boyfriend"/>
        <s v="Hold Tight"/>
        <s v="Waffles + Mochi"/>
        <s v="Harmony Secret"/>
        <s v="The Lady's Companion"/>
        <s v="Saving My Stupid Youth"/>
        <s v="Toxic Town"/>
        <s v="Prison Cell 211"/>
        <s v="SPRIGGAN"/>
        <s v="You're Beautiful"/>
        <s v="Young Millionaires"/>
        <s v="Kazoops!"/>
        <s v="Lovers Anonymous"/>
        <s v="GAMERA -Rebirth-"/>
        <s v="The Life You Wanted"/>
        <s v="Quarterback"/>
        <s v="Hibana: Spark"/>
        <s v="The Stranded"/>
        <s v="Young, Famous &amp; African"/>
        <s v="Inside the World's Toughest Prisons"/>
        <s v="Their Marriage"/>
        <s v="Fatma"/>
        <s v="Represent"/>
        <s v="Rotten Legacy"/>
        <s v="Thermae Romae Novae"/>
        <s v="Pretty Smart"/>
        <s v="Hello Bachhon"/>
        <s v="Khakee: The Bengal Chapter"/>
        <s v="Reflection of You"/>
        <s v="Ready, Set, Love"/>
        <s v="Hello, Me!"/>
        <s v="Secrets of Summer"/>
        <s v="VIP"/>
        <s v="The Guardians of Justice"/>
        <s v="Fake Marriage"/>
        <s v="Gundam: Requiem for Vengeance"/>
        <s v="Newly Rich, Newly Poor"/>
        <s v="Tiny Pretty Things"/>
        <s v="Eden, Descendants of Instinct"/>
        <s v="Police University"/>
        <s v="Dynasty: The Murdochs"/>
        <s v="Tear Along the Dotted Line"/>
        <s v="Floor Is Lava"/>
        <s v="Night Shift for Cuties"/>
        <s v="Children of the Church Steps"/>
        <s v="Hache"/>
        <s v="Hyperdrive"/>
        <s v="The Crew"/>
        <s v="Navarasa"/>
        <s v="Pending Train"/>
        <s v="Next in Fashion"/>
        <s v="Take a Hike!"/>
        <s v="AMERICA'S SWEETHEARTS: Dallas Cowboys Cheerleaders"/>
        <s v="The Breakthrough"/>
        <s v="Miss Adrenaline: A Tale of Twins"/>
        <s v="Northern Rescue"/>
        <s v="Neo Yokio"/>
        <s v="Was It Love?"/>
        <s v="The Interest of Love"/>
        <s v="The Big Show Show"/>
        <s v="Beautiful Life"/>
        <s v="The Family"/>
        <s v="The Fabulous"/>
        <s v="The Forest of Love: Deep Cut"/>
        <s v="Shinjuku Field Hospital"/>
        <s v="The Five Juanas"/>
        <s v="Baby Fever"/>
        <s v="Perfect Woman"/>
        <s v="Camarón Revolution"/>
        <s v="Someone Has to Know"/>
        <s v="Hip Hop Evolution"/>
        <s v="Sugar Rush"/>
        <s v="Ingress: The Animation"/>
        <s v="Owning Manhattan"/>
        <s v="Alien TV"/>
        <s v="King of Boys: The Return of the King"/>
        <s v="Woman"/>
        <s v="Traitors"/>
        <s v="The Black Swindler"/>
        <s v="Somos."/>
        <s v="Queer Eye: Brazil"/>
        <s v="Bad Dinosaurs"/>
        <s v="ID-0"/>
        <s v="Norway: The Dark Horse"/>
        <s v="Love Village"/>
        <s v="Selling the OC"/>
        <s v="ONI: Thunder God's Tale"/>
        <s v="Being Gordon Ramsay"/>
        <s v="Ties of Shooting Stars"/>
        <s v="Spy Kids: Mission Critical"/>
        <s v="A Model Family"/>
        <s v="Pasta"/>
        <s v="Chocolate"/>
        <s v="Dogs of Berlin"/>
        <s v="Divorce Attorney Shin"/>
        <s v="Mandala Murders"/>
        <s v="Everyone Is Doing Great"/>
        <s v="Skip Intro"/>
        <s v="No One Saw Us Leave"/>
        <s v="The War Next-door"/>
        <s v="Lenox Hill"/>
        <s v="Informa"/>
        <s v="Café Minamdang"/>
        <s v="Private Banker"/>
        <s v="Affair"/>
        <s v="The Lady in Dignity"/>
        <s v="Twelve Forever"/>
        <s v="Man to Man"/>
        <s v="Thirty-Nine"/>
        <s v="Is It Cake? Holiday"/>
        <s v="Fiasco"/>
        <s v="Allegedly with Ellison Barber"/>
        <s v="Conversations with a Killer: The Jeffrey Dahmer Tapes"/>
        <s v="Norm Macdonald Has a Show"/>
        <s v="Risqué Business: Taiwan"/>
        <s v="Copenhagen Cowboy"/>
        <s v="The Mind, Explained"/>
        <s v="Chimp Empire"/>
        <s v="Ray"/>
        <s v="Don't Come Home"/>
        <s v="The Royal Family"/>
        <s v="I Hate Christmas"/>
        <s v="Hometown Romance"/>
        <s v="Trailer Park Boys: Out of the Park: Europe"/>
        <s v="Resurrected Rides"/>
        <s v="Beckham"/>
        <s v="Stokes Twins"/>
        <s v="The Lies Within"/>
        <s v="Antihero"/>
        <s v="Kitz"/>
        <s v="Heweliusz"/>
        <s v="The Old Dog, New Tricks?"/>
        <s v="New Heights"/>
        <s v="Love Like a Bike"/>
        <s v="The Keepers"/>
        <s v="Outlast"/>
        <s v="Barracuda Queens"/>
        <s v="SHAMAN KING FLOWERS"/>
        <s v="True Story"/>
        <s v="Calabasas Confidential"/>
        <s v="The Sons of Sam: A Descent into Darkness"/>
        <s v="The One"/>
        <s v="Dearest"/>
        <s v="City of Ghosts"/>
        <s v="Attenborough's Life in Colour"/>
        <s v="Nicky Jam: El Ganador"/>
        <s v="Jeffrey Epstein: Filthy Rich"/>
        <s v="Down to Earth with Zac Efron"/>
        <s v="A Perfect Story"/>
        <s v="Belascoaran, PI"/>
        <s v="The Circle Brazil"/>
        <s v="American Nightmare"/>
        <s v="High Water"/>
        <s v="Freud"/>
        <s v="Against the Ropes"/>
        <s v="More Than Friends"/>
        <s v="A Nearly Normal Family"/>
        <s v="Conversations with a Killer: The Charles Manson Tapes"/>
        <s v="Reborn"/>
        <s v="ARASHI's Diary -Voyage-"/>
        <s v="The Midnight Romance in Hagwon"/>
        <s v="Aitana: Metamorphosis"/>
        <s v="Sexy Beasts"/>
        <s v="Ugly Delicious"/>
        <s v="Like Flowers in Sand"/>
        <s v="Unseen"/>
        <s v="Greatest Events of World War II in Colour"/>
        <s v="Reality Check: Inside America's Next Top Model"/>
        <s v="Sicily Express"/>
        <s v="Gangnam Project"/>
        <s v="Public Disorder"/>
        <s v="Brand New Cherry Flavor"/>
        <s v="More than Blue: The Series"/>
        <s v="The Auditors"/>
        <s v="My Husband Won't Fit"/>
        <s v="Kisarazu Cat's Eye"/>
        <s v="Private Lives"/>
        <s v="Nineteen to Twenty"/>
        <s v="Yankee"/>
        <s v="The Bletchley Circle: San Francisco"/>
        <s v="Followers"/>
        <s v="Love Like a K-Drama"/>
        <s v="Love Is Blind: Poland"/>
        <s v="Too Hot to Handle: Latino"/>
        <s v="Aunty Donna's Big Ol House of Fun"/>
        <s v="Trillion Game"/>
        <s v="Churchill at War"/>
        <s v="Date My Daughter!"/>
        <s v="Merlí. Sapere Aude"/>
        <s v="The Roshans"/>
        <s v="Merry Happy Whatever"/>
        <s v="Rhythm + Flow"/>
        <s v="Live to Lead"/>
        <s v="Welcome to Wedding Hell"/>
        <s v="Cooking Up Murder: Uncovering the Story of César Román"/>
        <s v="Earthstorm"/>
        <s v="Elite Short Stories: Nadia Guzmán"/>
        <s v="Finding Ola"/>
        <s v="Hell for You"/>
        <s v="Little Things"/>
        <s v="Black Butterflies"/>
        <s v="Dive Club"/>
        <s v="The Queen of Villains"/>
        <s v="Treehouse Detectives"/>
        <s v="Hyena"/>
        <s v="Too Hot to Handle: Spain"/>
        <s v="Song of the Bandits"/>
        <s v="Desi Bling"/>
        <s v="The Final Table"/>
        <s v="The Exchange"/>
        <s v="What's Next? The Future with Bill Gates"/>
        <s v="Dr. Seuss's Horton!"/>
        <s v="Rhyme Time Town"/>
        <s v="Jae-seok's B&amp;B Rules!"/>
        <s v="Tribhuvan Mishra CA Topper"/>
        <s v="Elite Short Stories: Carla Samuel"/>
        <s v="MAKE MY DAY"/>
        <s v="Cleaning Up"/>
        <s v="Wild Abandon"/>
        <s v="Drug Lords"/>
        <s v="Terror Tuesday: Extreme"/>
        <s v="A Girl and an Astronaut"/>
        <s v="D.B. Cooper: Where Are You?!"/>
        <s v="Destiny"/>
        <s v="Delirium"/>
        <s v="Women of the Night"/>
        <s v="Everything Now"/>
        <s v="Song Exploder"/>
        <s v="Ainori Love Wagon: African Journey"/>
        <s v="Headspace Guide to Meditation"/>
        <s v="Pop Star Academy: KATSEYE"/>
        <s v="McGREGOR FOREVER"/>
        <s v="Turning Point: The Vietnam War"/>
        <s v="Framed! A Sicilian Murder Mystery"/>
        <s v="Man of Virtue"/>
        <s v="The Get Down"/>
        <s v="Do Do Sol Sol La La Sol"/>
        <s v="COMEDIANS of the world"/>
        <s v="Riding a Unicorn"/>
        <s v="The Trial"/>
        <s v="Persona"/>
        <s v="Playing Gracie Darling"/>
        <s v="Don't F**k with Cats: Hunting an Internet Killer"/>
        <s v="Wrestlers"/>
        <s v="Frankenstein's Love"/>
        <s v="Goedam"/>
        <s v="A-List to Playlist"/>
        <s v="Erin &amp; Aaron"/>
        <s v="Black Warrant"/>
        <s v="The Last Czars"/>
        <s v="The Standups"/>
        <s v="Till Death"/>
        <s v="Nowhere Man"/>
        <s v="Love Deeply!"/>
        <s v="Not Quite Narwhal"/>
        <s v="I Am Married...But!"/>
        <s v="Trainwreck: Storm Area 51"/>
        <s v="Kiss Me First"/>
        <s v="The Patients of Dr. García"/>
        <s v="Prince of Peoria"/>
        <s v="The Unlisted"/>
        <s v="Meekah"/>
        <s v="Always a Witch"/>
        <s v="Doubt"/>
        <s v="Samantha!"/>
        <s v="Transformers: War for Cybertron: Earthrise"/>
        <s v="The Perfect Match"/>
        <s v="The Lost Pirate Kingdom"/>
        <s v="Run for the Money"/>
        <s v="Triad Princess"/>
        <s v="Hitler and the Nazis: Evil on Trial"/>
        <s v="UNDER NINJA"/>
        <s v="Nothing Uncovered"/>
        <s v="Dig Deeper: The Disappearance of Birgit Meier"/>
        <s v="Blood Sisters"/>
        <s v="A Suitable Boy"/>
        <s v="Get Even"/>
        <s v="History of Swear Words"/>
        <s v="The School Nurse Files"/>
        <s v="The Light in Your Eyes"/>
        <s v="Paranormal"/>
        <s v="Real Men"/>
        <s v="Intimacy"/>
        <s v="The Seven Deadly Sins"/>
        <s v="Barbie Dreamhouse Adventures: Go Team Roberts"/>
        <s v="Room 2806: The Accusation"/>
        <s v="Jimmy: The True Story of a True Idiot"/>
        <s v="Cinderella Closet"/>
        <s v="Yeh Kaali Kaali Ankhein"/>
        <s v="Born for the Spotlight"/>
        <s v="Fakes"/>
        <s v="Getaway and Go with Jangdobari"/>
        <s v="Killer Sally"/>
        <s v="Someone Has to Die"/>
        <s v="A Perfect Crime"/>
        <s v="The Playlist"/>
        <s v="Neon"/>
        <s v="Snakes and Ladders"/>
        <s v="Jewish Matchmaking"/>
        <s v="Time Flies"/>
        <s v="Bill Russell: Legend"/>
        <s v="The Toys That Made Us"/>
        <s v="Wild Wild Country"/>
        <s v="So Not Worth It"/>
        <s v="Criminal: Spain"/>
        <s v="The Ghost Bride"/>
        <s v="Bet Your Life"/>
        <s v="Haters Back Off"/>
        <s v="Mighty Express"/>
        <s v="Once Upon a Time... Happily Never After"/>
        <s v="Whale Store xoxo"/>
        <s v="Hitler's Circle of Evil"/>
        <s v="Pepsi, Where's My Jet?"/>
        <s v="Rilakkuma and Kaoru"/>
        <s v="Khakee: The Bihar Chapter"/>
        <s v="Yoh! Christmas"/>
        <s v="Aniela"/>
        <s v="Coronavirus, Explained"/>
        <s v="Age of Samurai: Battle for Japan"/>
        <s v="How to Win the Lottery"/>
        <s v="GG Precinct"/>
        <s v="Phantom Pups"/>
        <s v="Dance &amp; Sing with True"/>
        <s v="In Love All Over Again"/>
        <s v="The Adam Ray Show"/>
        <s v="He's Expecting"/>
        <s v="Flower Shop Without Rose"/>
        <s v="Replacing Chef Chico"/>
        <s v="A Clean Sweep"/>
        <s v="Mighty Morphin' Power Rangers Re-Ignition"/>
        <s v="The Science Club"/>
        <s v="Crashing Eid"/>
        <s v="YOLANTHE"/>
        <s v="Golden Boy"/>
        <s v="Carizzma"/>
        <s v="A Queen Is Born"/>
        <s v="Juan Gabriel: I Must, I Can, I Will"/>
        <s v="Predators"/>
        <s v="Elite Short Stories: Guzmán Caye Rebe"/>
        <s v="Rotten"/>
        <s v="Tribes of Europa"/>
        <s v="1992"/>
        <s v="Pact of Silence"/>
        <s v="Comedy Revenge"/>
        <s v="Sex, Love &amp; Goop"/>
        <s v="Un bandido honrado"/>
        <s v="Untold: The Girlfriend Who Didn't Exist"/>
        <s v="The Day I Met El Chapo: The Kate del Castillo Story"/>
        <s v="The Fix"/>
        <s v="Die Lotto-Show"/>
        <s v="Samurai Gourmet"/>
        <s v="Pretend It's a City"/>
        <s v="F1: The Academy"/>
        <s v="God's Favorite Idiot"/>
        <s v="Forget You Not"/>
        <s v="The Andy Warhol Diaries"/>
        <s v="Action Pack"/>
        <s v="Love After Music"/>
        <s v="Receiver"/>
        <s v="Green Frontier"/>
        <s v="Social Distance"/>
        <s v="MaveriX"/>
        <s v="Catalog"/>
        <s v="Sneakerheads"/>
        <s v="Dogs"/>
        <s v="Bad Surgeon: Love Under the Knife"/>
        <s v="Immigration Nation"/>
        <s v="Whose Vote Counts, Explained"/>
        <s v="Marked"/>
        <s v="Hype House"/>
        <s v="Elite Short Stories: Samuel Omar"/>
        <s v="Everything Calls for Salvation"/>
        <s v="Abstract: The Art of Design"/>
        <s v="This Love Doesn't Have Long Beans"/>
        <s v="Barbie: A Touch of Magic"/>
        <s v="How to Become a Mob Boss"/>
        <s v="Made with Love"/>
        <s v="Super Rich in Korea"/>
        <s v="Jodoh Wasiat Bapak Reborn"/>
        <s v="Tokyo Tarareba Girls"/>
        <s v="Alkhallat+: The Series"/>
        <s v="American Murder: Gabby Petito"/>
        <s v="Tuiskoms"/>
        <s v="Love Is Blind: Germany"/>
        <s v="Clark"/>
        <s v="Barbie: It Takes Two"/>
        <s v="Ponysitters Club"/>
        <s v="Kaala Paani"/>
        <s v="No Side Game"/>
        <s v="Infamy"/>
        <s v="Critical: Between Life and Death"/>
        <s v="Too Hot to Handle: Germany"/>
        <s v="The Principles of Pleasure"/>
        <s v="Detention"/>
        <s v="Delete"/>
        <s v="Heirs to the Land"/>
        <s v="Leila"/>
        <s v="Cigarette Girl"/>
        <s v="Invisible Us"/>
        <s v="Maradona in Mexico"/>
        <s v="Love Is Blind: Argentina"/>
        <s v="Mortel"/>
        <s v="Too Hot to Handle: Italy"/>
        <s v="Orange Days"/>
        <s v="Tiny Creatures"/>
        <s v="Rikuoh"/>
        <s v="Mark Rober's CrunchLabs"/>
        <s v="Age of Attraction"/>
        <s v="My Love: Six Stories of True Love"/>
        <s v="Smiley"/>
        <s v="Chastity High"/>
        <s v="Mystery Lab"/>
        <s v="Gangs of Oslo"/>
        <s v="We Are the Wave"/>
        <s v="Yakamoz S-245"/>
        <s v="My Golden Life"/>
        <s v="The Prosecutor"/>
        <s v="Hell Teacher Nube"/>
        <s v="Dance Monsters"/>
        <s v="School Tales the Series"/>
        <s v="The Devil Next Door"/>
        <s v="Six Nations: Full Contact"/>
        <s v="Switched"/>
        <s v="Siempre Reinas"/>
        <s v="Luna Petunia"/>
        <s v="Talentless TAKANO"/>
        <s v="Devil's Diner"/>
        <s v="Ultramarine Magmell"/>
        <s v="Wormwood"/>
        <s v="Love Is a Poison"/>
        <s v="Last Chance U"/>
        <s v="On Children"/>
        <s v="Captains of the World"/>
        <s v="If Only"/>
        <s v="Toon"/>
        <s v="Edha"/>
        <s v="Into the Fire: The Lost Daughter"/>
        <s v="Ares"/>
        <s v="Tatsuki: Too Kind for School"/>
        <s v="Our Living World"/>
        <s v="A Taiwanese Tale of Two Cities"/>
        <s v="Man on Pause"/>
        <s v="World War II: From the Frontlines"/>
        <s v="Closet Battle"/>
        <s v="Tomorrow and I"/>
        <s v="Our Oceans"/>
        <s v="Encounters"/>
        <s v="Prison Princesses"/>
        <s v="Spectros"/>
        <s v="The Ultimatum: Queer Love"/>
        <s v="Chambers"/>
        <s v="Paranoid"/>
        <s v="Making Fun"/>
        <s v="The 43"/>
        <s v="Eye Love You"/>
        <s v="Superwog"/>
        <s v="Reality Z"/>
        <s v="Girls from Ipanema"/>
        <s v="The Trust"/>
        <s v="Santo"/>
        <s v="Dad Stop Embarrassing Me!"/>
        <s v="Wyatt Earp and the Cowboy War"/>
        <s v="The Endless Night"/>
        <s v="Yanxi Palace: Princess Adventures"/>
        <s v="Fugitiva"/>
        <s v="The Wind Blows"/>
        <s v="LEGO Elves: Secrets of Elvendale"/>
        <s v="Two Graves"/>
        <s v="Super PupZ"/>
        <s v="H2O: Mermaid Adventures"/>
        <s v="Netflix Presents: The Characters"/>
        <s v="Curon"/>
        <s v="Coach Snoop"/>
        <s v="Cold Case: Who Killed JonBenét Ramsey"/>
        <s v="Dance Brothers"/>
        <s v="Dancing for the Devil: The 7M TikTok Cult"/>
        <s v="Evil Genius"/>
        <s v="This World Can't Tear Me Down"/>
        <s v="Ratu Ratu Queens: The Series"/>
        <s v="The Letter for the King"/>
        <s v="The English Game"/>
        <s v="Who Were We Running From?"/>
        <s v="Buddi"/>
        <s v="Pop the Balloon LIVE"/>
        <s v="Hataraki Man"/>
        <s v="Alien Worlds"/>
        <s v="Glitter"/>
        <s v="Extreme Engagement"/>
        <s v="Paava Kadhaigal"/>
        <s v="Love Is Blind, Habibi"/>
        <s v="Off the Hook"/>
        <s v="The Innocent Man"/>
        <s v="Dated and Related"/>
        <s v="A Kidnapping Scandal: The Florence Cassez Affair"/>
        <s v="Tidying Up with Marie Kondo"/>
        <s v="Love Deadline"/>
        <s v="This is Not a Business Expense!"/>
        <s v="The Last Bus"/>
        <s v="Echoes of the Past"/>
        <s v="Conversations with a Killer: The John Wayne Gacy Tapes"/>
        <s v="Revelations: The Masters of the Universe: Revelation Aftershow"/>
        <s v="Suburræterna"/>
        <s v="Feedback"/>
        <s v="Gone for Good"/>
        <s v="Transformers: War for Cybertron: Kingdom"/>
        <s v="Project UFO"/>
        <s v="Class"/>
        <s v="Reign Supreme"/>
        <s v="The Last Word"/>
        <s v="Bard of Blood"/>
        <s v="Raël: The Alien Prophet"/>
        <s v="Cannon Busters"/>
        <s v="Guardian: The Lonely and Great God 10th Anniversary"/>
        <s v="Remember You"/>
        <s v="Reporting for Duty"/>
        <s v="Island of the Sea Wolves"/>
        <s v="Depp V Heard"/>
        <s v="Guns &amp; Gulaabs"/>
        <s v="Okura: Cold Case Investigation"/>
        <s v="I Didn't Love You Because I Was a Family, But I Loved You as a Family"/>
        <s v="Sneaky Links: Dating After Dark"/>
        <s v="Absurd Planet"/>
        <s v="The Lørenskog Disappearance"/>
        <s v="American Manhunt: O.J. Simpson"/>
        <s v="At Home with the Furys"/>
        <s v="How to Become a Cult Leader"/>
        <s v="Glamorous"/>
        <s v="Surviving Black Hawk Down"/>
        <s v="Best.Worst.Weekend.Ever."/>
        <s v="Night on Earth"/>
        <s v="Dating Game"/>
        <s v="Files of the Unexplained"/>
        <s v="Love Me to Death"/>
        <s v="Asaf"/>
        <s v="Heist"/>
        <s v="In the Name of God: A Holy Betrayal"/>
        <s v="Notre-Dame"/>
        <s v="We're Back! With Brian Williams"/>
        <s v="Betaal"/>
        <s v="Ainori Love Wagon: Asian Journey"/>
        <s v="A Nation of Kimchi"/>
        <s v="42 Days of Darkness"/>
        <s v="Surviving Paradise"/>
        <s v="Adventures of the Super Monkey -Journey to the West-"/>
        <s v="Kulipari: An Army of Frogs"/>
        <s v="Making a Murderer"/>
        <s v="Be Nice to People"/>
        <s v="Superstar"/>
        <s v="Choona"/>
        <s v="Trial by Media"/>
        <s v="Escaping Twin Flames"/>
        <s v="Crime Scene: The Texas Killing Fields"/>
        <s v="Till Murder Do Us Part: Soering vs. Haysom"/>
        <s v="Flint Town"/>
        <s v="An Astrological Guide for Broken Hearts"/>
        <s v="Blood, Sex &amp; Royalty"/>
        <s v="Madoff: The Monster of Wall Street"/>
        <s v="My Perfect Landing"/>
        <s v="Takki"/>
        <s v="Blue Ribbon Baking Championship"/>
        <s v="Whispers"/>
        <s v="The Duchess"/>
        <s v="The Minions of Midas"/>
        <s v="Diary of a Ditched Girl"/>
        <s v="I'm the Most Beautiful Count"/>
        <s v="GHOUL"/>
        <s v="Trainwreck: Woodstock '99"/>
        <s v="Typewriter"/>
        <s v="Samuel"/>
        <s v="Kitti Katz"/>
        <s v="Top Secret UFO Projects Declassified"/>
        <s v="The Journalist"/>
        <s v="The Romantics"/>
        <s v="Unlocked: A Jail Experiment"/>
        <s v="Mermaze Mermaidz"/>
        <s v="The Golden Egg"/>
        <s v="Kissing Game"/>
        <s v="My Runway"/>
        <s v="A Life: A Love"/>
        <s v="The Longest Night"/>
        <s v="Saare Jahan Se Accha: The Silent Guardians"/>
        <s v="Story of My Family!!!"/>
        <s v="A Thousand Goodnights"/>
        <s v="Rivers of Fate"/>
        <s v="Beecham House"/>
        <s v="Welcome to the Family"/>
        <s v="Ai's Kitchen"/>
        <s v="Connected"/>
        <s v="Night Stalker: The Hunt for a Serial Killer"/>
        <s v="Ripe for the Picking"/>
        <s v="Why Didn't I Tell You a Million Times?"/>
        <s v="Aranyak"/>
        <s v="Dollar"/>
        <s v="The Comedy Lineup"/>
        <s v="Unnatural Selection"/>
        <s v="King of Stonks"/>
        <s v="Zero Chill"/>
        <s v="Osmosis"/>
        <s v="Elite Short Stories: Omar Ander Alexis"/>
        <s v="씰룩"/>
        <s v="Roosters"/>
        <s v="Stay Here"/>
        <s v="Jinn"/>
        <s v="True: Magical Friends"/>
        <s v="Dark Tourist"/>
        <s v="Building the Band"/>
        <s v="Smother-in-Law"/>
        <s v="Savage Rhythm"/>
        <s v="Tunnel"/>
        <s v="Brigands: The Quest for Gold"/>
        <s v="Prank Encounters"/>
        <s v="Julie's Greenroom"/>
        <s v="Surviving Death"/>
        <s v="Pitta Kathalu"/>
        <s v="Bangkok Breaking"/>
        <s v="The Business of Drugs"/>
        <s v="Team Zenko Go"/>
        <s v="Headspace Guide to Sleep"/>
        <s v="anone"/>
        <s v="Vampires"/>
        <s v="CAT"/>
        <s v="Freeridge"/>
        <s v="James."/>
        <s v="Killer Soup"/>
        <s v="Street Food: Asia"/>
        <s v="We Were Kings"/>
        <s v="MH370: The Plane That Disappeared"/>
        <s v="Jimmy Savile: A British Horror Story"/>
        <s v="Adoration"/>
        <s v="Tokyo Trial"/>
        <s v="House of Secrets: The Burari Deaths"/>
        <s v="JAPAN SINKS: People of Hope"/>
        <s v="Move"/>
        <s v="The Big Nailed It Baking Challenge"/>
        <s v="Emergency: NYC"/>
        <s v="America's Team: The Gambler and His Cowboys"/>
        <s v="Sins of Our Mother"/>
        <s v="Get Gotti"/>
        <s v="Hitmakers"/>
        <s v="Spirit Riding Free: Riding Academy"/>
        <s v="The Degenerates"/>
        <s v="The Unlikely Murderer"/>
        <s v="The Idhun Chronicles"/>
        <s v="My Only Love Song"/>
        <s v="Queen"/>
        <s v="I Love You Just a Little Bit"/>
        <s v="WWE Raw Top 10"/>
        <s v="Nailed It! Mexico"/>
        <s v="SanPa: Sins of the Savior"/>
        <s v="Worn Stories"/>
        <s v="The Ripper"/>
        <s v="Wellmania"/>
        <s v="Zona Rosa"/>
        <s v="Koinaka"/>
        <s v="Shafted"/>
        <s v="Turn Up Charlie"/>
        <s v="Simone Biles Rising"/>
        <s v="The Program: Cons, Cults, and Kidnapping"/>
        <s v="Endless Night"/>
        <s v="Sunderland 'Til I Die"/>
        <s v="Turn to Me Mukai-kun"/>
        <s v="The Playbook"/>
        <s v="Selection Day"/>
        <s v="Gone Girls: The Long Island Serial Killer"/>
        <s v="Murder Mountain"/>
        <s v="Is She the Wolf?"/>
        <s v="Selling the City"/>
        <s v="The Future Of"/>
        <s v="Bros"/>
        <s v="Love Is Blind: Italy"/>
        <s v="Time: The Kalief Browder Story"/>
        <s v="YooHoo to the Rescue"/>
        <s v="The Cabin with Bert Kreischer"/>
        <s v="Family Secrets"/>
        <s v="Dirty Lines"/>
        <s v="Bake Squad"/>
        <s v="You Are What You Eat: A Twin Experiment"/>
        <s v="Deliver Me"/>
        <s v="Iron Chef: Quest for an Iron Legend"/>
        <s v="Franklin"/>
        <s v="Together: Treble Winners"/>
        <s v="Nailed It! Spain"/>
        <s v="Green Door"/>
        <s v="AMO"/>
        <s v="If I Hadn't Met You"/>
        <s v="The Later Daters"/>
        <s v="Catching Killers"/>
        <s v="Victoria Beckham"/>
        <s v="Ya Boy Kongming!"/>
        <s v="Light the Wild"/>
        <s v="Fortune Seller: A TV Scam"/>
        <s v="African Queens: Njinga"/>
        <s v="Captive"/>
        <s v="Bad Influence: The Dark Side of Kidfluencing"/>
        <s v="Jack Whitehall: Travels with My Father"/>
        <s v="Amy Bradley Is Missing"/>
        <s v="Dream Home Makeover"/>
        <s v="Dave Chappelle"/>
        <s v="Three Days of Christmas"/>
        <s v="Love Alarm Clap! Clap! Clap!"/>
        <s v="Raw Weekly Recap"/>
        <s v="The Disappearance of Madeleine McCann"/>
        <s v="Generation 56k"/>
        <s v="Pop Culture Jeopardy!"/>
        <s v="Baking Impossible"/>
        <s v="Til Death Do Us Part"/>
        <s v="Call My Agent Bollywood"/>
        <s v="World's Most Wanted"/>
        <s v="Decoupled"/>
        <s v="Conversations with a Killer: The Ted Bundy Tapes"/>
        <s v="The Indrani Mukerjea Story: Buried Truth"/>
        <s v="Lunatics"/>
        <s v="Elves"/>
        <s v="Over Christmas"/>
        <s v="Hasmukh"/>
        <s v="End of the Line"/>
        <s v="How to Ruin Love"/>
        <s v="Inside West Coast Customs"/>
        <s v="Babies"/>
        <s v="Baby Farm"/>
        <s v="Mom, Don't Do That!"/>
        <s v="Sing On! Spain"/>
        <s v="Kulipari: Dream Walker"/>
        <s v="Off Road"/>
        <s v="Taco Chronicles"/>
        <s v="There is a Reason for Undressed Love"/>
        <s v="Skylines"/>
        <s v="Big Timber"/>
        <s v="Keep Sweet: Pray and Obey"/>
        <s v="Indian Predator: Murder in a Courtroom"/>
        <s v="Fred and Rose West: A British Horror Story"/>
        <s v="Take 1"/>
        <s v="Members Only: Palm Beach"/>
        <s v="GAME ON: A Comedy Crossover Event"/>
        <s v="Try? Choo-ry!"/>
        <s v="Dino Girl Gauko"/>
        <s v="Secret World of Sound"/>
        <s v="This Is the Zodiac Speaking"/>
        <s v="Life After Death with Tyler Henry"/>
        <s v="American Conspiracy: The Octopus Murders"/>
        <s v="Crime Scene: The Vanishing at the Cecil Hotel"/>
        <s v="Love Is Blind: France"/>
        <s v="MARINES"/>
        <s v="Jerry Springer: Fights, Camera, Action"/>
        <s v="Fear City: New York vs The Mafia"/>
        <s v="Comedy Royale"/>
        <s v="Best Leftovers Ever!"/>
        <s v="Fanático"/>
        <s v="Devil's Advocate"/>
        <s v="The Hungry and the Hairy"/>
        <s v="We Are the Champions"/>
        <s v="Crime Scene Berlin: Nightlife Killer"/>
        <s v="Rhythm + Flow: Brazil"/>
        <s v="SCAMS"/>
        <s v="LIGHTHOUSE"/>
        <s v="Living Undocumented"/>
        <s v="Street Food: Latin America"/>
        <s v="American Murder: Laci Peterson"/>
        <s v="Three Idiots in Kenya"/>
        <s v="The Fastest"/>
        <s v="Penguin Town"/>
        <s v="Simon Cowell: The Next Act"/>
        <s v="Siren: Survive the Island"/>
        <s v="Fit for TV: The Reality of the Biggest Loser"/>
        <s v="I Am Ilary"/>
        <s v="Voice"/>
        <s v="Stranded with My Mother-in-Law"/>
        <s v="Suspended"/>
        <s v="BREAK IT ALL: The History of Rock in Latin America"/>
        <s v="The Blank Menu for You"/>
        <s v="Anxious People"/>
        <s v="A Round of Applause"/>
        <s v="Glória"/>
        <s v="Trailer Park Boys: The Animated Series"/>
        <s v="How to Change Your Mind"/>
        <s v="Inside Bill's Brain: Decoding Bill Gates"/>
        <s v="Ms. Rachel"/>
        <s v="Last Chance U: Basketball"/>
        <s v="School of Chocolate"/>
        <s v="Happy Jail"/>
        <s v="No Regrets In Life"/>
        <s v="The Innocence Files"/>
        <s v="The Pharmacist"/>
        <s v="White Rabbit Project"/>
        <s v="Deep Fake Love"/>
        <s v="Indian Predator: The Butcher of Delhi"/>
        <s v="American Manhunt: The Boston Marathon Bombing"/>
        <s v="Eternally Confused and Eager for Love"/>
        <s v="The TikTok Killer"/>
        <s v="Gunther's Millions"/>
        <s v="The Diamond Heist"/>
        <s v="Mob War: Philadelphia vs. the Mafia"/>
        <s v="Izzy's Koala World"/>
        <s v="Sing On!"/>
        <s v="Bobby Kennedy for President"/>
        <s v="Tore"/>
        <s v="CoComelon JJ's Animal Time"/>
        <s v="Queer Eye: We're in Japan!"/>
        <s v="The Houseboat"/>
        <s v="Cocaine Air: Smugglers at 30,000 Ft."/>
        <s v="Ladies First: A Story of Women in Hip-Hop"/>
        <s v="Maldivas"/>
        <s v="Middleditch &amp; Schwartz"/>
        <s v="Cat People"/>
        <s v="King of Collectibles: The Goldin Touch"/>
        <s v="The Circle France"/>
        <s v="Killer Ratings"/>
        <s v="The Fight for Justice: Paolo Guerrero"/>
        <s v="Vortex"/>
        <s v="Nailed It! Holiday!"/>
        <s v="The Liberator"/>
        <s v="Reverse 4 You"/>
        <s v="Dead End"/>
        <s v="Is It Cake? Halloween"/>
        <s v="Spirit Riding Free: Pony Tales"/>
        <s v="ReBoot: The Guardian Code"/>
        <s v="Carlos Alcaraz: My Way"/>
        <s v="What the Love! with Karan Johar"/>
        <s v="Cheat: Unfinished Business"/>
        <s v="Katrina: Come Hell and High Water"/>
        <s v="Breakfast, Lunch &amp; Dinner"/>
        <s v="Fightworld"/>
        <s v="Cindy la Regia: The High School Years"/>
        <s v="You Cannot Hide"/>
        <s v="LALIGA: All Access"/>
        <s v="Is Love Sustainable?"/>
        <s v="Wild Babies"/>
        <s v="Love, Life &amp; Everything in Between"/>
        <s v="Love Song"/>
        <s v="Nevenka, Breaking the Silence"/>
        <s v="Murder Among the Mormons"/>
        <s v="Murdaugh Murders: A Southern Scandal"/>
        <s v="Standing Up"/>
        <s v="The Who Was? Show"/>
        <s v="Ángel Di María: Breaking Down the Wall"/>
        <s v="Lies and Deceit"/>
        <s v="We Married as a Job: New Year's Special"/>
        <s v="Glitter &amp; Gold: Ice Dancing"/>
        <s v="Bookmarks: Celebrating Black Voices"/>
        <s v="Monique Olivier: Accessory to Evil"/>
        <s v="Trump: An American Dream"/>
        <s v="The Trials of Gabriel Fernandez"/>
        <s v="Chasing Cameron"/>
        <s v="Instant Dream Home"/>
        <s v="100 Humans: Life's Questions. Answered."/>
        <s v="The Kevin Langue Show"/>
        <s v="From Rock Star to Killer"/>
        <s v="This Is a Robbery: The World's Biggest Art Heist"/>
        <s v="Emily's Wonder Lab"/>
        <s v="Missing: Dead or Alive?"/>
        <s v="Hack My Home"/>
        <s v="Drug Squad: Costa del Sol"/>
        <s v="Becoming Champions"/>
        <s v="Waco: American Apocalypse"/>
        <s v="Crazy Delicious"/>
        <s v="New World"/>
        <s v="You're Nothing Special"/>
        <s v="Garnachas: Glorious Street Food!"/>
        <s v="Pandemic: How to Prevent an Outbreak"/>
        <s v="Nobody's Looking"/>
        <s v="Our Great National Parks"/>
        <s v="The Future Diary"/>
        <s v="If I Were Luísa Sonza"/>
        <s v="Social Currency"/>
        <s v="Tales by Light"/>
        <s v="Part-Time Idol"/>
        <s v="Brainchild"/>
        <s v="Jaguar"/>
        <s v="The Puzzle Room with David Kwong"/>
        <s v="Abla Fahita: Drama Queen"/>
        <s v="Cobra Kai: Inside the Dojo"/>
        <s v="The Most Beautiful Flower"/>
        <s v="Bad Guys"/>
        <s v="The Ingenuity of the Househusband"/>
        <s v="Broken"/>
        <s v="Sexy Central"/>
        <s v="Don't Hate the Player"/>
        <s v="Muscles &amp; Mayhem: An Unauthorized Story of American Gladiators"/>
        <s v="Puerta 7"/>
        <s v="Crazyhead"/>
        <s v="The World's Most Amazing Vacation Rentals"/>
        <s v="All About the Washingtons"/>
        <s v="High on the Hog: How African American Cuisine Transformed America"/>
        <s v="Medianoche en Asia: Comer · Bailar · Soñar"/>
        <s v="Little Angel"/>
        <s v="Baby Einstein Classics"/>
        <s v="Naomi Osaka"/>
        <s v="Mai: A Mother's Rage"/>
        <s v="Far from Home"/>
        <s v="WWE Legend Profiles"/>
        <s v="Gymnastics Academy: A Second Chance"/>
        <s v="I Am a Stalker"/>
        <s v="Love Con Revenge"/>
        <s v="Hard Cell"/>
        <s v="Losers"/>
        <s v="The Unremarkable Juanquini"/>
        <s v="Haunted: Latin America"/>
        <s v="The Manhattan Alien Abduction"/>
        <s v="The Echoes of Survivors: Inside Korea's Tragedies"/>
        <s v="An Encouragement of Love"/>
        <s v="BINI Docuseries"/>
        <s v="Tiger King: The Doc Antle Story"/>
        <s v="The Clubhouse: A Year with the Red Sox"/>
        <s v="50 Seconds: The Fernando Báez Sosa Case"/>
        <s v="Battle Camp"/>
        <s v="Girls Incarcerated"/>
        <s v="Crime Diaries: The Candidate"/>
        <s v="Countdown: Inspiration4 Mission to Space"/>
        <s v="Only for Love"/>
        <s v="Street Food: USA"/>
        <s v="Shot in the Dark"/>
        <s v="Soil"/>
        <s v="Salcedo, Leather, and Boogaloo"/>
        <s v="Напарники"/>
        <s v="Voir"/>
        <s v="The G Word with Adam Conover"/>
        <s v="Shanty Town"/>
        <s v="The Healing Powers of Dude"/>
        <s v="Meltdown: Three Mile Island"/>
        <s v="Killer Inside: The Mind of Aaron Hernandez"/>
        <s v="Fastest Car"/>
        <s v="Trial by Fire"/>
        <s v="LEGO Bionicle: The Journey to One"/>
        <s v="Korean Pork Belly Rhapsody"/>
        <s v="Bad Boy Billionaires: India"/>
        <s v="Club América vs. Club América"/>
        <s v="ONE PIECE: Into the Grand Line: Official Podcast"/>
        <s v="Crime Patrol: 26 Jurm, 26 Cases"/>
        <s v="Aníkúlápó: Rise of the Spectre"/>
        <s v="13 Reasons Why: Beyond the Reasons"/>
        <s v="Star Search"/>
        <s v="SPRINT"/>
        <s v="The Most Hated Man on the Internet"/>
        <s v="The Least Expected Day: Inside the Movistar Team 2019"/>
        <s v="Futmalls.com"/>
        <s v="Enigma Black Stage"/>
        <s v="Bombay Begums"/>
        <s v="Taj Mahal 1989"/>
        <s v="REA(L)OVE"/>
        <s v="One Night Only: GFW Amped Anthology"/>
        <s v="I Wanna Be Sup'Tar"/>
        <s v="We the People"/>
        <s v="What's in the Box?"/>
        <s v="Spy Ops"/>
        <s v="Power Moves with Shaquille O'Neal"/>
        <s v="Tooth Pari: When Love Bites"/>
        <s v="Masaba Masaba"/>
        <s v="How To Build a Sex Room"/>
        <s v="Standup and Away! with Brian Regan"/>
        <s v="Singapore Social"/>
        <s v="Hurts Like Hell"/>
        <s v="Persona: Sulli"/>
        <s v="Word Party Presents: Math!"/>
        <s v="Justice Served"/>
        <s v="Sing Again"/>
        <s v="The Comeback: 2004 Boston Red Sox"/>
        <s v="800 Meters"/>
        <s v="The Alcàsser Murders"/>
        <s v="Chad and JT Go Deep"/>
        <s v="Rebel Cheer Squad: A Get Even Series"/>
        <s v="Part-Time Wife"/>
        <s v="Love Is Blind: Mexico"/>
        <s v="Misfit: The Series"/>
        <s v="True Tunes"/>
        <s v="The Many Deaths of Nora Dalmasso"/>
        <s v="WWE Road to WrestleMania"/>
        <s v="Ex-Addicts Club"/>
        <s v="Chef's Table: BBQ"/>
        <s v="Carmel: Who Killed Maria Marta?"/>
        <s v="Bad Vegan: Fame. Fraud. Fugitives."/>
        <s v="Lady Tamara"/>
        <s v="Saudi Pro League: Kickoff"/>
        <s v="Jjajangmyeon Rhapsody"/>
        <s v="Final Draft"/>
        <s v="My Encounter with Evil"/>
        <s v="FIFA Uncovered"/>
        <s v="The Girls at the Back"/>
        <s v="Tattoo Redo"/>
        <s v="Scarlet Hill"/>
        <s v="Tex Mex Motors"/>
        <s v="Ultimate Beastmaster Brasil"/>
        <s v="Cooked"/>
        <s v="Cheat"/>
        <s v="Home Game"/>
        <s v="To Kill a Monkey"/>
        <s v="Huge in France"/>
        <s v="Until Dawn"/>
        <s v="KL2"/>
        <s v="Elize Matsunaga: Once Upon a Crime"/>
        <s v="Anitta: Made in Honório"/>
        <s v="Flinch"/>
        <s v="Paik's Spirit"/>
        <s v="I Changed My Mind with Dan Souza"/>
        <s v="Gold &amp; Greed: The Hunt for Fenn's Treasure"/>
        <s v="Chef's Table: Noodles"/>
        <s v="The Ultimatum: France"/>
        <s v="Paparazzi King"/>
        <s v="Affection"/>
        <s v="Ready or Not: Texas"/>
        <s v="Down for Love"/>
        <s v="Korea No.1"/>
        <s v="Working: What We Do All Day"/>
        <s v="Monsters Inside: The 24 Faces of Billy Milligan"/>
        <s v="Holiday Secrets"/>
        <s v="Mighty Raju"/>
        <s v="Adventure Beast"/>
        <s v="Queen Sono"/>
        <s v="What She Put on the Table"/>
        <s v="The Root of the Game"/>
        <s v="Time Hustler"/>
        <s v="How to Ruin Christmas"/>
        <s v="A Little Help with Carol Burnett"/>
        <s v="Feels Like Ishq"/>
        <s v="Afflicted"/>
        <s v="Next Gen Chef"/>
        <s v="The Secret Life of Our Pets"/>
        <s v="Keluarga Yang Tak Dirindukan"/>
        <s v="Insiders"/>
        <s v="Human: The World Within"/>
        <s v="ONE PIECE BONUS CONTENT"/>
        <s v="The Apprentice: ONE Championship Edition"/>
        <s v="Robbie Williams"/>
        <s v="The Man with 1000 Kids"/>
        <s v="Love Never Lies: South Africa"/>
        <s v="Exhibit A"/>
        <s v="Itxaso"/>
        <s v="The Fame Game"/>
        <s v="Who Killed Jill Dando?"/>
        <s v="1994"/>
        <s v="The Indian Detective"/>
        <s v="下一站,幸福"/>
        <s v="Mad Crazy Colombian Comedians"/>
        <s v="You Don't Know Me"/>
        <s v="Piñata Masters!"/>
        <s v="Cooking with Paris"/>
        <s v="First Team: Juventus"/>
        <s v="迷你特工队之超威能量"/>
        <s v="Krish, Trish and Baltiboy: Bharat Hain Hum"/>
        <s v="Take That"/>
        <s v="WWII in Color: Road to Victory"/>
        <s v="Why Are You Like This?"/>
        <s v="My Unorthodox Life"/>
        <s v="Buying Beverly Hills"/>
        <s v="SEC Football: Any Given Saturday"/>
        <s v="Inside the Criminal Mind"/>
        <s v="Miseducation"/>
        <s v="The Confession Tapes"/>
        <s v="ARA San Juan: The Submarine that Disappeared"/>
        <s v="Polo"/>
        <s v="Dope"/>
        <s v="Mysteries of the Faith"/>
        <s v="The Law of the Jungle"/>
        <s v="72 Dangerous Animals: Latin America"/>
        <s v="Jack Whitehall: Fatherhood with My Father"/>
        <s v="Creator's File: GOLD"/>
        <s v="Dealer"/>
        <s v="Son of a Donkey"/>
        <s v="Under Pressure: The U.S. Women's World Cup Team"/>
        <s v="The Rotten Files with Stephanie Soo"/>
        <s v="The Big Flower Fight"/>
        <s v="Eat the Rich: The GameStop Saga"/>
        <s v="Rapture"/>
        <s v="Queer Eye Germany"/>
        <s v="Perfect Match · Friendship Sharing"/>
        <s v="Super Drags"/>
        <s v="Love Never Lies"/>
        <s v="Johnny Hallyday: Beyond Rock"/>
        <s v="Teeny Tiny Creatures"/>
        <s v="Where Is Marta?"/>
        <s v="Aaron Rodgers: Enigma"/>
        <s v="Postcards"/>
        <s v="Who Killed Malcolm X?"/>
        <s v="Rugged Rugby: Conquer or Die"/>
        <s v="Schulz Saves America"/>
        <s v="Ludik"/>
        <s v="November 13: Attack on Paris"/>
        <s v="The Witcher: A Look Inside the Episodes"/>
        <s v="That’s My Time with David Letterman"/>
        <s v="Trial 4"/>
        <s v="The Kings of Tupelo: A Southern Crime Saga"/>
        <s v="Getting Curious with Jonathan Van Ness"/>
        <s v="Cook at all Costs"/>
        <s v="Crime Scene: The Times Square Killer"/>
        <s v="Pirate Gold of Adak Island"/>
        <s v="Newbie in the Club"/>
        <s v="Bad Boy"/>
        <s v="Amazing Interiors"/>
        <s v="Lava Ka Dhaava"/>
        <s v="Five Star Kitchen: Britain's Next Great Chef"/>
        <s v="Wild Heroes"/>
        <s v="La Línea: Shadow of Narco"/>
        <s v="Fight for Paradise: Who Can You Trust?"/>
        <s v="Big Vape: The Rise and Fall of Juul"/>
        <s v="Aftershock: Everest and the Nepal Earthquake"/>
        <s v="Jiva!"/>
        <s v="The Raincoat Killer: Chasing a Predator in Korea"/>
        <s v="Follow This"/>
        <s v="Sea of Love"/>
        <s v="Bullsh*t The Gameshow"/>
        <s v="Losmen Bu Broto: The Series"/>
        <s v="Hei$t: The Great Robbery of Brazil's Central Bank"/>
        <s v="A Sinister Sect: Colonia Dignidad"/>
        <s v="Sugar Rush Christmas"/>
        <s v="金枝玉叶"/>
        <s v="True: Terrific Tales"/>
        <s v="The Greatest Rivalry: India vs Pakistan"/>
        <s v="How to Fix a Drug Scandal"/>
        <s v="Love Will Still Last Forever"/>
        <s v="Magenta Coal"/>
        <s v="Khawater"/>
        <s v="Comedy Premium League"/>
        <s v="The Game: You Never Play Alone"/>
        <s v="All the Sharks"/>
        <s v="Vatican Girl: The Disappearance of Emanuela Orlandi"/>
        <s v="We Are: The Brooklyn Saints"/>
        <s v="MerPeople"/>
        <s v="UniverXO Dabiz"/>
        <s v="Countdown: Canelo vs. Crawford"/>
        <s v="Who Killed Little Gregory?"/>
        <s v="28 Days Haunted"/>
        <s v="Untold: Swamp Kings"/>
        <s v="Larry Charles' Dangerous World of Comedy"/>
        <s v="I Just Killed My Dad"/>
        <s v="James Acaster: Repertoire"/>
        <s v="Fresh, Fried &amp; Crispy"/>
        <s v="Vendetta: Truth, Lies and the Mafia"/>
        <s v="Stay Tuned!"/>
        <s v="Salt Fat Acid Heat"/>
        <s v="Let me tell your fortune"/>
        <s v="Toughest Forces on Earth"/>
        <s v="Кукольный домик"/>
        <s v="(Un)Well"/>
        <s v="Dancing Queen"/>
        <s v="Larva in Mars"/>
        <s v="Christmas Flow"/>
        <s v="Unabomber: In His Own Words"/>
        <s v="I'm with the Band: Nasty Cherry"/>
        <s v="Terim"/>
        <s v="Oh My Captain!"/>
        <s v="The Curious Creations of Christine McConnell"/>
        <s v="Coming Out Colton"/>
        <s v="Tahir's House"/>
        <s v="Bling Empire: New York"/>
        <s v="The Iliza Shlesinger Sketch Show"/>
        <s v="Running for my Truth: Alex Schwazer"/>
        <s v="Battlefish"/>
        <s v="Glow Up - Deutschlands nächster Make-up-Star"/>
        <s v="The Goop Lab"/>
        <s v="Country Ever After"/>
        <s v="Dirty Pop: The Boy Band Scam"/>
        <s v="Nailed It! France"/>
        <s v="The Confession Killer"/>
        <s v="Easy-Bake Battle: The Home Cooking Competition"/>
        <s v="Fire Chasers"/>
        <s v="Matchroom: The Greatest Showmen"/>
        <s v="The Yara Gambirasio Case: Beyond Reasonable Doubt"/>
        <s v="THE MAGIC PRANK SHOW with Justin Willman"/>
        <s v="Tiffany Haddish Presents: They Ready"/>
        <s v="Hanwoo Rhapsody"/>
        <s v="Angi: Fake Life, True Crime"/>
        <s v="Chef's Table: Legends"/>
        <s v="From Dreams to Tragedy: The Fire that Shook Brazilian Football"/>
        <s v="Les affaires reprennent..."/>
        <s v="Not a Robot"/>
        <s v="Terrorism Close Calls"/>
        <s v="The Billionaire, the Butler, and the Boyfriend"/>
        <s v="Home Run Derby"/>
        <s v="Ariyoshi Assists"/>
        <s v="Physical: Welcome to Mongolia"/>
        <s v="Secrets of Great British Castles"/>
        <s v="Who Likes My Follower?"/>
        <s v="Verified Stand-Up"/>
        <s v="Chelsea Does"/>
        <s v="Mighty Bheem's Playtime"/>
        <s v="Ça va bien se passer, Dadju"/>
        <s v="Vasco Rossi: Living It"/>
        <s v="Single's Inferno Reunion"/>
        <s v="Saitama Host Club"/>
        <s v="The Hunt for Veerappan"/>
        <s v="Pervert: Hunting the Strip Search Caller"/>
        <s v="STASSI with Tay"/>
        <s v="O Processo"/>
        <s v="BORDELESS – Aぇ! group documentary"/>
        <s v="Fame After Fame"/>
        <s v="Bling Ring: Hollywood Heist"/>
        <s v="Caught in the Web: The Murders Behind Zona Divas"/>
        <s v="Deaf U"/>
        <s v="First and Last"/>
        <s v="Cocaine Cowboys: The Kings of Miami"/>
        <s v="W.A.G.s to Riches"/>
        <s v="The Surgeon's Cut"/>
        <s v="KPop Demon Hunters Lyric Videos"/>
        <s v="The Ultimatum: South Africa"/>
        <s v="Countdown: Paul vs. Tyson"/>
        <s v="The Rhythm of Revenge"/>
        <s v="Heartstopper: The Official Podcast"/>
        <s v="Chef's Table: France"/>
        <s v="Trailer Park Boys: Out of the Park: USA"/>
        <s v="Hot Ones: Extra Heat"/>
        <s v="The Deep State"/>
        <s v="Die Caterina-Valente-Show"/>
        <s v="Race for the Crown"/>
        <s v="The Break with Michelle Wolf"/>
        <s v="The Playing Card Killer"/>
        <s v="New Key"/>
        <s v="Titletown High"/>
        <s v="Drink Masters"/>
        <s v="Por siempre o jamás"/>
        <s v="Matt Wright's Wild Territory"/>
        <s v="John of God: The Crimes of a Spiritual Healer"/>
        <s v="Buried by the Bernards"/>
        <s v="Metal Shop Masters"/>
        <s v="Daniel Sloss: Live Shows"/>
        <s v="Iron Chef Brazil"/>
        <s v="Snack vs Chef"/>
        <s v="Can I Tell You a Secret?"/>
        <s v="Indian Predator: The Diary of a Serial Killer"/>
        <s v="Òlòtūré: The Journey"/>
        <s v="DeMarcus Family Rules"/>
        <s v="Love Never Lies: Destination Sardinia"/>
        <s v="Chef's Table: Pizza"/>
        <s v="Historical Roasts"/>
        <s v="Voices of Fire"/>
        <s v="Dog Days Out"/>
        <s v="A Killer Uncaged"/>
        <s v="7 Days Out"/>
        <s v="Time"/>
        <s v="How to Get Rich"/>
        <s v="Sophie: A Murder in West Cork"/>
        <s v="Land of Spirits: The Young Shaman"/>
        <s v="Awake: The Million Dollar Game"/>
        <s v="Sing On! Germany"/>
        <s v="Mighty Little Bheem: Kite Festival"/>
        <s v="Titipo Titipo"/>
        <s v="The Secret of the Greco Family"/>
        <s v="Summer Job"/>
        <s v="Un cuento imperfecto"/>
        <s v="Race: Bubba Wallace"/>
        <s v="C'est du gâteau !"/>
        <s v="Kevin Hart: Don't F**k This Up"/>
        <s v="Marriage or Mortgage"/>
        <s v="Rhythm + Flow: Poland"/>
        <s v="The White House with Michael Irvin"/>
        <s v="The Big Day"/>
        <s v="Reasonable Doubt: A Tale of Two Kidnappings"/>
        <s v="High: Confessions of an Ibiza Drug Mule"/>
        <s v="The Big Shot Game Show"/>
        <s v="Basketball or Nothing"/>
        <s v="Death by Magic"/>
        <s v="Heart of Invictus"/>
        <s v="A Nation of Banchan"/>
        <s v="Iron Chef: Mexico"/>
        <s v="Mind Your Manners"/>
        <s v="The Wedding Coach"/>
        <s v="Examination of Conscience"/>
        <s v="Trigger Warning with Killer Mike"/>
        <s v="Love between the lines"/>
        <s v="Glitch!"/>
        <s v="A Tragedy Foretold: Flight 3054"/>
        <s v="Making It in Marbella"/>
        <s v="Win the Wilderness: Alaska"/>
        <s v="Luna Petunia: Return to Amazia"/>
        <s v="Made in Mexico"/>
        <s v="Human Playground"/>
        <s v="Crime Stories: India Detectives"/>
        <s v="Pressure Cooker"/>
        <s v="Life's a Glitch with Julien Bam"/>
        <s v="Canine Intervention"/>
        <s v="Diagnosis"/>
        <s v="In the Test Kitchen"/>
        <s v="Westside"/>
        <s v="1 in 7641"/>
        <s v="Talking Tom and Friends Pets!"/>
        <s v="Korean Fried Chicken Rhapsody"/>
        <s v="Volume"/>
        <s v="Better Late Than Single: After Service"/>
        <s v="900 Days Without Anabel"/>
        <s v="Hard Broken"/>
        <s v="You're My Destiny"/>
        <s v="The Search for Instagram's Worst Con Artist"/>
        <s v="Ladies Up"/>
        <s v="Baby Einstein Ocean Explorers"/>
        <s v="Sparking Joy with Marie Kondo"/>
        <s v="Magic for Humans by Mago Pop"/>
        <s v="Pet Stars"/>
        <s v="Jailbirds"/>
        <s v="Skin Decision: Before and After"/>
        <s v="Snowflake Mountain"/>
        <s v="Gameboys 2"/>
        <s v="The Outreau Case: A French Nightmare"/>
        <s v="我的大叔"/>
        <s v="Magic for Humans Spain"/>
        <s v="Answer for Heaven"/>
        <s v="The Honeymoon Stand Up Special"/>
        <s v="Myth &amp; Mogul: John DeLorean"/>
        <s v="Swap Shop"/>
        <s v="Designing Miami"/>
        <s v="Olóládé"/>
        <s v="Blown Away: Christmas"/>
        <s v="Super Monsters Monster Pets"/>
        <s v="시그널"/>
        <s v="Drive Hard: The Maloof Way"/>
        <s v="Motel Makeover"/>
        <s v="Alessandro Cattelan: One Simple Question"/>
        <s v="Buying London"/>
        <s v="Captains of America"/>
        <s v="Buy My House"/>
        <s v="Ultimate Beastmaster France"/>
        <s v="Styling Hollywood"/>
        <s v="Bhaag Beanie Bhaag"/>
        <s v="Beauty and the Bester"/>
        <s v="Dance 100"/>
        <s v="The Family That Sings Together: The Camargos"/>
        <s v="Bumping Mics with Jeff Ross &amp; Dave Attell"/>
        <s v="Your Life is a Joke"/>
        <s v="Ultimate Beastmaster China"/>
        <s v="Narcoworld: Dope Stories"/>
        <s v="We Speak Dance"/>
        <s v="最强战士之迷你特工队"/>
        <s v="Rhyme Time Town Singalongs"/>
        <s v="Soju Rhapsody"/>
        <s v="Only Jokes Allowed"/>
        <s v="Korean Cold Noodle Rhapsody"/>
        <s v="Cooked With Cannabis"/>
        <s v="Alma Matters: Inside the IIT Dream"/>
        <s v="Romanovs. The Last Word"/>
        <s v="Word Party Songs"/>
        <s v="Lugar de Mulher"/>
        <s v="סיפור על אהבה ולחם"/>
        <s v="Million Dollar Beach House"/>
        <s v="Talk Queens"/>
        <s v="다시 만난 세계 : 쩌미문"/>
        <s v="Mr. Good: Cop or Crook?"/>
        <s v="War: Wrath and Revenge"/>
        <s v="Russell Howard: Lubricant"/>
        <s v="Astronomy Club: The Sketch Show"/>
        <s v="Little Nicholas: Life of a Scoundrel"/>
        <s v="Mighty Little Bheem: Festival of Colors"/>
        <s v="Ari Shaffir: Double Negative"/>
        <s v="Datsuryoku News Network"/>
        <s v="Daughters of Destiny"/>
        <s v="Reach You"/>
        <s v="Sue Perkins: Perfectly Legal"/>
        <s v="Holiday Home Makeover with Mr. Christmas"/>
        <s v="Byron Baes"/>
        <s v="Baby Animal Cam"/>
        <s v="Baby Gorilla Cam"/>
        <s v="Felipe Esparza: Bad Decisions"/>
        <s v="KPop Demon Hunters Bonus Content"/>
        <s v="Selling Tampa"/>
        <s v="Rock Bottom"/>
        <s v="Start Up, Fall Down: From Billionaire to Convict"/>
        <s v="Twentysomethings: Austin"/>
        <s v="StoryBots Super Songs"/>
        <s v="Thomas the Tank Engine and Friends"/>
        <s v="Fary: Hexagone"/>
        <s v="Southern Survival"/>
        <s v="Jailbirds New Orleans"/>
        <s v="I Love Filipino"/>
        <s v="A Lion in the House"/>
        <s v="Romesh Ranganathan: The Cynic"/>
        <s v="The Breakfast Club"/>
        <s v="The Vampire Diaries: A Darker Truth"/>
        <s v="el piso es lava"/>
        <s v="最强战士迷你特工队之英雄的诞生"/>
        <s v="How to Be a Cowboy"/>
        <s v="Senzo: Murder of a Soccer Star"/>
        <s v="The Last Hours of Mario Biondo"/>
        <s v="Nailed It! Germany"/>
        <s v="Chhota Bheem Rangda"/>
        <s v="Bridgerton: The Official Podcast"/>
        <s v="Pinkfong Little Dino School"/>
        <s v="命中注定我爱你"/>
        <s v="Say I Do"/>
        <s v="Beast of Bangalore: Indian Predator"/>
        <s v="Bid Coin Chef"/>
        <s v="Wer kann, der kann!"/>
        <s v="Blippi's Ultimate Bounce House Challenges"/>
        <s v="湯けむりバスツアー 桜庭さやかの事件簿"/>
        <s v="JDM Legends"/>
        <s v="啦咘啦哆警长大战羚羚羊"/>
        <s v="Storybots Laugh, Learn, Sing"/>
        <s v="Chhota Bheem aur Gadadhari Bheem"/>
        <s v="True: Wonderful Wishes"/>
        <s v="Chhota Bheem: Magic Block Buster"/>
        <s v="베이비 주"/>
        <s v="Rabid"/>
        <s v="Chi era… - Lo show"/>
        <s v="Assaf"/>
        <s v="잔망루피"/>
        <s v="To My Beautiful Woo Ri"/>
        <s v="World Series Film"/>
        <s v="乐高城市大冒险"/>
        <s v="Wishbone Kitchen"/>
        <s v="大剑"/>
        <s v="Crónica de la restauración de un reino"/>
        <s v="Mighty Little Bheem: Diwali"/>
        <s v="Ellen DeGeneres: Relatable"/>
        <s v="Buried Bones"/>
        <s v="Chhota Bheem Kirmada"/>
        <s v="Pinkfong Super Rescue Team"/>
        <s v="핑크퐁과 체조해요"/>
        <s v="NASA+ Live on Netflix"/>
        <s v="Dave Chappelle: Equanimity &amp; The Bird Revelation"/>
        <s v="10-FEET「コリンズ」SPECIAL"/>
        <s v="Pororo &amp; Fairy Tales"/>
        <s v="Karma's World Music Videos"/>
        <s v="Baby Shark Hospital Play"/>
        <s v="Highland: Thailand's Marijuana Awakening"/>
        <s v="Be;Twin"/>
        <s v="Parasyte : Los grises"/>
        <s v="타요의 씽씽극장"/>
        <s v="Spiritual House"/>
        <s v="金枝玉葉"/>
        <s v="Baby Shark Best Sing-Along Songs"/>
        <s v="Five Came Back - The Reference Films"/>
        <s v="Tiny House Nation: Unpacked"/>
        <s v="Bebefinn Dance Time"/>
        <s v="Pororo Super Super Show"/>
        <s v="Tiny House Nation: Back to the Build"/>
        <s v="חיים אחרים"/>
        <s v="下一站幸福"/>
        <s v="Pinkfong Baby Shark  Brooklyn"/>
        <s v="Babies 24/7: The Maternity Ward"/>
        <s v="Bebefinn Playtime"/>
        <s v="Pinkfong! Baby Shark Sing Along"/>
        <s v="WWE Armageddon"/>
        <s v="名侦探柯南主线剧情"/>
        <s v="Chi è Jack lo Squartatore"/>
        <s v="再次十八岁"/>
        <s v="Pinkfong Car Mechanic"/>
        <s v="함부로 배우하게"/>
        <s v="뮤지컬 레스큐 타요"/>
      </sharedItems>
    </cacheField>
    <cacheField name="genres" numFmtId="0">
      <sharedItems count="1342">
        <s v="Crime, Action, Thriller"/>
        <s v="Crime, Drama, Thriller"/>
        <s v="Action, Drama, Thriller"/>
        <s v="Action, Adventure, Science Fiction"/>
        <s v="Animation, Action, Adventure, Science Fiction"/>
        <s v="Horror, Science Fiction, Thriller"/>
        <s v="Drama, Thriller, Mystery"/>
        <s v="Science Fiction, Adventure"/>
        <s v="Romance, Fantasy, Comedy"/>
        <s v="Adventure, Fantasy, Action"/>
        <s v="Thriller, Crime, Drama"/>
        <s v="Adventure, Animation, Family, Fantasy"/>
        <s v="Drama, Thriller"/>
        <s v="Action, Science Fiction, Thriller"/>
        <s v="Crime, Mystery, Thriller"/>
        <s v="Animation, Family, Fantasy"/>
        <s v="Animation, Comedy, Family"/>
        <s v="Mystery, Drama"/>
        <s v="Fantasy, Music, Comedy, Animation"/>
        <s v="Fantasy, Animation, Adventure"/>
        <s v="Animation, Comedy, Fantasy, Adventure, Family"/>
        <s v="Comedy"/>
        <s v="Family, Fantasy, Comedy, Adventure"/>
        <s v="Action, Crime"/>
        <s v="Action, Thriller"/>
        <s v="Horror, Thriller"/>
        <s v="Comedy, Drama"/>
        <s v="Action, Thriller, Crime"/>
        <s v="Action, Crime, Drama"/>
        <s v="Drama"/>
        <s v="Action, Adventure, Fantasy"/>
        <s v="Drama, Mystery, Science Fiction"/>
        <s v="Action, Horror, Science Fiction"/>
        <s v="Action, Science Fiction, Adventure"/>
        <s v="Horror, Thriller, Science Fiction"/>
        <s v="Action, Science Fiction, Comedy, Family"/>
        <s v="Action, Adventure, Fantasy, Comedy, Romance, Drama"/>
        <s v="Romance, Drama"/>
        <s v="Fantasy, Adventure, Animation, Comedy, Family"/>
        <s v="Action, Adventure, Drama"/>
        <s v="Western, Drama, Adventure"/>
        <s v="Adventure, Fantasy, Animation"/>
        <s v="Crime, Drama"/>
        <s v="Drama, Action, Thriller, Crime, Mystery"/>
        <s v="Drama, Romance, Fantasy"/>
        <s v="Animation, Adventure, Family, Comedy"/>
        <s v="Drama, Romance"/>
        <s v="Action, Thriller, Science Fiction"/>
        <s v="Drama, Fantasy, Horror"/>
        <s v="Action, Comedy, Adventure"/>
        <s v="Romance, Comedy, Drama"/>
        <s v="Animation, Comedy, Family, Fantasy, Romance"/>
        <s v="Action, Science Fiction, Horror"/>
        <s v="Science Fiction, Horror, Action"/>
        <s v="Crime, Thriller, Western"/>
        <s v="Action, Crime, Thriller"/>
        <s v="Action, Adventure, Comedy"/>
        <s v="Science Fiction, Action, Adventure"/>
        <s v="Adventure, Science Fiction, Thriller, Action"/>
        <s v="Action, Comedy, Thriller"/>
        <s v="Action, Adventure, Animation, Comedy, Family"/>
        <s v="Drama, Mystery"/>
        <s v="Fantasy, Animation, Family"/>
        <s v="Adventure, Comedy, Horror"/>
        <s v="Comedy, Adventure, Fantasy, Animation, Family"/>
        <s v="Adventure, Action, Science Fiction"/>
        <s v="Action, Science Fiction"/>
        <s v="Comedy, Fantasy"/>
        <s v="Thriller, Drama, Crime"/>
        <s v="Action, Adventure"/>
        <s v="Science Fiction, Comedy, Adventure"/>
        <s v="Animation, Drama"/>
        <s v="Animation, Comedy, Family, Fantasy"/>
        <s v="Adventure, Action"/>
        <s v="Adventure, Animation, Fantasy"/>
        <s v="Adventure, Action, Thriller"/>
        <s v="Action, Adventure, War"/>
        <s v="Horror, Fantasy"/>
        <s v="Comedy, Family, Fantasy"/>
        <s v="Horror, Drama, Mystery"/>
        <s v="Animation, Action, Adventure, Family, Science Fiction"/>
        <s v="Comedy, Drama, Romance"/>
        <s v="Horror"/>
        <s v="Drama, Action, War"/>
        <s v="Drama, Comedy, Romance"/>
        <s v="Comedy, Crime"/>
        <s v="Drama, Mystery, Thriller"/>
        <s v="Family, Animation, Adventure, Comedy"/>
        <s v="Action, Fantasy, Adventure"/>
        <s v="Action, Comedy, Drama, Thriller"/>
        <s v="Action, Adventure, Mystery"/>
        <s v="Adventure, Drama, Action"/>
        <s v="Animation, Family, Drama, History, Adventure"/>
        <s v="Comedy, Crime, Drama"/>
        <s v="Adventure, Crime, Mystery"/>
        <s v="Comedy, Romance"/>
        <s v="Adventure, Science Fiction"/>
        <s v="Thriller, Mystery, Comedy"/>
        <s v="Animation, Science Fiction, Drama, Fantasy, Action"/>
        <s v="Adventure, Comedy, Fantasy"/>
        <s v="Action, Thriller, Adventure"/>
        <s v="Comedy, Music, Drama"/>
        <s v="War, Drama"/>
        <s v="Documentary"/>
        <s v="Horror, Mystery"/>
        <s v="Comedy, Science Fiction, Drama"/>
        <s v="Animation, Fantasy, Drama"/>
        <s v="Western"/>
        <s v="Drama, Adventure"/>
        <s v="Drama, Fantasy, Romance"/>
        <s v="Adventure, Drama, Action, Romance, Fantasy"/>
        <s v="Adventure, Science Fiction, Comedy"/>
        <s v="Comedy, Family"/>
        <s v="Family, Animation, Comedy, Fantasy, Adventure, Music"/>
        <s v="Animation, Fantasy, Drama, Action"/>
        <s v="Action, Adventure, Thriller"/>
        <s v="Crime, Thriller"/>
        <s v="Family, Animation"/>
        <s v="Crime, Drama, History"/>
        <s v="Drama, History"/>
        <s v="Action, Drama"/>
        <s v="Thriller, Action"/>
        <s v="Science Fiction, Adventure, Action"/>
        <s v="Fantasy, Action, Adventure"/>
        <s v="Adventure, Animation, Comedy, Family, Fantasy"/>
        <s v="Action, Thriller, Horror"/>
        <s v="Animation, Fantasy, Music, Science Fiction"/>
        <s v="Horror, Thriller, Drama"/>
        <s v="Action, Drama, Romance"/>
        <s v="Action, Comedy"/>
        <s v="Fantasy, Horror, Mystery"/>
        <s v="Animation, Adventure, Comedy"/>
        <s v="Action, Comedy, Crime"/>
        <s v="Romance, Comedy"/>
        <s v="Comedy, Crime, Mystery"/>
        <s v="Animation, Science Fiction, War, Drama"/>
        <s v="Drama, Crime, Thriller"/>
        <s v="Crime, Horror, Thriller"/>
        <s v="Action, Drama, War"/>
        <s v="Crime, Thriller, Comedy"/>
        <s v="Animation, Fantasy, Family"/>
        <s v="Action, Adventure, History, Drama"/>
        <s v="Western, Comedy, Drama"/>
        <s v="Comedy, Adventure"/>
        <s v="Drama, Western, Romance, War"/>
        <s v="Comedy, Romance, Crime"/>
        <s v="Comedy, Drama, Fantasy"/>
        <s v="Science Fiction, Action, Drama, Thriller"/>
        <s v="Animation, Family, Adventure, Comedy, Fantasy"/>
        <s v="Adventure, Fantasy, Animation, Action, Family"/>
        <s v="Thriller, Action, Drama"/>
        <s v="Family, Comedy, Adventure, Animation, Action"/>
        <s v="Animation, Drama, Family"/>
        <s v="Animation, Adventure, Comedy, Family"/>
        <s v="Adventure, Mystery, Crime"/>
        <s v="Action, Fantasy, Science Fiction, Adventure"/>
        <s v="Drama, Comedy"/>
        <s v="Animation, Adventure, Action, Family, Fantasy"/>
        <s v="Animation, Adventure, Comedy, Family, Action"/>
        <s v="Action, Science Fiction, Adventure, Comedy, Family"/>
        <s v="Science Fiction, Mystery, Thriller"/>
        <s v="Animation, Fantasy, Action, Romance, Family"/>
        <s v="Action, Crime, Thriller, Drama"/>
        <s v="Crime, Thriller, Drama"/>
        <s v="Comedy, Action, Adventure"/>
        <s v="Action, Fantasy"/>
        <s v="Action, History, Drama"/>
        <s v="Drama, Crime, History"/>
        <s v="Animation, Fantasy, Adventure, Action"/>
        <s v="Animation, Family, Comedy, Fantasy, Romance, Adventure"/>
        <s v="Thriller, Drama, Mystery"/>
        <s v="Drama, Thriller, Crime"/>
        <s v="Crime, Action, Thriller, Drama"/>
        <s v="Science Fiction, Horror, Thriller"/>
        <s v="Drama, Science Fiction, Thriller"/>
        <s v="Animation, Drama, Fantasy"/>
        <s v="Drama, History, Crime"/>
        <s v="Animation, Family, Adventure, Fantasy, Comedy"/>
        <s v="Thriller, Science Fiction, Drama, Horror"/>
        <s v="Action, Crime, Drama, Thriller"/>
        <s v="Action, Fantasy, Thriller"/>
        <s v="Thriller, Drama"/>
        <s v="Animation, Crime, Mystery, Thriller"/>
        <s v="Action, Fantasy, Horror, Comedy, Thriller"/>
        <s v="Action, Science Fiction, Fantasy"/>
        <s v="Thriller, Science Fiction, Horror"/>
        <s v="Comedy, Crime, Action"/>
        <s v="Adventure, Drama"/>
        <s v="Horror, Thriller, Mystery"/>
        <s v="Family, Adventure, Fantasy, Drama"/>
        <s v="Romance, Comedy, Family"/>
        <s v="Drama, Mystery, Romance"/>
        <s v="Action, Adventure, Crime"/>
        <s v="Romance, Drama, Crime"/>
        <s v="Crime, Thriller, Mystery, Horror"/>
        <s v="Western, Action, Drama, Thriller"/>
        <s v="Animation, Fantasy, Adventure, Drama"/>
        <s v="Animation, Adventure, Fantasy"/>
        <s v="Science Fiction, Adventure, Drama"/>
        <s v="Drama, Family"/>
        <s v="Comedy, Romance, Fantasy"/>
        <s v="Comedy, Romance, Drama"/>
        <s v="Crime, Action, Horror"/>
        <s v="Animation, Drama, History, Romance"/>
        <s v="Adventure, Fantasy, Animation, Drama, Family"/>
        <s v="Animation, Drama, Fantasy, Romance"/>
        <s v="Animation, Mystery, Science Fiction"/>
        <s v="Adventure, Fantasy, Drama"/>
        <s v="Documentary, Music"/>
        <s v="Romance, Drama, Comedy"/>
        <s v="Drama, Romance, Science Fiction"/>
        <s v="Comedy, Drama, History"/>
        <s v="Action, Comedy, Thriller, Adventure"/>
        <s v="Adventure, Fantasy"/>
        <s v="Animation, Fantasy, Action, Adventure"/>
        <s v="Drama, History, War"/>
        <s v="Animation, Comedy, Family, Mystery"/>
        <s v="Action, Crime, Comedy"/>
        <s v="Drama, Adventure, Action, Thriller"/>
        <s v="Animation, Action, Drama, Science Fiction"/>
        <s v="Comedy, Horror, Action"/>
        <s v="Action, Adventure, Drama, Romance"/>
        <s v="Science Fiction, Action, Drama"/>
        <s v="Comedy, Western"/>
        <s v="Crime, Thriller, Drama, Comedy"/>
        <s v="Thriller, Action, Crime"/>
        <s v="Science Fiction, Action"/>
        <s v="Comedy, Drama, Family"/>
        <s v="Action, Crime, Western, Comedy, Drama"/>
        <s v="Fantasy, Adventure, Family, Action"/>
        <s v="Fantasy, Comedy, Adventure"/>
        <s v="Animation, Adventure, Action, Fantasy, Music"/>
        <s v="Animation, Action, Comedy"/>
        <s v="Romance, Fantasy, Drama"/>
        <s v="Family, Comedy, Adventure, Animation, Science Fiction"/>
        <s v="Action, Crime, Fantasy, Thriller"/>
        <s v="Comedy, Mystery, Crime, Action, Adventure"/>
        <s v="Action, Thriller, Drama"/>
        <s v="Comedy, Mystery, Crime"/>
        <s v="Adventure, Action, Animation"/>
        <s v="Drama, Science Fiction, Comedy"/>
        <s v="Drama, Romance, Thriller"/>
        <s v="Adventure, Animation, Comedy, Family"/>
        <s v="Adventure, Action, Drama, Thriller"/>
        <s v="Adventure, Drama, History"/>
        <s v="Action, Adventure, Drama, Fantasy, Thriller"/>
        <s v="Animation, Family, Comedy"/>
        <s v="Comedy, Science Fiction, Romance"/>
        <s v="Horror, Drama, Thriller, Fantasy"/>
        <s v="Romance, Thriller"/>
        <s v="Crime, Action, Mystery, Thriller"/>
        <s v="Drama, Crime"/>
        <s v="Thriller, Crime"/>
        <s v="Mystery, Thriller, Crime"/>
        <s v="Fantasy, Drama, Comedy, Family"/>
        <s v="Horror, Mystery, Science Fiction"/>
        <s v="Action, Comedy, Crime, Drama"/>
        <s v="Action, Horror, Thriller, Drama"/>
        <s v="Mystery, Thriller"/>
        <s v="Romance, Action, Comedy"/>
        <s v="Animation, Comedy, Adventure, Action"/>
        <s v="Animation, Adventure, Comedy, Science Fiction, Family"/>
        <s v="Animation, Comedy, Family, Adventure"/>
        <s v="Thriller, Mystery, Crime"/>
        <s v="Horror, Comedy"/>
        <s v="Animation, Science Fiction"/>
        <s v="Horror, Mystery, Drama"/>
        <s v="Animation, Action, Fantasy, Adventure"/>
        <s v="Thriller, Horror, Drama"/>
        <s v="Crime, Mystery, Thriller, Drama, Action"/>
        <s v="Drama, Family, Comedy"/>
        <s v="Comedy, Mystery, Science Fiction"/>
        <s v="Animation, Action, Adventure, Comedy, Science Fiction"/>
        <s v="Drama, Action, Science Fiction"/>
        <s v="Family, Comedy, Adventure, Animation, Science Fiction, Action"/>
        <s v="Fantasy, Comedy"/>
        <s v="Fantasy, Drama, Adventure"/>
        <s v="Drama, Action, Thriller, Crime"/>
        <s v="Action, Thriller, Crime, Drama"/>
        <s v="Science Fiction, Thriller"/>
        <s v="Crime, Mystery, Thriller, Action"/>
        <s v="Animation, Fantasy, Action"/>
        <s v="Crime, Fantasy, Horror, Thriller"/>
        <s v="Documentary, Drama"/>
        <s v="Adventure, Romance, Comedy"/>
        <s v="Adventure, Fantasy, Family"/>
        <s v="Thriller, Drama, Romance"/>
        <s v="Action, Comedy, Romance"/>
        <s v="Animation, Family, Comedy, Fantasy, Adventure"/>
        <s v="Horror, Thriller, Action"/>
        <s v="Science Fiction, Thriller, Action"/>
        <s v="Comedy, Romance, Thriller"/>
        <s v="Animation, Fantasy, Family, Adventure, Comedy"/>
        <s v="Music"/>
        <s v="Animation, Drama, Romance"/>
        <s v="Mystery, Thriller, Drama"/>
        <s v="Action, Adventure, Fantasy, Thriller"/>
        <s v="Family, Comedy, Drama, Romance"/>
        <s v="Action, Thriller, Crime, Adventure"/>
        <s v="Fantasy, Action, Thriller"/>
        <s v="Thriller"/>
        <s v="Animation, Adventure, Family, Fantasy"/>
        <s v="Drama, Crime, Music"/>
        <s v="Action, Drama, Thriller, Crime, Mystery"/>
        <s v="Thriller, Crime, Drama, TV Movie"/>
        <s v="Thriller, Crime, Western"/>
        <s v="Adventure, Horror, Thriller, TV Movie"/>
        <s v="Comedy, Action, Crime"/>
        <s v="Family, Drama"/>
        <s v="Music, Drama, Romance, Crime"/>
        <s v="Thriller, Romance"/>
        <s v="Drama, Western, Adventure"/>
        <s v="Comedy, Drama, Science Fiction"/>
        <s v="Action, Drama, History, Adventure"/>
        <s v="Animation, Comedy"/>
        <s v="Animation, Drama, Romance, Fantasy"/>
        <s v="Comedy, Thriller, Romance"/>
        <s v="Comedy, Horror"/>
        <s v="Action, Crime, Science Fiction, Thriller"/>
        <s v="Action, Adventure, Drama, Thriller"/>
        <s v="Action"/>
        <s v="Action, Horror"/>
        <s v="Animation, Fantasy, Horror, Adventure, Family"/>
        <s v="Animation, Drama, Romance, TV Movie"/>
        <s v="Drama, Thriller, Romance"/>
        <s v="Action, History, War"/>
        <s v="Crime, Drama, Thriller, Action"/>
        <s v="Action, Crime, Comedy, Mystery"/>
        <s v="Family, Comedy, Fantasy"/>
        <s v="Animation, Fantasy, Adventure, Family, Comedy"/>
        <s v="Adventure, Drama, Science Fiction, Action"/>
        <s v="Crime, Mystery, Thriller, Drama"/>
        <s v="Music, Drama, Romance"/>
        <s v="Fantasy, Adventure, Drama"/>
        <s v="Family, Comedy, Animation"/>
        <s v="Thriller, Crime, Horror, Mystery"/>
        <s v="Science Fiction, Action, Crime"/>
        <s v="Drama, Fantasy, Science Fiction"/>
        <s v="Family, Action, Fantasy, Comedy"/>
        <s v="Family, Comedy, Adventure, Animation"/>
        <s v="Thriller, Drama, History"/>
        <s v="Horror, Adventure, Thriller, TV Movie"/>
        <s v="Animation, Action, Adventure, Fantasy"/>
        <s v="Drama, Western"/>
        <s v="Comedy, Drama, Music"/>
        <s v="Comedy, History, Drama"/>
        <s v="Animation, Family, Action, Adventure, Fantasy"/>
        <s v="Drama, War, History"/>
        <s v="Thriller, Drama, Mystery, Fantasy"/>
        <s v="Animation, Fantasy, Adventure"/>
        <s v="Action, Adventure, Comedy, Thriller"/>
        <s v="History, Family, Drama"/>
        <s v="Horror, Romance, Comedy"/>
        <s v="Crime, Drama, Comedy"/>
        <s v="Science Fiction, Drama"/>
        <s v="Drama, War"/>
        <s v="Animation, Family, Fantasy, Adventure, Science Fiction, Action"/>
        <s v="Action, Comedy, Crime, Mystery"/>
        <s v="Science Fiction, Thriller, Mystery, Action, Adventure"/>
        <s v="Thriller, Science Fiction"/>
        <s v="Action, Drama, Science Fiction, Thriller"/>
        <s v="Comedy, History"/>
        <s v="Comedy, Action, Thriller"/>
        <s v="Animation, Action, Crime, Mystery"/>
        <s v="Adventure, Drama, War"/>
        <s v="Documentary, Crime"/>
        <s v="Adventure, Science Fiction, Comedy, Action"/>
        <s v="Documentary, History"/>
        <s v="Science Fiction, Drama, Romance"/>
        <s v="Adventure, Horror, Action, Science Fiction"/>
        <s v="Animation, Crime, Mystery, Adventure"/>
        <s v="Animation, Adventure, Family, Comedy, Music"/>
        <s v="Animation, Family"/>
        <s v="Romance, Drama, Mystery"/>
        <s v="Crime, Comedy, Thriller"/>
        <s v="Drama, Crime, Mystery"/>
        <s v="Action, Adventure, Animation, Fantasy, Science Fiction"/>
        <s v="Romance, Drama, Music"/>
        <s v="Animation, Comedy, Family, Fantasy, Adventure"/>
        <s v="Thriller, Action, Science Fiction"/>
        <s v="Drama, Action, Thriller"/>
        <s v="Animation, Comedy, Fantasy, Music, Family"/>
        <s v="Western, Comedy, Action, Adventure"/>
        <s v="Animation, Fantasy, Mystery"/>
        <s v="Adventure, Action, Fantasy, War, History"/>
        <s v="Mystery, Crime, Thriller"/>
        <s v="Mystery, Horror"/>
        <s v="Comedy, Science Fiction"/>
        <s v="Comedy, Horror, Mystery"/>
        <s v="Animation, Science Fiction, Action, Adventure"/>
        <s v="Comedy, Action"/>
        <s v="Animation, Adventure, Science Fiction, Drama, Family, Fantasy"/>
        <s v="Animation, Comedy, Family, Action"/>
        <s v="Action, Adventure, Drama, Fantasy"/>
        <s v="Comedy, Adventure, Family, Fantasy"/>
        <s v="Drama, History, Thriller"/>
        <s v="Animation, Fantasy, Family, Music, Comedy"/>
        <s v="Drama, Romance, History"/>
        <s v="Comedy, Science Fiction, Mystery"/>
        <s v="Drama, Romance, Comedy"/>
        <s v="Thriller, Mystery"/>
        <s v="Action, Fantasy, Adventure, Drama"/>
        <s v="Drama, War, Action"/>
        <s v="Comedy, Fantasy, Family"/>
        <s v="Drama, Fantasy, Thriller"/>
        <s v="Drama, Action, History, Thriller"/>
        <s v="Action, Adventure, Comedy, Fantasy"/>
        <s v="Family, Comedy"/>
        <s v="Thriller, Mystery, Drama"/>
        <s v="Animation, Action, Fantasy"/>
        <s v="Comedy, War, Action"/>
        <s v="Animation, Comedy, Family, Adventure, TV Movie"/>
        <s v="Animation, Family, Comedy, Music"/>
        <s v="Science Fiction, Drama, Thriller"/>
        <s v="Romance"/>
        <s v="Drama, Horror, Thriller"/>
        <s v="Comedy, Drama, Thriller"/>
        <s v="Animation, Crime, Drama, Mystery, Adventure"/>
        <s v="Drama, Romance, Action"/>
        <s v="Action, Adventure, Comedy, Mystery"/>
        <s v="Animation, Drama, Comedy, Horror, Fantasy"/>
        <s v="Romance, Comedy, Fantasy"/>
        <s v="Horror, Mystery, Thriller"/>
        <s v="Action, Comedy, Documentary"/>
        <s v="Drama, Horror, Mystery"/>
        <s v="Fantasy, Comedy, Drama"/>
        <s v="Animation, Family, Fantasy, Comedy, Adventure"/>
        <s v="Crime, Thriller, Action"/>
        <s v="Animation, Family, Adventure, Comedy"/>
        <s v="Action, Drama, Thriller, Crime"/>
        <s v="Crime, Romance, Thriller"/>
        <s v="Adventure, Comedy, Family, Fantasy"/>
        <s v="Animation, Science Fiction, Family, Action"/>
        <s v="Animation, Action, Science Fiction"/>
        <s v="Thriller, Mystery, Horror"/>
        <s v="Animation, Action, Science Fiction, Comedy"/>
        <s v="Action, Drama, Adventure"/>
        <s v="Crime, Drama, Romance"/>
        <s v="Action, Adventure, Crime, Drama, Thriller"/>
        <s v="Drama, Music"/>
        <s v="Action, Adventure, Thriller, Drama"/>
        <s v="Animation, Comedy, Fantasy, Adventure, Horror"/>
        <s v="Thriller, Crime, Mystery"/>
        <s v="War, History, Drama"/>
        <s v="Drama, Action, Fantasy, Science Fiction"/>
        <s v="Action, Animation, Adventure, Comedy"/>
        <s v="Animation, Action, Adventure, Comedy, Family, Science Fiction"/>
        <s v="Romance, Comedy, Action"/>
        <s v="Comedy, Drama, Mystery"/>
        <s v="Horror, Crime, Drama"/>
        <s v="Crime, Drama, Action"/>
        <s v="Animation, Mystery, Adventure"/>
        <s v="Thriller, Comedy, History"/>
        <s v="Action, Crime, Drama, Mystery, Thriller"/>
        <s v="Crime, Documentary"/>
        <s v="Animation, Mystery, Action, Crime"/>
        <s v="Animation, Crime, Adventure, Mystery"/>
        <s v="Comedy, Thriller"/>
        <s v="Animation, Adventure, Fantasy, Action, Family"/>
        <s v="Animation, Action, Drama, Mystery"/>
        <s v="Drama, Horror, Fantasy, Thriller"/>
        <s v="Drama, Fantasy, Animation"/>
        <s v="Drama, Thriller, History"/>
        <s v="Romance, Science Fiction, Drama"/>
        <s v="Animation, Music, Documentary"/>
        <s v="Science Fiction, Action, Adventure, Drama"/>
        <s v="Adventure, Comedy, Crime"/>
        <s v="Fantasy, Horror, Family"/>
        <s v="Science Fiction, Thriller, Horror"/>
        <s v="Adventure, Documentary"/>
        <s v="Family, Fantasy, Adventure, Comedy"/>
        <s v="Animation, Mystery, Action"/>
        <s v="Animation, Family, Adventure"/>
        <s v="Romance, Drama, Fantasy"/>
        <s v="Animation, Adventure, Romance"/>
        <s v="Comedy, Action, Science Fiction"/>
        <s v="Comedy, Romance, Family"/>
        <s v="War, Action, Drama"/>
        <s v="Music, Drama, Comedy"/>
        <s v="Drama, TV Movie"/>
        <s v="Drama, Thriller, Horror"/>
        <s v="Animation, Fantasy, Family, Action, Adventure"/>
        <s v="Drama, History, Action"/>
        <s v="Animation, Family, Adventure, Fantasy"/>
        <s v="Action, Drama, History"/>
        <s v="Romance, Drama, Family"/>
        <s v="Music, Drama"/>
        <s v="Crime, Thriller, Action, Drama"/>
        <s v="Action, Comedy, Drama"/>
        <s v="Family, Comedy, Drama"/>
        <s v="Animation, Action, Drama"/>
        <s v="Action, Crime, Adventure, Thriller"/>
        <s v="Action, Drama, History, Thriller"/>
        <s v="Comedy, Fantasy, Romance"/>
        <s v="Comedy, Family, Adventure"/>
        <s v="Comedy, Action, Horror"/>
        <s v="Thriller, Drama, Action"/>
        <s v="Animation, Science Fiction, Action, Drama"/>
        <s v="Crime, Action, Drama"/>
        <s v="Animation, Adventure, Comedy, Science Fiction, Drama, Family, Fantasy"/>
        <s v="Thriller, Drama, Science Fiction"/>
        <s v="Adventure, Animation, Crime, Drama, Mystery"/>
        <s v="Thriller, Drama, Horror"/>
        <s v="Comedy, Drama, Adventure"/>
        <s v="Drama, Romance, Music"/>
        <s v="Crime, Thriller, Mystery"/>
        <s v="Comedy, Thriller, Drama"/>
        <s v="Drama, Adventure, History"/>
        <s v="Animation, Adventure, Family, Fantasy, Comedy"/>
        <s v="Action, Thriller, Mystery"/>
        <s v="Adventure, Comedy, Fantasy, Action, Family"/>
        <s v="Romance, Mystery, Thriller"/>
        <s v="Animation, Romance, Drama"/>
        <s v="Science Fiction, Adventure, Comedy, Action"/>
        <s v="Animation, Crime, Mystery, Action"/>
        <s v="Drama, Action, Crime"/>
        <s v="Science Fiction, Drama, Adventure"/>
        <s v="Science Fiction, Horror, Comedy"/>
        <s v="Science Fiction"/>
        <s v="Family, Adventure, Fantasy"/>
        <s v="Animation, Action, Crime, Mystery, Romance, Thriller"/>
        <s v="Family, Comedy, Adventure, Science Fiction"/>
        <s v="Drama, Comedy, History"/>
        <s v="Drama, Romance, Science Fiction, Thriller, Mystery"/>
        <s v="Documentary, Comedy"/>
        <s v="War, Drama, Thriller"/>
        <s v="Romance, Action, Drama"/>
        <s v="Animation, Drama, Fantasy, Family"/>
        <s v="Comedy, Music"/>
        <s v="Fantasy, Adventure, Family"/>
        <s v="Action, Drama, Adventure, War"/>
        <s v="Comedy, Drama, Family, Romance"/>
        <s v="Thriller, Horror"/>
        <s v="Comedy, Animation, Adventure, Family, Fantasy"/>
        <s v="Fantasy, Comedy, Crime"/>
        <s v="Animation, Adventure, Science Fiction, Fantasy"/>
        <s v="Animation, Romance, Science Fiction, Drama"/>
        <s v="Adventure, Drama, Family"/>
        <s v="Drama, Music, Comedy"/>
        <s v="Science Fiction, Animation, Action"/>
        <s v="Action, Drama, Crime"/>
        <s v="Drama, Horror"/>
        <s v="Fantasy, Drama, Comedy"/>
        <s v="Animation, Family, Comedy, Fantasy"/>
        <s v="Animation, Fantasy"/>
        <s v="Romance, Drama, Thriller"/>
        <s v="Comedy, Action, Documentary"/>
        <s v="Action, Drama, Science Fiction, Animation"/>
        <s v="Horror, Mystery, Thriller, Crime"/>
        <s v="Family, Adventure, Drama"/>
        <s v="Animation, Mystery"/>
        <s v="Romance, Crime, Comedy"/>
        <s v="Thriller, Crime, Drama, Mystery"/>
        <s v="Drama, Mystery, Romance, Thriller"/>
        <s v="Crime, Drama, Mystery"/>
        <s v="Science Fiction, Thriller, Drama, Adventure, Comedy"/>
        <s v="Action, Thriller, Romance"/>
        <s v="Animation, Romance, Drama, History"/>
        <s v="Drama, Action"/>
        <s v="Comedy, TV Movie"/>
        <s v="Horror, Drama"/>
        <s v="Romance, Drama, History"/>
        <s v="Family, Romance, Comedy, TV Movie"/>
        <s v="Family, Action"/>
        <s v="Animation, Comedy, Drama"/>
        <s v="Animation, Family, Comedy, Adventure"/>
        <s v="Drama, History, Romance"/>
        <s v="Action, Comedy, Drama, Western"/>
        <s v="Adventure, Comedy, Drama"/>
        <s v="Adventure, Action, Comedy, Family"/>
        <s v="Animation, Action, Fantasy, Drama"/>
        <s v="Animation, Comedy, Science Fiction"/>
        <s v="Thriller, Crime, Action"/>
        <s v="Animation, Comedy, Fantasy"/>
        <s v="Crime, Action"/>
        <s v="Crime, Drama, History, Thriller"/>
        <s v="History, Documentary"/>
        <s v="Action, Adventure, Fantasy, Animation"/>
        <s v="Horror, Drama, Thriller"/>
        <s v="War, Drama, History, Action"/>
        <s v="War, Drama, History"/>
        <s v="Family, Animation, Adventure"/>
        <s v="Animation, Action, Adventure, Comedy, Family, Mystery, Science Fiction, Thriller"/>
        <s v="Western, Action"/>
        <s v="Documentary, Animation"/>
        <s v="Mystery, Thriller, Horror"/>
        <s v="Action, Comedy, Drama, Romance"/>
        <s v="Crime, Action, Thriller, Mystery"/>
        <s v="Crime"/>
        <s v="Animation, Adventure, Drama, Family, Fantasy"/>
        <s v="Romance, Drama, Mystery, Thriller"/>
        <s v="Family, Drama, Comedy"/>
        <s v="Action, Comedy, Crime, Thriller"/>
        <s v="Action, Drama, Fantasy, Mystery, Science Fiction"/>
        <s v="Animation, Family, Fantasy, Comedy, Science Fiction"/>
        <s v="Action, Comedy, Crime, Fantasy"/>
        <s v="Family, Fantasy, Music"/>
        <s v="Science Fiction, Comedy"/>
        <s v="Drama, Music, Romance, Comedy"/>
        <s v="Action, Comedy, Horror, Fantasy, Thriller"/>
        <s v="Animation"/>
        <s v="Drama, Comedy, Thriller, Crime"/>
        <s v="Action, Family, Drama"/>
        <s v="Drama, Family, Romance"/>
        <s v="Animation, Romance, Music, Comedy"/>
        <s v="Thriller, Romance, Drama"/>
        <s v="Action, Adventure, Drama, History, Romance, War"/>
        <s v="Music, Comedy"/>
        <s v="Romance, Comedy, Horror"/>
        <s v="Comedy, Thriller, Action"/>
        <s v="Comedy, Documentary, Action"/>
        <s v="Thriller, Mystery, Crime, Drama"/>
        <s v="Romance, Adventure, Comedy, Drama"/>
        <s v="Fantasy, Comedy, Adventure, Action"/>
        <s v="Animation, Fantasy, Adventure, Family"/>
        <s v="History, Drama"/>
        <s v="Action, Thriller, Mystery, Crime"/>
        <s v="Animation, Adventure, Mystery"/>
        <s v="Fantasy, Comedy, Horror"/>
        <s v="Comedy, War, Drama"/>
        <s v="Animation, Adventure, Comedy, Fantasy, Action, Family"/>
        <s v="Documentary, Drama, Crime"/>
        <s v="Comedy, Documentary"/>
        <s v="Science Fiction, Adventure, Action, Comedy, Thriller"/>
        <s v="Drama, Mystery, Crime"/>
        <s v="History, Action, Drama"/>
        <s v="Drama, Thriller, Crime, Horror"/>
        <s v="Documentary, Mystery, History"/>
        <s v="Comedy, Horror, Thriller"/>
        <s v="Drama, Comedy, Fantasy"/>
        <s v="Crime, Comedy"/>
        <s v="Action, Mystery, Adventure, Thriller"/>
        <s v="Action, Comedy, Fantasy"/>
        <s v="Science Fiction, Comedy, Action"/>
        <s v="Fantasy, Drama, Thriller"/>
        <s v="Mystery, Crime"/>
        <s v="Romance, Comedy, Music"/>
        <s v="Animation, Action, Adventure, Family, Fantasy, Romance"/>
        <s v="Drama, Family, Adventure, Crime"/>
        <s v="War, Drama, Action"/>
        <s v="Animation, Music, Family, Drama"/>
        <s v="Drama, Fantasy, Western"/>
        <s v="Thriller, Crime, Mystery, Drama"/>
        <s v="Documentary, Music, TV Movie"/>
        <s v="Action, Drama, Mystery, Thriller, Crime"/>
        <s v="Comedy, Action, Romance"/>
        <s v="Drama, Mystery, Thriller, History"/>
        <s v="Crime, Thriller, Drama, History"/>
        <s v="Fantasy, Action, Comedy"/>
        <s v="Drama, Horror, War"/>
        <s v="Comedy, Romance, Adventure"/>
        <s v="Comedy, Family, Romance, TV Movie"/>
        <s v="Drama, Comedy, Action"/>
        <s v="Drama, Music, Romance"/>
        <s v="Action, Drama, History, Thriller, War"/>
        <s v="Animation, Music"/>
        <s v="History, Crime, Drama"/>
        <s v="Action, Adventure, Science Fiction, Family"/>
        <s v="Animation, Adventure, Fantasy, Family, Drama"/>
        <s v="Action, Thriller, Comedy, Drama"/>
        <s v="Horror, Action, Thriller"/>
        <s v="Thriller, Crime, Action, Drama"/>
        <s v="Animation, Adventure, Family"/>
        <s v="Comedy, Drama, Horror"/>
        <s v="Crime, Family, Mystery"/>
        <s v="Drama, Crime, Mystery, Thriller"/>
        <s v="TV Movie, Comedy, Romance"/>
        <s v="Horror, Fantasy, Thriller"/>
        <s v="Science Fiction, Romance, Comedy"/>
        <s v="Fantasy, Thriller, Crime"/>
        <s v="Thriller, Drama, Crime, Comedy"/>
        <s v="Drama, History, Thriller, Crime"/>
        <s v="Drama, Comedy, Music"/>
        <s v="Family"/>
        <s v="Thriller, Drama, Fantasy"/>
        <s v="Comedy, Documentary, TV Movie"/>
        <s v="Fantasy, Science Fiction, Action, Adventure"/>
        <s v="Thriller, Mystery, Drama, Fantasy"/>
        <s v="Horror, Romance"/>
        <s v="Comedy, Thriller, Drama, Crime"/>
        <s v="Action, Crime, Adventure"/>
        <s v="Romance, Comedy, Mystery, Thriller"/>
        <s v="Unknown"/>
        <s v="Comedy, TV Movie, Documentary"/>
        <s v="Romance, Comedy, TV Movie"/>
        <s v="Comedy, Crime, Thriller"/>
        <s v="Drama, Thriller, Fantasy, Mystery, Horror"/>
        <s v="Family, TV Movie"/>
        <s v="Romance, Comedy, Thriller"/>
        <s v="Drama, Mystery, Thriller, Crime"/>
        <s v="Horror, Thriller, Comedy"/>
        <s v="History, War, Drama"/>
        <s v="Comedy, Mystery"/>
        <s v="Drama, Action, Romance"/>
        <s v="Animation, Fantasy, Music, Adventure, Comedy, Family"/>
        <s v="Comedy, Music, TV Movie"/>
        <s v="Action, Drama, Comedy"/>
        <s v="Drama, Fantasy"/>
        <s v="Comedy, Crime, Mystery, Drama"/>
        <s v="Adventure, Comedy"/>
        <s v="Crime, Action, Comedy"/>
        <s v="Drama, Animation"/>
        <s v="Animation, Family, Drama"/>
        <s v="Comedy, Fantasy, Horror"/>
        <s v="War, History, Thriller, Action, Crime, Drama"/>
        <s v="Thriller, Mystery, TV Movie, Drama"/>
        <s v="Action, Crime, Comedy, Mystery, Thriller"/>
        <s v="Adventure, Comedy, Family"/>
        <s v="Action, Drama, Romance, Family"/>
        <s v="Mystery, Horror, Thriller"/>
        <s v="Drama, Romance, Mystery"/>
        <s v="Romance, Thriller, Drama"/>
        <s v="Crime, Thriller, Mystery, Drama"/>
        <s v="Thriller, Comedy, Action"/>
        <s v="Mystery, Science Fiction, Thriller, Drama, Horror"/>
        <s v="Thriller, Action, Romance"/>
        <s v="Action, Romance, Comedy, Crime"/>
        <s v="Drama, Romance, Adventure"/>
        <s v="Animation, Documentary"/>
        <s v="Romance, Comedy, Crime"/>
        <s v="Drama, Romance, Crime"/>
        <s v="Comedy, Horror, Romance, War"/>
        <s v="Comedy, Family, Music"/>
        <s v="Fantasy, Family, Adventure, Drama"/>
        <s v="Action, Drama, Family"/>
        <s v="Action, Crime, Thriller, Comedy"/>
        <s v="Documentary, Action, Adventure"/>
        <s v="Drama, Music, History"/>
        <s v="Drama, Mystery, Crime, Thriller"/>
        <s v="Family, Crime"/>
        <s v="Family, Fantasy"/>
        <s v="Action, Comedy, Fantasy, Horror"/>
        <s v="Comedy, Drama, Action"/>
        <s v="TV Movie, Romance, Comedy"/>
        <s v="Family, Animation, Science Fiction, Comedy"/>
        <s v="Documentary, Crime, Drama"/>
        <s v="Mystery, Drama, Thriller, Horror"/>
        <s v="Animation, Mystery, Crime, Action, Adventure"/>
        <s v="Action, Drama, Romance, Thriller"/>
        <s v="Action, Mystery, Thriller"/>
        <s v="Animation, Music, Family"/>
        <s v="Romance, TV Movie"/>
        <s v="Romance, Family, TV Movie"/>
        <s v="Mystery, Thriller, Romance"/>
        <s v="Music, Drama, History"/>
        <s v="Family, Animation, Comedy"/>
        <s v="Thriller, Drama, Mystery, Horror"/>
        <s v="Animation, History, Drama"/>
        <s v="Family, Fantasy, Comedy"/>
        <s v="Family, Animation, Fantasy"/>
        <s v="Comedy, Drama, Fantasy, Family"/>
        <s v="Crime, Drama, Thriller, Romance"/>
        <s v="Animation, Adventure, Action, Fantasy"/>
        <s v="Comedy, Drama, Music, Romance"/>
        <s v="Adventure, Action, Fantasy, History"/>
        <s v="Drama, Comedy, Family"/>
        <s v="Crime, Comedy, Drama, Mystery, Thriller"/>
        <s v="Romance, Comedy, Drama, TV Movie"/>
        <s v="Comedy, Horror, War"/>
        <s v="Documentary, Drama, Comedy"/>
        <s v="Drama, Horror, Science Fiction, Thriller"/>
        <s v="Comedy, Romance, TV Movie"/>
        <s v="Family, Comedy, Adventure"/>
        <s v="Comedy, Music, Family, TV Movie"/>
        <s v="Western, Thriller"/>
        <s v="Drama, Romance, Family, Comedy"/>
        <s v="Action, Crime, Thriller, Drama, Mystery"/>
        <s v="Animation, Comedy, Family, Music, Adventure"/>
        <s v="Action, Drama, Crime, Thriller"/>
        <s v="Crime, Comedy, Drama"/>
        <s v="Animation, Action, Adventure, Fantasy, Science Fiction"/>
        <s v="TV Movie, Comedy, Romance, Drama"/>
        <s v="Romance, Family, Comedy, Drama"/>
        <s v="Animation, Family, Music"/>
        <s v="Crime, Drama, Mystery, Thriller"/>
        <s v="Animation, Family, TV Movie"/>
        <s v="Animation, Family, Music, Science Fiction"/>
        <s v="Action, Fantasy, Drama"/>
        <s v="Comedy, Family, Animation"/>
        <s v="Action, Romance"/>
        <s v="Romance, Comedy, History"/>
        <s v="Comedy, Mystery, Crime, Thriller"/>
        <s v="Documentary, War"/>
        <s v="Western, Action, Thriller, Drama, Crime"/>
        <s v="Animation, Comedy, TV Movie, Family"/>
        <s v="Action, History"/>
        <s v="Family, Comedy, Romance"/>
        <s v="Family, Adventure, Comedy"/>
        <s v="Comedy, Crime, Romance"/>
        <s v="Thriller, Action, Crime, Adventure"/>
        <s v="Drama, Mystery, Comedy, TV Movie"/>
        <s v="Mystery, Family"/>
        <s v="Science Fiction, Drama, Adventure, Crime, Action"/>
        <s v="Thriller, Drama, Adventure"/>
        <s v="Comedy, Animation, Adventure"/>
        <s v="Documentary, Family"/>
        <s v="Music, Family, Drama, TV Movie"/>
        <s v="Action, Thriller, Comedy"/>
        <s v="Documentary, Crime, History"/>
        <s v="Documentary, TV Movie"/>
        <s v="Thriller, Action, Drama, History"/>
        <s v="Action, War, Thriller, History"/>
        <s v="Comedy, History, Music"/>
        <s v="Animation, Adventure, Comedy, Family, Fantasy"/>
        <s v="Drama, Comedy, Adventure"/>
        <s v="Animation, Adventure"/>
        <s v="Documentary, Mystery"/>
        <s v="Fantasy, Animation"/>
        <s v="Comedy, Family, Drama"/>
        <s v="Action, Crime, Drama, Mystery, Science Fiction, Thriller"/>
        <s v="Music, Documentary"/>
        <s v="Crime, Drama, Thriller, Mystery"/>
        <s v="Crime, Mystery, Drama"/>
        <s v="Romance, Drama, Action"/>
        <s v="Action, War, Drama, History, Adventure, Crime"/>
        <s v="Adventure"/>
        <s v="Animation, Drama, Thriller"/>
        <s v="Romance, Music, Drama"/>
        <s v="Comedy, Horror, Drama"/>
        <s v="Documentary, Science Fiction, Mystery"/>
        <s v="Animation, Family, Adventure, TV Movie"/>
        <s v="Action, Drama, Adventure, Romance"/>
        <s v="Action, History, Drama, War"/>
        <s v="Romance, Action, Drama, Thriller"/>
        <s v="Science Fiction, Thriller, Drama, Mystery"/>
        <s v="Fantasy, Drama, Comedy, Music"/>
        <s v="Drama, Comedy, Crime"/>
        <s v="Action, War, Adventure"/>
        <s v="Comedy, Crime, TV Movie"/>
        <s v="Action, Drama, History, War"/>
        <s v="Horror, Crime, Thriller"/>
        <s v="Drama, Science Fiction, Crime"/>
        <s v="Action, Romance, Comedy"/>
        <s v="Romance, Action, Adventure, Crime, Thriller"/>
        <s v="Action, Adventure, Animation, TV Movie"/>
        <s v="Comedy, Drama, Romance, Family"/>
        <s v="Drama, Thriller, Action"/>
        <s v="Romance, Family, Drama"/>
        <s v="Romance, Comedy, Drama, Family"/>
        <s v="Science Fiction, Comedy, Thriller"/>
        <s v="Drama, Romance, Comedy, Family"/>
        <s v="Action, Comedy, Romance, Science Fiction"/>
        <s v="Action, History, War, Adventure, Drama, Thriller"/>
        <s v="Mystery, Comedy"/>
        <s v="Documentary, Drama, Mystery"/>
        <s v="Animation, Adventure, Comedy, Family, Fantasy, Music"/>
        <s v="Action, History, War, Romance"/>
        <s v="Fantasy, Drama"/>
        <s v="Animation, Fantasy, Music"/>
        <s v="Comedy, Drama, Romance, Thriller"/>
        <s v="Crime, Documentary, History"/>
        <s v="Comedy, Music, Documentary"/>
        <s v="Drama, Thriller, Western"/>
        <s v="Comedy, Action, Drama, Crime"/>
        <s v="Romance, Thriller, Comedy"/>
        <s v="Documentary, Comedy, Music"/>
        <s v="Thriller, Comedy, Drama"/>
        <s v="Animation, Family, Fantasy, Adventure"/>
        <s v="Romance, Comedy, Thriller, Crime"/>
        <s v="Music, Fantasy"/>
        <s v="Drama, Horror, Mystery, Thriller"/>
        <s v="Drama, Romance, Comedy, Mystery"/>
        <s v="Action, Adventure, Drama, Fantasy, Science Fiction"/>
        <s v="Drama, Science Fiction"/>
        <s v="Adventure, Animation, Family, TV Movie"/>
        <s v="Horror, Action, Thriller, Mystery"/>
        <s v="Romance, Crime"/>
        <s v="War, Family, Drama"/>
        <s v="Animation, Music, Drama"/>
        <s v="History, Romance, Drama"/>
        <s v="Comedy, Romance, Fantasy, Drama"/>
        <s v="Animation, Adventure, TV Movie"/>
        <s v="Animation, TV Movie, Action"/>
        <s v="Music, Romance"/>
        <s v="Documentary, Animation, History"/>
        <s v="Animation, Comedy, Fantasy, Science Fiction"/>
        <s v="Animation, Action, Adventure, Fantasy, Thriller"/>
        <s v="Documentary, History, War"/>
        <s v="Action, Adventure, Documentary"/>
        <s v="Romance, Family"/>
        <s v="Drama, Romance, Comedy, Music"/>
        <s v="Drama, Science Fiction, Romance"/>
        <s v="Animation, Comedy, Science Fiction, Fantasy"/>
        <s v="Documentary, Western"/>
        <s v="Documentary, Drama, Music"/>
        <s v="Mystery, Comedy, Drama, Thriller"/>
        <s v="Drama, Comedy, Thriller"/>
        <s v="Adventure, Family, TV Movie"/>
        <s v="Mystery, Drama, Thriller"/>
        <s v="Family, Adventure, Animation, Comedy"/>
        <s v="Documentary, Horror, Thriller"/>
        <s v="Family, Action, Romance"/>
        <s v="Animation, Drama, Science Fiction"/>
        <s v="Comedy, Family, Animation, Fantasy"/>
        <s v="Adventure, Music, Animation, Family"/>
        <s v="War, Fantasy, History, Drama, Music, Romance"/>
        <s v="Romance, Comedy, Fantasy, Drama"/>
        <s v="Animation, Family, Science Fiction"/>
        <s v="Fantasy, Romance, Thriller"/>
        <s v="Animation, Action, Science Fiction, Fantasy"/>
        <s v="Thriller, Comedy"/>
        <s v="Romance, Action"/>
        <s v="Adventure, Music"/>
        <s v="TV Movie, Comedy"/>
        <s v="Romance, Mystery"/>
        <s v="Animation, Action, Adventure, TV Movie"/>
        <s v="Fantasy"/>
        <s v="Animation, TV Movie"/>
        <s v="Action, Adventure, Comedy, Family, Animation, Fantasy"/>
        <s v="Animation, Fantasy, TV Movie, Thriller"/>
        <s v="Action, Adventure, History, Drama, Thriller"/>
        <s v="Crime, Thriller, Horror"/>
        <s v="Romance, Documentary"/>
        <s v="Documentary, Crime, History, Mystery"/>
        <s v="Adventure, Thriller, Science Fiction, Action"/>
        <s v="Comedy, Documentary, Drama"/>
        <s v="Drama, Documentary"/>
        <s v="Adventure, Animation, Comedy"/>
        <s v="Animation, Action, Adventure"/>
        <s v="Comedy, Thriller, Crime"/>
        <s v="Action, Science Fiction, Thriller, Romance"/>
        <s v="Mystery, Crime, Horror"/>
        <s v="Family, Science Fiction"/>
        <s v="Action, Adventure, Animation"/>
        <s v="Animation, Adventure, Action, TV Movie"/>
        <s v="Family, Animation, TV Movie"/>
        <s v="Animation, Comedy, Romance"/>
        <s v="Drama, Documentary, Comedy"/>
        <s v="Animation, Drama, War"/>
        <s v="Comedy, Drama, Crime"/>
        <s v="Kids, Comedy"/>
        <s v="Animation, Action &amp; Adventure, Comedy, Family, Sci-Fi &amp; Fantasy"/>
        <s v="Animation, Comedy, Sci-Fi &amp; Fantasy, Action &amp; Adventure"/>
        <s v="Reality"/>
        <s v="Sci-Fi &amp; Fantasy, Action &amp; Adventure, Drama"/>
        <s v="Action &amp; Adventure, Animation, Sci-Fi &amp; Fantasy"/>
        <s v="Drama, Action &amp; Adventure, War &amp; Politics"/>
        <s v="Crime, Action &amp; Adventure, Drama"/>
        <s v="Crime, Drama, Action &amp; Adventure"/>
        <s v="Western, Drama"/>
        <s v="Action &amp; Adventure, Drama, War &amp; Politics"/>
        <s v="Action &amp; Adventure, Animation, Kids"/>
        <s v="Action &amp; Adventure, Drama, Sci-Fi &amp; Fantasy"/>
        <s v="Drama, Sci-Fi &amp; Fantasy"/>
        <s v="Action &amp; Adventure, Mystery"/>
        <s v="Animation, Kids"/>
        <s v="Action &amp; Adventure, Mystery, Sci-Fi &amp; Fantasy"/>
        <s v="Animation, Crime, Mystery, Comedy"/>
        <s v="Action &amp; Adventure, Drama, Reality"/>
        <s v="Animation, Mystery, Action &amp; Adventure, Sci-Fi &amp; Fantasy"/>
        <s v="Action &amp; Adventure, Crime, Sci-Fi &amp; Fantasy"/>
        <s v="Animation, Action &amp; Adventure, Sci-Fi &amp; Fantasy"/>
        <s v="Animation, Action &amp; Adventure, Comedy"/>
        <s v="Crime, Sci-Fi &amp; Fantasy"/>
        <s v="Action &amp; Adventure, Family, Drama"/>
        <s v="Action &amp; Adventure, Drama, Mystery"/>
        <s v="Animation, Sci-Fi &amp; Fantasy, Action &amp; Adventure"/>
        <s v="Animation, Action &amp; Adventure, Sci-Fi &amp; Fantasy, Comedy, Family"/>
        <s v="Animation, Drama, Mystery"/>
        <s v="Sci-Fi &amp; Fantasy, Animation, Drama"/>
        <s v="Mystery, Crime, Drama"/>
        <s v="Sci-Fi &amp; Fantasy, Drama, Action &amp; Adventure"/>
        <s v="Animation, Action &amp; Adventure, Drama, Sci-Fi &amp; Fantasy"/>
        <s v="Sci-Fi &amp; Fantasy, Drama"/>
        <s v="Action &amp; Adventure, Sci-Fi &amp; Fantasy, Drama, Family"/>
        <s v="Sci-Fi &amp; Fantasy, Drama, Mystery"/>
        <s v="Sci-Fi &amp; Fantasy, Mystery, Comedy"/>
        <s v="Animation, Comedy, Sci-Fi &amp; Fantasy, Kids"/>
        <s v="Animation, Kids, Action &amp; Adventure"/>
        <s v="Action &amp; Adventure, Crime, Drama, Mystery"/>
        <s v="Action &amp; Adventure, Drama, Comedy"/>
        <s v="Action &amp; Adventure, Mystery, Drama"/>
        <s v="Animation, Family, Sci-Fi &amp; Fantasy, Comedy"/>
        <s v="Animation, Drama, Mystery, Crime"/>
        <s v="Animation, Comedy, Sci-Fi &amp; Fantasy"/>
        <s v="Drama, "/>
        <s v="Action &amp; Adventure, Drama"/>
        <s v="Action &amp; Adventure, Sci-Fi &amp; Fantasy, Drama"/>
        <s v="Action &amp; Adventure, Animation, Sci-Fi &amp; Fantasy, Comedy"/>
        <s v="Crime, Drama, Sci-Fi &amp; Fantasy, Mystery"/>
        <s v="Comedy, Action &amp; Adventure, Animation"/>
        <s v="Mystery, Drama, Action &amp; Adventure"/>
        <s v="Sci-Fi &amp; Fantasy, Mystery, Drama"/>
        <s v="Animation, Family, Kids, Comedy"/>
        <s v="Animation, Mystery, Sci-Fi &amp; Fantasy"/>
        <s v="Action &amp; Adventure, Crime, Drama"/>
        <s v="Reality, Comedy"/>
        <s v="Animation, Drama, Sci-Fi &amp; Fantasy"/>
        <s v="Drama, Action &amp; Adventure, Crime"/>
        <s v="Drama, Action &amp; Adventure, Sci-Fi &amp; Fantasy"/>
        <s v="Animation, Sci-Fi &amp; Fantasy, Action &amp; Adventure, Kids"/>
        <s v="Animation, Action &amp; Adventure"/>
        <s v="Sci-Fi &amp; Fantasy, Action &amp; Adventure, Family"/>
        <s v="Animation, Action &amp; Adventure, Comedy, Sci-Fi &amp; Fantasy"/>
        <s v="Animation, Action &amp; Adventure, Comedy, Sci-Fi &amp; Fantasy, Kids"/>
        <s v="Animation, Comedy, Action &amp; Adventure, Sci-Fi &amp; Fantasy"/>
        <s v="Family, Animation, Action &amp; Adventure, Sci-Fi &amp; Fantasy"/>
        <s v="Kids, Animation, Comedy, Family"/>
        <s v="Animation, Mystery, Family, Sci-Fi &amp; Fantasy"/>
        <s v="Animation, Action &amp; Adventure, Sci-Fi &amp; Fantasy, Crime"/>
        <s v="Drama, Soap"/>
        <s v="Kids, Animation, Family, Comedy"/>
        <s v="Kids, Animation, Comedy"/>
        <s v="Animation, Sci-Fi &amp; Fantasy"/>
        <s v="Action &amp; Adventure, Sci-Fi &amp; Fantasy, Kids"/>
        <s v="Comedy, Animation"/>
        <s v="Animation, Comedy, Drama, Action &amp; Adventure"/>
        <s v="Animation, Sci-Fi &amp; Fantasy, Mystery, Action &amp; Adventure"/>
        <s v="Drama, War &amp; Politics"/>
        <s v="Sci-Fi &amp; Fantasy, Comedy"/>
        <s v="Action &amp; Adventure, Sci-Fi &amp; Fantasy"/>
        <s v="Comedy, Kids"/>
        <s v="Animation, Kids, Comedy"/>
        <s v="Animation, Crime, Comedy, Family"/>
        <s v="Sci-Fi &amp; Fantasy"/>
        <s v="Action &amp; Adventure, Animation"/>
        <s v="Animation, Action &amp; Adventure, Sci-Fi &amp; Fantasy, Comedy"/>
        <s v="Drama, Sci-Fi &amp; Fantasy, Action &amp; Adventure, Mystery"/>
        <s v="Kids, Animation, Family"/>
        <s v="Animation, Kids, Family, Sci-Fi &amp; Fantasy, Action &amp; Adventure"/>
        <s v="Kids, Comedy, Animation, Sci-Fi &amp; Fantasy"/>
        <s v="Animation, Action &amp; Adventure, Mystery, Sci-Fi &amp; Fantasy"/>
        <s v="Animation, Action &amp; Adventure, Sci-Fi &amp; Fantasy, Western"/>
        <s v="Mystery, Sci-Fi &amp; Fantasy, Action &amp; Adventure"/>
        <s v="Animation, Action &amp; Adventure, Sci-Fi &amp; Fantasy, Kids"/>
        <s v="Crime, Comedy, Mystery"/>
        <s v="Animation, Comedy, Family, Kids"/>
        <s v="Drama, Comedy, Sci-Fi &amp; Fantasy"/>
        <s v="Sci-Fi &amp; Fantasy, Action &amp; Adventure"/>
        <s v="Mystery, Sci-Fi &amp; Fantasy, Drama"/>
        <s v="Animation, Sci-Fi &amp; Fantasy, Drama"/>
        <s v="Drama, Mystery, Action &amp; Adventure"/>
        <s v="Animation, Action &amp; Adventure, Sci-Fi &amp; Fantasy, Kids, Family"/>
        <s v="Drama, Family, Sci-Fi &amp; Fantasy"/>
        <s v="Action &amp; Adventure, Comedy, Sci-Fi &amp; Fantasy, Drama"/>
        <s v="Animation, Drama, Mystery, Sci-Fi &amp; Fantasy"/>
        <s v="Animation, Action &amp; Adventure, Kids, Family"/>
        <s v="Kids, Animation"/>
        <s v="Animation, Mystery, Action &amp; Adventure"/>
        <s v="Animation, Action &amp; Adventure, Family, Western"/>
        <s v="Drama, Crime, Action &amp; Adventure"/>
        <s v="Drama, Sci-Fi &amp; Fantasy, Comedy"/>
        <s v="Animation, Action &amp; Adventure, Comedy, Kids, Sci-Fi &amp; Fantasy"/>
        <s v="Drama, Action &amp; Adventure"/>
        <s v="Action &amp; Adventure, Mystery, Crime"/>
        <s v="Animation, Comedy, Drama, Sci-Fi &amp; Fantasy"/>
        <s v="Animation, Kids, Family, Comedy"/>
        <s v="Animation, Action &amp; Adventure, Drama, Sci-Fi &amp; Fantasy, Comedy"/>
        <s v="Reality, Comedy, Talk"/>
        <s v="Animation, Comedy, Kids"/>
        <s v="Animation, Drama, Crime"/>
        <s v="Animation, Comedy, Action &amp; Adventure"/>
        <s v="Comedy, Sci-Fi &amp; Fantasy, Drama"/>
        <s v="Animation, Kids, Action &amp; Adventure, Family"/>
        <s v="Family, Animation, Action &amp; Adventure, Comedy, Sci-Fi &amp; Fantasy"/>
        <s v="Action &amp; Adventure, Family, Comedy, Mystery"/>
        <s v="Comedy, Family, Western"/>
        <s v="Talk, Comedy"/>
        <s v="Animation, Kids, Family"/>
        <s v="Animation, Drama, Action &amp; Adventure, Sci-Fi &amp; Fantasy"/>
        <s v="Action &amp; Adventure, Drama, Crime"/>
        <s v="Comedy, Animation, Drama"/>
        <s v="Action &amp; Adventure, Sci-Fi &amp; Fantasy, Animation"/>
        <s v="Animation, Action &amp; Adventure, Sci-Fi &amp; Fantasy, Family"/>
        <s v="Documentary, War &amp; Politics"/>
        <s v="Animation, Sci-Fi &amp; Fantasy, Drama, Action &amp; Adventure"/>
        <s v="Comedy, Drama, Sci-Fi &amp; Fantasy"/>
        <s v="Comedy, Action &amp; Adventure, Drama"/>
        <s v="Animation, Kids, Mystery, Family"/>
        <s v="Animation, Sci-Fi &amp; Fantasy, Mystery, Crime"/>
        <s v="Animation, Action &amp; Adventure, Crime, Drama"/>
        <s v="Action &amp; Adventure, War &amp; Politics, Drama"/>
        <s v="Animation, Drama, Sci-Fi &amp; Fantasy, War &amp; Politics"/>
        <s v="Animation, Drama, Sci-Fi &amp; Fantasy, Action &amp; Adventure"/>
        <s v="Drama, Western, Family"/>
        <s v="Animation, Family, Kids, Comedy, Action &amp; Adventure"/>
        <s v="Sci-Fi &amp; Fantasy, Mystery"/>
        <s v="Animation, Sci-Fi &amp; Fantasy, Action &amp; Adventure, Comedy"/>
        <s v="Animation, Kids, Comedy, Family"/>
        <s v="Comedy, Drama, War &amp; Politics"/>
        <s v="Animation, Drama, Comedy, Action &amp; Adventure"/>
        <s v="Drama, Sci-Fi &amp; Fantasy, Comedy, Family"/>
        <s v="Animation, Family, Kids"/>
        <s v="Comedy, Sci-Fi &amp; Fantasy"/>
        <s v="Animation, Action &amp; Adventure, Sci-Fi &amp; Fantasy, Mystery"/>
        <s v="Action &amp; Adventure, Animation, Comedy, Sci-Fi &amp; Fantasy"/>
        <s v="Mystery"/>
        <s v="Mystery, Action &amp; Adventure, Sci-Fi &amp; Fantasy, Drama"/>
        <s v="Kids, Animation, Comedy, Family, Sci-Fi &amp; Fantasy, Action &amp; Adventure"/>
        <s v="Kids, Mystery, Sci-Fi &amp; Fantasy"/>
        <s v="Comedy, Crime, Family, Sci-Fi &amp; Fantasy, Mystery, Kids"/>
        <s v="Action &amp; Adventure, Comedy, Drama, Crime"/>
        <s v="Animation, Kids, Sci-Fi &amp; Fantasy, Action &amp; Adventure"/>
        <s v="Comedy, Sci-Fi &amp; Fantasy, Crime"/>
        <s v="Sci-Fi &amp; Fantasy, Comedy, Drama"/>
        <s v="Animation, Sci-Fi &amp; Fantasy, Kids"/>
        <s v="Action &amp; Adventure, Animation, Drama"/>
        <s v="Comedy, Drama, Sci-Fi &amp; Fantasy, Crime"/>
        <s v="Comedy, Sci-Fi &amp; Fantasy, Action &amp; Adventure"/>
        <s v="Animation, Family, Comedy, Sci-Fi &amp; Fantasy"/>
        <s v="Sci-Fi &amp; Fantasy, Drama, Mystery, Crime"/>
        <s v="Animation, Comedy, Mystery, Sci-Fi &amp; Fantasy"/>
        <s v="Sci-Fi &amp; Fantasy, Action &amp; Adventure, Animation"/>
        <s v="Drama, Mystery, Sci-Fi &amp; Fantasy"/>
        <s v="Kids, Action &amp; Adventure, Animation, Family"/>
        <s v="Sci-Fi &amp; Fantasy, Mystery, Action &amp; Adventure, Drama"/>
        <s v="Kids, Family, Animation, Comedy, Action &amp; Adventure"/>
        <s v="Animation, Action &amp; Adventure, Sci-Fi &amp; Fantasy, Drama"/>
        <s v="Animation, Action &amp; Adventure, Sci-Fi &amp; Fantasy, Family, Kids, Comedy"/>
        <s v="Sci-Fi &amp; Fantasy, Crime"/>
        <s v="Action &amp; Adventure, Crime"/>
        <s v="Sci-Fi &amp; Fantasy, Drama, Comedy, Mystery"/>
        <s v="Animation, Comedy, Family, Kids, Sci-Fi &amp; Fantasy"/>
        <s v="Kids, Family, Animation"/>
        <s v="Comedy, Talk"/>
        <s v="Drama, Mystery, Comedy"/>
        <s v="Animation, Sci-Fi &amp; Fantasy, Comedy, Action &amp; Adventure"/>
        <s v="Drama, Crime, War &amp; Politics"/>
        <s v="Crime, Drama, War &amp; Politics, Mystery"/>
        <s v="Kids, Animation, Drama, Family"/>
        <s v="Animation, Kids, Sci-Fi &amp; Fantasy, Action &amp; Adventure, Comedy, Family"/>
        <s v="Reality, Family"/>
        <s v="Drama, Sci-Fi &amp; Fantasy, Action &amp; Adventure"/>
        <s v="Action &amp; Adventure, Comedy, Animation"/>
        <s v="Sci-Fi &amp; Fantasy, Animation, Action &amp; Adventure"/>
        <s v="Animation, Mystery, Crime, Drama"/>
        <s v="Drama, Sci-Fi &amp; Fantasy, Mystery, Comedy"/>
        <s v="Kids, Drama"/>
        <s v="Mystery, Drama, Sci-Fi &amp; Fantasy"/>
        <s v="Drama, Action &amp; Adventure, Crime, Comedy"/>
        <s v="Animation, Kids, Action &amp; Adventure, Comedy, Sci-Fi &amp; Fantasy"/>
        <s v="Animation, War &amp; Politics, Action &amp; Adventure, Drama"/>
        <s v="Crime, Drama, Mystery, Action &amp; Adventure"/>
        <s v="Crime, Mystery, Sci-Fi &amp; Fantasy, Drama"/>
        <s v="Sci-Fi &amp; Fantasy, Drama, Comedy"/>
        <s v="Action &amp; Adventure"/>
        <s v="Animation, Action &amp; Adventure, Comedy, Family"/>
        <s v="Animation, Action &amp; Adventure, Crime, Kids"/>
        <s v="Drama, Mystery, War &amp; Politics"/>
        <s v="Animation, Mystery, Sci-Fi &amp; Fantasy, Drama"/>
        <s v="Animation, Crime, Sci-Fi &amp; Fantasy, Action &amp; Adventure"/>
        <s v="Animation, Mystery, Crime, Action &amp; Adventure"/>
        <s v="Animation, Sci-Fi &amp; Fantasy, Family, Action &amp; Adventure"/>
        <s v="Animation, Kids, Sci-Fi &amp; Fantasy, Comedy, Drama"/>
        <s v="Western, Drama, Action &amp; Adventure"/>
        <s v="Animation, Action &amp; Adventure, Comedy, Kids"/>
        <s v="Animation, Sci-Fi &amp; Fantasy, Comedy, Action &amp; Adventure, Kids"/>
        <s v="Action &amp; Adventure, Comedy, Animation, Family, Kids"/>
        <s v="Mystery, Drama, Crime"/>
        <s v="Crime, Mystery"/>
        <s v="Animation, Action &amp; Adventure, Mystery"/>
        <s v="Animation, Action &amp; Adventure, Kids, Sci-Fi &amp; Fantasy"/>
        <s v="Crime, Comedy, Mystery, Drama"/>
        <s v="Family, Kids, Drama"/>
        <s v="Animation, Action &amp; Adventure, Comedy, Sci-Fi &amp; Fantasy, Family"/>
        <s v="Drama, Sci-Fi &amp; Fantasy, Mystery"/>
        <s v="Animation, Action &amp; Adventure, Comedy, Family, Kids"/>
        <s v="Kids, Animation, Sci-Fi &amp; Fantasy, Action &amp; Adventure"/>
        <s v="Sci-Fi &amp; Fantasy, Action &amp; Adventure, Drama, Mystery"/>
        <s v="Comedy, Action &amp; Adventure, Mystery, Drama"/>
        <s v="Comedy, War &amp; Politics"/>
        <s v="Drama, Comedy, Soap"/>
        <s v="Animation, Kids, Family, Action &amp; Adventure, Comedy"/>
        <s v="Sci-Fi &amp; Fantasy, Drama, Comedy, Crime, Mystery"/>
        <s v="Reality, Talk"/>
        <s v="Drama, Comedy, Sci-Fi &amp; Fantasy, Mystery"/>
        <s v="Action &amp; Adventure, Comedy, Animation, Kids"/>
        <s v="Action &amp; Adventure, Animation, Drama, Crime, Mystery, Sci-Fi &amp; Fantasy"/>
        <s v="Action &amp; Adventure, Animation, Family, Sci-Fi &amp; Fantasy"/>
        <s v="Reality, Drama, Soap"/>
        <s v="Drama, Comedy, Crime, Mystery"/>
        <s v="Drama, Comedy, Action &amp; Adventure"/>
        <s v="Comedy, Mystery, Sci-Fi &amp; Fantasy, Drama"/>
        <s v="Mystery, Comedy, Drama"/>
        <s v="Comedy, Documentary, Reality"/>
        <s v="Action &amp; Adventure, Drama, Animation"/>
        <s v="Mystery, Drama, Crime, Comedy"/>
        <s v="Animation, Action &amp; Adventure, Sci-Fi &amp; Fantasy, Family, Comedy"/>
        <s v="Comedy, Animation, Action &amp; Adventure, Family, Sci-Fi &amp; Fantasy, Kids"/>
        <s v="Documentary, Reality"/>
        <s v="Animation, Kids, Action &amp; Adventure, Comedy, Family, Sci-Fi &amp; Fantasy"/>
        <s v="Animation, Comedy, Mystery, Crime"/>
        <s v="Kids, Sci-Fi &amp; Fantasy"/>
        <s v="Animation, Comedy, Kids, Action &amp; Adventure, Sci-Fi &amp; Fantasy"/>
        <s v="Documentary, War &amp; Politics, Action &amp; Adventure"/>
        <s v="Animation, Comedy, Sci-Fi &amp; Fantasy, Mystery"/>
        <s v="Drama, Animation, Action &amp; Adventure, Sci-Fi &amp; Fantasy"/>
        <s v="Drama, Comedy, Mystery, Crime"/>
        <s v="Sci-Fi &amp; Fantasy, Action &amp; Adventure, Comedy, Drama"/>
        <s v="Kids, Action &amp; Adventure, Animation, Comedy, Family"/>
        <s v="Action &amp; Adventure, Reality"/>
        <s v="Sci-Fi &amp; Fantasy, Comedy, Animation"/>
        <s v="Animation, Sci-Fi &amp; Fantasy, Drama, Comedy"/>
        <s v="Animation, Sci-Fi &amp; Fantasy, Action &amp; Adventure, Drama"/>
        <s v="Animation, Family, Action &amp; Adventure, Comedy, Kids"/>
        <s v="Comedy, Drama, Mystery, Sci-Fi &amp; Fantasy"/>
        <s v="Mystery, Sci-Fi &amp; Fantasy"/>
        <s v="Drama, Sci-Fi &amp; Fantasy, War &amp; Politics, Mystery"/>
        <s v="Mystery, Crime, Comedy"/>
        <s v="Kids, Animation, Action &amp; Adventure, Comedy, Family, Sci-Fi &amp; Fantasy"/>
        <s v="Sci-Fi &amp; Fantasy, Drama, Action &amp; Adventure, Crime"/>
        <s v="Sci-Fi &amp; Fantasy, Comedy, Mystery"/>
        <s v="Soap, Mystery"/>
        <s v="Crime, Action &amp; Adventure"/>
        <s v="Animation, Action &amp; Adventure, Comedy, Kids, Family, Sci-Fi &amp; Fantasy"/>
        <s v="Reality, Crime"/>
        <s v="Comedy, Crime, Kids"/>
        <s v="Drama, Comedy, Mystery"/>
        <s v="Action &amp; Adventure, Comedy, Mystery"/>
        <s v="Animation, Comedy, Drama, Mystery"/>
        <s v="Sci-Fi &amp; Fantasy, Action &amp; Adventure, Mystery"/>
        <s v="Comedy, Action &amp; Adventure"/>
        <s v="Kids, Animation, Sci-Fi &amp; Fantasy"/>
        <s v="Drama, Mystery, Crime, Action &amp; Adventure"/>
        <s v="Kids, Family, Drama"/>
        <s v="Mystery, Animation"/>
        <s v="Action &amp; Adventure, Comedy, Drama"/>
        <s v="Drama, War &amp; Politics, Mystery"/>
        <s v="Family, Comedy, Sci-Fi &amp; Fantasy"/>
        <s v="Kids"/>
        <s v="Reality, Talk, Documentary"/>
        <s v="Drama, Action &amp; Adventure, Mystery"/>
        <s v="Animation, Mystery, Comedy, Crime"/>
        <s v="Animation, Comedy, Drama, Crime"/>
        <s v="Animation, Action &amp; Adventure, Family, Comedy, Kids"/>
        <s v="Animation, Kids, Family, Sci-Fi &amp; Fantasy, Comedy"/>
        <s v="Animation, Action &amp; Adventure, Sci-Fi &amp; Fantasy, Comedy, Kids"/>
        <s v="Animation, Comedy, Kids, Family, Sci-Fi &amp; Fantasy"/>
        <s v="Comedy, Mystery, Sci-Fi &amp; Fantasy"/>
        <s v="Action &amp; Adventure, Drama, Family"/>
        <s v="Drama, Sci-Fi &amp; Fantasy, Mystery, Action &amp; Adventure"/>
        <s v="Comedy, Drama, Animation"/>
        <s v="Talk, Documentary"/>
        <s v="Sci-Fi &amp; Fantasy, Mystery, Action &amp; Adventure"/>
        <s v="Comedy, Family, Sci-Fi &amp; Fantasy, Drama"/>
        <s v="Comedy, Sci-Fi &amp; Fantasy, Drama, Crime"/>
        <s v="Mystery, Drama, Animation"/>
        <s v="Kids, Comedy, Animation"/>
        <s v="Comedy, Sci-Fi &amp; Fantasy, Mystery, Drama"/>
        <s v="War &amp; Politics, Drama, Crime"/>
        <s v="Animation, Sci-Fi &amp; Fantasy, Mystery"/>
        <s v="Animation, Action &amp; Adventure, Comedy, Kids, Sci-Fi &amp; Fantasy, Drama"/>
        <s v="Drama, Crime, Comedy, Action &amp; Adventure, Mystery"/>
        <s v="Sci-Fi &amp; Fantasy, Drama, Mystery, Action &amp; Adventure"/>
        <s v="Documentary, Drama, Sci-Fi &amp; Fantasy"/>
        <s v="Drama, Comedy, Mystery, Action &amp; Adventure"/>
        <s v="Drama, Mystery, Family"/>
        <s v="Comedy, Reality"/>
        <s v="Animation, Kids, Sci-Fi &amp; Fantasy"/>
        <s v="Family, Kids"/>
        <s v="Comedy, Mystery, Drama"/>
        <s v="Animation, Sci-Fi &amp; Fantasy, Drama, Mystery"/>
        <s v="Reality, Kids"/>
        <s v="Drama, Crime, Sci-Fi &amp; Fantasy"/>
        <s v="Animation, Comedy, Sci-Fi &amp; Fantasy, Family"/>
        <s v="Action &amp; Adventure, Crime, Mystery, Sci-Fi &amp; Fantasy, Drama"/>
        <s v="Action &amp; Adventure, Comedy, Drama, Mystery, Crime"/>
        <s v="Action &amp; Adventure, Family, Animation"/>
        <s v="Action &amp; Adventure, Mystery, Sci-Fi &amp; Fantasy, Drama"/>
        <s v="Action &amp; Adventure, Kids, Drama"/>
        <s v="Talk"/>
        <s v="Kids, Comedy, Animation, Action &amp; Adventure"/>
        <s v="Action &amp; Adventure, Comedy, Kids, Animation"/>
        <s v="Comedy, Animation, Family, Sci-Fi &amp; Fantasy"/>
        <s v="Animation, Drama, Sci-Fi &amp; Fantasy, Mystery"/>
        <s v="Animation, Drama, Comedy"/>
        <s v="Drama, Crime, Mystery, War &amp; Politics"/>
        <s v="Family, Sci-Fi &amp; Fantasy, Comedy, Kids"/>
        <s v="Mystery, Drama, Sci-Fi &amp; Fantasy, Comedy"/>
        <s v="Drama, Family, Mystery"/>
        <s v="Mystery, Crime, Comedy, Drama"/>
        <s v="Sci-Fi &amp; Fantasy, Animation, Action &amp; Adventure, Drama"/>
        <s v="Animation, Family, Sci-Fi &amp; Fantasy, Comedy, Action &amp; Adventure"/>
        <s v="Animation, Action &amp; Adventure, War &amp; Politics, Sci-Fi &amp; Fantasy"/>
        <s v="Kids, Drama, Family, Comedy"/>
        <s v="War &amp; Politics, Sci-Fi &amp; Fantasy"/>
        <s v="Reality, Family, Kids"/>
        <s v="Comedy, Kids, Family"/>
        <s v="War &amp; Politics, Drama"/>
        <s v="Comedy, Animation, Kids"/>
        <s v="Comedy, Family, Mystery"/>
        <s v="Animation, Action &amp; Adventure, Kids"/>
        <s v="Crime, Talk"/>
        <s v="Action &amp; Adventure, Comedy"/>
        <s v="Documentary, Mystery, Crime"/>
        <s v="Crime, Drama, Sci-Fi &amp; Fantasy"/>
        <s v="Reality, Documentary"/>
        <s v="Kids, Comedy, Drama, Family"/>
        <s v="Action &amp; Adventure, Comedy, Crime, Mystery, Drama"/>
        <s v="Family, Sci-Fi &amp; Fantasy"/>
        <s v="Reality, Action &amp; Adventure"/>
        <s v="Animation, Comedy, Drama, Kids"/>
        <s v="Family, Action &amp; Adventure"/>
        <s v="Comedy, Drama, Family, Crime"/>
        <s v="Animation, Family, Kids, Action &amp; Adventure"/>
        <s v="Crime, Mystery, Drama, Sci-Fi &amp; Fantasy"/>
        <s v="Action &amp; Adventure, Comedy, Family"/>
        <s v="Animation, Sci-Fi &amp; Fantasy, Kids, Comedy, Family"/>
        <s v="Family, Kids, Animation, Comedy"/>
        <s v="Kids, Family"/>
        <s v="War &amp; Politics, Sci-Fi &amp; Fantasy, Drama"/>
        <s v="Sci-Fi &amp; Fantasy, Crime, Drama"/>
        <s v="Family, Documentary"/>
        <s v="Documentary, Comedy, Family"/>
        <s v="Action &amp; Adventure, Sci-Fi &amp; Fantasy, Comedy"/>
        <s v="Mystery, Crime, Documentary"/>
        <s v="Animation, Kids, Sci-Fi &amp; Fantasy, Family"/>
        <s v="Comedy, Family, Kids"/>
        <s v="Documentary, Crime, Mystery"/>
        <s v="Action &amp; Adventure, Sci-Fi &amp; Fantasy, Family"/>
        <s v="Sci-Fi &amp; Fantasy, Family"/>
        <s v="Reality, Family, Documentary"/>
        <s v="Crime, Family"/>
        <s v="Documentary, Crime, Action &amp; Adventure"/>
        <s v="Action &amp; Adventure, Documentary"/>
        <s v="Sci-Fi &amp; Fantasy, Drama, War &amp; Politics"/>
        <s v="Kids, Animation, Family, Action &amp; Adventure"/>
        <s v="Family, Reality"/>
        <s v="Talk, Reality"/>
        <s v="Crime, Sci-Fi &amp; Fantasy, Drama"/>
        <s v="War &amp; Politics, Drama, Animation"/>
        <s v="Family, Sci-Fi &amp; Fantasy, Action &amp; Adventure, Comedy, Drama"/>
        <s v="Kids, Comedy, Family"/>
        <s v="Reality, Drama"/>
        <s v="Documentary, Kids"/>
        <s v="Kids, Comedy, Drama"/>
        <s v="Family, Drama, Mystery"/>
        <s v="Mystery, Crime, Action &amp; Adventure, Drama"/>
        <s v="Documentary, Action &amp; Adventure"/>
        <s v="Documentary, Mystery, Reality, Talk"/>
        <s v="Drama, Family, Soap"/>
        <s v="Crime, Documentary, Mystery"/>
        <s v="Documentary, Crime, War &amp; Politics"/>
        <s v="Reality, Comedy, Documentary"/>
        <s v="Documentary, Crime, Reality"/>
        <s v="Talk, Documentary, Reality"/>
        <s v="Comedy, Kids, Animation"/>
        <s v="Comedy, Talk, Reality"/>
        <s v="Documentary, Talk"/>
        <s v="Crime, Drama, Documentary"/>
        <s v="Family, Kids, Animation"/>
        <s v="Kids, Action &amp; Adventure, Animation"/>
      </sharedItems>
    </cacheField>
    <cacheField name="release_date" numFmtId="14">
      <sharedItems containsSemiMixedTypes="0" containsNonDate="0" containsDate="1" containsString="0" minDate="1954-06-22T00:00:00" maxDate="2026-10-01T00:00:00"/>
    </cacheField>
    <cacheField name="rating" numFmtId="0">
      <sharedItems containsSemiMixedTypes="0" containsString="0" containsNumber="1" minValue="0" maxValue="10"/>
    </cacheField>
    <cacheField name="popularity" numFmtId="0">
      <sharedItems containsSemiMixedTypes="0" containsString="0" containsNumber="1" minValue="2.0199999999999999E-2" maxValue="376.41199999999998"/>
    </cacheField>
    <cacheField name="type" numFmtId="0">
      <sharedItems count="2">
        <s v="Movie"/>
        <s v="TV Shows"/>
      </sharedItems>
    </cacheField>
    <cacheField name="release_year" numFmtId="0">
      <sharedItems containsSemiMixedTypes="0" containsString="0" containsNumber="1" containsInteger="1" minValue="1954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iga" refreshedDate="46278.912135185186" backgroundQuery="1" createdVersion="8" refreshedVersion="8" minRefreshableVersion="3" recordCount="0" supportSubquery="1" supportAdvancedDrill="1" xr:uid="{6513B9B5-0F61-4356-81E5-8E26157AFCA9}">
  <cacheSource type="external" connectionId="2"/>
  <cacheFields count="2">
    <cacheField name="[netflix_cleaned].[Primary Genre].[Primary Genre]" caption="Primary Genre" numFmtId="0" hierarchy="7" level="1">
      <sharedItems count="27">
        <s v="Action"/>
        <s v="Action &amp; Adventure"/>
        <s v="Adventure"/>
        <s v="Animation"/>
        <s v="Comedy"/>
        <s v="Crime"/>
        <s v="Documentary"/>
        <s v="Drama"/>
        <s v="Family"/>
        <s v="Fantasy"/>
        <s v="History"/>
        <s v="Horror"/>
        <s v="Kids"/>
        <s v="Music"/>
        <s v="Mystery"/>
        <s v="Reality"/>
        <s v="Romance"/>
        <s v="Science Fiction"/>
        <s v="Sci-Fi &amp; Fantasy"/>
        <s v="Soap"/>
        <s v="Talk"/>
        <s v="Thriller"/>
        <s v="TV Movie"/>
        <s v="Unknown"/>
        <s v="War"/>
        <s v="War &amp; Politics"/>
        <s v="Western"/>
      </sharedItems>
    </cacheField>
    <cacheField name="[Measures].[Count of title]" caption="Count of title" numFmtId="0" hierarchy="10" level="32767"/>
  </cacheFields>
  <cacheHierarchies count="11">
    <cacheHierarchy uniqueName="[netflix_cleaned].[title]" caption="title" attribute="1" defaultMemberUniqueName="[netflix_cleaned].[title].[All]" allUniqueName="[netflix_cleaned].[title].[All]" dimensionUniqueName="[netflix_cleaned]" displayFolder="" count="0" memberValueDatatype="130" unbalanced="0"/>
    <cacheHierarchy uniqueName="[netflix_cleaned].[genres]" caption="genres" attribute="1" defaultMemberUniqueName="[netflix_cleaned].[genres].[All]" allUniqueName="[netflix_cleaned].[genres].[All]" dimensionUniqueName="[netflix_cleaned]" displayFolder="" count="0" memberValueDatatype="130" unbalanced="0"/>
    <cacheHierarchy uniqueName="[netflix_cleaned].[release_date]" caption="release_date" attribute="1" time="1" defaultMemberUniqueName="[netflix_cleaned].[release_date].[All]" allUniqueName="[netflix_cleaned].[release_date].[All]" dimensionUniqueName="[netflix_cleaned]" displayFolder="" count="0" memberValueDatatype="7" unbalanced="0"/>
    <cacheHierarchy uniqueName="[netflix_cleaned].[rating]" caption="rating" attribute="1" defaultMemberUniqueName="[netflix_cleaned].[rating].[All]" allUniqueName="[netflix_cleaned].[rating].[All]" dimensionUniqueName="[netflix_cleaned]" displayFolder="" count="0" memberValueDatatype="5" unbalanced="0"/>
    <cacheHierarchy uniqueName="[netflix_cleaned].[popularity]" caption="popularity" attribute="1" defaultMemberUniqueName="[netflix_cleaned].[popularity].[All]" allUniqueName="[netflix_cleaned].[popularity].[All]" dimensionUniqueName="[netflix_cleaned]" displayFolder="" count="0" memberValueDatatype="5" unbalanced="0"/>
    <cacheHierarchy uniqueName="[netflix_cleaned].[type]" caption="type" attribute="1" defaultMemberUniqueName="[netflix_cleaned].[type].[All]" allUniqueName="[netflix_cleaned].[type].[All]" dimensionUniqueName="[netflix_cleaned]" displayFolder="" count="0" memberValueDatatype="130" unbalanced="0"/>
    <cacheHierarchy uniqueName="[netflix_cleaned].[release_year]" caption="release_year" attribute="1" defaultMemberUniqueName="[netflix_cleaned].[release_year].[All]" allUniqueName="[netflix_cleaned].[release_year].[All]" dimensionUniqueName="[netflix_cleaned]" displayFolder="" count="0" memberValueDatatype="20" unbalanced="0"/>
    <cacheHierarchy uniqueName="[netflix_cleaned].[Primary Genre]" caption="Primary Genre" attribute="1" defaultMemberUniqueName="[netflix_cleaned].[Primary Genre].[All]" allUniqueName="[netflix_cleaned].[Primary Genre].[All]" dimensionUniqueName="[netflix_cleaned]" displayFolder="" count="2" memberValueDatatype="130" unbalanced="0">
      <fieldsUsage count="2">
        <fieldUsage x="-1"/>
        <fieldUsage x="0"/>
      </fieldsUsage>
    </cacheHierarchy>
    <cacheHierarchy uniqueName="[Measures].[__XL_Count netflix_cleaned]" caption="__XL_Count netflix_cleaned" measure="1" displayFolder="" measureGroup="netflix_cleaned" count="0" hidden="1"/>
    <cacheHierarchy uniqueName="[Measures].[__No measures defined]" caption="__No measures defined" measure="1" displayFolder="" count="0" hidden="1"/>
    <cacheHierarchy uniqueName="[Measures].[Count of title]" caption="Count of title" measure="1" displayFolder="" measureGroup="netflix_clea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netflix_cleaned" uniqueName="[netflix_cleaned]" caption="netflix_cleaned"/>
  </dimensions>
  <measureGroups count="1">
    <measureGroup name="netflix_cleaned" caption="netflix_cleaned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diga" refreshedDate="46278.922617939817" backgroundQuery="1" createdVersion="8" refreshedVersion="8" minRefreshableVersion="3" recordCount="0" supportSubquery="1" supportAdvancedDrill="1" xr:uid="{AA436A4E-9FF6-4F5C-BB83-476C96F6272D}">
  <cacheSource type="external" connectionId="2"/>
  <cacheFields count="2">
    <cacheField name="[netflix_cleaned].[release_year].[release_year]" caption="release_year" numFmtId="0" hierarchy="6" level="1">
      <sharedItems containsSemiMixedTypes="0" containsString="0" containsNumber="1" containsInteger="1" minValue="1954" maxValue="2026" count="63">
        <n v="1954"/>
        <n v="1957"/>
        <n v="1960"/>
        <n v="1961"/>
        <n v="1962"/>
        <n v="1963"/>
        <n v="1966"/>
        <n v="1968"/>
        <n v="1969"/>
        <n v="1971"/>
        <n v="1973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netflix_cleaned].[release_year].&amp;[1954]"/>
            <x15:cachedUniqueName index="1" name="[netflix_cleaned].[release_year].&amp;[1957]"/>
            <x15:cachedUniqueName index="2" name="[netflix_cleaned].[release_year].&amp;[1960]"/>
            <x15:cachedUniqueName index="3" name="[netflix_cleaned].[release_year].&amp;[1961]"/>
            <x15:cachedUniqueName index="4" name="[netflix_cleaned].[release_year].&amp;[1962]"/>
            <x15:cachedUniqueName index="5" name="[netflix_cleaned].[release_year].&amp;[1963]"/>
            <x15:cachedUniqueName index="6" name="[netflix_cleaned].[release_year].&amp;[1966]"/>
            <x15:cachedUniqueName index="7" name="[netflix_cleaned].[release_year].&amp;[1968]"/>
            <x15:cachedUniqueName index="8" name="[netflix_cleaned].[release_year].&amp;[1969]"/>
            <x15:cachedUniqueName index="9" name="[netflix_cleaned].[release_year].&amp;[1971]"/>
            <x15:cachedUniqueName index="10" name="[netflix_cleaned].[release_year].&amp;[1973]"/>
            <x15:cachedUniqueName index="11" name="[netflix_cleaned].[release_year].&amp;[1975]"/>
            <x15:cachedUniqueName index="12" name="[netflix_cleaned].[release_year].&amp;[1976]"/>
            <x15:cachedUniqueName index="13" name="[netflix_cleaned].[release_year].&amp;[1977]"/>
            <x15:cachedUniqueName index="14" name="[netflix_cleaned].[release_year].&amp;[1978]"/>
            <x15:cachedUniqueName index="15" name="[netflix_cleaned].[release_year].&amp;[1979]"/>
            <x15:cachedUniqueName index="16" name="[netflix_cleaned].[release_year].&amp;[1980]"/>
            <x15:cachedUniqueName index="17" name="[netflix_cleaned].[release_year].&amp;[1981]"/>
            <x15:cachedUniqueName index="18" name="[netflix_cleaned].[release_year].&amp;[1982]"/>
            <x15:cachedUniqueName index="19" name="[netflix_cleaned].[release_year].&amp;[1983]"/>
            <x15:cachedUniqueName index="20" name="[netflix_cleaned].[release_year].&amp;[1984]"/>
            <x15:cachedUniqueName index="21" name="[netflix_cleaned].[release_year].&amp;[1985]"/>
            <x15:cachedUniqueName index="22" name="[netflix_cleaned].[release_year].&amp;[1986]"/>
            <x15:cachedUniqueName index="23" name="[netflix_cleaned].[release_year].&amp;[1987]"/>
            <x15:cachedUniqueName index="24" name="[netflix_cleaned].[release_year].&amp;[1988]"/>
            <x15:cachedUniqueName index="25" name="[netflix_cleaned].[release_year].&amp;[1989]"/>
            <x15:cachedUniqueName index="26" name="[netflix_cleaned].[release_year].&amp;[1990]"/>
            <x15:cachedUniqueName index="27" name="[netflix_cleaned].[release_year].&amp;[1991]"/>
            <x15:cachedUniqueName index="28" name="[netflix_cleaned].[release_year].&amp;[1992]"/>
            <x15:cachedUniqueName index="29" name="[netflix_cleaned].[release_year].&amp;[1993]"/>
            <x15:cachedUniqueName index="30" name="[netflix_cleaned].[release_year].&amp;[1994]"/>
            <x15:cachedUniqueName index="31" name="[netflix_cleaned].[release_year].&amp;[1995]"/>
            <x15:cachedUniqueName index="32" name="[netflix_cleaned].[release_year].&amp;[1996]"/>
            <x15:cachedUniqueName index="33" name="[netflix_cleaned].[release_year].&amp;[1997]"/>
            <x15:cachedUniqueName index="34" name="[netflix_cleaned].[release_year].&amp;[1998]"/>
            <x15:cachedUniqueName index="35" name="[netflix_cleaned].[release_year].&amp;[1999]"/>
            <x15:cachedUniqueName index="36" name="[netflix_cleaned].[release_year].&amp;[2000]"/>
            <x15:cachedUniqueName index="37" name="[netflix_cleaned].[release_year].&amp;[2001]"/>
            <x15:cachedUniqueName index="38" name="[netflix_cleaned].[release_year].&amp;[2002]"/>
            <x15:cachedUniqueName index="39" name="[netflix_cleaned].[release_year].&amp;[2003]"/>
            <x15:cachedUniqueName index="40" name="[netflix_cleaned].[release_year].&amp;[2004]"/>
            <x15:cachedUniqueName index="41" name="[netflix_cleaned].[release_year].&amp;[2005]"/>
            <x15:cachedUniqueName index="42" name="[netflix_cleaned].[release_year].&amp;[2006]"/>
            <x15:cachedUniqueName index="43" name="[netflix_cleaned].[release_year].&amp;[2007]"/>
            <x15:cachedUniqueName index="44" name="[netflix_cleaned].[release_year].&amp;[2008]"/>
            <x15:cachedUniqueName index="45" name="[netflix_cleaned].[release_year].&amp;[2009]"/>
            <x15:cachedUniqueName index="46" name="[netflix_cleaned].[release_year].&amp;[2010]"/>
            <x15:cachedUniqueName index="47" name="[netflix_cleaned].[release_year].&amp;[2011]"/>
            <x15:cachedUniqueName index="48" name="[netflix_cleaned].[release_year].&amp;[2012]"/>
            <x15:cachedUniqueName index="49" name="[netflix_cleaned].[release_year].&amp;[2013]"/>
            <x15:cachedUniqueName index="50" name="[netflix_cleaned].[release_year].&amp;[2014]"/>
            <x15:cachedUniqueName index="51" name="[netflix_cleaned].[release_year].&amp;[2015]"/>
            <x15:cachedUniqueName index="52" name="[netflix_cleaned].[release_year].&amp;[2016]"/>
            <x15:cachedUniqueName index="53" name="[netflix_cleaned].[release_year].&amp;[2017]"/>
            <x15:cachedUniqueName index="54" name="[netflix_cleaned].[release_year].&amp;[2018]"/>
            <x15:cachedUniqueName index="55" name="[netflix_cleaned].[release_year].&amp;[2019]"/>
            <x15:cachedUniqueName index="56" name="[netflix_cleaned].[release_year].&amp;[2020]"/>
            <x15:cachedUniqueName index="57" name="[netflix_cleaned].[release_year].&amp;[2021]"/>
            <x15:cachedUniqueName index="58" name="[netflix_cleaned].[release_year].&amp;[2022]"/>
            <x15:cachedUniqueName index="59" name="[netflix_cleaned].[release_year].&amp;[2023]"/>
            <x15:cachedUniqueName index="60" name="[netflix_cleaned].[release_year].&amp;[2024]"/>
            <x15:cachedUniqueName index="61" name="[netflix_cleaned].[release_year].&amp;[2025]"/>
            <x15:cachedUniqueName index="62" name="[netflix_cleaned].[release_year].&amp;[2026]"/>
          </x15:cachedUniqueNames>
        </ext>
      </extLst>
    </cacheField>
    <cacheField name="[Measures].[Count of title]" caption="Count of title" numFmtId="0" hierarchy="10" level="32767"/>
  </cacheFields>
  <cacheHierarchies count="11">
    <cacheHierarchy uniqueName="[netflix_cleaned].[title]" caption="title" attribute="1" defaultMemberUniqueName="[netflix_cleaned].[title].[All]" allUniqueName="[netflix_cleaned].[title].[All]" dimensionUniqueName="[netflix_cleaned]" displayFolder="" count="0" memberValueDatatype="130" unbalanced="0"/>
    <cacheHierarchy uniqueName="[netflix_cleaned].[genres]" caption="genres" attribute="1" defaultMemberUniqueName="[netflix_cleaned].[genres].[All]" allUniqueName="[netflix_cleaned].[genres].[All]" dimensionUniqueName="[netflix_cleaned]" displayFolder="" count="0" memberValueDatatype="130" unbalanced="0"/>
    <cacheHierarchy uniqueName="[netflix_cleaned].[release_date]" caption="release_date" attribute="1" time="1" defaultMemberUniqueName="[netflix_cleaned].[release_date].[All]" allUniqueName="[netflix_cleaned].[release_date].[All]" dimensionUniqueName="[netflix_cleaned]" displayFolder="" count="0" memberValueDatatype="7" unbalanced="0"/>
    <cacheHierarchy uniqueName="[netflix_cleaned].[rating]" caption="rating" attribute="1" defaultMemberUniqueName="[netflix_cleaned].[rating].[All]" allUniqueName="[netflix_cleaned].[rating].[All]" dimensionUniqueName="[netflix_cleaned]" displayFolder="" count="0" memberValueDatatype="5" unbalanced="0"/>
    <cacheHierarchy uniqueName="[netflix_cleaned].[popularity]" caption="popularity" attribute="1" defaultMemberUniqueName="[netflix_cleaned].[popularity].[All]" allUniqueName="[netflix_cleaned].[popularity].[All]" dimensionUniqueName="[netflix_cleaned]" displayFolder="" count="0" memberValueDatatype="5" unbalanced="0"/>
    <cacheHierarchy uniqueName="[netflix_cleaned].[type]" caption="type" attribute="1" defaultMemberUniqueName="[netflix_cleaned].[type].[All]" allUniqueName="[netflix_cleaned].[type].[All]" dimensionUniqueName="[netflix_cleaned]" displayFolder="" count="0" memberValueDatatype="130" unbalanced="0"/>
    <cacheHierarchy uniqueName="[netflix_cleaned].[release_year]" caption="release_year" attribute="1" defaultMemberUniqueName="[netflix_cleaned].[release_year].[All]" allUniqueName="[netflix_cleaned].[release_year].[All]" dimensionUniqueName="[netflix_cleaned]" displayFolder="" count="2" memberValueDatatype="20" unbalanced="0">
      <fieldsUsage count="2">
        <fieldUsage x="-1"/>
        <fieldUsage x="0"/>
      </fieldsUsage>
    </cacheHierarchy>
    <cacheHierarchy uniqueName="[netflix_cleaned].[Primary Genre]" caption="Primary Genre" attribute="1" defaultMemberUniqueName="[netflix_cleaned].[Primary Genre].[All]" allUniqueName="[netflix_cleaned].[Primary Genre].[All]" dimensionUniqueName="[netflix_cleaned]" displayFolder="" count="0" memberValueDatatype="130" unbalanced="0"/>
    <cacheHierarchy uniqueName="[Measures].[__XL_Count netflix_cleaned]" caption="__XL_Count netflix_cleaned" measure="1" displayFolder="" measureGroup="netflix_cleaned" count="0" hidden="1"/>
    <cacheHierarchy uniqueName="[Measures].[__No measures defined]" caption="__No measures defined" measure="1" displayFolder="" count="0" hidden="1"/>
    <cacheHierarchy uniqueName="[Measures].[Count of title]" caption="Count of title" measure="1" displayFolder="" measureGroup="netflix_clean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netflix_cleaned" uniqueName="[netflix_cleaned]" caption="netflix_cleaned"/>
  </dimensions>
  <measureGroups count="1">
    <measureGroup name="netflix_cleaned" caption="netflix_cleaned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ga" refreshedDate="46278.959226041668" createdVersion="8" refreshedVersion="8" minRefreshableVersion="3" recordCount="7860" xr:uid="{11869A5A-7AF6-4363-8F1C-905D57646638}">
  <cacheSource type="worksheet">
    <worksheetSource ref="A1:I1048576" sheet="Content_Catalog"/>
  </cacheSource>
  <cacheFields count="9">
    <cacheField name="title" numFmtId="0">
      <sharedItems containsBlank="1"/>
    </cacheField>
    <cacheField name="genres" numFmtId="0">
      <sharedItems containsBlank="1"/>
    </cacheField>
    <cacheField name="release_date" numFmtId="0">
      <sharedItems containsNonDate="0" containsDate="1" containsString="0" containsBlank="1" minDate="1954-06-22T00:00:00" maxDate="2026-10-01T00:00:00"/>
    </cacheField>
    <cacheField name="rating" numFmtId="0">
      <sharedItems containsString="0" containsBlank="1" containsNumber="1" minValue="0" maxValue="10"/>
    </cacheField>
    <cacheField name="popularity" numFmtId="0">
      <sharedItems containsString="0" containsBlank="1" containsNumber="1" minValue="2.0199999999999999E-2" maxValue="376.41199999999998"/>
    </cacheField>
    <cacheField name="type" numFmtId="0">
      <sharedItems containsBlank="1"/>
    </cacheField>
    <cacheField name="release_year" numFmtId="0">
      <sharedItems containsString="0" containsBlank="1" containsNumber="1" containsInteger="1" minValue="1954" maxValue="2026"/>
    </cacheField>
    <cacheField name="Primary Genre" numFmtId="0">
      <sharedItems containsBlank="1"/>
    </cacheField>
    <cacheField name="Rating bucket" numFmtId="0">
      <sharedItems containsBlank="1" count="6">
        <s v="Excellent (8-10)"/>
        <s v="Good (6-8)"/>
        <s v="Average (4-6)"/>
        <s v="Low (0-4)"/>
        <s v="Not Rat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59">
  <r>
    <x v="0"/>
    <x v="0"/>
    <d v="2026-08-21T00:00:00"/>
    <n v="8.7880000000000003"/>
    <n v="139.25630000000001"/>
    <x v="0"/>
    <n v="2026"/>
  </r>
  <r>
    <x v="1"/>
    <x v="1"/>
    <d v="2026-08-27T00:00:00"/>
    <n v="6.8159999999999998"/>
    <n v="105.9362"/>
    <x v="0"/>
    <n v="2026"/>
  </r>
  <r>
    <x v="2"/>
    <x v="2"/>
    <d v="2026-09-03T00:00:00"/>
    <n v="5.0629999999999997"/>
    <n v="68.046999999999997"/>
    <x v="0"/>
    <n v="2026"/>
  </r>
  <r>
    <x v="3"/>
    <x v="3"/>
    <d v="2017-07-05T00:00:00"/>
    <n v="7.3330000000000002"/>
    <n v="59.221600000000002"/>
    <x v="0"/>
    <n v="2017"/>
  </r>
  <r>
    <x v="4"/>
    <x v="4"/>
    <d v="2023-05-31T00:00:00"/>
    <n v="8.3469999999999995"/>
    <n v="50.655700000000003"/>
    <x v="0"/>
    <n v="2023"/>
  </r>
  <r>
    <x v="5"/>
    <x v="5"/>
    <d v="2026-08-06T00:00:00"/>
    <n v="6.883"/>
    <n v="45.884799999999998"/>
    <x v="0"/>
    <n v="2026"/>
  </r>
  <r>
    <x v="6"/>
    <x v="6"/>
    <d v="2026-08-28T00:00:00"/>
    <n v="6.3470000000000004"/>
    <n v="44.702399999999997"/>
    <x v="0"/>
    <n v="2026"/>
  </r>
  <r>
    <x v="7"/>
    <x v="7"/>
    <d v="2024-02-27T00:00:00"/>
    <n v="8.1349999999999998"/>
    <n v="44.064100000000003"/>
    <x v="0"/>
    <n v="2024"/>
  </r>
  <r>
    <x v="8"/>
    <x v="8"/>
    <d v="1998-10-16T00:00:00"/>
    <n v="6.782"/>
    <n v="43.714300000000001"/>
    <x v="0"/>
    <n v="1998"/>
  </r>
  <r>
    <x v="9"/>
    <x v="9"/>
    <d v="2003-12-17T00:00:00"/>
    <n v="8.5050000000000008"/>
    <n v="43.297600000000003"/>
    <x v="0"/>
    <n v="2003"/>
  </r>
  <r>
    <x v="10"/>
    <x v="10"/>
    <d v="2026-07-22T00:00:00"/>
    <n v="7.5119999999999996"/>
    <n v="40.845599999999997"/>
    <x v="0"/>
    <n v="2026"/>
  </r>
  <r>
    <x v="11"/>
    <x v="11"/>
    <d v="2026-05-01T00:00:00"/>
    <n v="8.8659999999999997"/>
    <n v="39.392400000000002"/>
    <x v="0"/>
    <n v="2026"/>
  </r>
  <r>
    <x v="12"/>
    <x v="9"/>
    <d v="2001-12-18T00:00:00"/>
    <n v="8.4450000000000003"/>
    <n v="38.6877"/>
    <x v="0"/>
    <n v="2001"/>
  </r>
  <r>
    <x v="13"/>
    <x v="12"/>
    <d v="1999-10-15T00:00:00"/>
    <n v="8.4369999999999994"/>
    <n v="37.7729"/>
    <x v="0"/>
    <n v="1999"/>
  </r>
  <r>
    <x v="14"/>
    <x v="13"/>
    <d v="2026-02-12T00:00:00"/>
    <n v="7.4720000000000004"/>
    <n v="37.652999999999999"/>
    <x v="0"/>
    <n v="2026"/>
  </r>
  <r>
    <x v="15"/>
    <x v="14"/>
    <d v="2022-03-01T00:00:00"/>
    <n v="7.6669999999999998"/>
    <n v="37.161700000000003"/>
    <x v="0"/>
    <n v="2022"/>
  </r>
  <r>
    <x v="16"/>
    <x v="15"/>
    <d v="2001-07-20T00:00:00"/>
    <n v="8.5340000000000007"/>
    <n v="36.907800000000002"/>
    <x v="0"/>
    <n v="2001"/>
  </r>
  <r>
    <x v="17"/>
    <x v="7"/>
    <d v="2021-09-15T00:00:00"/>
    <n v="7.7839999999999998"/>
    <n v="34.685600000000001"/>
    <x v="0"/>
    <n v="2021"/>
  </r>
  <r>
    <x v="18"/>
    <x v="3"/>
    <d v="2012-06-23T00:00:00"/>
    <n v="6.7610000000000001"/>
    <n v="34.598799999999997"/>
    <x v="0"/>
    <n v="2012"/>
  </r>
  <r>
    <x v="19"/>
    <x v="16"/>
    <d v="2026-02-11T00:00:00"/>
    <n v="8.0630000000000006"/>
    <n v="33.637700000000002"/>
    <x v="0"/>
    <n v="2026"/>
  </r>
  <r>
    <x v="20"/>
    <x v="17"/>
    <d v="2026-05-07T00:00:00"/>
    <n v="6.7450000000000001"/>
    <n v="31.2349"/>
    <x v="0"/>
    <n v="2026"/>
  </r>
  <r>
    <x v="21"/>
    <x v="18"/>
    <d v="2025-06-20T00:00:00"/>
    <n v="8"/>
    <n v="32.228700000000003"/>
    <x v="0"/>
    <n v="2025"/>
  </r>
  <r>
    <x v="22"/>
    <x v="19"/>
    <d v="2004-09-09T00:00:00"/>
    <n v="8.3859999999999992"/>
    <n v="32.747999999999998"/>
    <x v="0"/>
    <n v="2004"/>
  </r>
  <r>
    <x v="23"/>
    <x v="20"/>
    <d v="2001-05-18T00:00:00"/>
    <n v="7.7779999999999996"/>
    <n v="30.151700000000002"/>
    <x v="0"/>
    <n v="2001"/>
  </r>
  <r>
    <x v="24"/>
    <x v="9"/>
    <d v="2002-12-18T00:00:00"/>
    <n v="8.4280000000000008"/>
    <n v="29.234300000000001"/>
    <x v="0"/>
    <n v="2002"/>
  </r>
  <r>
    <x v="25"/>
    <x v="3"/>
    <d v="2019-06-28T00:00:00"/>
    <n v="7.3929999999999998"/>
    <n v="31.143999999999998"/>
    <x v="0"/>
    <n v="2019"/>
  </r>
  <r>
    <x v="26"/>
    <x v="21"/>
    <d v="2026-07-10T00:00:00"/>
    <n v="3.35"/>
    <n v="30.668700000000001"/>
    <x v="0"/>
    <n v="2026"/>
  </r>
  <r>
    <x v="27"/>
    <x v="3"/>
    <d v="2014-04-16T00:00:00"/>
    <n v="6.56"/>
    <n v="29.005400000000002"/>
    <x v="0"/>
    <n v="2014"/>
  </r>
  <r>
    <x v="28"/>
    <x v="22"/>
    <d v="2025-03-31T00:00:00"/>
    <n v="6.2240000000000002"/>
    <n v="27.573499999999999"/>
    <x v="0"/>
    <n v="2025"/>
  </r>
  <r>
    <x v="29"/>
    <x v="23"/>
    <d v="2003-10-10T00:00:00"/>
    <n v="7.97"/>
    <n v="27.444199999999999"/>
    <x v="0"/>
    <n v="2003"/>
  </r>
  <r>
    <x v="30"/>
    <x v="24"/>
    <d v="2026-04-24T00:00:00"/>
    <n v="6.8929999999999998"/>
    <n v="26.809899999999999"/>
    <x v="0"/>
    <n v="2026"/>
  </r>
  <r>
    <x v="31"/>
    <x v="25"/>
    <d v="2023-07-05T00:00:00"/>
    <n v="6.5179999999999998"/>
    <n v="25.197600000000001"/>
    <x v="0"/>
    <n v="2023"/>
  </r>
  <r>
    <x v="32"/>
    <x v="26"/>
    <d v="1998-06-04T00:00:00"/>
    <n v="8.1579999999999995"/>
    <n v="26.503599999999999"/>
    <x v="0"/>
    <n v="1998"/>
  </r>
  <r>
    <x v="33"/>
    <x v="27"/>
    <d v="2026-07-20T00:00:00"/>
    <n v="7.9889999999999999"/>
    <n v="25.380700000000001"/>
    <x v="0"/>
    <n v="2026"/>
  </r>
  <r>
    <x v="34"/>
    <x v="28"/>
    <d v="1983-12-09T00:00:00"/>
    <n v="8.1519999999999992"/>
    <n v="25.415400000000002"/>
    <x v="0"/>
    <n v="1983"/>
  </r>
  <r>
    <x v="35"/>
    <x v="29"/>
    <d v="2026-08-07T00:00:00"/>
    <n v="0"/>
    <n v="24.725200000000001"/>
    <x v="0"/>
    <n v="2026"/>
  </r>
  <r>
    <x v="36"/>
    <x v="30"/>
    <d v="2023-12-20T00:00:00"/>
    <n v="6.5030000000000001"/>
    <n v="23.7544"/>
    <x v="0"/>
    <n v="2023"/>
  </r>
  <r>
    <x v="37"/>
    <x v="31"/>
    <d v="2006-10-19T00:00:00"/>
    <n v="8.2110000000000003"/>
    <n v="24.343499999999999"/>
    <x v="0"/>
    <n v="2006"/>
  </r>
  <r>
    <x v="38"/>
    <x v="32"/>
    <d v="2013-06-19T00:00:00"/>
    <n v="6.85"/>
    <n v="21.5992"/>
    <x v="0"/>
    <n v="2013"/>
  </r>
  <r>
    <x v="39"/>
    <x v="29"/>
    <d v="2024-12-20T00:00:00"/>
    <n v="6.9279999999999999"/>
    <n v="23.524999999999999"/>
    <x v="0"/>
    <n v="2024"/>
  </r>
  <r>
    <x v="40"/>
    <x v="33"/>
    <d v="2024-05-22T00:00:00"/>
    <n v="7.444"/>
    <n v="22.057200000000002"/>
    <x v="0"/>
    <n v="2024"/>
  </r>
  <r>
    <x v="41"/>
    <x v="34"/>
    <d v="2025-06-18T00:00:00"/>
    <n v="6.6029999999999998"/>
    <n v="21.085699999999999"/>
    <x v="0"/>
    <n v="2025"/>
  </r>
  <r>
    <x v="42"/>
    <x v="35"/>
    <d v="2024-12-19T00:00:00"/>
    <n v="7.601"/>
    <n v="23.7075"/>
    <x v="0"/>
    <n v="2024"/>
  </r>
  <r>
    <x v="43"/>
    <x v="27"/>
    <d v="2026-01-13T00:00:00"/>
    <n v="7.0880000000000001"/>
    <n v="21.279299999999999"/>
    <x v="0"/>
    <n v="2026"/>
  </r>
  <r>
    <x v="44"/>
    <x v="36"/>
    <d v="1995-02-04T00:00:00"/>
    <n v="7.7"/>
    <n v="23.29"/>
    <x v="0"/>
    <n v="1995"/>
  </r>
  <r>
    <x v="45"/>
    <x v="3"/>
    <d v="2013-06-12T00:00:00"/>
    <n v="6.6609999999999996"/>
    <n v="20.543800000000001"/>
    <x v="0"/>
    <n v="2013"/>
  </r>
  <r>
    <x v="46"/>
    <x v="6"/>
    <d v="1999-07-16T00:00:00"/>
    <n v="7.484"/>
    <n v="21.912600000000001"/>
    <x v="0"/>
    <n v="1999"/>
  </r>
  <r>
    <x v="47"/>
    <x v="37"/>
    <d v="2022-04-26T00:00:00"/>
    <n v="5.944"/>
    <n v="22.949400000000001"/>
    <x v="0"/>
    <n v="2022"/>
  </r>
  <r>
    <x v="48"/>
    <x v="38"/>
    <d v="2007-05-17T00:00:00"/>
    <n v="6.3140000000000001"/>
    <n v="20.5657"/>
    <x v="0"/>
    <n v="2007"/>
  </r>
  <r>
    <x v="49"/>
    <x v="3"/>
    <d v="2009-10-10T00:00:00"/>
    <n v="5.8959999999999999"/>
    <n v="21.045100000000001"/>
    <x v="0"/>
    <n v="2009"/>
  </r>
  <r>
    <x v="50"/>
    <x v="39"/>
    <d v="2024-11-13T00:00:00"/>
    <n v="6.593"/>
    <n v="20.9998"/>
    <x v="0"/>
    <n v="2024"/>
  </r>
  <r>
    <x v="51"/>
    <x v="40"/>
    <d v="2015-12-25T00:00:00"/>
    <n v="7.5410000000000004"/>
    <n v="19.7851"/>
    <x v="0"/>
    <n v="2015"/>
  </r>
  <r>
    <x v="52"/>
    <x v="41"/>
    <d v="1997-07-12T00:00:00"/>
    <n v="8.3190000000000008"/>
    <n v="20.613700000000001"/>
    <x v="0"/>
    <n v="1997"/>
  </r>
  <r>
    <x v="53"/>
    <x v="42"/>
    <d v="1976-02-09T00:00:00"/>
    <n v="8.1210000000000004"/>
    <n v="19.813800000000001"/>
    <x v="0"/>
    <n v="1976"/>
  </r>
  <r>
    <x v="54"/>
    <x v="43"/>
    <d v="2002-12-12T00:00:00"/>
    <n v="7.8079999999999998"/>
    <n v="28.181000000000001"/>
    <x v="0"/>
    <n v="2002"/>
  </r>
  <r>
    <x v="55"/>
    <x v="44"/>
    <d v="2024-10-16T00:00:00"/>
    <n v="6.9050000000000002"/>
    <n v="19.509699999999999"/>
    <x v="0"/>
    <n v="2024"/>
  </r>
  <r>
    <x v="56"/>
    <x v="45"/>
    <d v="2013-03-15T00:00:00"/>
    <n v="6.9450000000000003"/>
    <n v="18.5608"/>
    <x v="0"/>
    <n v="2013"/>
  </r>
  <r>
    <x v="57"/>
    <x v="46"/>
    <d v="2021-09-01T00:00:00"/>
    <n v="6.9960000000000004"/>
    <n v="20.6449"/>
    <x v="0"/>
    <n v="2021"/>
  </r>
  <r>
    <x v="58"/>
    <x v="47"/>
    <d v="2020-08-22T00:00:00"/>
    <n v="7.17"/>
    <n v="18.242000000000001"/>
    <x v="0"/>
    <n v="2020"/>
  </r>
  <r>
    <x v="59"/>
    <x v="48"/>
    <d v="2025-10-17T00:00:00"/>
    <n v="7.6159999999999997"/>
    <n v="19.174199999999999"/>
    <x v="0"/>
    <n v="2025"/>
  </r>
  <r>
    <x v="60"/>
    <x v="49"/>
    <d v="2021-07-28T00:00:00"/>
    <n v="7.4470000000000001"/>
    <n v="20.348500000000001"/>
    <x v="0"/>
    <n v="2021"/>
  </r>
  <r>
    <x v="61"/>
    <x v="30"/>
    <d v="2016-03-23T00:00:00"/>
    <n v="6.0110000000000001"/>
    <n v="19.2453"/>
    <x v="0"/>
    <n v="2016"/>
  </r>
  <r>
    <x v="62"/>
    <x v="50"/>
    <d v="2026-06-20T00:00:00"/>
    <n v="8.3059999999999992"/>
    <n v="18.546099999999999"/>
    <x v="0"/>
    <n v="2026"/>
  </r>
  <r>
    <x v="63"/>
    <x v="51"/>
    <d v="2004-05-19T00:00:00"/>
    <n v="7.3280000000000003"/>
    <n v="18.7941"/>
    <x v="0"/>
    <n v="2004"/>
  </r>
  <r>
    <x v="64"/>
    <x v="52"/>
    <d v="2023-08-02T00:00:00"/>
    <n v="6.3630000000000004"/>
    <n v="19.929300000000001"/>
    <x v="0"/>
    <n v="2023"/>
  </r>
  <r>
    <x v="65"/>
    <x v="53"/>
    <d v="2023-11-03T00:00:00"/>
    <n v="7.5949999999999998"/>
    <n v="18.4071"/>
    <x v="0"/>
    <n v="2023"/>
  </r>
  <r>
    <x v="66"/>
    <x v="54"/>
    <d v="2007-11-09T00:00:00"/>
    <n v="7.95"/>
    <n v="19.580100000000002"/>
    <x v="0"/>
    <n v="2007"/>
  </r>
  <r>
    <x v="67"/>
    <x v="55"/>
    <d v="2015-04-01T00:00:00"/>
    <n v="7.2130000000000001"/>
    <n v="18.158799999999999"/>
    <x v="0"/>
    <n v="2015"/>
  </r>
  <r>
    <x v="68"/>
    <x v="3"/>
    <d v="2024-03-27T00:00:00"/>
    <n v="7.0389999999999997"/>
    <n v="18.7666"/>
    <x v="0"/>
    <n v="2024"/>
  </r>
  <r>
    <x v="69"/>
    <x v="56"/>
    <d v="2019-07-31T00:00:00"/>
    <n v="6.8230000000000004"/>
    <n v="20.010300000000001"/>
    <x v="0"/>
    <n v="2019"/>
  </r>
  <r>
    <x v="70"/>
    <x v="57"/>
    <d v="2021-09-30T00:00:00"/>
    <n v="6.7309999999999999"/>
    <n v="17.146100000000001"/>
    <x v="0"/>
    <n v="2021"/>
  </r>
  <r>
    <x v="71"/>
    <x v="52"/>
    <d v="2018-08-08T00:00:00"/>
    <n v="6.2530000000000001"/>
    <n v="18.5061"/>
    <x v="0"/>
    <n v="2018"/>
  </r>
  <r>
    <x v="72"/>
    <x v="55"/>
    <d v="2004-04-16T00:00:00"/>
    <n v="7.8730000000000002"/>
    <n v="17.8002"/>
    <x v="0"/>
    <n v="2004"/>
  </r>
  <r>
    <x v="73"/>
    <x v="42"/>
    <d v="2026-03-05T00:00:00"/>
    <n v="7.1760000000000002"/>
    <n v="18.368300000000001"/>
    <x v="0"/>
    <n v="2026"/>
  </r>
  <r>
    <x v="74"/>
    <x v="58"/>
    <d v="2015-06-06T00:00:00"/>
    <n v="6.7030000000000003"/>
    <n v="17.889900000000001"/>
    <x v="0"/>
    <n v="2015"/>
  </r>
  <r>
    <x v="75"/>
    <x v="58"/>
    <d v="2018-06-06T00:00:00"/>
    <n v="6.5250000000000004"/>
    <n v="18.199400000000001"/>
    <x v="0"/>
    <n v="2018"/>
  </r>
  <r>
    <x v="76"/>
    <x v="59"/>
    <d v="2022-08-03T00:00:00"/>
    <n v="7.4089999999999998"/>
    <n v="17.234200000000001"/>
    <x v="0"/>
    <n v="2022"/>
  </r>
  <r>
    <x v="77"/>
    <x v="60"/>
    <d v="2011-10-27T00:00:00"/>
    <n v="6.6150000000000002"/>
    <n v="17.918500000000002"/>
    <x v="0"/>
    <n v="2011"/>
  </r>
  <r>
    <x v="78"/>
    <x v="61"/>
    <d v="2026-05-07T00:00:00"/>
    <n v="8.4239999999999995"/>
    <n v="16.868500000000001"/>
    <x v="0"/>
    <n v="2026"/>
  </r>
  <r>
    <x v="79"/>
    <x v="62"/>
    <d v="1988-04-16T00:00:00"/>
    <n v="8.0660000000000007"/>
    <n v="18.5032"/>
    <x v="0"/>
    <n v="1988"/>
  </r>
  <r>
    <x v="80"/>
    <x v="63"/>
    <d v="2025-12-24T00:00:00"/>
    <n v="5.81"/>
    <n v="16.612400000000001"/>
    <x v="0"/>
    <n v="2025"/>
  </r>
  <r>
    <x v="81"/>
    <x v="64"/>
    <d v="2010-05-16T00:00:00"/>
    <n v="6.4139999999999997"/>
    <n v="17.520600000000002"/>
    <x v="0"/>
    <n v="2010"/>
  </r>
  <r>
    <x v="82"/>
    <x v="65"/>
    <d v="2011-06-14T00:00:00"/>
    <n v="5.19"/>
    <n v="17.097200000000001"/>
    <x v="0"/>
    <n v="2011"/>
  </r>
  <r>
    <x v="83"/>
    <x v="24"/>
    <d v="2026-07-02T00:00:00"/>
    <n v="4.8179999999999996"/>
    <n v="16.008299999999998"/>
    <x v="0"/>
    <n v="2026"/>
  </r>
  <r>
    <x v="84"/>
    <x v="34"/>
    <d v="2026-01-14T00:00:00"/>
    <n v="7.09"/>
    <n v="16.683499999999999"/>
    <x v="0"/>
    <n v="2026"/>
  </r>
  <r>
    <x v="85"/>
    <x v="66"/>
    <d v="2014-05-27T00:00:00"/>
    <n v="7.6429999999999998"/>
    <n v="17.0854"/>
    <x v="0"/>
    <n v="2014"/>
  </r>
  <r>
    <x v="86"/>
    <x v="67"/>
    <d v="2024-09-04T00:00:00"/>
    <n v="6.9180000000000001"/>
    <n v="17.820699999999999"/>
    <x v="0"/>
    <n v="2024"/>
  </r>
  <r>
    <x v="87"/>
    <x v="68"/>
    <d v="2000-04-13T00:00:00"/>
    <n v="7.4020000000000001"/>
    <n v="19.046800000000001"/>
    <x v="0"/>
    <n v="2000"/>
  </r>
  <r>
    <x v="88"/>
    <x v="69"/>
    <d v="2018-07-25T00:00:00"/>
    <n v="7.4509999999999996"/>
    <n v="16.759"/>
    <x v="0"/>
    <n v="2018"/>
  </r>
  <r>
    <x v="89"/>
    <x v="70"/>
    <d v="2025-02-28T00:00:00"/>
    <n v="6.827"/>
    <n v="16.127400000000002"/>
    <x v="0"/>
    <n v="2025"/>
  </r>
  <r>
    <x v="90"/>
    <x v="71"/>
    <d v="2011-07-16T00:00:00"/>
    <n v="7.516"/>
    <n v="18.065100000000001"/>
    <x v="0"/>
    <n v="2011"/>
  </r>
  <r>
    <x v="91"/>
    <x v="72"/>
    <d v="2012-09-20T00:00:00"/>
    <n v="6.9690000000000003"/>
    <n v="17.178699999999999"/>
    <x v="0"/>
    <n v="2012"/>
  </r>
  <r>
    <x v="92"/>
    <x v="73"/>
    <d v="1981-06-12T00:00:00"/>
    <n v="7.9279999999999999"/>
    <n v="17.006399999999999"/>
    <x v="0"/>
    <n v="1981"/>
  </r>
  <r>
    <x v="93"/>
    <x v="74"/>
    <d v="1984-03-11T00:00:00"/>
    <n v="7.94"/>
    <n v="15.574199999999999"/>
    <x v="0"/>
    <n v="1984"/>
  </r>
  <r>
    <x v="94"/>
    <x v="75"/>
    <d v="1996-05-22T00:00:00"/>
    <n v="7.0279999999999996"/>
    <n v="16.520399999999999"/>
    <x v="0"/>
    <n v="1996"/>
  </r>
  <r>
    <x v="95"/>
    <x v="76"/>
    <d v="2007-03-07T00:00:00"/>
    <n v="7.2089999999999996"/>
    <n v="16.240200000000002"/>
    <x v="0"/>
    <n v="2007"/>
  </r>
  <r>
    <x v="96"/>
    <x v="77"/>
    <d v="2024-12-25T00:00:00"/>
    <n v="6.7130000000000001"/>
    <n v="15.4542"/>
    <x v="0"/>
    <n v="2024"/>
  </r>
  <r>
    <x v="97"/>
    <x v="5"/>
    <d v="2025-01-22T00:00:00"/>
    <n v="7.0060000000000002"/>
    <n v="16.596599999999999"/>
    <x v="0"/>
    <n v="2025"/>
  </r>
  <r>
    <x v="98"/>
    <x v="57"/>
    <d v="2023-09-27T00:00:00"/>
    <n v="7.0250000000000004"/>
    <n v="15.7681"/>
    <x v="0"/>
    <n v="2023"/>
  </r>
  <r>
    <x v="99"/>
    <x v="78"/>
    <d v="2023-12-06T00:00:00"/>
    <n v="7.0330000000000004"/>
    <n v="14.6081"/>
    <x v="0"/>
    <n v="2023"/>
  </r>
  <r>
    <x v="100"/>
    <x v="30"/>
    <d v="2018-12-07T00:00:00"/>
    <n v="6.8639999999999999"/>
    <n v="29.3368"/>
    <x v="0"/>
    <n v="2018"/>
  </r>
  <r>
    <x v="101"/>
    <x v="66"/>
    <d v="2014-07-25T00:00:00"/>
    <n v="6.4770000000000003"/>
    <n v="15.2136"/>
    <x v="0"/>
    <n v="2014"/>
  </r>
  <r>
    <x v="102"/>
    <x v="79"/>
    <d v="1997-10-17T00:00:00"/>
    <n v="7.4809999999999999"/>
    <n v="16.410499999999999"/>
    <x v="0"/>
    <n v="1997"/>
  </r>
  <r>
    <x v="103"/>
    <x v="80"/>
    <d v="2019-11-28T00:00:00"/>
    <n v="8.16"/>
    <n v="10.612399999999999"/>
    <x v="0"/>
    <n v="2019"/>
  </r>
  <r>
    <x v="104"/>
    <x v="81"/>
    <d v="1995-10-20T00:00:00"/>
    <n v="8.5"/>
    <n v="16.827200000000001"/>
    <x v="0"/>
    <n v="1995"/>
  </r>
  <r>
    <x v="105"/>
    <x v="14"/>
    <d v="2007-03-02T00:00:00"/>
    <n v="7.532"/>
    <n v="13.28"/>
    <x v="0"/>
    <n v="2007"/>
  </r>
  <r>
    <x v="106"/>
    <x v="82"/>
    <d v="2026-06-05T00:00:00"/>
    <n v="5.7619999999999996"/>
    <n v="15.7224"/>
    <x v="0"/>
    <n v="2026"/>
  </r>
  <r>
    <x v="107"/>
    <x v="83"/>
    <d v="2003-12-05T00:00:00"/>
    <n v="7.6120000000000001"/>
    <n v="15.006"/>
    <x v="0"/>
    <n v="2003"/>
  </r>
  <r>
    <x v="108"/>
    <x v="82"/>
    <d v="2018-09-05T00:00:00"/>
    <n v="5.91"/>
    <n v="15.9945"/>
    <x v="0"/>
    <n v="2018"/>
  </r>
  <r>
    <x v="109"/>
    <x v="84"/>
    <d v="2024-10-14T00:00:00"/>
    <n v="7.077"/>
    <n v="16.156300000000002"/>
    <x v="0"/>
    <n v="2024"/>
  </r>
  <r>
    <x v="110"/>
    <x v="27"/>
    <d v="2023-08-30T00:00:00"/>
    <n v="7.2939999999999996"/>
    <n v="18.216999999999999"/>
    <x v="0"/>
    <n v="2023"/>
  </r>
  <r>
    <x v="111"/>
    <x v="3"/>
    <d v="2004-06-25T00:00:00"/>
    <n v="7.3289999999999997"/>
    <n v="15.306900000000001"/>
    <x v="0"/>
    <n v="2004"/>
  </r>
  <r>
    <x v="112"/>
    <x v="85"/>
    <d v="2026-07-20T00:00:00"/>
    <n v="6.782"/>
    <n v="15.4689"/>
    <x v="0"/>
    <n v="2026"/>
  </r>
  <r>
    <x v="113"/>
    <x v="86"/>
    <d v="2025-03-12T00:00:00"/>
    <n v="6.3810000000000002"/>
    <n v="14.785500000000001"/>
    <x v="0"/>
    <n v="2025"/>
  </r>
  <r>
    <x v="114"/>
    <x v="21"/>
    <d v="2007-08-17T00:00:00"/>
    <n v="7.2729999999999997"/>
    <n v="14.2363"/>
    <x v="0"/>
    <n v="2007"/>
  </r>
  <r>
    <x v="115"/>
    <x v="73"/>
    <d v="1984-05-23T00:00:00"/>
    <n v="7.3090000000000002"/>
    <n v="15.5"/>
    <x v="0"/>
    <n v="1984"/>
  </r>
  <r>
    <x v="116"/>
    <x v="33"/>
    <d v="2021-03-24T00:00:00"/>
    <n v="7.5229999999999997"/>
    <n v="14.1084"/>
    <x v="0"/>
    <n v="2021"/>
  </r>
  <r>
    <x v="117"/>
    <x v="87"/>
    <d v="2007-10-28T00:00:00"/>
    <n v="6.0519999999999996"/>
    <n v="13.164300000000001"/>
    <x v="0"/>
    <n v="2007"/>
  </r>
  <r>
    <x v="118"/>
    <x v="88"/>
    <d v="2021-04-07T00:00:00"/>
    <n v="7.0389999999999997"/>
    <n v="15.254099999999999"/>
    <x v="0"/>
    <n v="2021"/>
  </r>
  <r>
    <x v="119"/>
    <x v="50"/>
    <d v="2026-08-21T00:00:00"/>
    <n v="7.2"/>
    <n v="13.0867"/>
    <x v="0"/>
    <n v="2026"/>
  </r>
  <r>
    <x v="120"/>
    <x v="89"/>
    <d v="2005-06-07T00:00:00"/>
    <n v="6.6950000000000003"/>
    <n v="14.953099999999999"/>
    <x v="0"/>
    <n v="2005"/>
  </r>
  <r>
    <x v="121"/>
    <x v="30"/>
    <d v="2016-08-03T00:00:00"/>
    <n v="5.9169999999999998"/>
    <n v="15.091799999999999"/>
    <x v="0"/>
    <n v="2016"/>
  </r>
  <r>
    <x v="122"/>
    <x v="90"/>
    <d v="2022-02-10T00:00:00"/>
    <n v="6.8730000000000002"/>
    <n v="14.636699999999999"/>
    <x v="0"/>
    <n v="2022"/>
  </r>
  <r>
    <x v="123"/>
    <x v="1"/>
    <d v="1996-04-03T00:00:00"/>
    <n v="7.6609999999999996"/>
    <n v="14.126200000000001"/>
    <x v="0"/>
    <n v="1996"/>
  </r>
  <r>
    <x v="124"/>
    <x v="27"/>
    <d v="2023-06-09T00:00:00"/>
    <n v="7.3869999999999996"/>
    <n v="14.3559"/>
    <x v="0"/>
    <n v="2023"/>
  </r>
  <r>
    <x v="125"/>
    <x v="91"/>
    <d v="2023-08-09T00:00:00"/>
    <n v="7.694"/>
    <n v="13.4038"/>
    <x v="0"/>
    <n v="2023"/>
  </r>
  <r>
    <x v="126"/>
    <x v="92"/>
    <d v="2025-12-14T00:00:00"/>
    <n v="8.0449999999999999"/>
    <n v="13.9674"/>
    <x v="0"/>
    <n v="2025"/>
  </r>
  <r>
    <x v="127"/>
    <x v="93"/>
    <d v="2016-08-18T00:00:00"/>
    <n v="6.9480000000000004"/>
    <n v="14.307399999999999"/>
    <x v="0"/>
    <n v="2016"/>
  </r>
  <r>
    <x v="128"/>
    <x v="94"/>
    <d v="2026-06-30T00:00:00"/>
    <n v="6.7480000000000002"/>
    <n v="12.6015"/>
    <x v="0"/>
    <n v="2026"/>
  </r>
  <r>
    <x v="129"/>
    <x v="30"/>
    <d v="2017-03-08T00:00:00"/>
    <n v="6.5590000000000002"/>
    <n v="14.3627"/>
    <x v="0"/>
    <n v="2017"/>
  </r>
  <r>
    <x v="130"/>
    <x v="95"/>
    <d v="2012-02-23T00:00:00"/>
    <n v="5.484"/>
    <n v="14.0212"/>
    <x v="0"/>
    <n v="2012"/>
  </r>
  <r>
    <x v="131"/>
    <x v="73"/>
    <d v="1989-05-24T00:00:00"/>
    <n v="7.8559999999999999"/>
    <n v="13.860799999999999"/>
    <x v="0"/>
    <n v="1989"/>
  </r>
  <r>
    <x v="132"/>
    <x v="96"/>
    <d v="1993-06-11T00:00:00"/>
    <n v="7.976"/>
    <n v="13.9634"/>
    <x v="0"/>
    <n v="1993"/>
  </r>
  <r>
    <x v="133"/>
    <x v="97"/>
    <d v="2025-11-26T00:00:00"/>
    <n v="7.2080000000000002"/>
    <n v="14.619"/>
    <x v="0"/>
    <n v="2025"/>
  </r>
  <r>
    <x v="134"/>
    <x v="98"/>
    <d v="1997-07-19T00:00:00"/>
    <n v="8.2629999999999999"/>
    <n v="12.858599999999999"/>
    <x v="0"/>
    <n v="1997"/>
  </r>
  <r>
    <x v="135"/>
    <x v="99"/>
    <d v="2020-10-16T00:00:00"/>
    <n v="7.2640000000000002"/>
    <n v="13.0296"/>
    <x v="0"/>
    <n v="2020"/>
  </r>
  <r>
    <x v="136"/>
    <x v="100"/>
    <d v="2011-12-07T00:00:00"/>
    <n v="7.1159999999999997"/>
    <n v="13.922599999999999"/>
    <x v="0"/>
    <n v="2011"/>
  </r>
  <r>
    <x v="137"/>
    <x v="21"/>
    <d v="2013-07-11T00:00:00"/>
    <n v="6.1879999999999997"/>
    <n v="19.026199999999999"/>
    <x v="0"/>
    <n v="2013"/>
  </r>
  <r>
    <x v="138"/>
    <x v="3"/>
    <d v="2018-04-11T00:00:00"/>
    <n v="6.468"/>
    <n v="13.270899999999999"/>
    <x v="0"/>
    <n v="2018"/>
  </r>
  <r>
    <x v="139"/>
    <x v="25"/>
    <d v="2019-07-10T00:00:00"/>
    <n v="6.3330000000000002"/>
    <n v="11.860200000000001"/>
    <x v="0"/>
    <n v="2019"/>
  </r>
  <r>
    <x v="140"/>
    <x v="101"/>
    <d v="2026-08-13T00:00:00"/>
    <n v="7.3029999999999999"/>
    <n v="14.191000000000001"/>
    <x v="0"/>
    <n v="2026"/>
  </r>
  <r>
    <x v="141"/>
    <x v="2"/>
    <d v="2004-04-23T00:00:00"/>
    <n v="7.4649999999999999"/>
    <n v="13.205500000000001"/>
    <x v="0"/>
    <n v="2004"/>
  </r>
  <r>
    <x v="142"/>
    <x v="75"/>
    <d v="2000-05-24T00:00:00"/>
    <n v="6.1390000000000002"/>
    <n v="13.2121"/>
    <x v="0"/>
    <n v="2000"/>
  </r>
  <r>
    <x v="143"/>
    <x v="15"/>
    <d v="1989-07-29T00:00:00"/>
    <n v="7.8380000000000001"/>
    <n v="12.9094"/>
    <x v="0"/>
    <n v="1989"/>
  </r>
  <r>
    <x v="144"/>
    <x v="102"/>
    <d v="2022-10-07T00:00:00"/>
    <n v="7.742"/>
    <n v="12.6107"/>
    <x v="0"/>
    <n v="2022"/>
  </r>
  <r>
    <x v="145"/>
    <x v="103"/>
    <d v="2026-09-02T00:00:00"/>
    <n v="6.6150000000000002"/>
    <n v="12.5914"/>
    <x v="0"/>
    <n v="2026"/>
  </r>
  <r>
    <x v="146"/>
    <x v="104"/>
    <d v="2003-01-31T00:00:00"/>
    <n v="6.3140000000000001"/>
    <n v="13.2507"/>
    <x v="0"/>
    <n v="2003"/>
  </r>
  <r>
    <x v="147"/>
    <x v="105"/>
    <d v="2021-12-08T00:00:00"/>
    <n v="7.056"/>
    <n v="12.627599999999999"/>
    <x v="0"/>
    <n v="2021"/>
  </r>
  <r>
    <x v="148"/>
    <x v="24"/>
    <d v="2026-03-13T00:00:00"/>
    <n v="6.7"/>
    <n v="12.693099999999999"/>
    <x v="0"/>
    <n v="2026"/>
  </r>
  <r>
    <x v="149"/>
    <x v="82"/>
    <d v="2025-05-19T00:00:00"/>
    <n v="7.3339999999999996"/>
    <n v="12.855"/>
    <x v="0"/>
    <n v="2025"/>
  </r>
  <r>
    <x v="150"/>
    <x v="106"/>
    <d v="2023-07-14T00:00:00"/>
    <n v="7.3780000000000001"/>
    <n v="12.8116"/>
    <x v="0"/>
    <n v="2023"/>
  </r>
  <r>
    <x v="151"/>
    <x v="107"/>
    <d v="2021-10-22T00:00:00"/>
    <n v="6.617"/>
    <n v="13.779400000000001"/>
    <x v="0"/>
    <n v="2021"/>
  </r>
  <r>
    <x v="152"/>
    <x v="108"/>
    <d v="1986-08-08T00:00:00"/>
    <n v="7.8330000000000002"/>
    <n v="13.097200000000001"/>
    <x v="0"/>
    <n v="1986"/>
  </r>
  <r>
    <x v="153"/>
    <x v="109"/>
    <d v="2008-12-25T00:00:00"/>
    <n v="7.6029999999999998"/>
    <n v="13.626799999999999"/>
    <x v="0"/>
    <n v="2008"/>
  </r>
  <r>
    <x v="154"/>
    <x v="110"/>
    <d v="2000-07-06T00:00:00"/>
    <n v="7.4370000000000003"/>
    <n v="11.7494"/>
    <x v="0"/>
    <n v="2000"/>
  </r>
  <r>
    <x v="155"/>
    <x v="111"/>
    <d v="2022-03-11T00:00:00"/>
    <n v="6.9850000000000003"/>
    <n v="13.751899999999999"/>
    <x v="0"/>
    <n v="2022"/>
  </r>
  <r>
    <x v="156"/>
    <x v="112"/>
    <d v="2026-05-29T00:00:00"/>
    <n v="7.3"/>
    <n v="12.2799"/>
    <x v="0"/>
    <n v="2026"/>
  </r>
  <r>
    <x v="157"/>
    <x v="113"/>
    <d v="2020-03-11T00:00:00"/>
    <n v="7.2229999999999999"/>
    <n v="12.085699999999999"/>
    <x v="0"/>
    <n v="2020"/>
  </r>
  <r>
    <x v="158"/>
    <x v="82"/>
    <d v="2023-09-06T00:00:00"/>
    <n v="6.6260000000000003"/>
    <n v="13.6448"/>
    <x v="0"/>
    <n v="2023"/>
  </r>
  <r>
    <x v="159"/>
    <x v="13"/>
    <d v="2012-08-02T00:00:00"/>
    <n v="6.0350000000000001"/>
    <n v="12.338900000000001"/>
    <x v="0"/>
    <n v="2012"/>
  </r>
  <r>
    <x v="160"/>
    <x v="114"/>
    <d v="2026-08-07T00:00:00"/>
    <n v="6.3"/>
    <n v="12.0814"/>
    <x v="0"/>
    <n v="2026"/>
  </r>
  <r>
    <x v="161"/>
    <x v="29"/>
    <d v="2004-12-17T00:00:00"/>
    <n v="7.2169999999999996"/>
    <n v="12.2492"/>
    <x v="0"/>
    <n v="2004"/>
  </r>
  <r>
    <x v="162"/>
    <x v="115"/>
    <d v="2025-02-27T00:00:00"/>
    <n v="8.27"/>
    <n v="12.830399999999999"/>
    <x v="0"/>
    <n v="2025"/>
  </r>
  <r>
    <x v="163"/>
    <x v="24"/>
    <d v="2022-07-13T00:00:00"/>
    <n v="6.9039999999999999"/>
    <n v="12.117900000000001"/>
    <x v="0"/>
    <n v="2022"/>
  </r>
  <r>
    <x v="164"/>
    <x v="25"/>
    <d v="2026-04-09T00:00:00"/>
    <n v="6.15"/>
    <n v="12.0608"/>
    <x v="0"/>
    <n v="2026"/>
  </r>
  <r>
    <x v="165"/>
    <x v="116"/>
    <d v="2023-10-25T00:00:00"/>
    <n v="6.58"/>
    <n v="11.7173"/>
    <x v="0"/>
    <n v="2023"/>
  </r>
  <r>
    <x v="166"/>
    <x v="21"/>
    <d v="2026-06-18T00:00:00"/>
    <n v="6.3979999999999997"/>
    <n v="11.332800000000001"/>
    <x v="0"/>
    <n v="2026"/>
  </r>
  <r>
    <x v="167"/>
    <x v="29"/>
    <d v="2012-09-20T00:00:00"/>
    <n v="7.8"/>
    <n v="11.18"/>
    <x v="0"/>
    <n v="2012"/>
  </r>
  <r>
    <x v="168"/>
    <x v="37"/>
    <d v="2022-08-18T00:00:00"/>
    <n v="6.4"/>
    <n v="12.925599999999999"/>
    <x v="0"/>
    <n v="2022"/>
  </r>
  <r>
    <x v="169"/>
    <x v="117"/>
    <d v="2026-08-03T00:00:00"/>
    <n v="6.375"/>
    <n v="12.252800000000001"/>
    <x v="0"/>
    <n v="2026"/>
  </r>
  <r>
    <x v="170"/>
    <x v="24"/>
    <d v="2024-07-10T00:00:00"/>
    <n v="6.758"/>
    <n v="12.007400000000001"/>
    <x v="0"/>
    <n v="2024"/>
  </r>
  <r>
    <x v="171"/>
    <x v="118"/>
    <d v="2019-11-01T00:00:00"/>
    <n v="7.5709999999999997"/>
    <n v="12.0579"/>
    <x v="0"/>
    <n v="2019"/>
  </r>
  <r>
    <x v="172"/>
    <x v="104"/>
    <d v="2026-03-12T00:00:00"/>
    <n v="6.0279999999999996"/>
    <n v="12.0715"/>
    <x v="0"/>
    <n v="2026"/>
  </r>
  <r>
    <x v="173"/>
    <x v="119"/>
    <d v="2016-09-07T00:00:00"/>
    <n v="7.2050000000000001"/>
    <n v="13.0244"/>
    <x v="0"/>
    <n v="2016"/>
  </r>
  <r>
    <x v="174"/>
    <x v="1"/>
    <d v="2010-09-15T00:00:00"/>
    <n v="7.2270000000000003"/>
    <n v="12.096500000000001"/>
    <x v="0"/>
    <n v="2010"/>
  </r>
  <r>
    <x v="175"/>
    <x v="120"/>
    <d v="2026-06-03T00:00:00"/>
    <n v="5.8"/>
    <n v="11.537100000000001"/>
    <x v="0"/>
    <n v="2026"/>
  </r>
  <r>
    <x v="176"/>
    <x v="121"/>
    <d v="2021-05-05T00:00:00"/>
    <n v="6.5960000000000001"/>
    <n v="12.717499999999999"/>
    <x v="0"/>
    <n v="2021"/>
  </r>
  <r>
    <x v="177"/>
    <x v="122"/>
    <d v="2016-01-14T00:00:00"/>
    <n v="5.9450000000000003"/>
    <n v="11.8582"/>
    <x v="0"/>
    <n v="2016"/>
  </r>
  <r>
    <x v="178"/>
    <x v="93"/>
    <d v="2017-08-18T00:00:00"/>
    <n v="6.9009999999999998"/>
    <n v="11.914199999999999"/>
    <x v="0"/>
    <n v="2017"/>
  </r>
  <r>
    <x v="179"/>
    <x v="123"/>
    <d v="2024-03-07T00:00:00"/>
    <n v="6.98"/>
    <n v="11.9549"/>
    <x v="0"/>
    <n v="2024"/>
  </r>
  <r>
    <x v="180"/>
    <x v="124"/>
    <d v="2016-10-13T00:00:00"/>
    <n v="6.6219999999999999"/>
    <n v="10.7637"/>
    <x v="0"/>
    <n v="2016"/>
  </r>
  <r>
    <x v="181"/>
    <x v="125"/>
    <d v="2020-03-11T00:00:00"/>
    <n v="6.6520000000000001"/>
    <n v="11.667999999999999"/>
    <x v="0"/>
    <n v="2020"/>
  </r>
  <r>
    <x v="182"/>
    <x v="126"/>
    <d v="2026-01-22T00:00:00"/>
    <n v="8.1329999999999991"/>
    <n v="12.269399999999999"/>
    <x v="0"/>
    <n v="2026"/>
  </r>
  <r>
    <x v="183"/>
    <x v="127"/>
    <d v="2018-12-13T00:00:00"/>
    <n v="6.8220000000000001"/>
    <n v="10.8743"/>
    <x v="0"/>
    <n v="2018"/>
  </r>
  <r>
    <x v="184"/>
    <x v="128"/>
    <d v="2026-05-06T00:00:00"/>
    <n v="8.5429999999999993"/>
    <n v="11.7721"/>
    <x v="0"/>
    <n v="2026"/>
  </r>
  <r>
    <x v="185"/>
    <x v="1"/>
    <d v="2019-10-11T00:00:00"/>
    <n v="7.0529999999999999"/>
    <n v="10.8911"/>
    <x v="0"/>
    <n v="2019"/>
  </r>
  <r>
    <x v="186"/>
    <x v="129"/>
    <d v="2014-12-25T00:00:00"/>
    <n v="6.1790000000000003"/>
    <n v="12.557"/>
    <x v="0"/>
    <n v="2014"/>
  </r>
  <r>
    <x v="187"/>
    <x v="73"/>
    <d v="2008-05-21T00:00:00"/>
    <n v="6.024"/>
    <n v="12.4024"/>
    <x v="0"/>
    <n v="2008"/>
  </r>
  <r>
    <x v="188"/>
    <x v="130"/>
    <d v="2024-06-06T00:00:00"/>
    <n v="6.3520000000000003"/>
    <n v="12.122400000000001"/>
    <x v="0"/>
    <n v="2024"/>
  </r>
  <r>
    <x v="189"/>
    <x v="65"/>
    <d v="2012-01-19T00:00:00"/>
    <n v="6.1529999999999996"/>
    <n v="10.8597"/>
    <x v="0"/>
    <n v="2012"/>
  </r>
  <r>
    <x v="190"/>
    <x v="82"/>
    <d v="2000-03-17T00:00:00"/>
    <n v="6.641"/>
    <n v="12.088800000000001"/>
    <x v="0"/>
    <n v="2000"/>
  </r>
  <r>
    <x v="191"/>
    <x v="131"/>
    <d v="2021-04-22T00:00:00"/>
    <n v="7.8289999999999997"/>
    <n v="11.6143"/>
    <x v="0"/>
    <n v="2021"/>
  </r>
  <r>
    <x v="192"/>
    <x v="29"/>
    <d v="2018-04-06T00:00:00"/>
    <n v="6.4"/>
    <n v="9.6123999999999992"/>
    <x v="0"/>
    <n v="2018"/>
  </r>
  <r>
    <x v="193"/>
    <x v="132"/>
    <d v="2021-11-04T00:00:00"/>
    <n v="6.72"/>
    <n v="12.4803"/>
    <x v="0"/>
    <n v="2021"/>
  </r>
  <r>
    <x v="194"/>
    <x v="33"/>
    <d v="2023-08-16T00:00:00"/>
    <n v="6.617"/>
    <n v="12.0769"/>
    <x v="0"/>
    <n v="2023"/>
  </r>
  <r>
    <x v="195"/>
    <x v="133"/>
    <d v="2026-06-04T00:00:00"/>
    <n v="6.4260000000000002"/>
    <n v="10.9856"/>
    <x v="0"/>
    <n v="2026"/>
  </r>
  <r>
    <x v="196"/>
    <x v="134"/>
    <d v="2022-11-23T00:00:00"/>
    <n v="7.0229999999999997"/>
    <n v="12.4016"/>
    <x v="0"/>
    <n v="2022"/>
  </r>
  <r>
    <x v="197"/>
    <x v="135"/>
    <d v="2026-01-30T00:00:00"/>
    <n v="7.63"/>
    <n v="11.143700000000001"/>
    <x v="0"/>
    <n v="2026"/>
  </r>
  <r>
    <x v="198"/>
    <x v="136"/>
    <d v="2024-10-01T00:00:00"/>
    <n v="5.4020000000000001"/>
    <n v="11.8078"/>
    <x v="0"/>
    <n v="2024"/>
  </r>
  <r>
    <x v="199"/>
    <x v="55"/>
    <d v="2017-04-12T00:00:00"/>
    <n v="6.851"/>
    <n v="11.604200000000001"/>
    <x v="0"/>
    <n v="2017"/>
  </r>
  <r>
    <x v="200"/>
    <x v="137"/>
    <d v="2024-07-31T00:00:00"/>
    <n v="6.2210000000000001"/>
    <n v="10.520200000000001"/>
    <x v="0"/>
    <n v="2024"/>
  </r>
  <r>
    <x v="201"/>
    <x v="75"/>
    <d v="2006-04-25T00:00:00"/>
    <n v="6.766"/>
    <n v="11.471399999999999"/>
    <x v="0"/>
    <n v="2006"/>
  </r>
  <r>
    <x v="202"/>
    <x v="47"/>
    <d v="2005-07-21T00:00:00"/>
    <n v="6.6959999999999997"/>
    <n v="11.837400000000001"/>
    <x v="0"/>
    <n v="2005"/>
  </r>
  <r>
    <x v="203"/>
    <x v="37"/>
    <d v="2025-06-12T00:00:00"/>
    <n v="6.2750000000000004"/>
    <n v="10.5786"/>
    <x v="0"/>
    <n v="2025"/>
  </r>
  <r>
    <x v="204"/>
    <x v="1"/>
    <d v="2006-03-17T00:00:00"/>
    <n v="7.41"/>
    <n v="11.1347"/>
    <x v="0"/>
    <n v="2006"/>
  </r>
  <r>
    <x v="205"/>
    <x v="1"/>
    <d v="1996-10-18T00:00:00"/>
    <n v="7.5960000000000001"/>
    <n v="11.001300000000001"/>
    <x v="0"/>
    <n v="1996"/>
  </r>
  <r>
    <x v="206"/>
    <x v="138"/>
    <d v="2014-03-05T00:00:00"/>
    <n v="6.1210000000000004"/>
    <n v="11.169600000000001"/>
    <x v="0"/>
    <n v="2014"/>
  </r>
  <r>
    <x v="207"/>
    <x v="139"/>
    <d v="2025-08-26T00:00:00"/>
    <n v="6.8390000000000004"/>
    <n v="12.455299999999999"/>
    <x v="0"/>
    <n v="2025"/>
  </r>
  <r>
    <x v="208"/>
    <x v="140"/>
    <d v="2008-07-19T00:00:00"/>
    <n v="7.7610000000000001"/>
    <n v="11.161799999999999"/>
    <x v="0"/>
    <n v="2008"/>
  </r>
  <r>
    <x v="209"/>
    <x v="141"/>
    <d v="2010-05-12T00:00:00"/>
    <n v="6.399"/>
    <n v="9.9771000000000001"/>
    <x v="0"/>
    <n v="2010"/>
  </r>
  <r>
    <x v="210"/>
    <x v="142"/>
    <d v="2018-11-09T00:00:00"/>
    <n v="7.1319999999999997"/>
    <n v="10.484999999999999"/>
    <x v="0"/>
    <n v="2018"/>
  </r>
  <r>
    <x v="211"/>
    <x v="95"/>
    <d v="2023-06-15T00:00:00"/>
    <n v="6.673"/>
    <n v="10.128500000000001"/>
    <x v="0"/>
    <n v="2023"/>
  </r>
  <r>
    <x v="212"/>
    <x v="24"/>
    <d v="2026-05-28T00:00:00"/>
    <n v="7.7539999999999996"/>
    <n v="12.0031"/>
    <x v="0"/>
    <n v="2026"/>
  </r>
  <r>
    <x v="213"/>
    <x v="143"/>
    <d v="2015-07-28T00:00:00"/>
    <n v="6.3"/>
    <n v="10.2767"/>
    <x v="0"/>
    <n v="2015"/>
  </r>
  <r>
    <x v="214"/>
    <x v="144"/>
    <d v="1994-12-23T00:00:00"/>
    <n v="7.3929999999999998"/>
    <n v="11.488"/>
    <x v="0"/>
    <n v="1994"/>
  </r>
  <r>
    <x v="215"/>
    <x v="103"/>
    <d v="2026-07-30T00:00:00"/>
    <n v="8.4860000000000007"/>
    <n v="9.5206"/>
    <x v="0"/>
    <n v="2026"/>
  </r>
  <r>
    <x v="216"/>
    <x v="145"/>
    <d v="2024-05-16T00:00:00"/>
    <n v="6.782"/>
    <n v="10.312799999999999"/>
    <x v="0"/>
    <n v="2024"/>
  </r>
  <r>
    <x v="217"/>
    <x v="146"/>
    <d v="2006-06-23T00:00:00"/>
    <n v="6.3150000000000004"/>
    <n v="11.3216"/>
    <x v="0"/>
    <n v="2006"/>
  </r>
  <r>
    <x v="218"/>
    <x v="147"/>
    <d v="2013-08-07T00:00:00"/>
    <n v="6.5259999999999998"/>
    <n v="11.054"/>
    <x v="0"/>
    <n v="2013"/>
  </r>
  <r>
    <x v="219"/>
    <x v="3"/>
    <d v="2018-11-22T00:00:00"/>
    <n v="6.7309999999999999"/>
    <n v="10.6175"/>
    <x v="0"/>
    <n v="2018"/>
  </r>
  <r>
    <x v="220"/>
    <x v="148"/>
    <d v="2011-07-29T00:00:00"/>
    <n v="5.7530000000000001"/>
    <n v="9.5703999999999994"/>
    <x v="0"/>
    <n v="2011"/>
  </r>
  <r>
    <x v="221"/>
    <x v="39"/>
    <d v="2016-04-06T00:00:00"/>
    <n v="6.2949999999999999"/>
    <n v="9.5259999999999998"/>
    <x v="0"/>
    <n v="2016"/>
  </r>
  <r>
    <x v="222"/>
    <x v="149"/>
    <d v="1986-08-02T00:00:00"/>
    <n v="7.9690000000000003"/>
    <n v="10.7951"/>
    <x v="0"/>
    <n v="1986"/>
  </r>
  <r>
    <x v="223"/>
    <x v="150"/>
    <d v="2026-02-11T00:00:00"/>
    <n v="7.4"/>
    <n v="10.774699999999999"/>
    <x v="0"/>
    <n v="2026"/>
  </r>
  <r>
    <x v="224"/>
    <x v="151"/>
    <d v="2025-01-24T00:00:00"/>
    <n v="7.39"/>
    <n v="10.4155"/>
    <x v="0"/>
    <n v="2025"/>
  </r>
  <r>
    <x v="225"/>
    <x v="152"/>
    <d v="1995-07-15T00:00:00"/>
    <n v="7.944"/>
    <n v="9.3004999999999995"/>
    <x v="0"/>
    <n v="1995"/>
  </r>
  <r>
    <x v="226"/>
    <x v="153"/>
    <d v="2016-05-11T00:00:00"/>
    <n v="6.2930000000000001"/>
    <n v="10.6645"/>
    <x v="0"/>
    <n v="2016"/>
  </r>
  <r>
    <x v="227"/>
    <x v="154"/>
    <d v="2020-09-22T00:00:00"/>
    <n v="7.218"/>
    <n v="11.165900000000001"/>
    <x v="0"/>
    <n v="2020"/>
  </r>
  <r>
    <x v="228"/>
    <x v="13"/>
    <d v="2017-10-12T00:00:00"/>
    <n v="6.1280000000000001"/>
    <n v="10.3674"/>
    <x v="0"/>
    <n v="2017"/>
  </r>
  <r>
    <x v="229"/>
    <x v="72"/>
    <d v="2018-06-28T00:00:00"/>
    <n v="6.8410000000000002"/>
    <n v="10.444900000000001"/>
    <x v="0"/>
    <n v="2018"/>
  </r>
  <r>
    <x v="230"/>
    <x v="155"/>
    <d v="2018-03-21T00:00:00"/>
    <n v="6.1189999999999998"/>
    <n v="10.556100000000001"/>
    <x v="0"/>
    <n v="2018"/>
  </r>
  <r>
    <x v="231"/>
    <x v="29"/>
    <d v="2003-10-24T00:00:00"/>
    <n v="7.3620000000000001"/>
    <n v="10.295500000000001"/>
    <x v="0"/>
    <n v="2003"/>
  </r>
  <r>
    <x v="232"/>
    <x v="156"/>
    <d v="2017-09-01T00:00:00"/>
    <n v="7.2469999999999999"/>
    <n v="10.687200000000001"/>
    <x v="0"/>
    <n v="2017"/>
  </r>
  <r>
    <x v="233"/>
    <x v="72"/>
    <d v="2015-09-21T00:00:00"/>
    <n v="6.7649999999999997"/>
    <n v="10.706300000000001"/>
    <x v="0"/>
    <n v="2015"/>
  </r>
  <r>
    <x v="234"/>
    <x v="59"/>
    <d v="2008-06-19T00:00:00"/>
    <n v="6.2190000000000003"/>
    <n v="10.5533"/>
    <x v="0"/>
    <n v="2008"/>
  </r>
  <r>
    <x v="235"/>
    <x v="157"/>
    <d v="2022-06-24T00:00:00"/>
    <n v="7.33"/>
    <n v="11.1493"/>
    <x v="0"/>
    <n v="2022"/>
  </r>
  <r>
    <x v="236"/>
    <x v="29"/>
    <d v="2026-07-02T00:00:00"/>
    <n v="6.1"/>
    <n v="10.1198"/>
    <x v="0"/>
    <n v="2026"/>
  </r>
  <r>
    <x v="237"/>
    <x v="158"/>
    <d v="2019-08-02T00:00:00"/>
    <n v="7.05"/>
    <n v="10.478400000000001"/>
    <x v="0"/>
    <n v="2019"/>
  </r>
  <r>
    <x v="238"/>
    <x v="159"/>
    <d v="2008-07-10T00:00:00"/>
    <n v="6.0990000000000002"/>
    <n v="9.6858000000000004"/>
    <x v="0"/>
    <n v="2008"/>
  </r>
  <r>
    <x v="239"/>
    <x v="104"/>
    <d v="2006-02-09T00:00:00"/>
    <n v="6.157"/>
    <n v="10.797499999999999"/>
    <x v="0"/>
    <n v="2006"/>
  </r>
  <r>
    <x v="240"/>
    <x v="24"/>
    <d v="2005-07-29T00:00:00"/>
    <n v="6.0810000000000004"/>
    <n v="9.8226999999999993"/>
    <x v="0"/>
    <n v="2005"/>
  </r>
  <r>
    <x v="241"/>
    <x v="160"/>
    <d v="2022-08-12T00:00:00"/>
    <n v="6.56"/>
    <n v="10.106400000000001"/>
    <x v="0"/>
    <n v="2022"/>
  </r>
  <r>
    <x v="242"/>
    <x v="42"/>
    <d v="2025-10-15T00:00:00"/>
    <n v="5.7750000000000004"/>
    <n v="9.7632999999999992"/>
    <x v="0"/>
    <n v="2025"/>
  </r>
  <r>
    <x v="243"/>
    <x v="161"/>
    <d v="2023-07-05T00:00:00"/>
    <n v="7.6"/>
    <n v="10.709899999999999"/>
    <x v="0"/>
    <n v="2023"/>
  </r>
  <r>
    <x v="244"/>
    <x v="162"/>
    <d v="2025-04-25T00:00:00"/>
    <n v="6.407"/>
    <n v="9.6706000000000003"/>
    <x v="0"/>
    <n v="2025"/>
  </r>
  <r>
    <x v="245"/>
    <x v="163"/>
    <d v="2026-08-12T00:00:00"/>
    <n v="6.1"/>
    <n v="9.8994999999999997"/>
    <x v="0"/>
    <n v="2026"/>
  </r>
  <r>
    <x v="246"/>
    <x v="164"/>
    <d v="2015-08-13T00:00:00"/>
    <n v="7.077"/>
    <n v="10.448"/>
    <x v="0"/>
    <n v="2015"/>
  </r>
  <r>
    <x v="247"/>
    <x v="37"/>
    <d v="2022-07-29T00:00:00"/>
    <n v="8.0440000000000005"/>
    <n v="10.313800000000001"/>
    <x v="0"/>
    <n v="2022"/>
  </r>
  <r>
    <x v="248"/>
    <x v="12"/>
    <d v="2012-10-11T00:00:00"/>
    <n v="7.2850000000000001"/>
    <n v="10.577"/>
    <x v="0"/>
    <n v="2012"/>
  </r>
  <r>
    <x v="249"/>
    <x v="165"/>
    <d v="2025-07-01T00:00:00"/>
    <n v="5.9109999999999996"/>
    <n v="10.589"/>
    <x v="0"/>
    <n v="2025"/>
  </r>
  <r>
    <x v="250"/>
    <x v="59"/>
    <d v="2019-12-10T00:00:00"/>
    <n v="6.33"/>
    <n v="9.7954000000000008"/>
    <x v="0"/>
    <n v="2019"/>
  </r>
  <r>
    <x v="251"/>
    <x v="121"/>
    <d v="2024-12-05T00:00:00"/>
    <n v="6.8769999999999998"/>
    <n v="9.9245999999999999"/>
    <x v="0"/>
    <n v="2024"/>
  </r>
  <r>
    <x v="252"/>
    <x v="166"/>
    <d v="2022-03-24T00:00:00"/>
    <n v="7.7130000000000001"/>
    <n v="9.6076999999999995"/>
    <x v="0"/>
    <n v="2022"/>
  </r>
  <r>
    <x v="253"/>
    <x v="21"/>
    <d v="2003-02-21T00:00:00"/>
    <n v="6.6230000000000002"/>
    <n v="9.4320000000000004"/>
    <x v="0"/>
    <n v="2003"/>
  </r>
  <r>
    <x v="254"/>
    <x v="167"/>
    <d v="2015-09-17T00:00:00"/>
    <n v="6.524"/>
    <n v="9.6174999999999997"/>
    <x v="0"/>
    <n v="2015"/>
  </r>
  <r>
    <x v="255"/>
    <x v="133"/>
    <d v="2006-06-01T00:00:00"/>
    <n v="5.9029999999999996"/>
    <n v="9.3873999999999995"/>
    <x v="0"/>
    <n v="2006"/>
  </r>
  <r>
    <x v="256"/>
    <x v="168"/>
    <d v="2024-12-05T00:00:00"/>
    <n v="6.5270000000000001"/>
    <n v="9.5213999999999999"/>
    <x v="0"/>
    <n v="2024"/>
  </r>
  <r>
    <x v="257"/>
    <x v="169"/>
    <d v="2021-01-15T00:00:00"/>
    <n v="7.8490000000000002"/>
    <n v="9.8651"/>
    <x v="0"/>
    <n v="2021"/>
  </r>
  <r>
    <x v="258"/>
    <x v="24"/>
    <d v="2020-04-23T00:00:00"/>
    <n v="7.2869999999999999"/>
    <n v="10.1691"/>
    <x v="0"/>
    <n v="2020"/>
  </r>
  <r>
    <x v="259"/>
    <x v="170"/>
    <d v="2026-07-24T00:00:00"/>
    <n v="5.76"/>
    <n v="9.3633000000000006"/>
    <x v="0"/>
    <n v="2026"/>
  </r>
  <r>
    <x v="260"/>
    <x v="104"/>
    <d v="1999-07-14T00:00:00"/>
    <n v="6.3710000000000004"/>
    <n v="10.0517"/>
    <x v="0"/>
    <n v="1999"/>
  </r>
  <r>
    <x v="261"/>
    <x v="171"/>
    <d v="2019-08-30T00:00:00"/>
    <n v="7.17"/>
    <n v="9.9702999999999999"/>
    <x v="0"/>
    <n v="2019"/>
  </r>
  <r>
    <x v="262"/>
    <x v="172"/>
    <d v="2024-08-27T00:00:00"/>
    <n v="6.97"/>
    <n v="10.074199999999999"/>
    <x v="0"/>
    <n v="2024"/>
  </r>
  <r>
    <x v="263"/>
    <x v="55"/>
    <d v="2025-12-05T00:00:00"/>
    <n v="7.3"/>
    <n v="9.36"/>
    <x v="0"/>
    <n v="2025"/>
  </r>
  <r>
    <x v="264"/>
    <x v="23"/>
    <d v="2005-08-11T00:00:00"/>
    <n v="6.8079999999999998"/>
    <n v="9.8005999999999993"/>
    <x v="0"/>
    <n v="2005"/>
  </r>
  <r>
    <x v="265"/>
    <x v="173"/>
    <d v="2024-09-27T00:00:00"/>
    <n v="5.5620000000000003"/>
    <n v="9.6128999999999998"/>
    <x v="0"/>
    <n v="2024"/>
  </r>
  <r>
    <x v="266"/>
    <x v="104"/>
    <d v="2011-08-12T00:00:00"/>
    <n v="6.1580000000000004"/>
    <n v="9.8580000000000005"/>
    <x v="0"/>
    <n v="2011"/>
  </r>
  <r>
    <x v="267"/>
    <x v="174"/>
    <d v="2019-11-08T00:00:00"/>
    <n v="6.9640000000000004"/>
    <n v="9.0747"/>
    <x v="0"/>
    <n v="2019"/>
  </r>
  <r>
    <x v="268"/>
    <x v="30"/>
    <d v="2016-05-25T00:00:00"/>
    <n v="6.4109999999999996"/>
    <n v="9.1340000000000003"/>
    <x v="0"/>
    <n v="2016"/>
  </r>
  <r>
    <x v="269"/>
    <x v="175"/>
    <d v="2013-11-23T00:00:00"/>
    <n v="8.0850000000000009"/>
    <n v="10.4215"/>
    <x v="0"/>
    <n v="2013"/>
  </r>
  <r>
    <x v="270"/>
    <x v="176"/>
    <d v="2002-12-14T00:00:00"/>
    <n v="7.3170000000000002"/>
    <n v="9.5107999999999997"/>
    <x v="0"/>
    <n v="2002"/>
  </r>
  <r>
    <x v="271"/>
    <x v="177"/>
    <d v="2020-11-25T00:00:00"/>
    <n v="7.44"/>
    <n v="9.9740000000000002"/>
    <x v="0"/>
    <n v="2020"/>
  </r>
  <r>
    <x v="272"/>
    <x v="108"/>
    <d v="2014-03-07T00:00:00"/>
    <n v="5.6790000000000003"/>
    <n v="8.8343000000000007"/>
    <x v="0"/>
    <n v="2014"/>
  </r>
  <r>
    <x v="273"/>
    <x v="21"/>
    <d v="2011-08-05T00:00:00"/>
    <n v="6.1609999999999996"/>
    <n v="8.7600999999999996"/>
    <x v="0"/>
    <n v="2011"/>
  </r>
  <r>
    <x v="274"/>
    <x v="178"/>
    <d v="2016-03-10T00:00:00"/>
    <n v="7.01"/>
    <n v="9.3991000000000007"/>
    <x v="0"/>
    <n v="2016"/>
  </r>
  <r>
    <x v="275"/>
    <x v="13"/>
    <d v="2000-08-04T00:00:00"/>
    <n v="5.9790000000000001"/>
    <n v="9.7083999999999993"/>
    <x v="0"/>
    <n v="2000"/>
  </r>
  <r>
    <x v="276"/>
    <x v="179"/>
    <d v="2008-04-10T00:00:00"/>
    <n v="6.6669999999999998"/>
    <n v="10.5283"/>
    <x v="0"/>
    <n v="2008"/>
  </r>
  <r>
    <x v="277"/>
    <x v="180"/>
    <d v="2011-03-24T00:00:00"/>
    <n v="6.2050000000000001"/>
    <n v="10.142099999999999"/>
    <x v="0"/>
    <n v="2011"/>
  </r>
  <r>
    <x v="278"/>
    <x v="103"/>
    <d v="2026-09-08T00:00:00"/>
    <n v="7.8"/>
    <n v="9.8561999999999994"/>
    <x v="0"/>
    <n v="2026"/>
  </r>
  <r>
    <x v="279"/>
    <x v="57"/>
    <d v="2006-06-28T00:00:00"/>
    <n v="5.8230000000000004"/>
    <n v="9.3521999999999998"/>
    <x v="0"/>
    <n v="2006"/>
  </r>
  <r>
    <x v="280"/>
    <x v="44"/>
    <d v="2009-08-14T00:00:00"/>
    <n v="6.9530000000000003"/>
    <n v="9.9176000000000002"/>
    <x v="0"/>
    <n v="2009"/>
  </r>
  <r>
    <x v="281"/>
    <x v="103"/>
    <d v="2026-09-04T00:00:00"/>
    <n v="6.8"/>
    <n v="9.7010000000000005"/>
    <x v="0"/>
    <n v="2026"/>
  </r>
  <r>
    <x v="282"/>
    <x v="95"/>
    <d v="2026-06-18T00:00:00"/>
    <n v="7.3010000000000002"/>
    <n v="9.6893999999999991"/>
    <x v="0"/>
    <n v="2026"/>
  </r>
  <r>
    <x v="283"/>
    <x v="104"/>
    <d v="2009-08-26T00:00:00"/>
    <n v="5.61"/>
    <n v="9.0927000000000007"/>
    <x v="0"/>
    <n v="2009"/>
  </r>
  <r>
    <x v="284"/>
    <x v="181"/>
    <d v="2025-10-02T00:00:00"/>
    <n v="6.407"/>
    <n v="9.6430000000000007"/>
    <x v="0"/>
    <n v="2025"/>
  </r>
  <r>
    <x v="285"/>
    <x v="182"/>
    <d v="2009-04-18T00:00:00"/>
    <n v="7.3"/>
    <n v="8.1740999999999993"/>
    <x v="0"/>
    <n v="2009"/>
  </r>
  <r>
    <x v="286"/>
    <x v="183"/>
    <d v="2022-08-05T00:00:00"/>
    <n v="6.7389999999999999"/>
    <n v="9.1715999999999998"/>
    <x v="0"/>
    <n v="2022"/>
  </r>
  <r>
    <x v="287"/>
    <x v="59"/>
    <d v="2025-03-03T00:00:00"/>
    <n v="6.7690000000000001"/>
    <n v="9.5669000000000004"/>
    <x v="0"/>
    <n v="2025"/>
  </r>
  <r>
    <x v="288"/>
    <x v="184"/>
    <d v="2022-03-30T00:00:00"/>
    <n v="5.9009999999999998"/>
    <n v="9.5234000000000005"/>
    <x v="0"/>
    <n v="2022"/>
  </r>
  <r>
    <x v="289"/>
    <x v="3"/>
    <d v="2025-02-24T00:00:00"/>
    <n v="6.4669999999999996"/>
    <n v="9.5630000000000006"/>
    <x v="0"/>
    <n v="2025"/>
  </r>
  <r>
    <x v="290"/>
    <x v="185"/>
    <d v="2020-02-26T00:00:00"/>
    <n v="7.085"/>
    <n v="9.5494000000000003"/>
    <x v="0"/>
    <n v="2020"/>
  </r>
  <r>
    <x v="291"/>
    <x v="186"/>
    <d v="2000-12-22T00:00:00"/>
    <n v="6.5330000000000004"/>
    <n v="10.069100000000001"/>
    <x v="0"/>
    <n v="2000"/>
  </r>
  <r>
    <x v="292"/>
    <x v="37"/>
    <d v="2026-07-14T00:00:00"/>
    <n v="7.2089999999999996"/>
    <n v="9.5298999999999996"/>
    <x v="0"/>
    <n v="2026"/>
  </r>
  <r>
    <x v="293"/>
    <x v="21"/>
    <d v="2026-08-14T00:00:00"/>
    <n v="6.2"/>
    <n v="9.5218000000000007"/>
    <x v="0"/>
    <n v="2026"/>
  </r>
  <r>
    <x v="294"/>
    <x v="86"/>
    <d v="2023-11-22T00:00:00"/>
    <n v="6.3760000000000003"/>
    <n v="9.5170999999999992"/>
    <x v="0"/>
    <n v="2023"/>
  </r>
  <r>
    <x v="295"/>
    <x v="68"/>
    <d v="2025-06-05T00:00:00"/>
    <n v="7.6840000000000002"/>
    <n v="9.4984999999999999"/>
    <x v="0"/>
    <n v="2025"/>
  </r>
  <r>
    <x v="296"/>
    <x v="187"/>
    <d v="2018-11-25T00:00:00"/>
    <n v="6.4720000000000004"/>
    <n v="9.4124999999999996"/>
    <x v="0"/>
    <n v="2018"/>
  </r>
  <r>
    <x v="297"/>
    <x v="188"/>
    <d v="2025-07-16T00:00:00"/>
    <n v="5.6289999999999996"/>
    <n v="9.4417000000000009"/>
    <x v="0"/>
    <n v="2025"/>
  </r>
  <r>
    <x v="298"/>
    <x v="21"/>
    <d v="2010-09-16T00:00:00"/>
    <n v="6.8010000000000002"/>
    <n v="9.4349000000000007"/>
    <x v="0"/>
    <n v="2010"/>
  </r>
  <r>
    <x v="299"/>
    <x v="189"/>
    <d v="2008-02-14T00:00:00"/>
    <n v="6.7039999999999997"/>
    <n v="8.8412000000000006"/>
    <x v="0"/>
    <n v="2008"/>
  </r>
  <r>
    <x v="300"/>
    <x v="12"/>
    <d v="2024-10-30T00:00:00"/>
    <n v="6.8949999999999996"/>
    <n v="8.2781000000000002"/>
    <x v="0"/>
    <n v="2024"/>
  </r>
  <r>
    <x v="301"/>
    <x v="136"/>
    <d v="2021-01-28T00:00:00"/>
    <n v="6.3609999999999998"/>
    <n v="9.4085000000000001"/>
    <x v="0"/>
    <n v="2021"/>
  </r>
  <r>
    <x v="302"/>
    <x v="118"/>
    <d v="2025-03-19T00:00:00"/>
    <n v="6.226"/>
    <n v="9.3887"/>
    <x v="0"/>
    <n v="2025"/>
  </r>
  <r>
    <x v="303"/>
    <x v="46"/>
    <d v="2020-09-02T00:00:00"/>
    <n v="7.1509999999999998"/>
    <n v="9.3216000000000001"/>
    <x v="0"/>
    <n v="2020"/>
  </r>
  <r>
    <x v="304"/>
    <x v="129"/>
    <d v="2025-01-15T00:00:00"/>
    <n v="6.4"/>
    <n v="10.4046"/>
    <x v="0"/>
    <n v="2025"/>
  </r>
  <r>
    <x v="305"/>
    <x v="95"/>
    <d v="2008-12-09T00:00:00"/>
    <n v="6.6929999999999996"/>
    <n v="8.9478000000000009"/>
    <x v="0"/>
    <n v="2008"/>
  </r>
  <r>
    <x v="306"/>
    <x v="154"/>
    <d v="2022-11-03T00:00:00"/>
    <n v="7.4029999999999996"/>
    <n v="9.2199000000000009"/>
    <x v="0"/>
    <n v="2022"/>
  </r>
  <r>
    <x v="307"/>
    <x v="190"/>
    <d v="1994-08-05T00:00:00"/>
    <n v="6.8319999999999999"/>
    <n v="8.6880000000000006"/>
    <x v="0"/>
    <n v="1994"/>
  </r>
  <r>
    <x v="308"/>
    <x v="191"/>
    <d v="2022-07-14T00:00:00"/>
    <n v="7.51"/>
    <n v="9.1495999999999995"/>
    <x v="0"/>
    <n v="2022"/>
  </r>
  <r>
    <x v="309"/>
    <x v="95"/>
    <d v="2014-05-21T00:00:00"/>
    <n v="6.8970000000000002"/>
    <n v="9.1114999999999995"/>
    <x v="0"/>
    <n v="2014"/>
  </r>
  <r>
    <x v="310"/>
    <x v="1"/>
    <d v="1996-07-24T00:00:00"/>
    <n v="7.3949999999999996"/>
    <n v="9.1998999999999995"/>
    <x v="0"/>
    <n v="1996"/>
  </r>
  <r>
    <x v="311"/>
    <x v="192"/>
    <d v="2013-07-17T00:00:00"/>
    <n v="6.4039999999999999"/>
    <n v="9.0648999999999997"/>
    <x v="0"/>
    <n v="2013"/>
  </r>
  <r>
    <x v="312"/>
    <x v="193"/>
    <d v="2020-02-07T00:00:00"/>
    <n v="6.99"/>
    <n v="9.048"/>
    <x v="0"/>
    <n v="2020"/>
  </r>
  <r>
    <x v="313"/>
    <x v="194"/>
    <d v="2017-08-24T00:00:00"/>
    <n v="5.2130000000000001"/>
    <n v="9.0449000000000002"/>
    <x v="0"/>
    <n v="2017"/>
  </r>
  <r>
    <x v="314"/>
    <x v="195"/>
    <d v="1995-02-09T00:00:00"/>
    <n v="6.5510000000000002"/>
    <n v="8.6631999999999998"/>
    <x v="0"/>
    <n v="1995"/>
  </r>
  <r>
    <x v="315"/>
    <x v="196"/>
    <d v="2022-11-09T00:00:00"/>
    <n v="7.9960000000000004"/>
    <n v="8.9823000000000004"/>
    <x v="0"/>
    <n v="2022"/>
  </r>
  <r>
    <x v="316"/>
    <x v="62"/>
    <d v="2010-07-16T00:00:00"/>
    <n v="7.7"/>
    <n v="8.9788999999999994"/>
    <x v="0"/>
    <n v="2010"/>
  </r>
  <r>
    <x v="317"/>
    <x v="4"/>
    <d v="2024-08-02T00:00:00"/>
    <n v="7.2590000000000003"/>
    <n v="8.9739000000000004"/>
    <x v="0"/>
    <n v="2024"/>
  </r>
  <r>
    <x v="318"/>
    <x v="197"/>
    <d v="1992-07-18T00:00:00"/>
    <n v="7.7919999999999998"/>
    <n v="7.742"/>
    <x v="0"/>
    <n v="1992"/>
  </r>
  <r>
    <x v="319"/>
    <x v="198"/>
    <d v="2025-09-18T00:00:00"/>
    <n v="5.9880000000000004"/>
    <n v="8.3960000000000008"/>
    <x v="0"/>
    <n v="2025"/>
  </r>
  <r>
    <x v="320"/>
    <x v="199"/>
    <d v="2024-12-27T00:00:00"/>
    <n v="8.641"/>
    <n v="7.9059999999999997"/>
    <x v="0"/>
    <n v="2024"/>
  </r>
  <r>
    <x v="321"/>
    <x v="200"/>
    <d v="2005-09-16T00:00:00"/>
    <n v="6.9740000000000002"/>
    <n v="8.4831000000000003"/>
    <x v="0"/>
    <n v="2005"/>
  </r>
  <r>
    <x v="322"/>
    <x v="55"/>
    <d v="2026-03-18T00:00:00"/>
    <n v="7.3"/>
    <n v="8.1031999999999993"/>
    <x v="0"/>
    <n v="2026"/>
  </r>
  <r>
    <x v="323"/>
    <x v="201"/>
    <d v="2007-06-01T00:00:00"/>
    <n v="6.3040000000000003"/>
    <n v="7.8451000000000004"/>
    <x v="0"/>
    <n v="2007"/>
  </r>
  <r>
    <x v="324"/>
    <x v="202"/>
    <d v="2021-05-14T00:00:00"/>
    <n v="6.1890000000000001"/>
    <n v="8.5226000000000006"/>
    <x v="0"/>
    <n v="2021"/>
  </r>
  <r>
    <x v="325"/>
    <x v="37"/>
    <d v="2022-10-06T00:00:00"/>
    <n v="8.1790000000000003"/>
    <n v="8.3513000000000002"/>
    <x v="0"/>
    <n v="2022"/>
  </r>
  <r>
    <x v="326"/>
    <x v="165"/>
    <d v="2020-07-09T00:00:00"/>
    <n v="7.0890000000000004"/>
    <n v="9.1464999999999996"/>
    <x v="0"/>
    <n v="2020"/>
  </r>
  <r>
    <x v="327"/>
    <x v="156"/>
    <d v="2007-12-25T00:00:00"/>
    <n v="7.1909999999999998"/>
    <n v="8.3007000000000009"/>
    <x v="0"/>
    <n v="2007"/>
  </r>
  <r>
    <x v="328"/>
    <x v="203"/>
    <d v="2013-07-20T00:00:00"/>
    <n v="7.7859999999999996"/>
    <n v="7.444"/>
    <x v="0"/>
    <n v="2013"/>
  </r>
  <r>
    <x v="329"/>
    <x v="67"/>
    <d v="2026-05-21T00:00:00"/>
    <n v="5.9480000000000004"/>
    <n v="8.1181999999999999"/>
    <x v="0"/>
    <n v="2026"/>
  </r>
  <r>
    <x v="330"/>
    <x v="104"/>
    <d v="2017-10-11T00:00:00"/>
    <n v="6.3019999999999996"/>
    <n v="7.8197000000000001"/>
    <x v="0"/>
    <n v="2017"/>
  </r>
  <r>
    <x v="331"/>
    <x v="13"/>
    <d v="2000-11-17T00:00:00"/>
    <n v="6"/>
    <n v="8.093"/>
    <x v="0"/>
    <n v="2000"/>
  </r>
  <r>
    <x v="332"/>
    <x v="201"/>
    <d v="2026-04-04T00:00:00"/>
    <n v="8.0779999999999994"/>
    <n v="7.8678999999999997"/>
    <x v="0"/>
    <n v="2026"/>
  </r>
  <r>
    <x v="333"/>
    <x v="95"/>
    <d v="2026-01-06T00:00:00"/>
    <n v="6.9669999999999996"/>
    <n v="7.4832000000000001"/>
    <x v="0"/>
    <n v="2026"/>
  </r>
  <r>
    <x v="334"/>
    <x v="57"/>
    <d v="2024-04-19T00:00:00"/>
    <n v="6.0659999999999998"/>
    <n v="8.2621000000000002"/>
    <x v="0"/>
    <n v="2024"/>
  </r>
  <r>
    <x v="335"/>
    <x v="204"/>
    <d v="2002-07-19T00:00:00"/>
    <n v="7.1349999999999998"/>
    <n v="8.0462000000000007"/>
    <x v="0"/>
    <n v="2002"/>
  </r>
  <r>
    <x v="336"/>
    <x v="95"/>
    <d v="2018-08-17T00:00:00"/>
    <n v="7.5890000000000004"/>
    <n v="7.7633999999999999"/>
    <x v="0"/>
    <n v="2018"/>
  </r>
  <r>
    <x v="337"/>
    <x v="12"/>
    <d v="2021-09-24T00:00:00"/>
    <n v="6.4249999999999998"/>
    <n v="8.0455000000000005"/>
    <x v="0"/>
    <n v="2021"/>
  </r>
  <r>
    <x v="338"/>
    <x v="124"/>
    <d v="2020-08-14T00:00:00"/>
    <n v="7.3879999999999999"/>
    <n v="8.0152999999999999"/>
    <x v="0"/>
    <n v="2020"/>
  </r>
  <r>
    <x v="339"/>
    <x v="25"/>
    <d v="2025-01-15T00:00:00"/>
    <n v="6.1369999999999996"/>
    <n v="7.6519000000000004"/>
    <x v="0"/>
    <n v="2025"/>
  </r>
  <r>
    <x v="340"/>
    <x v="205"/>
    <d v="2020-09-18T00:00:00"/>
    <n v="8.3000000000000007"/>
    <n v="8.4961000000000002"/>
    <x v="0"/>
    <n v="2020"/>
  </r>
  <r>
    <x v="341"/>
    <x v="206"/>
    <d v="2002-04-20T00:00:00"/>
    <n v="7.8"/>
    <n v="7.4325000000000001"/>
    <x v="0"/>
    <n v="2002"/>
  </r>
  <r>
    <x v="342"/>
    <x v="132"/>
    <d v="2024-01-10T00:00:00"/>
    <n v="6.44"/>
    <n v="7.5989000000000004"/>
    <x v="0"/>
    <n v="2024"/>
  </r>
  <r>
    <x v="343"/>
    <x v="207"/>
    <d v="2012-05-30T00:00:00"/>
    <n v="5.9829999999999997"/>
    <n v="9.1410999999999998"/>
    <x v="0"/>
    <n v="2012"/>
  </r>
  <r>
    <x v="344"/>
    <x v="208"/>
    <d v="2026-09-03T00:00:00"/>
    <n v="5.1109999999999998"/>
    <n v="7.6421999999999999"/>
    <x v="0"/>
    <n v="2026"/>
  </r>
  <r>
    <x v="345"/>
    <x v="209"/>
    <d v="2022-02-04T00:00:00"/>
    <n v="7.3470000000000004"/>
    <n v="7.7481"/>
    <x v="0"/>
    <n v="2022"/>
  </r>
  <r>
    <x v="346"/>
    <x v="21"/>
    <d v="2016-05-04T00:00:00"/>
    <n v="5.8159999999999998"/>
    <n v="7.2645"/>
    <x v="0"/>
    <n v="2016"/>
  </r>
  <r>
    <x v="347"/>
    <x v="210"/>
    <d v="1999-12-17T00:00:00"/>
    <n v="7.274"/>
    <n v="8.5762"/>
    <x v="0"/>
    <n v="1999"/>
  </r>
  <r>
    <x v="348"/>
    <x v="211"/>
    <d v="2007-12-19T00:00:00"/>
    <n v="6.5430000000000001"/>
    <n v="7.6883999999999997"/>
    <x v="0"/>
    <n v="2007"/>
  </r>
  <r>
    <x v="349"/>
    <x v="37"/>
    <d v="2023-09-13T00:00:00"/>
    <n v="6.8890000000000002"/>
    <n v="7.6744000000000003"/>
    <x v="0"/>
    <n v="2023"/>
  </r>
  <r>
    <x v="350"/>
    <x v="212"/>
    <d v="2023-07-06T00:00:00"/>
    <n v="6.8869999999999996"/>
    <n v="8.0122"/>
    <x v="0"/>
    <n v="2023"/>
  </r>
  <r>
    <x v="351"/>
    <x v="213"/>
    <d v="2007-12-04T00:00:00"/>
    <n v="6.085"/>
    <n v="8.1842000000000006"/>
    <x v="0"/>
    <n v="2007"/>
  </r>
  <r>
    <x v="352"/>
    <x v="81"/>
    <d v="1993-06-24T00:00:00"/>
    <n v="6.742"/>
    <n v="8.1463000000000001"/>
    <x v="0"/>
    <n v="1993"/>
  </r>
  <r>
    <x v="353"/>
    <x v="87"/>
    <d v="2023-12-08T00:00:00"/>
    <n v="6.9450000000000003"/>
    <n v="8.0221"/>
    <x v="0"/>
    <n v="2023"/>
  </r>
  <r>
    <x v="354"/>
    <x v="214"/>
    <d v="2023-06-16T00:00:00"/>
    <n v="8.1"/>
    <n v="7.8015999999999996"/>
    <x v="0"/>
    <n v="2023"/>
  </r>
  <r>
    <x v="355"/>
    <x v="215"/>
    <d v="1957-10-11T00:00:00"/>
    <n v="7.82"/>
    <n v="8.1593"/>
    <x v="0"/>
    <n v="1957"/>
  </r>
  <r>
    <x v="356"/>
    <x v="74"/>
    <d v="1994-07-16T00:00:00"/>
    <n v="7.173"/>
    <n v="7.3158000000000003"/>
    <x v="0"/>
    <n v="1994"/>
  </r>
  <r>
    <x v="357"/>
    <x v="216"/>
    <d v="2020-07-08T00:00:00"/>
    <n v="6.9779999999999998"/>
    <n v="7.3438999999999997"/>
    <x v="0"/>
    <n v="2020"/>
  </r>
  <r>
    <x v="358"/>
    <x v="29"/>
    <d v="2024-04-04T00:00:00"/>
    <n v="8.1050000000000004"/>
    <n v="6.7736999999999998"/>
    <x v="0"/>
    <n v="2024"/>
  </r>
  <r>
    <x v="359"/>
    <x v="180"/>
    <d v="2025-11-30T00:00:00"/>
    <n v="6.327"/>
    <n v="8.39"/>
    <x v="0"/>
    <n v="2025"/>
  </r>
  <r>
    <x v="360"/>
    <x v="37"/>
    <d v="2022-08-24T00:00:00"/>
    <n v="6.7830000000000004"/>
    <n v="7.9237000000000002"/>
    <x v="0"/>
    <n v="2022"/>
  </r>
  <r>
    <x v="361"/>
    <x v="217"/>
    <d v="2021-10-29T00:00:00"/>
    <n v="6.8"/>
    <n v="8.9091000000000005"/>
    <x v="0"/>
    <n v="2021"/>
  </r>
  <r>
    <x v="362"/>
    <x v="218"/>
    <d v="2000-06-29T00:00:00"/>
    <n v="6.4889999999999999"/>
    <n v="8.4418000000000006"/>
    <x v="0"/>
    <n v="2000"/>
  </r>
  <r>
    <x v="363"/>
    <x v="219"/>
    <d v="2025-11-21T00:00:00"/>
    <n v="7.008"/>
    <n v="7.2590000000000003"/>
    <x v="0"/>
    <n v="2025"/>
  </r>
  <r>
    <x v="364"/>
    <x v="220"/>
    <d v="2026-08-06T00:00:00"/>
    <n v="7"/>
    <n v="7.2618999999999998"/>
    <x v="0"/>
    <n v="2026"/>
  </r>
  <r>
    <x v="365"/>
    <x v="221"/>
    <d v="1995-07-07T00:00:00"/>
    <n v="6.0940000000000003"/>
    <n v="8.1728000000000005"/>
    <x v="0"/>
    <n v="1995"/>
  </r>
  <r>
    <x v="366"/>
    <x v="222"/>
    <d v="2019-02-05T00:00:00"/>
    <n v="6.6349999999999998"/>
    <n v="7.5084"/>
    <x v="0"/>
    <n v="2019"/>
  </r>
  <r>
    <x v="367"/>
    <x v="46"/>
    <d v="2010-03-11T00:00:00"/>
    <n v="7.0970000000000004"/>
    <n v="7.7914000000000003"/>
    <x v="0"/>
    <n v="2010"/>
  </r>
  <r>
    <x v="368"/>
    <x v="223"/>
    <d v="2014-05-22T00:00:00"/>
    <n v="6.0519999999999996"/>
    <n v="8.0860000000000003"/>
    <x v="0"/>
    <n v="2014"/>
  </r>
  <r>
    <x v="369"/>
    <x v="156"/>
    <d v="2025-11-14T00:00:00"/>
    <n v="6.1310000000000002"/>
    <n v="8.0050000000000008"/>
    <x v="0"/>
    <n v="2025"/>
  </r>
  <r>
    <x v="370"/>
    <x v="103"/>
    <d v="2026-09-01T00:00:00"/>
    <n v="6.0419999999999998"/>
    <n v="6.9398999999999997"/>
    <x v="0"/>
    <n v="2026"/>
  </r>
  <r>
    <x v="371"/>
    <x v="28"/>
    <d v="2019-01-25T00:00:00"/>
    <n v="6.4039999999999999"/>
    <n v="7.9945000000000004"/>
    <x v="0"/>
    <n v="2019"/>
  </r>
  <r>
    <x v="372"/>
    <x v="224"/>
    <d v="2021-02-19T00:00:00"/>
    <n v="6.57"/>
    <n v="7.6193999999999997"/>
    <x v="0"/>
    <n v="2021"/>
  </r>
  <r>
    <x v="373"/>
    <x v="225"/>
    <d v="1995-08-25T00:00:00"/>
    <n v="6.9329999999999998"/>
    <n v="7.6253000000000002"/>
    <x v="0"/>
    <n v="1995"/>
  </r>
  <r>
    <x v="374"/>
    <x v="226"/>
    <d v="2024-05-23T00:00:00"/>
    <n v="6.6420000000000003"/>
    <n v="7.7744999999999997"/>
    <x v="0"/>
    <n v="2024"/>
  </r>
  <r>
    <x v="375"/>
    <x v="25"/>
    <d v="2019-05-29T00:00:00"/>
    <n v="5.8129999999999997"/>
    <n v="7.0282999999999998"/>
    <x v="0"/>
    <n v="2019"/>
  </r>
  <r>
    <x v="376"/>
    <x v="55"/>
    <d v="2006-07-27T00:00:00"/>
    <n v="6.0389999999999997"/>
    <n v="6.5233999999999996"/>
    <x v="0"/>
    <n v="2006"/>
  </r>
  <r>
    <x v="377"/>
    <x v="12"/>
    <d v="1979-06-22T00:00:00"/>
    <n v="7.5010000000000003"/>
    <n v="8.0818999999999992"/>
    <x v="0"/>
    <n v="1979"/>
  </r>
  <r>
    <x v="378"/>
    <x v="133"/>
    <d v="2011-07-21T00:00:00"/>
    <n v="6.6390000000000002"/>
    <n v="7.6314000000000002"/>
    <x v="0"/>
    <n v="2011"/>
  </r>
  <r>
    <x v="379"/>
    <x v="227"/>
    <d v="2014-12-18T00:00:00"/>
    <n v="6.2389999999999999"/>
    <n v="8.4821000000000009"/>
    <x v="0"/>
    <n v="2014"/>
  </r>
  <r>
    <x v="380"/>
    <x v="228"/>
    <d v="2010-09-03T00:00:00"/>
    <n v="7.9530000000000003"/>
    <n v="7.8872"/>
    <x v="0"/>
    <n v="2010"/>
  </r>
  <r>
    <x v="381"/>
    <x v="55"/>
    <d v="2023-08-09T00:00:00"/>
    <n v="6.6970000000000001"/>
    <n v="7.5004999999999997"/>
    <x v="0"/>
    <n v="2023"/>
  </r>
  <r>
    <x v="382"/>
    <x v="26"/>
    <d v="1999-06-25T00:00:00"/>
    <n v="6.4889999999999999"/>
    <n v="7.8167"/>
    <x v="0"/>
    <n v="1999"/>
  </r>
  <r>
    <x v="383"/>
    <x v="229"/>
    <d v="2015-09-24T00:00:00"/>
    <n v="5.9550000000000001"/>
    <n v="7.5301999999999998"/>
    <x v="0"/>
    <n v="2015"/>
  </r>
  <r>
    <x v="384"/>
    <x v="215"/>
    <d v="2019-10-11T00:00:00"/>
    <n v="7.157"/>
    <n v="7.9488000000000003"/>
    <x v="0"/>
    <n v="2019"/>
  </r>
  <r>
    <x v="385"/>
    <x v="230"/>
    <d v="2022-10-19T00:00:00"/>
    <n v="7.016"/>
    <n v="7.1516000000000002"/>
    <x v="0"/>
    <n v="2022"/>
  </r>
  <r>
    <x v="386"/>
    <x v="29"/>
    <d v="2022-04-13T00:00:00"/>
    <n v="7.1079999999999997"/>
    <n v="7.0002000000000004"/>
    <x v="0"/>
    <n v="2022"/>
  </r>
  <r>
    <x v="387"/>
    <x v="27"/>
    <d v="2020-07-02T00:00:00"/>
    <n v="5.827"/>
    <n v="7.2046999999999999"/>
    <x v="0"/>
    <n v="2020"/>
  </r>
  <r>
    <x v="388"/>
    <x v="82"/>
    <d v="2022-03-18T00:00:00"/>
    <n v="6.8369999999999997"/>
    <n v="7.4656000000000002"/>
    <x v="0"/>
    <n v="2022"/>
  </r>
  <r>
    <x v="389"/>
    <x v="21"/>
    <d v="2001-12-07T00:00:00"/>
    <n v="5.8230000000000004"/>
    <n v="6.4153000000000002"/>
    <x v="0"/>
    <n v="2001"/>
  </r>
  <r>
    <x v="390"/>
    <x v="231"/>
    <d v="2022-08-06T00:00:00"/>
    <n v="7.2"/>
    <n v="7.1512000000000002"/>
    <x v="0"/>
    <n v="2022"/>
  </r>
  <r>
    <x v="391"/>
    <x v="232"/>
    <d v="2026-07-05T00:00:00"/>
    <n v="6.7729999999999997"/>
    <n v="6.9778000000000002"/>
    <x v="0"/>
    <n v="2026"/>
  </r>
  <r>
    <x v="392"/>
    <x v="29"/>
    <d v="2025-11-05T00:00:00"/>
    <n v="7.3150000000000004"/>
    <n v="7.3348000000000004"/>
    <x v="0"/>
    <n v="2025"/>
  </r>
  <r>
    <x v="393"/>
    <x v="233"/>
    <d v="2025-09-17T00:00:00"/>
    <n v="6.1589999999999998"/>
    <n v="7.4004000000000003"/>
    <x v="0"/>
    <n v="2025"/>
  </r>
  <r>
    <x v="394"/>
    <x v="234"/>
    <d v="2025-03-08T00:00:00"/>
    <n v="6.7469999999999999"/>
    <n v="7.5856000000000003"/>
    <x v="0"/>
    <n v="2025"/>
  </r>
  <r>
    <x v="395"/>
    <x v="116"/>
    <d v="2005-04-08T00:00:00"/>
    <n v="6.3140000000000001"/>
    <n v="7.5397999999999996"/>
    <x v="0"/>
    <n v="2005"/>
  </r>
  <r>
    <x v="396"/>
    <x v="235"/>
    <d v="2025-02-26T00:00:00"/>
    <n v="6.8280000000000003"/>
    <n v="7.0471000000000004"/>
    <x v="0"/>
    <n v="2025"/>
  </r>
  <r>
    <x v="397"/>
    <x v="236"/>
    <d v="2023-03-28T00:00:00"/>
    <n v="6.359"/>
    <n v="7.2308000000000003"/>
    <x v="0"/>
    <n v="2023"/>
  </r>
  <r>
    <x v="398"/>
    <x v="237"/>
    <d v="2021-08-18T00:00:00"/>
    <n v="6.5780000000000003"/>
    <n v="7.3921999999999999"/>
    <x v="0"/>
    <n v="2021"/>
  </r>
  <r>
    <x v="399"/>
    <x v="95"/>
    <d v="2007-07-12T00:00:00"/>
    <n v="6.0949999999999998"/>
    <n v="7.1436000000000002"/>
    <x v="0"/>
    <n v="2007"/>
  </r>
  <r>
    <x v="400"/>
    <x v="238"/>
    <d v="2019-05-25T00:00:00"/>
    <n v="6.2530000000000001"/>
    <n v="8.1503999999999994"/>
    <x v="0"/>
    <n v="2019"/>
  </r>
  <r>
    <x v="401"/>
    <x v="239"/>
    <d v="2007-11-05T00:00:00"/>
    <n v="5.9249999999999998"/>
    <n v="7.6668000000000003"/>
    <x v="0"/>
    <n v="2007"/>
  </r>
  <r>
    <x v="402"/>
    <x v="57"/>
    <d v="2023-12-15T00:00:00"/>
    <n v="6.2190000000000003"/>
    <n v="7.9492000000000003"/>
    <x v="0"/>
    <n v="2023"/>
  </r>
  <r>
    <x v="403"/>
    <x v="116"/>
    <d v="2013-03-14T00:00:00"/>
    <n v="6.7889999999999997"/>
    <n v="7.3715000000000002"/>
    <x v="0"/>
    <n v="2013"/>
  </r>
  <r>
    <x v="404"/>
    <x v="29"/>
    <d v="2025-12-31T00:00:00"/>
    <n v="7.4"/>
    <n v="6.5242000000000004"/>
    <x v="0"/>
    <n v="2025"/>
  </r>
  <r>
    <x v="405"/>
    <x v="37"/>
    <d v="2009-08-06T00:00:00"/>
    <n v="6.7130000000000001"/>
    <n v="7.5373999999999999"/>
    <x v="0"/>
    <n v="2009"/>
  </r>
  <r>
    <x v="406"/>
    <x v="240"/>
    <d v="2017-12-22T00:00:00"/>
    <n v="5.4169999999999998"/>
    <n v="6.9061000000000003"/>
    <x v="0"/>
    <n v="2017"/>
  </r>
  <r>
    <x v="407"/>
    <x v="241"/>
    <d v="2013-12-27T00:00:00"/>
    <n v="7.0609999999999999"/>
    <n v="7.2811000000000003"/>
    <x v="0"/>
    <n v="2013"/>
  </r>
  <r>
    <x v="408"/>
    <x v="242"/>
    <d v="2016-09-22T00:00:00"/>
    <n v="6.6859999999999999"/>
    <n v="7.6657000000000002"/>
    <x v="0"/>
    <n v="2016"/>
  </r>
  <r>
    <x v="409"/>
    <x v="243"/>
    <d v="2006-05-03T00:00:00"/>
    <n v="5.9029999999999996"/>
    <n v="7.0972"/>
    <x v="0"/>
    <n v="2006"/>
  </r>
  <r>
    <x v="410"/>
    <x v="244"/>
    <d v="1997-09-12T00:00:00"/>
    <n v="7.1660000000000004"/>
    <n v="8.1997"/>
    <x v="0"/>
    <n v="1997"/>
  </r>
  <r>
    <x v="411"/>
    <x v="245"/>
    <d v="2017-12-20T00:00:00"/>
    <n v="8.0619999999999994"/>
    <n v="6.8784999999999998"/>
    <x v="0"/>
    <n v="2017"/>
  </r>
  <r>
    <x v="412"/>
    <x v="246"/>
    <d v="2019-11-08T00:00:00"/>
    <n v="8.218"/>
    <n v="7.8836000000000004"/>
    <x v="0"/>
    <n v="2019"/>
  </r>
  <r>
    <x v="413"/>
    <x v="247"/>
    <d v="1996-06-28T00:00:00"/>
    <n v="5.649"/>
    <n v="7.3639000000000001"/>
    <x v="0"/>
    <n v="1996"/>
  </r>
  <r>
    <x v="414"/>
    <x v="248"/>
    <d v="2019-05-16T00:00:00"/>
    <n v="6.0279999999999996"/>
    <n v="7.3935000000000004"/>
    <x v="0"/>
    <n v="2019"/>
  </r>
  <r>
    <x v="415"/>
    <x v="95"/>
    <d v="2009-07-24T00:00:00"/>
    <n v="6.51"/>
    <n v="7.2798999999999996"/>
    <x v="0"/>
    <n v="2009"/>
  </r>
  <r>
    <x v="416"/>
    <x v="249"/>
    <d v="2025-08-20T00:00:00"/>
    <n v="6.14"/>
    <n v="7.5149999999999997"/>
    <x v="0"/>
    <n v="2025"/>
  </r>
  <r>
    <x v="417"/>
    <x v="250"/>
    <d v="1993-09-17T00:00:00"/>
    <n v="5.9249999999999998"/>
    <n v="7.7979000000000003"/>
    <x v="0"/>
    <n v="1993"/>
  </r>
  <r>
    <x v="418"/>
    <x v="82"/>
    <d v="2022-10-07T00:00:00"/>
    <n v="5.6550000000000002"/>
    <n v="5.1402999999999999"/>
    <x v="0"/>
    <n v="2022"/>
  </r>
  <r>
    <x v="419"/>
    <x v="152"/>
    <d v="2014-07-19T00:00:00"/>
    <n v="7.9"/>
    <n v="6.5744999999999996"/>
    <x v="0"/>
    <n v="2014"/>
  </r>
  <r>
    <x v="420"/>
    <x v="251"/>
    <d v="2021-11-24T00:00:00"/>
    <n v="7.4089999999999998"/>
    <n v="7.0243000000000002"/>
    <x v="0"/>
    <n v="2021"/>
  </r>
  <r>
    <x v="421"/>
    <x v="252"/>
    <d v="2026-06-05T00:00:00"/>
    <n v="5.601"/>
    <n v="6.2096999999999998"/>
    <x v="0"/>
    <n v="2026"/>
  </r>
  <r>
    <x v="422"/>
    <x v="72"/>
    <d v="2025-10-17T00:00:00"/>
    <n v="5.899"/>
    <n v="6.8415999999999997"/>
    <x v="0"/>
    <n v="2025"/>
  </r>
  <r>
    <x v="423"/>
    <x v="21"/>
    <d v="2025-07-25T00:00:00"/>
    <n v="6.5"/>
    <n v="6.9408000000000003"/>
    <x v="0"/>
    <n v="2025"/>
  </r>
  <r>
    <x v="424"/>
    <x v="1"/>
    <d v="2020-09-11T00:00:00"/>
    <n v="7.17"/>
    <n v="7.2473000000000001"/>
    <x v="0"/>
    <n v="2020"/>
  </r>
  <r>
    <x v="425"/>
    <x v="50"/>
    <d v="2026-07-10T00:00:00"/>
    <n v="6.8890000000000002"/>
    <n v="6.9116999999999997"/>
    <x v="0"/>
    <n v="2026"/>
  </r>
  <r>
    <x v="426"/>
    <x v="253"/>
    <d v="2025-10-09T00:00:00"/>
    <n v="6.1639999999999997"/>
    <n v="7.5031999999999996"/>
    <x v="0"/>
    <n v="2025"/>
  </r>
  <r>
    <x v="427"/>
    <x v="16"/>
    <d v="2023-11-17T00:00:00"/>
    <n v="7.3449999999999998"/>
    <n v="5.8265000000000002"/>
    <x v="0"/>
    <n v="2023"/>
  </r>
  <r>
    <x v="428"/>
    <x v="254"/>
    <d v="1995-07-18T00:00:00"/>
    <n v="6.2949999999999999"/>
    <n v="7.3396999999999997"/>
    <x v="0"/>
    <n v="1995"/>
  </r>
  <r>
    <x v="429"/>
    <x v="133"/>
    <d v="2018-05-11T00:00:00"/>
    <n v="7.1539999999999999"/>
    <n v="6.7530999999999999"/>
    <x v="0"/>
    <n v="2018"/>
  </r>
  <r>
    <x v="430"/>
    <x v="255"/>
    <d v="2018-02-04T00:00:00"/>
    <n v="5.6429999999999998"/>
    <n v="6.8845000000000001"/>
    <x v="0"/>
    <n v="2018"/>
  </r>
  <r>
    <x v="431"/>
    <x v="119"/>
    <d v="2023-12-15T00:00:00"/>
    <n v="7.9669999999999996"/>
    <n v="6.6033999999999997"/>
    <x v="0"/>
    <n v="2023"/>
  </r>
  <r>
    <x v="432"/>
    <x v="256"/>
    <d v="2004-11-12T00:00:00"/>
    <n v="6.1829999999999998"/>
    <n v="7.6672000000000002"/>
    <x v="0"/>
    <n v="2004"/>
  </r>
  <r>
    <x v="433"/>
    <x v="257"/>
    <d v="2017-11-18T00:00:00"/>
    <n v="6.5119999999999996"/>
    <n v="6.0826000000000002"/>
    <x v="0"/>
    <n v="2017"/>
  </r>
  <r>
    <x v="434"/>
    <x v="21"/>
    <d v="2026-04-13T00:00:00"/>
    <n v="6.47"/>
    <n v="6.3928000000000003"/>
    <x v="0"/>
    <n v="2026"/>
  </r>
  <r>
    <x v="435"/>
    <x v="32"/>
    <d v="2020-06-24T00:00:00"/>
    <n v="7.2"/>
    <n v="6.4844999999999997"/>
    <x v="0"/>
    <n v="2020"/>
  </r>
  <r>
    <x v="436"/>
    <x v="163"/>
    <d v="1998-06-05T00:00:00"/>
    <n v="6.55"/>
    <n v="7.4332000000000003"/>
    <x v="0"/>
    <n v="1998"/>
  </r>
  <r>
    <x v="437"/>
    <x v="136"/>
    <d v="1997-11-18T00:00:00"/>
    <n v="7.0209999999999999"/>
    <n v="7.2397"/>
    <x v="0"/>
    <n v="1997"/>
  </r>
  <r>
    <x v="438"/>
    <x v="133"/>
    <d v="2005-05-13T00:00:00"/>
    <n v="6.2270000000000003"/>
    <n v="7.0465999999999998"/>
    <x v="0"/>
    <n v="2005"/>
  </r>
  <r>
    <x v="439"/>
    <x v="2"/>
    <d v="1994-08-03T00:00:00"/>
    <n v="6.649"/>
    <n v="7.1375000000000002"/>
    <x v="0"/>
    <n v="1994"/>
  </r>
  <r>
    <x v="440"/>
    <x v="28"/>
    <d v="2003-02-28T00:00:00"/>
    <n v="6.1349999999999998"/>
    <n v="6.4649999999999999"/>
    <x v="0"/>
    <n v="2003"/>
  </r>
  <r>
    <x v="441"/>
    <x v="258"/>
    <d v="2025-04-07T00:00:00"/>
    <n v="6.298"/>
    <n v="6.5053999999999998"/>
    <x v="0"/>
    <n v="2025"/>
  </r>
  <r>
    <x v="442"/>
    <x v="171"/>
    <d v="2004-09-30T00:00:00"/>
    <n v="6.9130000000000003"/>
    <n v="6.5643000000000002"/>
    <x v="0"/>
    <n v="2004"/>
  </r>
  <r>
    <x v="443"/>
    <x v="103"/>
    <d v="2026-01-27T00:00:00"/>
    <n v="7.5270000000000001"/>
    <n v="6.7252000000000001"/>
    <x v="0"/>
    <n v="2026"/>
  </r>
  <r>
    <x v="444"/>
    <x v="259"/>
    <d v="2023-07-07T00:00:00"/>
    <n v="5.984"/>
    <n v="7.1151"/>
    <x v="0"/>
    <n v="2023"/>
  </r>
  <r>
    <x v="445"/>
    <x v="129"/>
    <d v="2005-03-11T00:00:00"/>
    <n v="5.74"/>
    <n v="9.0540000000000003"/>
    <x v="0"/>
    <n v="2005"/>
  </r>
  <r>
    <x v="446"/>
    <x v="124"/>
    <d v="2025-11-07T00:00:00"/>
    <n v="6.9"/>
    <n v="6.7419000000000002"/>
    <x v="0"/>
    <n v="2025"/>
  </r>
  <r>
    <x v="447"/>
    <x v="260"/>
    <d v="2023-12-22T00:00:00"/>
    <n v="7.2"/>
    <n v="7.4154999999999998"/>
    <x v="0"/>
    <n v="2023"/>
  </r>
  <r>
    <x v="448"/>
    <x v="103"/>
    <d v="2026-07-22T00:00:00"/>
    <n v="6.3650000000000002"/>
    <n v="7.1144999999999996"/>
    <x v="0"/>
    <n v="2026"/>
  </r>
  <r>
    <x v="449"/>
    <x v="103"/>
    <d v="2026-08-20T00:00:00"/>
    <n v="5.6920000000000002"/>
    <n v="6.4259000000000004"/>
    <x v="0"/>
    <n v="2026"/>
  </r>
  <r>
    <x v="450"/>
    <x v="261"/>
    <d v="2024-12-18T00:00:00"/>
    <n v="7.4539999999999997"/>
    <n v="6.9851000000000001"/>
    <x v="0"/>
    <n v="2024"/>
  </r>
  <r>
    <x v="451"/>
    <x v="262"/>
    <d v="2021-02-11T00:00:00"/>
    <n v="6.194"/>
    <n v="7.1017000000000001"/>
    <x v="0"/>
    <n v="2021"/>
  </r>
  <r>
    <x v="452"/>
    <x v="263"/>
    <d v="2026-06-10T00:00:00"/>
    <n v="6.7930000000000001"/>
    <n v="6.1473000000000004"/>
    <x v="0"/>
    <n v="2026"/>
  </r>
  <r>
    <x v="453"/>
    <x v="264"/>
    <d v="2026-04-16T00:00:00"/>
    <n v="5.6"/>
    <n v="6.4581999999999997"/>
    <x v="0"/>
    <n v="2026"/>
  </r>
  <r>
    <x v="454"/>
    <x v="265"/>
    <d v="2020-03-18T00:00:00"/>
    <n v="6.548"/>
    <n v="5.7611999999999997"/>
    <x v="0"/>
    <n v="2020"/>
  </r>
  <r>
    <x v="455"/>
    <x v="209"/>
    <d v="2025-08-28T00:00:00"/>
    <n v="8.2370000000000001"/>
    <n v="6.3299000000000003"/>
    <x v="0"/>
    <n v="2025"/>
  </r>
  <r>
    <x v="456"/>
    <x v="266"/>
    <d v="2021-07-08T00:00:00"/>
    <n v="7.173"/>
    <n v="6.8655999999999997"/>
    <x v="0"/>
    <n v="2021"/>
  </r>
  <r>
    <x v="457"/>
    <x v="267"/>
    <d v="2019-12-20T00:00:00"/>
    <n v="8.1"/>
    <n v="7.2976999999999999"/>
    <x v="0"/>
    <n v="2019"/>
  </r>
  <r>
    <x v="458"/>
    <x v="268"/>
    <d v="2020-11-20T00:00:00"/>
    <n v="7.2060000000000004"/>
    <n v="6.6462000000000003"/>
    <x v="0"/>
    <n v="2020"/>
  </r>
  <r>
    <x v="459"/>
    <x v="100"/>
    <d v="2025-08-13T00:00:00"/>
    <n v="6"/>
    <n v="5.9836"/>
    <x v="0"/>
    <n v="2025"/>
  </r>
  <r>
    <x v="460"/>
    <x v="14"/>
    <d v="2023-02-24T00:00:00"/>
    <n v="6.6280000000000001"/>
    <n v="6.9391999999999996"/>
    <x v="0"/>
    <n v="2023"/>
  </r>
  <r>
    <x v="461"/>
    <x v="269"/>
    <d v="1997-05-02T00:00:00"/>
    <n v="6.9409999999999998"/>
    <n v="6.4249999999999998"/>
    <x v="0"/>
    <n v="1997"/>
  </r>
  <r>
    <x v="462"/>
    <x v="270"/>
    <d v="2016-12-21T00:00:00"/>
    <n v="7.8689999999999998"/>
    <n v="6.2172999999999998"/>
    <x v="0"/>
    <n v="2016"/>
  </r>
  <r>
    <x v="463"/>
    <x v="271"/>
    <d v="2024-01-19T00:00:00"/>
    <n v="6.4740000000000002"/>
    <n v="6.4941000000000004"/>
    <x v="0"/>
    <n v="2024"/>
  </r>
  <r>
    <x v="464"/>
    <x v="129"/>
    <d v="2024-08-15T00:00:00"/>
    <n v="6.0410000000000004"/>
    <n v="7.1174999999999997"/>
    <x v="0"/>
    <n v="2024"/>
  </r>
  <r>
    <x v="465"/>
    <x v="272"/>
    <d v="2026-02-06T00:00:00"/>
    <n v="8.75"/>
    <n v="6.7314999999999996"/>
    <x v="0"/>
    <n v="2026"/>
  </r>
  <r>
    <x v="466"/>
    <x v="30"/>
    <d v="2017-04-27T00:00:00"/>
    <n v="7.4939999999999998"/>
    <n v="7.1917999999999997"/>
    <x v="0"/>
    <n v="2017"/>
  </r>
  <r>
    <x v="467"/>
    <x v="273"/>
    <d v="2022-08-05T00:00:00"/>
    <n v="6.992"/>
    <n v="6.7161999999999997"/>
    <x v="0"/>
    <n v="2022"/>
  </r>
  <r>
    <x v="468"/>
    <x v="115"/>
    <d v="2024-01-26T00:00:00"/>
    <n v="6.7359999999999998"/>
    <n v="6.8935000000000004"/>
    <x v="0"/>
    <n v="2024"/>
  </r>
  <r>
    <x v="469"/>
    <x v="274"/>
    <d v="2022-07-27T00:00:00"/>
    <n v="7.14"/>
    <n v="6.1162999999999998"/>
    <x v="0"/>
    <n v="2022"/>
  </r>
  <r>
    <x v="470"/>
    <x v="21"/>
    <d v="2014-05-08T00:00:00"/>
    <n v="6.1779999999999999"/>
    <n v="6.6319999999999997"/>
    <x v="0"/>
    <n v="2014"/>
  </r>
  <r>
    <x v="471"/>
    <x v="238"/>
    <d v="2025-08-22T00:00:00"/>
    <n v="6.5919999999999996"/>
    <n v="6.9351000000000003"/>
    <x v="0"/>
    <n v="2025"/>
  </r>
  <r>
    <x v="472"/>
    <x v="275"/>
    <d v="2026-04-03T00:00:00"/>
    <n v="6.2"/>
    <n v="6.6173999999999999"/>
    <x v="0"/>
    <n v="2026"/>
  </r>
  <r>
    <x v="473"/>
    <x v="4"/>
    <d v="2021-08-06T00:00:00"/>
    <n v="7.5960000000000001"/>
    <n v="6.1901999999999999"/>
    <x v="0"/>
    <n v="2021"/>
  </r>
  <r>
    <x v="474"/>
    <x v="276"/>
    <d v="2025-10-29T00:00:00"/>
    <n v="5.3760000000000003"/>
    <n v="6.8623000000000003"/>
    <x v="0"/>
    <n v="2025"/>
  </r>
  <r>
    <x v="475"/>
    <x v="3"/>
    <d v="2003-11-26T00:00:00"/>
    <n v="5.73"/>
    <n v="6.8948"/>
    <x v="0"/>
    <n v="2003"/>
  </r>
  <r>
    <x v="476"/>
    <x v="132"/>
    <d v="2024-06-20T00:00:00"/>
    <n v="6.6289999999999996"/>
    <n v="7.0541999999999998"/>
    <x v="0"/>
    <n v="2024"/>
  </r>
  <r>
    <x v="477"/>
    <x v="21"/>
    <d v="2024-08-22T00:00:00"/>
    <n v="6.3540000000000001"/>
    <n v="6.5782999999999996"/>
    <x v="0"/>
    <n v="2024"/>
  </r>
  <r>
    <x v="478"/>
    <x v="277"/>
    <d v="2008-02-01T00:00:00"/>
    <n v="6.415"/>
    <n v="6.3909000000000002"/>
    <x v="0"/>
    <n v="2008"/>
  </r>
  <r>
    <x v="479"/>
    <x v="278"/>
    <d v="2025-04-23T00:00:00"/>
    <n v="6.8339999999999996"/>
    <n v="6.8715000000000002"/>
    <x v="0"/>
    <n v="2025"/>
  </r>
  <r>
    <x v="480"/>
    <x v="279"/>
    <d v="2015-01-28T00:00:00"/>
    <n v="6.81"/>
    <n v="7.1337999999999999"/>
    <x v="0"/>
    <n v="2015"/>
  </r>
  <r>
    <x v="481"/>
    <x v="37"/>
    <d v="2025-12-24T00:00:00"/>
    <n v="8.5"/>
    <n v="6.5942999999999996"/>
    <x v="0"/>
    <n v="2025"/>
  </r>
  <r>
    <x v="482"/>
    <x v="141"/>
    <d v="2021-04-23T00:00:00"/>
    <n v="7.6849999999999996"/>
    <n v="6.7511999999999999"/>
    <x v="0"/>
    <n v="2021"/>
  </r>
  <r>
    <x v="483"/>
    <x v="280"/>
    <d v="2001-04-06T00:00:00"/>
    <n v="6.3470000000000004"/>
    <n v="6.3052000000000001"/>
    <x v="0"/>
    <n v="2001"/>
  </r>
  <r>
    <x v="484"/>
    <x v="281"/>
    <d v="2021-02-06T00:00:00"/>
    <n v="8.0649999999999995"/>
    <n v="6.5589000000000004"/>
    <x v="0"/>
    <n v="2021"/>
  </r>
  <r>
    <x v="485"/>
    <x v="55"/>
    <d v="2025-09-25T00:00:00"/>
    <n v="6.4660000000000002"/>
    <n v="6.8791000000000002"/>
    <x v="0"/>
    <n v="2025"/>
  </r>
  <r>
    <x v="486"/>
    <x v="201"/>
    <d v="2020-02-13T00:00:00"/>
    <n v="7.0010000000000003"/>
    <n v="6.492"/>
    <x v="0"/>
    <n v="2020"/>
  </r>
  <r>
    <x v="487"/>
    <x v="282"/>
    <d v="2017-08-25T00:00:00"/>
    <n v="4.2770000000000001"/>
    <n v="6.3682999999999996"/>
    <x v="0"/>
    <n v="2017"/>
  </r>
  <r>
    <x v="488"/>
    <x v="283"/>
    <d v="2020-09-28T00:00:00"/>
    <n v="8.4309999999999992"/>
    <n v="6.2337999999999996"/>
    <x v="0"/>
    <n v="2020"/>
  </r>
  <r>
    <x v="489"/>
    <x v="136"/>
    <d v="2025-08-15T00:00:00"/>
    <n v="6.0880000000000001"/>
    <n v="6.2019000000000002"/>
    <x v="0"/>
    <n v="2025"/>
  </r>
  <r>
    <x v="490"/>
    <x v="284"/>
    <d v="2008-02-07T00:00:00"/>
    <n v="5.8010000000000002"/>
    <n v="6.3743999999999996"/>
    <x v="0"/>
    <n v="2008"/>
  </r>
  <r>
    <x v="491"/>
    <x v="285"/>
    <d v="2003-12-18T00:00:00"/>
    <n v="7.1319999999999997"/>
    <n v="6.2667000000000002"/>
    <x v="0"/>
    <n v="2003"/>
  </r>
  <r>
    <x v="492"/>
    <x v="201"/>
    <d v="2007-06-15T00:00:00"/>
    <n v="6.6989999999999998"/>
    <n v="5.9412000000000003"/>
    <x v="0"/>
    <n v="2007"/>
  </r>
  <r>
    <x v="493"/>
    <x v="286"/>
    <d v="2025-01-24T00:00:00"/>
    <n v="5.7450000000000001"/>
    <n v="5.8486000000000002"/>
    <x v="0"/>
    <n v="2025"/>
  </r>
  <r>
    <x v="494"/>
    <x v="287"/>
    <d v="2025-02-06T00:00:00"/>
    <n v="5.6660000000000004"/>
    <n v="6.6829999999999998"/>
    <x v="0"/>
    <n v="2025"/>
  </r>
  <r>
    <x v="495"/>
    <x v="288"/>
    <d v="2024-02-01T00:00:00"/>
    <n v="6.4950000000000001"/>
    <n v="6.3482000000000003"/>
    <x v="0"/>
    <n v="2024"/>
  </r>
  <r>
    <x v="496"/>
    <x v="27"/>
    <d v="1996-09-13T00:00:00"/>
    <n v="5.8259999999999996"/>
    <n v="6.3151999999999999"/>
    <x v="0"/>
    <n v="1996"/>
  </r>
  <r>
    <x v="497"/>
    <x v="253"/>
    <d v="2004-05-07T00:00:00"/>
    <n v="6.45"/>
    <n v="6.6821999999999999"/>
    <x v="0"/>
    <n v="2004"/>
  </r>
  <r>
    <x v="498"/>
    <x v="289"/>
    <d v="2021-10-20T00:00:00"/>
    <n v="6.4249999999999998"/>
    <n v="7.0365000000000002"/>
    <x v="0"/>
    <n v="2021"/>
  </r>
  <r>
    <x v="499"/>
    <x v="290"/>
    <d v="2016-12-09T00:00:00"/>
    <n v="6.569"/>
    <n v="6.7351000000000001"/>
    <x v="0"/>
    <n v="2016"/>
  </r>
  <r>
    <x v="500"/>
    <x v="133"/>
    <d v="2026-05-06T00:00:00"/>
    <n v="10"/>
    <n v="5.6135000000000002"/>
    <x v="0"/>
    <n v="2026"/>
  </r>
  <r>
    <x v="501"/>
    <x v="291"/>
    <d v="2006-10-09T00:00:00"/>
    <n v="5.9420000000000002"/>
    <n v="6.3377999999999997"/>
    <x v="0"/>
    <n v="2006"/>
  </r>
  <r>
    <x v="502"/>
    <x v="263"/>
    <d v="2001-09-28T00:00:00"/>
    <n v="6.2709999999999999"/>
    <n v="7.0292000000000003"/>
    <x v="0"/>
    <n v="2001"/>
  </r>
  <r>
    <x v="503"/>
    <x v="1"/>
    <d v="2019-03-15T00:00:00"/>
    <n v="6.7770000000000001"/>
    <n v="6.5404"/>
    <x v="0"/>
    <n v="2019"/>
  </r>
  <r>
    <x v="504"/>
    <x v="24"/>
    <d v="2023-09-07T00:00:00"/>
    <n v="7.0430000000000001"/>
    <n v="5.8003999999999998"/>
    <x v="0"/>
    <n v="2023"/>
  </r>
  <r>
    <x v="505"/>
    <x v="26"/>
    <d v="2015-06-03T00:00:00"/>
    <n v="6.2350000000000003"/>
    <n v="6.1254999999999997"/>
    <x v="0"/>
    <n v="2015"/>
  </r>
  <r>
    <x v="506"/>
    <x v="21"/>
    <d v="2009-02-20T00:00:00"/>
    <n v="6.1230000000000002"/>
    <n v="6.2008999999999999"/>
    <x v="0"/>
    <n v="2009"/>
  </r>
  <r>
    <x v="507"/>
    <x v="191"/>
    <d v="2023-10-25T00:00:00"/>
    <n v="6.2859999999999996"/>
    <n v="6.6375000000000002"/>
    <x v="0"/>
    <n v="2023"/>
  </r>
  <r>
    <x v="508"/>
    <x v="292"/>
    <d v="2024-11-22T00:00:00"/>
    <n v="6.6"/>
    <n v="5.9531000000000001"/>
    <x v="0"/>
    <n v="2024"/>
  </r>
  <r>
    <x v="509"/>
    <x v="293"/>
    <d v="2026-03-21T00:00:00"/>
    <n v="8.8000000000000007"/>
    <n v="6.8529999999999998"/>
    <x v="0"/>
    <n v="2026"/>
  </r>
  <r>
    <x v="510"/>
    <x v="29"/>
    <d v="2026-07-11T00:00:00"/>
    <n v="6.5750000000000002"/>
    <n v="6.5130999999999997"/>
    <x v="0"/>
    <n v="2026"/>
  </r>
  <r>
    <x v="511"/>
    <x v="10"/>
    <d v="2026-03-22T00:00:00"/>
    <n v="6.87"/>
    <n v="6.1401000000000003"/>
    <x v="0"/>
    <n v="2026"/>
  </r>
  <r>
    <x v="512"/>
    <x v="294"/>
    <d v="1991-07-20T00:00:00"/>
    <n v="7.391"/>
    <n v="6.0335000000000001"/>
    <x v="0"/>
    <n v="1991"/>
  </r>
  <r>
    <x v="513"/>
    <x v="120"/>
    <d v="2015-07-10T00:00:00"/>
    <n v="7.5640000000000001"/>
    <n v="5.8449"/>
    <x v="0"/>
    <n v="2015"/>
  </r>
  <r>
    <x v="514"/>
    <x v="85"/>
    <d v="2015-03-26T00:00:00"/>
    <n v="6.016"/>
    <n v="6.0911999999999997"/>
    <x v="0"/>
    <n v="2015"/>
  </r>
  <r>
    <x v="515"/>
    <x v="295"/>
    <d v="2001-10-05T00:00:00"/>
    <n v="6.5449999999999999"/>
    <n v="6.1345000000000001"/>
    <x v="0"/>
    <n v="2001"/>
  </r>
  <r>
    <x v="516"/>
    <x v="296"/>
    <d v="2018-08-01T00:00:00"/>
    <n v="8.0519999999999996"/>
    <n v="5.9394999999999998"/>
    <x v="0"/>
    <n v="2018"/>
  </r>
  <r>
    <x v="517"/>
    <x v="37"/>
    <d v="2026-02-19T00:00:00"/>
    <n v="7.3029999999999999"/>
    <n v="5.7163000000000004"/>
    <x v="0"/>
    <n v="2026"/>
  </r>
  <r>
    <x v="518"/>
    <x v="297"/>
    <d v="2003-03-27T00:00:00"/>
    <n v="6.3029999999999999"/>
    <n v="5.7103000000000002"/>
    <x v="0"/>
    <n v="2003"/>
  </r>
  <r>
    <x v="519"/>
    <x v="298"/>
    <d v="2019-03-06T00:00:00"/>
    <n v="6.3360000000000003"/>
    <n v="7.1745999999999999"/>
    <x v="0"/>
    <n v="2019"/>
  </r>
  <r>
    <x v="520"/>
    <x v="29"/>
    <d v="2019-09-28T00:00:00"/>
    <n v="7.7309999999999999"/>
    <n v="6.6437999999999997"/>
    <x v="0"/>
    <n v="2019"/>
  </r>
  <r>
    <x v="521"/>
    <x v="299"/>
    <d v="2017-12-22T00:00:00"/>
    <n v="6.1630000000000003"/>
    <n v="6.2666000000000004"/>
    <x v="0"/>
    <n v="2017"/>
  </r>
  <r>
    <x v="522"/>
    <x v="95"/>
    <d v="2011-02-25T00:00:00"/>
    <n v="5.7510000000000003"/>
    <n v="6.1632999999999996"/>
    <x v="0"/>
    <n v="2011"/>
  </r>
  <r>
    <x v="523"/>
    <x v="300"/>
    <d v="2022-08-26T00:00:00"/>
    <n v="6.3"/>
    <n v="6.5079000000000002"/>
    <x v="0"/>
    <n v="2022"/>
  </r>
  <r>
    <x v="524"/>
    <x v="301"/>
    <d v="2017-07-08T00:00:00"/>
    <n v="7.16"/>
    <n v="5.7427000000000001"/>
    <x v="0"/>
    <n v="2017"/>
  </r>
  <r>
    <x v="525"/>
    <x v="302"/>
    <d v="2005-11-09T00:00:00"/>
    <n v="6.8410000000000002"/>
    <n v="6.0240999999999998"/>
    <x v="0"/>
    <n v="2005"/>
  </r>
  <r>
    <x v="526"/>
    <x v="303"/>
    <d v="1993-07-08T00:00:00"/>
    <n v="6.9770000000000003"/>
    <n v="7.0425000000000004"/>
    <x v="0"/>
    <n v="1993"/>
  </r>
  <r>
    <x v="527"/>
    <x v="201"/>
    <d v="2025-09-18T00:00:00"/>
    <n v="5.9020000000000001"/>
    <n v="5.7938999999999998"/>
    <x v="0"/>
    <n v="2025"/>
  </r>
  <r>
    <x v="528"/>
    <x v="123"/>
    <d v="2022-11-30T00:00:00"/>
    <n v="6.5579999999999998"/>
    <n v="6.0762999999999998"/>
    <x v="0"/>
    <n v="2022"/>
  </r>
  <r>
    <x v="529"/>
    <x v="55"/>
    <d v="2026-01-30T00:00:00"/>
    <n v="7.6"/>
    <n v="6.1212"/>
    <x v="0"/>
    <n v="2026"/>
  </r>
  <r>
    <x v="530"/>
    <x v="281"/>
    <d v="2025-02-10T00:00:00"/>
    <n v="6.7910000000000004"/>
    <n v="6.7464000000000004"/>
    <x v="0"/>
    <n v="2025"/>
  </r>
  <r>
    <x v="531"/>
    <x v="266"/>
    <d v="2021-06-28T00:00:00"/>
    <n v="6.6829999999999998"/>
    <n v="6.4573999999999998"/>
    <x v="0"/>
    <n v="2021"/>
  </r>
  <r>
    <x v="532"/>
    <x v="24"/>
    <d v="2014-08-06T00:00:00"/>
    <n v="6.0720000000000001"/>
    <n v="5.6703000000000001"/>
    <x v="0"/>
    <n v="2014"/>
  </r>
  <r>
    <x v="533"/>
    <x v="304"/>
    <d v="2026-04-16T00:00:00"/>
    <n v="5.8879999999999999"/>
    <n v="5.6360000000000001"/>
    <x v="0"/>
    <n v="2026"/>
  </r>
  <r>
    <x v="534"/>
    <x v="305"/>
    <d v="2020-11-05T00:00:00"/>
    <n v="6.8250000000000002"/>
    <n v="5.8361999999999998"/>
    <x v="0"/>
    <n v="2020"/>
  </r>
  <r>
    <x v="535"/>
    <x v="306"/>
    <d v="2009-07-16T00:00:00"/>
    <n v="4.5960000000000001"/>
    <n v="5.6318000000000001"/>
    <x v="0"/>
    <n v="2009"/>
  </r>
  <r>
    <x v="536"/>
    <x v="307"/>
    <d v="2026-06-15T00:00:00"/>
    <n v="7.3390000000000004"/>
    <n v="5.4786000000000001"/>
    <x v="0"/>
    <n v="2026"/>
  </r>
  <r>
    <x v="537"/>
    <x v="198"/>
    <d v="2024-02-23T00:00:00"/>
    <n v="6.7050000000000001"/>
    <n v="6.4023000000000003"/>
    <x v="0"/>
    <n v="2024"/>
  </r>
  <r>
    <x v="538"/>
    <x v="76"/>
    <d v="2023-04-14T00:00:00"/>
    <n v="7.23"/>
    <n v="6.2531999999999996"/>
    <x v="0"/>
    <n v="2023"/>
  </r>
  <r>
    <x v="539"/>
    <x v="116"/>
    <d v="2022-08-19T00:00:00"/>
    <n v="6.2709999999999999"/>
    <n v="6.2561999999999998"/>
    <x v="0"/>
    <n v="2022"/>
  </r>
  <r>
    <x v="540"/>
    <x v="308"/>
    <d v="2016-03-17T00:00:00"/>
    <n v="7.4509999999999996"/>
    <n v="6.0293000000000001"/>
    <x v="0"/>
    <n v="2016"/>
  </r>
  <r>
    <x v="541"/>
    <x v="309"/>
    <d v="2006-08-11T00:00:00"/>
    <n v="6.8780000000000001"/>
    <n v="6.2302999999999997"/>
    <x v="0"/>
    <n v="2006"/>
  </r>
  <r>
    <x v="542"/>
    <x v="56"/>
    <d v="2022-12-23T00:00:00"/>
    <n v="6.4109999999999996"/>
    <n v="6.9244000000000003"/>
    <x v="0"/>
    <n v="2022"/>
  </r>
  <r>
    <x v="543"/>
    <x v="119"/>
    <d v="2019-11-27T00:00:00"/>
    <n v="7.4740000000000002"/>
    <n v="6.3167"/>
    <x v="0"/>
    <n v="2019"/>
  </r>
  <r>
    <x v="544"/>
    <x v="310"/>
    <d v="2026-02-11T00:00:00"/>
    <n v="6.3929999999999998"/>
    <n v="5.7163000000000004"/>
    <x v="0"/>
    <n v="2026"/>
  </r>
  <r>
    <x v="545"/>
    <x v="311"/>
    <d v="2020-12-25T00:00:00"/>
    <n v="6.9059999999999997"/>
    <n v="6.3379000000000003"/>
    <x v="0"/>
    <n v="2020"/>
  </r>
  <r>
    <x v="546"/>
    <x v="75"/>
    <d v="2000-12-08T00:00:00"/>
    <n v="6.0229999999999997"/>
    <n v="6.0251000000000001"/>
    <x v="0"/>
    <n v="2000"/>
  </r>
  <r>
    <x v="547"/>
    <x v="312"/>
    <d v="2014-12-18T00:00:00"/>
    <n v="7.7050000000000001"/>
    <n v="6.0206"/>
    <x v="0"/>
    <n v="2014"/>
  </r>
  <r>
    <x v="548"/>
    <x v="313"/>
    <d v="2026-03-13T00:00:00"/>
    <n v="7.3680000000000003"/>
    <n v="6.1691000000000003"/>
    <x v="0"/>
    <n v="2026"/>
  </r>
  <r>
    <x v="549"/>
    <x v="314"/>
    <d v="2017-03-18T00:00:00"/>
    <n v="7.617"/>
    <n v="5.6326000000000001"/>
    <x v="0"/>
    <n v="2017"/>
  </r>
  <r>
    <x v="550"/>
    <x v="24"/>
    <d v="2023-10-06T00:00:00"/>
    <n v="7.0179999999999998"/>
    <n v="6.3038999999999996"/>
    <x v="0"/>
    <n v="2023"/>
  </r>
  <r>
    <x v="551"/>
    <x v="278"/>
    <d v="2026-02-10T00:00:00"/>
    <n v="5.8460000000000001"/>
    <n v="6.0457999999999998"/>
    <x v="0"/>
    <n v="2026"/>
  </r>
  <r>
    <x v="552"/>
    <x v="315"/>
    <d v="2020-06-18T00:00:00"/>
    <n v="7.8680000000000003"/>
    <n v="5.7144000000000004"/>
    <x v="0"/>
    <n v="2020"/>
  </r>
  <r>
    <x v="553"/>
    <x v="316"/>
    <d v="2022-09-14T00:00:00"/>
    <n v="6.375"/>
    <n v="5.6036000000000001"/>
    <x v="0"/>
    <n v="2022"/>
  </r>
  <r>
    <x v="554"/>
    <x v="251"/>
    <d v="1978-08-31T00:00:00"/>
    <n v="7.44"/>
    <n v="5.9954000000000001"/>
    <x v="0"/>
    <n v="1978"/>
  </r>
  <r>
    <x v="555"/>
    <x v="317"/>
    <d v="2017-10-13T00:00:00"/>
    <n v="6.1909999999999998"/>
    <n v="6.0121000000000002"/>
    <x v="0"/>
    <n v="2017"/>
  </r>
  <r>
    <x v="556"/>
    <x v="318"/>
    <d v="2020-08-14T00:00:00"/>
    <n v="6.4240000000000004"/>
    <n v="5.8792"/>
    <x v="0"/>
    <n v="2020"/>
  </r>
  <r>
    <x v="557"/>
    <x v="95"/>
    <d v="2010-02-10T00:00:00"/>
    <n v="5.9290000000000003"/>
    <n v="6.2653999999999996"/>
    <x v="0"/>
    <n v="2010"/>
  </r>
  <r>
    <x v="558"/>
    <x v="50"/>
    <d v="2025-03-27T00:00:00"/>
    <n v="7"/>
    <n v="6.5270999999999999"/>
    <x v="0"/>
    <n v="2025"/>
  </r>
  <r>
    <x v="559"/>
    <x v="319"/>
    <d v="1996-03-15T00:00:00"/>
    <n v="6.3520000000000003"/>
    <n v="6.2313000000000001"/>
    <x v="0"/>
    <n v="1996"/>
  </r>
  <r>
    <x v="560"/>
    <x v="21"/>
    <d v="2017-02-16T00:00:00"/>
    <n v="6.0419999999999998"/>
    <n v="5.3696000000000002"/>
    <x v="0"/>
    <n v="2017"/>
  </r>
  <r>
    <x v="561"/>
    <x v="320"/>
    <d v="2024-06-20T00:00:00"/>
    <n v="5.6520000000000001"/>
    <n v="5.1999000000000004"/>
    <x v="0"/>
    <n v="2024"/>
  </r>
  <r>
    <x v="562"/>
    <x v="321"/>
    <d v="2024-06-04T00:00:00"/>
    <n v="5.923"/>
    <n v="6.7103999999999999"/>
    <x v="0"/>
    <n v="2024"/>
  </r>
  <r>
    <x v="563"/>
    <x v="120"/>
    <d v="2025-10-29T00:00:00"/>
    <n v="6.4"/>
    <n v="5.2843"/>
    <x v="0"/>
    <n v="2025"/>
  </r>
  <r>
    <x v="564"/>
    <x v="322"/>
    <d v="2025-10-23T00:00:00"/>
    <n v="7.992"/>
    <n v="5.1548999999999996"/>
    <x v="0"/>
    <n v="2025"/>
  </r>
  <r>
    <x v="565"/>
    <x v="323"/>
    <d v="1993-10-09T00:00:00"/>
    <n v="6.4059999999999997"/>
    <n v="5.2972999999999999"/>
    <x v="0"/>
    <n v="1993"/>
  </r>
  <r>
    <x v="566"/>
    <x v="46"/>
    <d v="2026-04-30T00:00:00"/>
    <n v="6.75"/>
    <n v="5.5448000000000004"/>
    <x v="0"/>
    <n v="2026"/>
  </r>
  <r>
    <x v="567"/>
    <x v="25"/>
    <d v="2024-08-16T00:00:00"/>
    <n v="6.0179999999999998"/>
    <n v="5.5350999999999999"/>
    <x v="0"/>
    <n v="2024"/>
  </r>
  <r>
    <x v="568"/>
    <x v="324"/>
    <d v="2023-09-28T00:00:00"/>
    <n v="6.3559999999999999"/>
    <n v="5.5092999999999996"/>
    <x v="0"/>
    <n v="2023"/>
  </r>
  <r>
    <x v="569"/>
    <x v="325"/>
    <d v="2018-09-06T00:00:00"/>
    <n v="6.83"/>
    <n v="6.0446999999999997"/>
    <x v="0"/>
    <n v="2018"/>
  </r>
  <r>
    <x v="570"/>
    <x v="156"/>
    <d v="2022-06-03T00:00:00"/>
    <n v="7.694"/>
    <n v="5.8113999999999999"/>
    <x v="0"/>
    <n v="2022"/>
  </r>
  <r>
    <x v="571"/>
    <x v="219"/>
    <d v="2021-06-11T00:00:00"/>
    <n v="7.2"/>
    <n v="6.0046999999999997"/>
    <x v="0"/>
    <n v="2021"/>
  </r>
  <r>
    <x v="572"/>
    <x v="326"/>
    <d v="2026-04-30T00:00:00"/>
    <n v="5.9219999999999997"/>
    <n v="5.3491"/>
    <x v="0"/>
    <n v="2026"/>
  </r>
  <r>
    <x v="573"/>
    <x v="55"/>
    <d v="2024-09-10T00:00:00"/>
    <n v="7.2610000000000001"/>
    <n v="5.3339999999999996"/>
    <x v="0"/>
    <n v="2024"/>
  </r>
  <r>
    <x v="574"/>
    <x v="133"/>
    <d v="2002-12-19T00:00:00"/>
    <n v="6.367"/>
    <n v="6.4379999999999997"/>
    <x v="0"/>
    <n v="2002"/>
  </r>
  <r>
    <x v="575"/>
    <x v="37"/>
    <d v="2024-06-26T00:00:00"/>
    <n v="8.4030000000000005"/>
    <n v="5.1170999999999998"/>
    <x v="0"/>
    <n v="2024"/>
  </r>
  <r>
    <x v="576"/>
    <x v="214"/>
    <d v="2012-12-15T00:00:00"/>
    <n v="7.5"/>
    <n v="5.8605999999999998"/>
    <x v="0"/>
    <n v="2012"/>
  </r>
  <r>
    <x v="577"/>
    <x v="327"/>
    <d v="2019-06-14T00:00:00"/>
    <n v="6.5279999999999996"/>
    <n v="5.3822000000000001"/>
    <x v="0"/>
    <n v="2019"/>
  </r>
  <r>
    <x v="578"/>
    <x v="36"/>
    <d v="1995-01-21T00:00:00"/>
    <n v="7.5"/>
    <n v="6.1132"/>
    <x v="0"/>
    <n v="1995"/>
  </r>
  <r>
    <x v="579"/>
    <x v="199"/>
    <d v="2026-08-13T00:00:00"/>
    <n v="6.5"/>
    <n v="5.5877999999999997"/>
    <x v="0"/>
    <n v="2026"/>
  </r>
  <r>
    <x v="580"/>
    <x v="263"/>
    <d v="2017-11-29T00:00:00"/>
    <n v="7.8810000000000002"/>
    <n v="5.2092000000000001"/>
    <x v="0"/>
    <n v="2017"/>
  </r>
  <r>
    <x v="581"/>
    <x v="133"/>
    <d v="2026-06-19T00:00:00"/>
    <n v="5.9169999999999998"/>
    <n v="6.1300999999999997"/>
    <x v="0"/>
    <n v="2026"/>
  </r>
  <r>
    <x v="582"/>
    <x v="328"/>
    <d v="2022-11-25T00:00:00"/>
    <n v="6.7930000000000001"/>
    <n v="6.1955999999999998"/>
    <x v="0"/>
    <n v="2022"/>
  </r>
  <r>
    <x v="583"/>
    <x v="29"/>
    <d v="2021-01-21T00:00:00"/>
    <n v="6.8869999999999996"/>
    <n v="5.9036999999999997"/>
    <x v="0"/>
    <n v="2021"/>
  </r>
  <r>
    <x v="584"/>
    <x v="329"/>
    <d v="2023-07-30T00:00:00"/>
    <n v="6.4880000000000004"/>
    <n v="6.0061999999999998"/>
    <x v="0"/>
    <n v="2023"/>
  </r>
  <r>
    <x v="585"/>
    <x v="330"/>
    <d v="2017-06-28T00:00:00"/>
    <n v="7.3239999999999998"/>
    <n v="5.7874999999999996"/>
    <x v="0"/>
    <n v="2017"/>
  </r>
  <r>
    <x v="586"/>
    <x v="1"/>
    <d v="2026-05-15T00:00:00"/>
    <n v="7"/>
    <n v="5.4775"/>
    <x v="0"/>
    <n v="2026"/>
  </r>
  <r>
    <x v="587"/>
    <x v="331"/>
    <d v="2023-09-29T00:00:00"/>
    <n v="6.6660000000000004"/>
    <n v="5.9786000000000001"/>
    <x v="0"/>
    <n v="2023"/>
  </r>
  <r>
    <x v="588"/>
    <x v="332"/>
    <d v="2008-02-14T00:00:00"/>
    <n v="6.6950000000000003"/>
    <n v="5.8506"/>
    <x v="0"/>
    <n v="2008"/>
  </r>
  <r>
    <x v="589"/>
    <x v="29"/>
    <d v="2011-09-22T00:00:00"/>
    <n v="8.1609999999999996"/>
    <n v="5.7821999999999996"/>
    <x v="0"/>
    <n v="2011"/>
  </r>
  <r>
    <x v="590"/>
    <x v="314"/>
    <d v="2025-08-13T00:00:00"/>
    <n v="6.0910000000000002"/>
    <n v="5.3348000000000004"/>
    <x v="0"/>
    <n v="2025"/>
  </r>
  <r>
    <x v="591"/>
    <x v="333"/>
    <d v="2023-09-20T00:00:00"/>
    <n v="7.2629999999999999"/>
    <n v="5.8860000000000001"/>
    <x v="0"/>
    <n v="2023"/>
  </r>
  <r>
    <x v="592"/>
    <x v="103"/>
    <d v="2026-08-14T00:00:00"/>
    <n v="6.9580000000000002"/>
    <n v="5.5357000000000003"/>
    <x v="0"/>
    <n v="2026"/>
  </r>
  <r>
    <x v="593"/>
    <x v="103"/>
    <d v="2026-04-16T00:00:00"/>
    <n v="7.8540000000000001"/>
    <n v="4.3785999999999996"/>
    <x v="0"/>
    <n v="2026"/>
  </r>
  <r>
    <x v="594"/>
    <x v="95"/>
    <d v="2018-04-19T00:00:00"/>
    <n v="6.3780000000000001"/>
    <n v="5.2953000000000001"/>
    <x v="0"/>
    <n v="2018"/>
  </r>
  <r>
    <x v="595"/>
    <x v="334"/>
    <d v="2024-04-12T00:00:00"/>
    <n v="6.3979999999999997"/>
    <n v="5.4211999999999998"/>
    <x v="0"/>
    <n v="2024"/>
  </r>
  <r>
    <x v="596"/>
    <x v="81"/>
    <d v="2010-05-13T00:00:00"/>
    <n v="7.0030000000000001"/>
    <n v="5.9873000000000003"/>
    <x v="0"/>
    <n v="2010"/>
  </r>
  <r>
    <x v="597"/>
    <x v="29"/>
    <d v="2023-12-25T00:00:00"/>
    <n v="6.9480000000000004"/>
    <n v="5.0646000000000004"/>
    <x v="0"/>
    <n v="2023"/>
  </r>
  <r>
    <x v="598"/>
    <x v="81"/>
    <d v="2026-05-15T00:00:00"/>
    <n v="6"/>
    <n v="5.4631999999999996"/>
    <x v="0"/>
    <n v="2026"/>
  </r>
  <r>
    <x v="599"/>
    <x v="335"/>
    <d v="2022-12-22T00:00:00"/>
    <n v="6.7859999999999996"/>
    <n v="6.3552999999999997"/>
    <x v="0"/>
    <n v="2022"/>
  </r>
  <r>
    <x v="600"/>
    <x v="336"/>
    <d v="2024-02-27T00:00:00"/>
    <n v="6.37"/>
    <n v="6.1463999999999999"/>
    <x v="0"/>
    <n v="2024"/>
  </r>
  <r>
    <x v="601"/>
    <x v="337"/>
    <d v="2021-02-05T00:00:00"/>
    <n v="7.0270000000000001"/>
    <n v="5.9284999999999997"/>
    <x v="0"/>
    <n v="2021"/>
  </r>
  <r>
    <x v="602"/>
    <x v="150"/>
    <d v="1996-08-15T00:00:00"/>
    <n v="5.99"/>
    <n v="5.5419"/>
    <x v="0"/>
    <n v="1996"/>
  </r>
  <r>
    <x v="603"/>
    <x v="21"/>
    <d v="2023-10-20T00:00:00"/>
    <n v="6.1909999999999998"/>
    <n v="5.2015000000000002"/>
    <x v="0"/>
    <n v="2023"/>
  </r>
  <r>
    <x v="604"/>
    <x v="119"/>
    <d v="2019-02-14T00:00:00"/>
    <n v="7.8860000000000001"/>
    <n v="5.6307999999999998"/>
    <x v="0"/>
    <n v="2019"/>
  </r>
  <r>
    <x v="605"/>
    <x v="338"/>
    <d v="2020-12-25T00:00:00"/>
    <n v="5.923"/>
    <n v="5.3936000000000002"/>
    <x v="0"/>
    <n v="2020"/>
  </r>
  <r>
    <x v="606"/>
    <x v="29"/>
    <d v="2023-10-20T00:00:00"/>
    <n v="6.6360000000000001"/>
    <n v="5.9107000000000003"/>
    <x v="0"/>
    <n v="2023"/>
  </r>
  <r>
    <x v="607"/>
    <x v="26"/>
    <d v="2026-03-26T00:00:00"/>
    <n v="5.92"/>
    <n v="5.0176999999999996"/>
    <x v="0"/>
    <n v="2026"/>
  </r>
  <r>
    <x v="608"/>
    <x v="181"/>
    <d v="2019-09-22T00:00:00"/>
    <n v="6.7690000000000001"/>
    <n v="5.8935000000000004"/>
    <x v="0"/>
    <n v="2019"/>
  </r>
  <r>
    <x v="609"/>
    <x v="25"/>
    <d v="2025-10-22T00:00:00"/>
    <n v="5.9509999999999996"/>
    <n v="5.5945"/>
    <x v="0"/>
    <n v="2025"/>
  </r>
  <r>
    <x v="610"/>
    <x v="339"/>
    <d v="2024-10-01T00:00:00"/>
    <n v="6.1609999999999996"/>
    <n v="5.5804999999999998"/>
    <x v="0"/>
    <n v="2024"/>
  </r>
  <r>
    <x v="611"/>
    <x v="29"/>
    <d v="2022-09-16T00:00:00"/>
    <n v="5.8780000000000001"/>
    <n v="5.6341999999999999"/>
    <x v="0"/>
    <n v="2022"/>
  </r>
  <r>
    <x v="612"/>
    <x v="340"/>
    <d v="2024-11-07T00:00:00"/>
    <n v="6.9779999999999998"/>
    <n v="6.1928000000000001"/>
    <x v="0"/>
    <n v="2024"/>
  </r>
  <r>
    <x v="613"/>
    <x v="1"/>
    <d v="2007-09-12T00:00:00"/>
    <n v="6.5869999999999997"/>
    <n v="5.5674000000000001"/>
    <x v="0"/>
    <n v="2007"/>
  </r>
  <r>
    <x v="614"/>
    <x v="50"/>
    <d v="2025-07-31T00:00:00"/>
    <n v="7.0129999999999999"/>
    <n v="6.3269000000000002"/>
    <x v="0"/>
    <n v="2025"/>
  </r>
  <r>
    <x v="615"/>
    <x v="341"/>
    <d v="2008-10-23T00:00:00"/>
    <n v="4.6020000000000003"/>
    <n v="7.4366000000000003"/>
    <x v="0"/>
    <n v="2008"/>
  </r>
  <r>
    <x v="616"/>
    <x v="138"/>
    <d v="2026-01-23T00:00:00"/>
    <n v="7.6"/>
    <n v="5.7062999999999997"/>
    <x v="0"/>
    <n v="2026"/>
  </r>
  <r>
    <x v="617"/>
    <x v="342"/>
    <d v="2018-08-03T00:00:00"/>
    <n v="7.8860000000000001"/>
    <n v="5.8304999999999998"/>
    <x v="0"/>
    <n v="2018"/>
  </r>
  <r>
    <x v="618"/>
    <x v="37"/>
    <d v="2024-04-03T00:00:00"/>
    <n v="6.5"/>
    <n v="4.9592000000000001"/>
    <x v="0"/>
    <n v="2024"/>
  </r>
  <r>
    <x v="619"/>
    <x v="343"/>
    <d v="2021-10-25T00:00:00"/>
    <n v="6.73"/>
    <n v="7.5460000000000003"/>
    <x v="0"/>
    <n v="2021"/>
  </r>
  <r>
    <x v="620"/>
    <x v="344"/>
    <d v="2025-11-07T00:00:00"/>
    <n v="6.4829999999999997"/>
    <n v="5.7137000000000002"/>
    <x v="0"/>
    <n v="2025"/>
  </r>
  <r>
    <x v="621"/>
    <x v="345"/>
    <d v="2026-05-21T00:00:00"/>
    <n v="7.8410000000000002"/>
    <n v="5.45"/>
    <x v="0"/>
    <n v="2026"/>
  </r>
  <r>
    <x v="622"/>
    <x v="314"/>
    <d v="2024-10-02T00:00:00"/>
    <n v="6.859"/>
    <n v="5.4686000000000003"/>
    <x v="0"/>
    <n v="2024"/>
  </r>
  <r>
    <x v="623"/>
    <x v="119"/>
    <d v="2020-09-25T00:00:00"/>
    <n v="7.6539999999999999"/>
    <n v="5.5111999999999997"/>
    <x v="0"/>
    <n v="2020"/>
  </r>
  <r>
    <x v="624"/>
    <x v="121"/>
    <d v="2025-04-29T00:00:00"/>
    <n v="6.5960000000000001"/>
    <n v="4.9717000000000002"/>
    <x v="0"/>
    <n v="2025"/>
  </r>
  <r>
    <x v="625"/>
    <x v="346"/>
    <d v="2024-02-11T00:00:00"/>
    <n v="7.3"/>
    <n v="5.7251000000000003"/>
    <x v="0"/>
    <n v="2024"/>
  </r>
  <r>
    <x v="626"/>
    <x v="25"/>
    <d v="2024-10-24T00:00:00"/>
    <n v="6.3150000000000004"/>
    <n v="5.2027999999999999"/>
    <x v="0"/>
    <n v="2024"/>
  </r>
  <r>
    <x v="627"/>
    <x v="26"/>
    <d v="2011-01-13T00:00:00"/>
    <n v="5.3579999999999997"/>
    <n v="5.2431000000000001"/>
    <x v="0"/>
    <n v="2011"/>
  </r>
  <r>
    <x v="628"/>
    <x v="347"/>
    <d v="2024-12-06T00:00:00"/>
    <n v="7.5780000000000003"/>
    <n v="5.3337000000000003"/>
    <x v="0"/>
    <n v="2024"/>
  </r>
  <r>
    <x v="629"/>
    <x v="348"/>
    <d v="2018-11-30T00:00:00"/>
    <n v="7.4649999999999999"/>
    <n v="5.6810999999999998"/>
    <x v="0"/>
    <n v="2018"/>
  </r>
  <r>
    <x v="630"/>
    <x v="181"/>
    <d v="2026-02-19T00:00:00"/>
    <n v="6.3"/>
    <n v="4.7785000000000002"/>
    <x v="0"/>
    <n v="2026"/>
  </r>
  <r>
    <x v="631"/>
    <x v="12"/>
    <d v="2026-07-10T00:00:00"/>
    <n v="5.7380000000000004"/>
    <n v="5.1645000000000003"/>
    <x v="0"/>
    <n v="2026"/>
  </r>
  <r>
    <x v="632"/>
    <x v="119"/>
    <d v="2020-11-13T00:00:00"/>
    <n v="6.6639999999999997"/>
    <n v="4.9589999999999996"/>
    <x v="0"/>
    <n v="2020"/>
  </r>
  <r>
    <x v="633"/>
    <x v="349"/>
    <d v="2006-07-29T00:00:00"/>
    <n v="6.5270000000000001"/>
    <n v="5.3620000000000001"/>
    <x v="0"/>
    <n v="2006"/>
  </r>
  <r>
    <x v="634"/>
    <x v="350"/>
    <d v="2003-06-09T00:00:00"/>
    <n v="5.2409999999999997"/>
    <n v="4.9431000000000003"/>
    <x v="0"/>
    <n v="2003"/>
  </r>
  <r>
    <x v="635"/>
    <x v="351"/>
    <d v="2019-09-07T00:00:00"/>
    <n v="6.9589999999999996"/>
    <n v="6.4968000000000004"/>
    <x v="0"/>
    <n v="2019"/>
  </r>
  <r>
    <x v="636"/>
    <x v="81"/>
    <d v="2017-09-07T00:00:00"/>
    <n v="6.0860000000000003"/>
    <n v="5.2122000000000002"/>
    <x v="0"/>
    <n v="2017"/>
  </r>
  <r>
    <x v="637"/>
    <x v="26"/>
    <d v="2026-07-03T00:00:00"/>
    <n v="4.9000000000000004"/>
    <n v="5.6916000000000002"/>
    <x v="0"/>
    <n v="2026"/>
  </r>
  <r>
    <x v="638"/>
    <x v="29"/>
    <d v="2025-12-12T00:00:00"/>
    <n v="6.5030000000000001"/>
    <n v="5.0875000000000004"/>
    <x v="0"/>
    <n v="2025"/>
  </r>
  <r>
    <x v="639"/>
    <x v="264"/>
    <d v="2023-02-24T00:00:00"/>
    <n v="6.431"/>
    <n v="5.6196999999999999"/>
    <x v="0"/>
    <n v="2023"/>
  </r>
  <r>
    <x v="640"/>
    <x v="352"/>
    <d v="2025-02-06T00:00:00"/>
    <n v="6.2270000000000003"/>
    <n v="5.9736000000000002"/>
    <x v="0"/>
    <n v="2025"/>
  </r>
  <r>
    <x v="641"/>
    <x v="238"/>
    <d v="2018-12-25T00:00:00"/>
    <n v="4.2960000000000003"/>
    <n v="5.6303000000000001"/>
    <x v="0"/>
    <n v="2018"/>
  </r>
  <r>
    <x v="642"/>
    <x v="353"/>
    <d v="2019-09-27T00:00:00"/>
    <n v="6.0179999999999998"/>
    <n v="5.3411"/>
    <x v="0"/>
    <n v="2019"/>
  </r>
  <r>
    <x v="643"/>
    <x v="133"/>
    <d v="2024-06-27T00:00:00"/>
    <n v="5.7569999999999997"/>
    <n v="4.7816999999999998"/>
    <x v="0"/>
    <n v="2024"/>
  </r>
  <r>
    <x v="644"/>
    <x v="55"/>
    <d v="2018-10-05T00:00:00"/>
    <n v="6.9340000000000002"/>
    <n v="5.7182000000000004"/>
    <x v="0"/>
    <n v="2018"/>
  </r>
  <r>
    <x v="645"/>
    <x v="354"/>
    <d v="2020-12-10T00:00:00"/>
    <n v="5.7329999999999997"/>
    <n v="5.6349999999999998"/>
    <x v="0"/>
    <n v="2020"/>
  </r>
  <r>
    <x v="646"/>
    <x v="355"/>
    <d v="2023-10-25T00:00:00"/>
    <n v="7.8"/>
    <n v="5.1688000000000001"/>
    <x v="0"/>
    <n v="2023"/>
  </r>
  <r>
    <x v="647"/>
    <x v="356"/>
    <d v="2023-06-23T00:00:00"/>
    <n v="7.851"/>
    <n v="4.7758000000000003"/>
    <x v="0"/>
    <n v="2023"/>
  </r>
  <r>
    <x v="648"/>
    <x v="357"/>
    <d v="2025-07-10T00:00:00"/>
    <n v="5.8959999999999999"/>
    <n v="5.8487999999999998"/>
    <x v="0"/>
    <n v="2025"/>
  </r>
  <r>
    <x v="649"/>
    <x v="349"/>
    <d v="2009-12-12T00:00:00"/>
    <n v="7.4"/>
    <n v="5.3936000000000002"/>
    <x v="0"/>
    <n v="2009"/>
  </r>
  <r>
    <x v="650"/>
    <x v="28"/>
    <d v="2020-08-07T00:00:00"/>
    <n v="5.7409999999999997"/>
    <n v="5.6136999999999997"/>
    <x v="0"/>
    <n v="2020"/>
  </r>
  <r>
    <x v="651"/>
    <x v="95"/>
    <d v="2007-10-05T00:00:00"/>
    <n v="5.7530000000000001"/>
    <n v="5.2605000000000004"/>
    <x v="0"/>
    <n v="2007"/>
  </r>
  <r>
    <x v="652"/>
    <x v="358"/>
    <d v="2018-07-13T00:00:00"/>
    <n v="5.2910000000000004"/>
    <n v="5.5260999999999996"/>
    <x v="0"/>
    <n v="2018"/>
  </r>
  <r>
    <x v="653"/>
    <x v="359"/>
    <d v="2025-07-02T00:00:00"/>
    <n v="5.7990000000000004"/>
    <n v="5.7297000000000002"/>
    <x v="0"/>
    <n v="2025"/>
  </r>
  <r>
    <x v="654"/>
    <x v="27"/>
    <d v="2003-10-01T00:00:00"/>
    <n v="7.3"/>
    <n v="4.8916000000000004"/>
    <x v="0"/>
    <n v="2003"/>
  </r>
  <r>
    <x v="655"/>
    <x v="360"/>
    <d v="2018-07-15T00:00:00"/>
    <n v="6.0579999999999998"/>
    <n v="5.3772000000000002"/>
    <x v="0"/>
    <n v="2018"/>
  </r>
  <r>
    <x v="656"/>
    <x v="361"/>
    <d v="2024-04-30T00:00:00"/>
    <n v="5.3959999999999999"/>
    <n v="5.0529999999999999"/>
    <x v="0"/>
    <n v="2024"/>
  </r>
  <r>
    <x v="657"/>
    <x v="104"/>
    <d v="1998-09-25T00:00:00"/>
    <n v="5.7389999999999999"/>
    <n v="5.6618000000000004"/>
    <x v="0"/>
    <n v="1998"/>
  </r>
  <r>
    <x v="658"/>
    <x v="179"/>
    <d v="2010-08-26T00:00:00"/>
    <n v="6.2510000000000003"/>
    <n v="6.1814"/>
    <x v="0"/>
    <n v="2010"/>
  </r>
  <r>
    <x v="659"/>
    <x v="209"/>
    <d v="2022-08-16T00:00:00"/>
    <n v="6.827"/>
    <n v="5.0041000000000002"/>
    <x v="0"/>
    <n v="2022"/>
  </r>
  <r>
    <x v="660"/>
    <x v="95"/>
    <d v="2005-03-25T00:00:00"/>
    <n v="6.0110000000000001"/>
    <n v="5.6092000000000004"/>
    <x v="0"/>
    <n v="2005"/>
  </r>
  <r>
    <x v="661"/>
    <x v="252"/>
    <d v="1996-02-02T00:00:00"/>
    <n v="5.718"/>
    <n v="5.2043999999999997"/>
    <x v="0"/>
    <n v="1996"/>
  </r>
  <r>
    <x v="662"/>
    <x v="95"/>
    <d v="2021-08-27T00:00:00"/>
    <n v="6.4630000000000001"/>
    <n v="5.5349000000000004"/>
    <x v="0"/>
    <n v="2021"/>
  </r>
  <r>
    <x v="663"/>
    <x v="362"/>
    <d v="2020-03-06T00:00:00"/>
    <n v="6.5049999999999999"/>
    <n v="5.9340000000000002"/>
    <x v="0"/>
    <n v="2020"/>
  </r>
  <r>
    <x v="664"/>
    <x v="103"/>
    <d v="2026-02-19T00:00:00"/>
    <n v="8.6110000000000007"/>
    <n v="5.8281999999999998"/>
    <x v="0"/>
    <n v="2026"/>
  </r>
  <r>
    <x v="665"/>
    <x v="363"/>
    <d v="2023-04-14T00:00:00"/>
    <n v="7"/>
    <n v="5.1764999999999999"/>
    <x v="0"/>
    <n v="2023"/>
  </r>
  <r>
    <x v="666"/>
    <x v="364"/>
    <d v="1961-04-27T00:00:00"/>
    <n v="7.3"/>
    <n v="4.9721000000000002"/>
    <x v="0"/>
    <n v="1961"/>
  </r>
  <r>
    <x v="667"/>
    <x v="5"/>
    <d v="2024-10-29T00:00:00"/>
    <n v="5.6449999999999996"/>
    <n v="4.8334000000000001"/>
    <x v="0"/>
    <n v="2024"/>
  </r>
  <r>
    <x v="668"/>
    <x v="95"/>
    <d v="2008-05-07T00:00:00"/>
    <n v="6.1219999999999999"/>
    <n v="5.9485999999999999"/>
    <x v="0"/>
    <n v="2008"/>
  </r>
  <r>
    <x v="669"/>
    <x v="365"/>
    <d v="2026-05-14T00:00:00"/>
    <n v="6.8319999999999999"/>
    <n v="5.5991"/>
    <x v="0"/>
    <n v="2026"/>
  </r>
  <r>
    <x v="670"/>
    <x v="366"/>
    <d v="2009-06-05T00:00:00"/>
    <n v="5.4729999999999999"/>
    <n v="5.3163"/>
    <x v="0"/>
    <n v="2009"/>
  </r>
  <r>
    <x v="671"/>
    <x v="317"/>
    <d v="2020-09-10T00:00:00"/>
    <n v="6.3090000000000002"/>
    <n v="5.2721"/>
    <x v="0"/>
    <n v="2020"/>
  </r>
  <r>
    <x v="672"/>
    <x v="349"/>
    <d v="2022-11-25T00:00:00"/>
    <n v="7.4"/>
    <n v="5.0547000000000004"/>
    <x v="0"/>
    <n v="2022"/>
  </r>
  <r>
    <x v="673"/>
    <x v="34"/>
    <d v="2006-05-23T00:00:00"/>
    <n v="4.9509999999999996"/>
    <n v="5.4606000000000003"/>
    <x v="0"/>
    <n v="2006"/>
  </r>
  <r>
    <x v="674"/>
    <x v="367"/>
    <d v="2025-12-19T00:00:00"/>
    <n v="7.01"/>
    <n v="4.6924000000000001"/>
    <x v="0"/>
    <n v="2025"/>
  </r>
  <r>
    <x v="675"/>
    <x v="10"/>
    <d v="2022-10-06T00:00:00"/>
    <n v="6.1669999999999998"/>
    <n v="5.2805999999999997"/>
    <x v="0"/>
    <n v="2022"/>
  </r>
  <r>
    <x v="676"/>
    <x v="368"/>
    <d v="1984-12-13T00:00:00"/>
    <n v="6.9279999999999999"/>
    <n v="5.6017999999999999"/>
    <x v="0"/>
    <n v="1984"/>
  </r>
  <r>
    <x v="677"/>
    <x v="163"/>
    <d v="1997-03-13T00:00:00"/>
    <n v="6.1959999999999997"/>
    <n v="5.5357000000000003"/>
    <x v="0"/>
    <n v="1997"/>
  </r>
  <r>
    <x v="678"/>
    <x v="369"/>
    <d v="2004-05-19T00:00:00"/>
    <n v="4.476"/>
    <n v="5.0853999999999999"/>
    <x v="0"/>
    <n v="2004"/>
  </r>
  <r>
    <x v="679"/>
    <x v="71"/>
    <d v="2025-09-19T00:00:00"/>
    <n v="7.7830000000000004"/>
    <n v="4.3383000000000003"/>
    <x v="0"/>
    <n v="2025"/>
  </r>
  <r>
    <x v="680"/>
    <x v="104"/>
    <d v="2018-09-21T00:00:00"/>
    <n v="6.15"/>
    <n v="5.5621"/>
    <x v="0"/>
    <n v="2018"/>
  </r>
  <r>
    <x v="681"/>
    <x v="21"/>
    <d v="2013-10-22T00:00:00"/>
    <n v="6.1870000000000003"/>
    <n v="5.5529000000000002"/>
    <x v="0"/>
    <n v="2013"/>
  </r>
  <r>
    <x v="682"/>
    <x v="1"/>
    <d v="2023-10-06T00:00:00"/>
    <n v="7.298"/>
    <n v="5.6155999999999997"/>
    <x v="0"/>
    <n v="2023"/>
  </r>
  <r>
    <x v="683"/>
    <x v="370"/>
    <d v="1997-04-19T00:00:00"/>
    <n v="7.4"/>
    <n v="4.6421000000000001"/>
    <x v="0"/>
    <n v="1997"/>
  </r>
  <r>
    <x v="684"/>
    <x v="371"/>
    <d v="2019-08-08T00:00:00"/>
    <n v="6.5439999999999996"/>
    <n v="4.7298999999999998"/>
    <x v="0"/>
    <n v="2019"/>
  </r>
  <r>
    <x v="685"/>
    <x v="37"/>
    <d v="2020-09-30T00:00:00"/>
    <n v="7.8840000000000003"/>
    <n v="4.5361000000000002"/>
    <x v="0"/>
    <n v="2020"/>
  </r>
  <r>
    <x v="686"/>
    <x v="201"/>
    <d v="2026-03-19T00:00:00"/>
    <n v="6.9"/>
    <n v="5.1444999999999999"/>
    <x v="0"/>
    <n v="2026"/>
  </r>
  <r>
    <x v="687"/>
    <x v="372"/>
    <d v="2022-10-14T00:00:00"/>
    <n v="6.4"/>
    <n v="5.1319999999999997"/>
    <x v="0"/>
    <n v="2022"/>
  </r>
  <r>
    <x v="688"/>
    <x v="373"/>
    <d v="2026-06-11T00:00:00"/>
    <n v="7.1"/>
    <n v="4.9143999999999997"/>
    <x v="0"/>
    <n v="2026"/>
  </r>
  <r>
    <x v="689"/>
    <x v="25"/>
    <d v="2010-10-04T00:00:00"/>
    <n v="4.9980000000000002"/>
    <n v="4.7904999999999998"/>
    <x v="0"/>
    <n v="2010"/>
  </r>
  <r>
    <x v="690"/>
    <x v="37"/>
    <d v="2025-12-17T00:00:00"/>
    <n v="7.5570000000000004"/>
    <n v="4.8170999999999999"/>
    <x v="0"/>
    <n v="2025"/>
  </r>
  <r>
    <x v="691"/>
    <x v="26"/>
    <d v="2026-02-19T00:00:00"/>
    <n v="6.5"/>
    <n v="4.7034000000000002"/>
    <x v="0"/>
    <n v="2026"/>
  </r>
  <r>
    <x v="692"/>
    <x v="29"/>
    <d v="2018-11-21T00:00:00"/>
    <n v="7.6130000000000004"/>
    <n v="4.6982999999999997"/>
    <x v="0"/>
    <n v="2018"/>
  </r>
  <r>
    <x v="693"/>
    <x v="374"/>
    <d v="1999-04-09T00:00:00"/>
    <n v="6.9720000000000004"/>
    <n v="4.9025999999999996"/>
    <x v="0"/>
    <n v="1999"/>
  </r>
  <r>
    <x v="694"/>
    <x v="375"/>
    <d v="2022-10-19T00:00:00"/>
    <n v="6.8719999999999999"/>
    <n v="5.2441000000000004"/>
    <x v="0"/>
    <n v="2022"/>
  </r>
  <r>
    <x v="695"/>
    <x v="209"/>
    <d v="2024-02-23T00:00:00"/>
    <n v="6.8659999999999997"/>
    <n v="5.1746999999999996"/>
    <x v="0"/>
    <n v="2024"/>
  </r>
  <r>
    <x v="696"/>
    <x v="217"/>
    <d v="2022-08-26T00:00:00"/>
    <n v="6.5279999999999996"/>
    <n v="4.9020000000000001"/>
    <x v="0"/>
    <n v="2022"/>
  </r>
  <r>
    <x v="697"/>
    <x v="61"/>
    <d v="2022-11-02T00:00:00"/>
    <n v="6.5979999999999999"/>
    <n v="4.7385999999999999"/>
    <x v="0"/>
    <n v="2022"/>
  </r>
  <r>
    <x v="698"/>
    <x v="26"/>
    <d v="2017-03-12T00:00:00"/>
    <n v="7.093"/>
    <n v="5.0869999999999997"/>
    <x v="0"/>
    <n v="2017"/>
  </r>
  <r>
    <x v="699"/>
    <x v="376"/>
    <d v="2001-07-02T00:00:00"/>
    <n v="6.1980000000000004"/>
    <n v="5.6439000000000004"/>
    <x v="0"/>
    <n v="2001"/>
  </r>
  <r>
    <x v="700"/>
    <x v="377"/>
    <d v="2025-07-18T00:00:00"/>
    <n v="6.4"/>
    <n v="5.4208999999999996"/>
    <x v="0"/>
    <n v="2025"/>
  </r>
  <r>
    <x v="701"/>
    <x v="12"/>
    <d v="2001-09-14T00:00:00"/>
    <n v="5.9740000000000002"/>
    <n v="5.3234000000000004"/>
    <x v="0"/>
    <n v="2001"/>
  </r>
  <r>
    <x v="702"/>
    <x v="378"/>
    <d v="2024-11-27T00:00:00"/>
    <n v="7.1420000000000003"/>
    <n v="4.8632"/>
    <x v="0"/>
    <n v="2024"/>
  </r>
  <r>
    <x v="703"/>
    <x v="379"/>
    <d v="2021-01-15T00:00:00"/>
    <n v="6.351"/>
    <n v="5.3121999999999998"/>
    <x v="0"/>
    <n v="2021"/>
  </r>
  <r>
    <x v="704"/>
    <x v="127"/>
    <d v="2017-09-29T00:00:00"/>
    <n v="6.3970000000000002"/>
    <n v="5.6795999999999998"/>
    <x v="0"/>
    <n v="2017"/>
  </r>
  <r>
    <x v="705"/>
    <x v="24"/>
    <d v="2022-03-18T00:00:00"/>
    <n v="6.1929999999999996"/>
    <n v="5.5083000000000002"/>
    <x v="0"/>
    <n v="2022"/>
  </r>
  <r>
    <x v="706"/>
    <x v="209"/>
    <d v="2023-06-23T00:00:00"/>
    <n v="6.5720000000000001"/>
    <n v="4.7580999999999998"/>
    <x v="0"/>
    <n v="2023"/>
  </r>
  <r>
    <x v="707"/>
    <x v="380"/>
    <d v="2021-08-11T00:00:00"/>
    <n v="5.819"/>
    <n v="4.8367000000000004"/>
    <x v="0"/>
    <n v="2021"/>
  </r>
  <r>
    <x v="708"/>
    <x v="102"/>
    <d v="2020-06-12T00:00:00"/>
    <n v="6.4189999999999996"/>
    <n v="5.0768000000000004"/>
    <x v="0"/>
    <n v="2020"/>
  </r>
  <r>
    <x v="709"/>
    <x v="108"/>
    <d v="2026-02-06T00:00:00"/>
    <n v="6.3"/>
    <n v="4.7815000000000003"/>
    <x v="0"/>
    <n v="2026"/>
  </r>
  <r>
    <x v="710"/>
    <x v="103"/>
    <d v="2026-05-11T00:00:00"/>
    <n v="7.9219999999999997"/>
    <n v="4.4058999999999999"/>
    <x v="0"/>
    <n v="2026"/>
  </r>
  <r>
    <x v="711"/>
    <x v="279"/>
    <d v="2022-06-15T00:00:00"/>
    <n v="5.7889999999999997"/>
    <n v="5.3986000000000001"/>
    <x v="0"/>
    <n v="2022"/>
  </r>
  <r>
    <x v="712"/>
    <x v="127"/>
    <d v="2022-02-18T00:00:00"/>
    <n v="5.1710000000000003"/>
    <n v="4.9149000000000003"/>
    <x v="0"/>
    <n v="2022"/>
  </r>
  <r>
    <x v="713"/>
    <x v="95"/>
    <d v="2020-07-24T00:00:00"/>
    <n v="7.5979999999999999"/>
    <n v="4.8597000000000001"/>
    <x v="0"/>
    <n v="2020"/>
  </r>
  <r>
    <x v="714"/>
    <x v="363"/>
    <d v="2011-04-16T00:00:00"/>
    <n v="7.07"/>
    <n v="4.7831999999999999"/>
    <x v="0"/>
    <n v="2011"/>
  </r>
  <r>
    <x v="715"/>
    <x v="381"/>
    <d v="2024-10-15T00:00:00"/>
    <n v="7.1760000000000002"/>
    <n v="5.2393999999999998"/>
    <x v="0"/>
    <n v="2024"/>
  </r>
  <r>
    <x v="716"/>
    <x v="26"/>
    <d v="2019-01-25T00:00:00"/>
    <n v="6.3869999999999996"/>
    <n v="4.9961000000000002"/>
    <x v="0"/>
    <n v="2019"/>
  </r>
  <r>
    <x v="717"/>
    <x v="148"/>
    <d v="2017-11-02T00:00:00"/>
    <n v="6.1360000000000001"/>
    <n v="4.7134"/>
    <x v="0"/>
    <n v="2017"/>
  </r>
  <r>
    <x v="718"/>
    <x v="382"/>
    <d v="2015-12-11T00:00:00"/>
    <n v="5.2380000000000004"/>
    <n v="5.8834"/>
    <x v="0"/>
    <n v="2015"/>
  </r>
  <r>
    <x v="719"/>
    <x v="119"/>
    <d v="2021-01-14T00:00:00"/>
    <n v="6.843"/>
    <n v="4.1853999999999996"/>
    <x v="0"/>
    <n v="2021"/>
  </r>
  <r>
    <x v="720"/>
    <x v="21"/>
    <d v="2022-03-25T00:00:00"/>
    <n v="4.6109999999999998"/>
    <n v="5.3986999999999998"/>
    <x v="0"/>
    <n v="2022"/>
  </r>
  <r>
    <x v="721"/>
    <x v="120"/>
    <d v="2024-09-26T00:00:00"/>
    <n v="6.8470000000000004"/>
    <n v="4.7952000000000004"/>
    <x v="0"/>
    <n v="2024"/>
  </r>
  <r>
    <x v="722"/>
    <x v="383"/>
    <d v="2024-07-26T00:00:00"/>
    <n v="7.1420000000000003"/>
    <n v="4.3414999999999999"/>
    <x v="0"/>
    <n v="2024"/>
  </r>
  <r>
    <x v="723"/>
    <x v="384"/>
    <d v="2012-08-25T00:00:00"/>
    <n v="7.5339999999999998"/>
    <n v="5.0994000000000002"/>
    <x v="0"/>
    <n v="2012"/>
  </r>
  <r>
    <x v="724"/>
    <x v="385"/>
    <d v="2023-06-22T00:00:00"/>
    <n v="6.4"/>
    <n v="4.8025000000000002"/>
    <x v="0"/>
    <n v="2023"/>
  </r>
  <r>
    <x v="725"/>
    <x v="386"/>
    <d v="2021-07-14T00:00:00"/>
    <n v="7.069"/>
    <n v="5.3647"/>
    <x v="0"/>
    <n v="2021"/>
  </r>
  <r>
    <x v="726"/>
    <x v="387"/>
    <d v="2000-07-27T00:00:00"/>
    <n v="5.016"/>
    <n v="5.0007000000000001"/>
    <x v="0"/>
    <n v="2000"/>
  </r>
  <r>
    <x v="727"/>
    <x v="372"/>
    <d v="2021-10-28T00:00:00"/>
    <n v="6.9"/>
    <n v="5.3829000000000002"/>
    <x v="0"/>
    <n v="2021"/>
  </r>
  <r>
    <x v="728"/>
    <x v="46"/>
    <d v="2026-04-17T00:00:00"/>
    <n v="6.5579999999999998"/>
    <n v="4.4147999999999996"/>
    <x v="0"/>
    <n v="2026"/>
  </r>
  <r>
    <x v="729"/>
    <x v="388"/>
    <d v="2020-10-07T00:00:00"/>
    <n v="5.88"/>
    <n v="5.1416000000000004"/>
    <x v="0"/>
    <n v="2020"/>
  </r>
  <r>
    <x v="730"/>
    <x v="241"/>
    <d v="2001-05-18T00:00:00"/>
    <n v="6.056"/>
    <n v="4.8925000000000001"/>
    <x v="0"/>
    <n v="2001"/>
  </r>
  <r>
    <x v="731"/>
    <x v="37"/>
    <d v="2024-10-10T00:00:00"/>
    <n v="6.1"/>
    <n v="4.9615999999999998"/>
    <x v="0"/>
    <n v="2024"/>
  </r>
  <r>
    <x v="732"/>
    <x v="256"/>
    <d v="2024-09-12T00:00:00"/>
    <n v="7.6829999999999998"/>
    <n v="4.8556999999999997"/>
    <x v="0"/>
    <n v="2024"/>
  </r>
  <r>
    <x v="733"/>
    <x v="389"/>
    <d v="2018-11-09T00:00:00"/>
    <n v="6.5039999999999996"/>
    <n v="5.165"/>
    <x v="0"/>
    <n v="2018"/>
  </r>
  <r>
    <x v="734"/>
    <x v="390"/>
    <d v="1997-01-17T00:00:00"/>
    <n v="5.6580000000000004"/>
    <n v="4.8810000000000002"/>
    <x v="0"/>
    <n v="1997"/>
  </r>
  <r>
    <x v="735"/>
    <x v="181"/>
    <d v="2023-09-29T00:00:00"/>
    <n v="7.3109999999999999"/>
    <n v="4.6510999999999996"/>
    <x v="0"/>
    <n v="2023"/>
  </r>
  <r>
    <x v="736"/>
    <x v="221"/>
    <d v="2021-06-04T00:00:00"/>
    <n v="7.6669999999999998"/>
    <n v="4.9451000000000001"/>
    <x v="0"/>
    <n v="2021"/>
  </r>
  <r>
    <x v="737"/>
    <x v="289"/>
    <d v="2021-07-23T00:00:00"/>
    <n v="6.7720000000000002"/>
    <n v="5.4065000000000003"/>
    <x v="0"/>
    <n v="2021"/>
  </r>
  <r>
    <x v="738"/>
    <x v="391"/>
    <d v="2014-08-08T00:00:00"/>
    <n v="7.4409999999999998"/>
    <n v="5.0555000000000003"/>
    <x v="0"/>
    <n v="2014"/>
  </r>
  <r>
    <x v="739"/>
    <x v="27"/>
    <d v="2022-08-05T00:00:00"/>
    <n v="5.9779999999999998"/>
    <n v="5.4626000000000001"/>
    <x v="0"/>
    <n v="2022"/>
  </r>
  <r>
    <x v="740"/>
    <x v="392"/>
    <d v="2023-11-29T00:00:00"/>
    <n v="6.5030000000000001"/>
    <n v="5.0191999999999997"/>
    <x v="0"/>
    <n v="2023"/>
  </r>
  <r>
    <x v="741"/>
    <x v="380"/>
    <d v="2004-10-01T00:00:00"/>
    <n v="6.4790000000000001"/>
    <n v="5.1718000000000002"/>
    <x v="0"/>
    <n v="2004"/>
  </r>
  <r>
    <x v="742"/>
    <x v="24"/>
    <d v="2025-01-21T00:00:00"/>
    <n v="6.8"/>
    <n v="5.1112000000000002"/>
    <x v="0"/>
    <n v="2025"/>
  </r>
  <r>
    <x v="743"/>
    <x v="393"/>
    <d v="2014-08-01T00:00:00"/>
    <n v="7.56"/>
    <n v="4.8548"/>
    <x v="0"/>
    <n v="2014"/>
  </r>
  <r>
    <x v="744"/>
    <x v="82"/>
    <d v="2019-09-20T00:00:00"/>
    <n v="5.5510000000000002"/>
    <n v="5.4748000000000001"/>
    <x v="0"/>
    <n v="2019"/>
  </r>
  <r>
    <x v="745"/>
    <x v="394"/>
    <d v="2018-11-22T00:00:00"/>
    <n v="7.1550000000000002"/>
    <n v="4.6391"/>
    <x v="0"/>
    <n v="2018"/>
  </r>
  <r>
    <x v="746"/>
    <x v="279"/>
    <d v="2019-06-07T00:00:00"/>
    <n v="6.7130000000000001"/>
    <n v="5.7595000000000001"/>
    <x v="0"/>
    <n v="2019"/>
  </r>
  <r>
    <x v="747"/>
    <x v="28"/>
    <d v="2005-05-12T00:00:00"/>
    <n v="6.6580000000000004"/>
    <n v="4.694"/>
    <x v="0"/>
    <n v="2005"/>
  </r>
  <r>
    <x v="748"/>
    <x v="395"/>
    <d v="2018-08-29T00:00:00"/>
    <n v="6.6680000000000001"/>
    <n v="5.1395"/>
    <x v="0"/>
    <n v="2018"/>
  </r>
  <r>
    <x v="749"/>
    <x v="88"/>
    <d v="2018-07-20T00:00:00"/>
    <n v="6.5190000000000001"/>
    <n v="4.6822999999999997"/>
    <x v="0"/>
    <n v="2018"/>
  </r>
  <r>
    <x v="750"/>
    <x v="87"/>
    <d v="2021-12-03T00:00:00"/>
    <n v="7.5759999999999996"/>
    <n v="4.5362999999999998"/>
    <x v="0"/>
    <n v="2021"/>
  </r>
  <r>
    <x v="751"/>
    <x v="103"/>
    <d v="2025-05-22T00:00:00"/>
    <n v="6.8890000000000002"/>
    <n v="4.3895999999999997"/>
    <x v="0"/>
    <n v="2025"/>
  </r>
  <r>
    <x v="752"/>
    <x v="396"/>
    <d v="2021-02-03T00:00:00"/>
    <n v="5.891"/>
    <n v="4.3962000000000003"/>
    <x v="0"/>
    <n v="2021"/>
  </r>
  <r>
    <x v="753"/>
    <x v="26"/>
    <d v="2025-10-07T00:00:00"/>
    <n v="7.7389999999999999"/>
    <n v="4.7398999999999996"/>
    <x v="0"/>
    <n v="2025"/>
  </r>
  <r>
    <x v="754"/>
    <x v="26"/>
    <d v="2011-09-30T00:00:00"/>
    <n v="7.2"/>
    <n v="5.782"/>
    <x v="0"/>
    <n v="2011"/>
  </r>
  <r>
    <x v="755"/>
    <x v="397"/>
    <d v="2008-02-28T00:00:00"/>
    <n v="6.7060000000000004"/>
    <n v="5.3193999999999999"/>
    <x v="0"/>
    <n v="2008"/>
  </r>
  <r>
    <x v="756"/>
    <x v="279"/>
    <d v="2019-09-27T00:00:00"/>
    <n v="6.1840000000000002"/>
    <n v="5.0986000000000002"/>
    <x v="0"/>
    <n v="2019"/>
  </r>
  <r>
    <x v="757"/>
    <x v="119"/>
    <d v="2000-12-21T00:00:00"/>
    <n v="7.125"/>
    <n v="5.1970999999999998"/>
    <x v="0"/>
    <n v="2000"/>
  </r>
  <r>
    <x v="758"/>
    <x v="21"/>
    <d v="2016-04-07T00:00:00"/>
    <n v="5.8129999999999997"/>
    <n v="4.7793000000000001"/>
    <x v="0"/>
    <n v="2016"/>
  </r>
  <r>
    <x v="759"/>
    <x v="95"/>
    <d v="2009-12-23T00:00:00"/>
    <n v="6.5179999999999998"/>
    <n v="4.9032"/>
    <x v="0"/>
    <n v="2009"/>
  </r>
  <r>
    <x v="760"/>
    <x v="29"/>
    <d v="2016-09-16T00:00:00"/>
    <n v="7.4"/>
    <n v="4.9630000000000001"/>
    <x v="0"/>
    <n v="2016"/>
  </r>
  <r>
    <x v="761"/>
    <x v="10"/>
    <d v="2025-04-18T00:00:00"/>
    <n v="5.9340000000000002"/>
    <n v="4.2697000000000003"/>
    <x v="0"/>
    <n v="2025"/>
  </r>
  <r>
    <x v="762"/>
    <x v="6"/>
    <d v="2022-09-30T00:00:00"/>
    <n v="6.5010000000000003"/>
    <n v="5.0095999999999998"/>
    <x v="0"/>
    <n v="2022"/>
  </r>
  <r>
    <x v="763"/>
    <x v="398"/>
    <d v="2023-06-14T00:00:00"/>
    <n v="6.5540000000000003"/>
    <n v="4.8628999999999998"/>
    <x v="0"/>
    <n v="2023"/>
  </r>
  <r>
    <x v="764"/>
    <x v="399"/>
    <d v="2026-04-09T00:00:00"/>
    <n v="7.9"/>
    <n v="5.0719000000000003"/>
    <x v="0"/>
    <n v="2026"/>
  </r>
  <r>
    <x v="765"/>
    <x v="5"/>
    <d v="2023-07-14T00:00:00"/>
    <n v="5.9160000000000004"/>
    <n v="5.0102000000000002"/>
    <x v="0"/>
    <n v="2023"/>
  </r>
  <r>
    <x v="766"/>
    <x v="24"/>
    <d v="2023-05-04T00:00:00"/>
    <n v="6.617"/>
    <n v="5.0772000000000004"/>
    <x v="0"/>
    <n v="2023"/>
  </r>
  <r>
    <x v="767"/>
    <x v="21"/>
    <d v="2026-08-25T00:00:00"/>
    <n v="8"/>
    <n v="4.3577000000000004"/>
    <x v="0"/>
    <n v="2026"/>
  </r>
  <r>
    <x v="768"/>
    <x v="81"/>
    <d v="2019-09-13T00:00:00"/>
    <n v="6.2759999999999998"/>
    <n v="4.4836999999999998"/>
    <x v="0"/>
    <n v="2019"/>
  </r>
  <r>
    <x v="769"/>
    <x v="26"/>
    <d v="2015-07-01T00:00:00"/>
    <n v="6.1"/>
    <n v="4.7546999999999997"/>
    <x v="0"/>
    <n v="2015"/>
  </r>
  <r>
    <x v="770"/>
    <x v="29"/>
    <d v="2007-03-22T00:00:00"/>
    <n v="7.2160000000000002"/>
    <n v="4.4722"/>
    <x v="0"/>
    <n v="2007"/>
  </r>
  <r>
    <x v="771"/>
    <x v="400"/>
    <d v="2025-05-30T00:00:00"/>
    <n v="6.2839999999999998"/>
    <n v="5.2397"/>
    <x v="0"/>
    <n v="2025"/>
  </r>
  <r>
    <x v="772"/>
    <x v="401"/>
    <d v="2017-04-29T00:00:00"/>
    <n v="6.702"/>
    <n v="4.7297000000000002"/>
    <x v="0"/>
    <n v="2017"/>
  </r>
  <r>
    <x v="773"/>
    <x v="402"/>
    <d v="1983-12-16T00:00:00"/>
    <n v="6.2569999999999997"/>
    <n v="4.6106999999999996"/>
    <x v="0"/>
    <n v="1983"/>
  </r>
  <r>
    <x v="774"/>
    <x v="295"/>
    <d v="2020-08-28T00:00:00"/>
    <n v="6.532"/>
    <n v="4.2948000000000004"/>
    <x v="0"/>
    <n v="2020"/>
  </r>
  <r>
    <x v="775"/>
    <x v="365"/>
    <d v="2025-03-06T00:00:00"/>
    <n v="6.1449999999999996"/>
    <n v="3.9015"/>
    <x v="0"/>
    <n v="2025"/>
  </r>
  <r>
    <x v="776"/>
    <x v="55"/>
    <d v="2025-10-14T00:00:00"/>
    <n v="6.5650000000000004"/>
    <n v="4.5913000000000004"/>
    <x v="0"/>
    <n v="2025"/>
  </r>
  <r>
    <x v="777"/>
    <x v="29"/>
    <d v="2009-02-07T00:00:00"/>
    <n v="7.819"/>
    <n v="4.4511000000000003"/>
    <x v="0"/>
    <n v="2009"/>
  </r>
  <r>
    <x v="778"/>
    <x v="403"/>
    <d v="2023-11-30T00:00:00"/>
    <n v="6.3630000000000004"/>
    <n v="4.8529999999999998"/>
    <x v="0"/>
    <n v="2023"/>
  </r>
  <r>
    <x v="779"/>
    <x v="404"/>
    <d v="2021-07-23T00:00:00"/>
    <n v="7.1079999999999997"/>
    <n v="4.4523999999999999"/>
    <x v="0"/>
    <n v="2021"/>
  </r>
  <r>
    <x v="780"/>
    <x v="103"/>
    <d v="2025-08-28T00:00:00"/>
    <n v="6.7539999999999996"/>
    <n v="4.9401999999999999"/>
    <x v="0"/>
    <n v="2025"/>
  </r>
  <r>
    <x v="781"/>
    <x v="405"/>
    <d v="2010-09-01T00:00:00"/>
    <n v="6.8140000000000001"/>
    <n v="5.7817999999999996"/>
    <x v="0"/>
    <n v="2010"/>
  </r>
  <r>
    <x v="782"/>
    <x v="406"/>
    <d v="2022-01-26T00:00:00"/>
    <n v="6.5350000000000001"/>
    <n v="4.3192000000000004"/>
    <x v="0"/>
    <n v="2022"/>
  </r>
  <r>
    <x v="783"/>
    <x v="407"/>
    <d v="2007-04-04T00:00:00"/>
    <n v="6.2089999999999996"/>
    <n v="4.8361000000000001"/>
    <x v="0"/>
    <n v="2007"/>
  </r>
  <r>
    <x v="784"/>
    <x v="408"/>
    <d v="2026-02-27T00:00:00"/>
    <n v="5.5730000000000004"/>
    <n v="4.5766999999999998"/>
    <x v="0"/>
    <n v="2026"/>
  </r>
  <r>
    <x v="785"/>
    <x v="14"/>
    <d v="2021-05-13T00:00:00"/>
    <n v="5.9729999999999999"/>
    <n v="5.0114000000000001"/>
    <x v="0"/>
    <n v="2021"/>
  </r>
  <r>
    <x v="786"/>
    <x v="409"/>
    <d v="2024-06-05T00:00:00"/>
    <n v="7.6529999999999996"/>
    <n v="4.9058000000000002"/>
    <x v="0"/>
    <n v="2024"/>
  </r>
  <r>
    <x v="787"/>
    <x v="410"/>
    <d v="1979-12-14T00:00:00"/>
    <n v="5.77"/>
    <n v="4.9406999999999996"/>
    <x v="0"/>
    <n v="1979"/>
  </r>
  <r>
    <x v="788"/>
    <x v="411"/>
    <d v="2015-12-18T00:00:00"/>
    <n v="5.9240000000000004"/>
    <n v="4.8082000000000003"/>
    <x v="0"/>
    <n v="2015"/>
  </r>
  <r>
    <x v="789"/>
    <x v="160"/>
    <d v="2018-02-23T00:00:00"/>
    <n v="5.5720000000000001"/>
    <n v="4.7962999999999996"/>
    <x v="0"/>
    <n v="2018"/>
  </r>
  <r>
    <x v="790"/>
    <x v="26"/>
    <d v="2018-10-18T00:00:00"/>
    <n v="6.7119999999999997"/>
    <n v="4.4406999999999996"/>
    <x v="0"/>
    <n v="2018"/>
  </r>
  <r>
    <x v="791"/>
    <x v="103"/>
    <d v="2026-05-12T00:00:00"/>
    <n v="7.3710000000000004"/>
    <n v="4.9568000000000003"/>
    <x v="0"/>
    <n v="2026"/>
  </r>
  <r>
    <x v="792"/>
    <x v="119"/>
    <d v="2022-09-08T00:00:00"/>
    <n v="7.4160000000000004"/>
    <n v="4.7586000000000004"/>
    <x v="0"/>
    <n v="2022"/>
  </r>
  <r>
    <x v="793"/>
    <x v="319"/>
    <d v="2007-05-11T00:00:00"/>
    <n v="5.4640000000000004"/>
    <n v="5.2375999999999996"/>
    <x v="0"/>
    <n v="2007"/>
  </r>
  <r>
    <x v="794"/>
    <x v="29"/>
    <d v="2019-10-07T00:00:00"/>
    <n v="0"/>
    <n v="5.6144999999999996"/>
    <x v="0"/>
    <n v="2019"/>
  </r>
  <r>
    <x v="795"/>
    <x v="140"/>
    <d v="2024-05-17T00:00:00"/>
    <n v="6.8929999999999998"/>
    <n v="4.6858000000000004"/>
    <x v="0"/>
    <n v="2024"/>
  </r>
  <r>
    <x v="796"/>
    <x v="412"/>
    <d v="2021-07-30T00:00:00"/>
    <n v="7.22"/>
    <n v="4.9474"/>
    <x v="0"/>
    <n v="2021"/>
  </r>
  <r>
    <x v="797"/>
    <x v="29"/>
    <d v="2025-08-22T00:00:00"/>
    <n v="7.4"/>
    <n v="4.5720999999999998"/>
    <x v="0"/>
    <n v="2025"/>
  </r>
  <r>
    <x v="798"/>
    <x v="413"/>
    <d v="2021-06-24T00:00:00"/>
    <n v="6.0289999999999999"/>
    <n v="5.1059999999999999"/>
    <x v="0"/>
    <n v="2021"/>
  </r>
  <r>
    <x v="799"/>
    <x v="21"/>
    <d v="2022-05-11T00:00:00"/>
    <n v="5.8979999999999997"/>
    <n v="4.4812000000000003"/>
    <x v="0"/>
    <n v="2022"/>
  </r>
  <r>
    <x v="800"/>
    <x v="414"/>
    <d v="2025-01-09T00:00:00"/>
    <n v="6.6319999999999997"/>
    <n v="5.0876000000000001"/>
    <x v="0"/>
    <n v="2025"/>
  </r>
  <r>
    <x v="801"/>
    <x v="42"/>
    <d v="2018-02-16T00:00:00"/>
    <n v="6.077"/>
    <n v="5.0566000000000004"/>
    <x v="0"/>
    <n v="2018"/>
  </r>
  <r>
    <x v="802"/>
    <x v="215"/>
    <d v="2025-01-17T00:00:00"/>
    <n v="4.8"/>
    <n v="3.8351000000000002"/>
    <x v="0"/>
    <n v="2025"/>
  </r>
  <r>
    <x v="803"/>
    <x v="95"/>
    <d v="2020-10-27T00:00:00"/>
    <n v="6.9690000000000003"/>
    <n v="4.7462999999999997"/>
    <x v="0"/>
    <n v="2020"/>
  </r>
  <r>
    <x v="804"/>
    <x v="122"/>
    <d v="2024-09-12T00:00:00"/>
    <n v="5.6989999999999998"/>
    <n v="4.9913999999999996"/>
    <x v="0"/>
    <n v="2024"/>
  </r>
  <r>
    <x v="805"/>
    <x v="26"/>
    <d v="2024-08-24T00:00:00"/>
    <n v="6.9"/>
    <n v="4.0885999999999996"/>
    <x v="0"/>
    <n v="2024"/>
  </r>
  <r>
    <x v="806"/>
    <x v="136"/>
    <d v="2026-06-12T00:00:00"/>
    <n v="5.4420000000000002"/>
    <n v="4.2548000000000004"/>
    <x v="0"/>
    <n v="2026"/>
  </r>
  <r>
    <x v="807"/>
    <x v="415"/>
    <d v="2007-05-18T00:00:00"/>
    <n v="5.8209999999999997"/>
    <n v="4.7492999999999999"/>
    <x v="0"/>
    <n v="2007"/>
  </r>
  <r>
    <x v="808"/>
    <x v="10"/>
    <d v="2024-10-30T00:00:00"/>
    <n v="7.7009999999999996"/>
    <n v="4.3909000000000002"/>
    <x v="0"/>
    <n v="2024"/>
  </r>
  <r>
    <x v="809"/>
    <x v="416"/>
    <d v="2023-09-29T00:00:00"/>
    <n v="6.8419999999999996"/>
    <n v="5.4790999999999999"/>
    <x v="0"/>
    <n v="2023"/>
  </r>
  <r>
    <x v="810"/>
    <x v="115"/>
    <d v="2019-02-22T00:00:00"/>
    <n v="6.0119999999999996"/>
    <n v="4.9036999999999997"/>
    <x v="0"/>
    <n v="2019"/>
  </r>
  <r>
    <x v="811"/>
    <x v="417"/>
    <d v="2000-04-22T00:00:00"/>
    <n v="7.4269999999999996"/>
    <n v="4.0549999999999997"/>
    <x v="0"/>
    <n v="2000"/>
  </r>
  <r>
    <x v="812"/>
    <x v="418"/>
    <d v="2026-03-26T00:00:00"/>
    <n v="7.3"/>
    <n v="4.5011000000000001"/>
    <x v="0"/>
    <n v="2026"/>
  </r>
  <r>
    <x v="813"/>
    <x v="46"/>
    <d v="2008-10-03T00:00:00"/>
    <n v="6.2960000000000003"/>
    <n v="4.1486000000000001"/>
    <x v="0"/>
    <n v="2008"/>
  </r>
  <r>
    <x v="814"/>
    <x v="100"/>
    <d v="2022-05-26T00:00:00"/>
    <n v="6.0449999999999999"/>
    <n v="4.8749000000000002"/>
    <x v="0"/>
    <n v="2022"/>
  </r>
  <r>
    <x v="815"/>
    <x v="24"/>
    <d v="2022-09-23T00:00:00"/>
    <n v="6.4729999999999999"/>
    <n v="4.3762999999999996"/>
    <x v="0"/>
    <n v="2022"/>
  </r>
  <r>
    <x v="816"/>
    <x v="46"/>
    <d v="2018-04-28T00:00:00"/>
    <n v="7.5309999999999997"/>
    <n v="4.101"/>
    <x v="0"/>
    <n v="2018"/>
  </r>
  <r>
    <x v="817"/>
    <x v="301"/>
    <d v="2020-10-16T00:00:00"/>
    <n v="7.1790000000000003"/>
    <n v="4.6394000000000002"/>
    <x v="0"/>
    <n v="2020"/>
  </r>
  <r>
    <x v="818"/>
    <x v="419"/>
    <d v="2016-05-27T00:00:00"/>
    <n v="5.7110000000000003"/>
    <n v="4.9928999999999997"/>
    <x v="0"/>
    <n v="2016"/>
  </r>
  <r>
    <x v="819"/>
    <x v="420"/>
    <d v="2022-01-14T00:00:00"/>
    <n v="7"/>
    <n v="4.5358999999999998"/>
    <x v="0"/>
    <n v="2022"/>
  </r>
  <r>
    <x v="820"/>
    <x v="103"/>
    <d v="2026-07-10T00:00:00"/>
    <n v="7.1790000000000003"/>
    <n v="4.9715999999999996"/>
    <x v="0"/>
    <n v="2026"/>
  </r>
  <r>
    <x v="821"/>
    <x v="10"/>
    <d v="2024-12-31T00:00:00"/>
    <n v="7"/>
    <n v="3.71"/>
    <x v="0"/>
    <n v="2024"/>
  </r>
  <r>
    <x v="822"/>
    <x v="82"/>
    <d v="2021-04-29T00:00:00"/>
    <n v="5.7009999999999996"/>
    <n v="4.9191000000000003"/>
    <x v="0"/>
    <n v="2021"/>
  </r>
  <r>
    <x v="823"/>
    <x v="421"/>
    <d v="2009-05-01T00:00:00"/>
    <n v="5.9669999999999996"/>
    <n v="4.7375999999999996"/>
    <x v="0"/>
    <n v="2009"/>
  </r>
  <r>
    <x v="824"/>
    <x v="120"/>
    <d v="2024-01-24T00:00:00"/>
    <n v="6.1509999999999998"/>
    <n v="4.077"/>
    <x v="0"/>
    <n v="2024"/>
  </r>
  <r>
    <x v="825"/>
    <x v="21"/>
    <d v="2005-12-25T00:00:00"/>
    <n v="6.1639999999999997"/>
    <n v="4.3853999999999997"/>
    <x v="0"/>
    <n v="2005"/>
  </r>
  <r>
    <x v="826"/>
    <x v="21"/>
    <d v="2012-08-09T00:00:00"/>
    <n v="5.8360000000000003"/>
    <n v="4.4488000000000003"/>
    <x v="0"/>
    <n v="2012"/>
  </r>
  <r>
    <x v="827"/>
    <x v="162"/>
    <d v="2022-11-10T00:00:00"/>
    <n v="6.5209999999999999"/>
    <n v="4.8250999999999999"/>
    <x v="0"/>
    <n v="2022"/>
  </r>
  <r>
    <x v="828"/>
    <x v="37"/>
    <d v="2026-02-11T00:00:00"/>
    <n v="5.625"/>
    <n v="4.4827000000000004"/>
    <x v="0"/>
    <n v="2026"/>
  </r>
  <r>
    <x v="829"/>
    <x v="422"/>
    <d v="2015-10-01T00:00:00"/>
    <n v="5.585"/>
    <n v="5.5282999999999998"/>
    <x v="0"/>
    <n v="2015"/>
  </r>
  <r>
    <x v="830"/>
    <x v="21"/>
    <d v="2015-03-05T00:00:00"/>
    <n v="5.4450000000000003"/>
    <n v="4.6694000000000004"/>
    <x v="0"/>
    <n v="2015"/>
  </r>
  <r>
    <x v="831"/>
    <x v="423"/>
    <d v="2006-09-22T00:00:00"/>
    <n v="6.5970000000000004"/>
    <n v="4.5522999999999998"/>
    <x v="0"/>
    <n v="2006"/>
  </r>
  <r>
    <x v="832"/>
    <x v="57"/>
    <d v="2024-05-28T00:00:00"/>
    <n v="5.907"/>
    <n v="4.5525000000000002"/>
    <x v="0"/>
    <n v="2024"/>
  </r>
  <r>
    <x v="833"/>
    <x v="201"/>
    <d v="2010-10-02T00:00:00"/>
    <n v="6.8920000000000003"/>
    <n v="4.3602999999999996"/>
    <x v="0"/>
    <n v="2010"/>
  </r>
  <r>
    <x v="834"/>
    <x v="29"/>
    <d v="2025-09-17T00:00:00"/>
    <n v="7.2729999999999997"/>
    <n v="4.4607000000000001"/>
    <x v="0"/>
    <n v="2025"/>
  </r>
  <r>
    <x v="835"/>
    <x v="424"/>
    <d v="2022-09-28T00:00:00"/>
    <n v="6.3970000000000002"/>
    <n v="4.6612999999999998"/>
    <x v="0"/>
    <n v="2022"/>
  </r>
  <r>
    <x v="836"/>
    <x v="425"/>
    <d v="1998-09-17T00:00:00"/>
    <n v="7.2709999999999999"/>
    <n v="5.1154999999999999"/>
    <x v="0"/>
    <n v="1998"/>
  </r>
  <r>
    <x v="837"/>
    <x v="21"/>
    <d v="2015-12-18T00:00:00"/>
    <n v="5.9580000000000002"/>
    <n v="4.0709999999999997"/>
    <x v="0"/>
    <n v="2015"/>
  </r>
  <r>
    <x v="838"/>
    <x v="95"/>
    <d v="1987-06-19T00:00:00"/>
    <n v="6.4320000000000004"/>
    <n v="4.6261000000000001"/>
    <x v="0"/>
    <n v="1987"/>
  </r>
  <r>
    <x v="839"/>
    <x v="426"/>
    <d v="2021-09-22T00:00:00"/>
    <n v="7.6260000000000003"/>
    <n v="4.1825999999999999"/>
    <x v="0"/>
    <n v="2021"/>
  </r>
  <r>
    <x v="840"/>
    <x v="30"/>
    <d v="2022-06-24T00:00:00"/>
    <n v="6.2839999999999998"/>
    <n v="4.3112000000000004"/>
    <x v="0"/>
    <n v="2022"/>
  </r>
  <r>
    <x v="841"/>
    <x v="427"/>
    <d v="2020-09-03T00:00:00"/>
    <n v="6.907"/>
    <n v="4.5885999999999996"/>
    <x v="0"/>
    <n v="2020"/>
  </r>
  <r>
    <x v="842"/>
    <x v="12"/>
    <d v="2001-02-11T00:00:00"/>
    <n v="5.9930000000000003"/>
    <n v="4.7732000000000001"/>
    <x v="0"/>
    <n v="2001"/>
  </r>
  <r>
    <x v="843"/>
    <x v="283"/>
    <d v="2020-01-26T00:00:00"/>
    <n v="7.4589999999999996"/>
    <n v="4.1714000000000002"/>
    <x v="0"/>
    <n v="2020"/>
  </r>
  <r>
    <x v="844"/>
    <x v="428"/>
    <d v="2018-03-09T00:00:00"/>
    <n v="6.21"/>
    <n v="3.9944999999999999"/>
    <x v="0"/>
    <n v="2018"/>
  </r>
  <r>
    <x v="845"/>
    <x v="46"/>
    <d v="2021-07-23T00:00:00"/>
    <n v="7.3339999999999996"/>
    <n v="4.6673999999999998"/>
    <x v="0"/>
    <n v="2021"/>
  </r>
  <r>
    <x v="846"/>
    <x v="24"/>
    <d v="2021-09-10T00:00:00"/>
    <n v="6.6130000000000004"/>
    <n v="5.0212000000000003"/>
    <x v="0"/>
    <n v="2021"/>
  </r>
  <r>
    <x v="847"/>
    <x v="429"/>
    <d v="2024-12-04T00:00:00"/>
    <n v="6.2"/>
    <n v="4.5867000000000004"/>
    <x v="0"/>
    <n v="2024"/>
  </r>
  <r>
    <x v="848"/>
    <x v="25"/>
    <d v="2023-10-25T00:00:00"/>
    <n v="7.4130000000000003"/>
    <n v="4.3216999999999999"/>
    <x v="0"/>
    <n v="2023"/>
  </r>
  <r>
    <x v="849"/>
    <x v="84"/>
    <d v="2016-08-12T00:00:00"/>
    <n v="6.7"/>
    <n v="5.8893000000000004"/>
    <x v="0"/>
    <n v="2016"/>
  </r>
  <r>
    <x v="850"/>
    <x v="26"/>
    <d v="2001-12-14T00:00:00"/>
    <n v="7.68"/>
    <n v="3.9578000000000002"/>
    <x v="0"/>
    <n v="2001"/>
  </r>
  <r>
    <x v="851"/>
    <x v="26"/>
    <d v="2022-11-25T00:00:00"/>
    <n v="5.5789999999999997"/>
    <n v="5.2679999999999998"/>
    <x v="0"/>
    <n v="2022"/>
  </r>
  <r>
    <x v="852"/>
    <x v="289"/>
    <d v="2024-10-10T00:00:00"/>
    <n v="6.944"/>
    <n v="4.6642999999999999"/>
    <x v="0"/>
    <n v="2024"/>
  </r>
  <r>
    <x v="853"/>
    <x v="430"/>
    <d v="1984-03-02T00:00:00"/>
    <n v="5.681"/>
    <n v="3.6888000000000001"/>
    <x v="0"/>
    <n v="1984"/>
  </r>
  <r>
    <x v="854"/>
    <x v="431"/>
    <d v="2022-11-18T00:00:00"/>
    <n v="7.2679999999999998"/>
    <n v="4.2199"/>
    <x v="0"/>
    <n v="2022"/>
  </r>
  <r>
    <x v="855"/>
    <x v="432"/>
    <d v="2024-06-14T00:00:00"/>
    <n v="8"/>
    <n v="4.4038000000000004"/>
    <x v="0"/>
    <n v="2024"/>
  </r>
  <r>
    <x v="856"/>
    <x v="433"/>
    <d v="2012-08-28T00:00:00"/>
    <n v="5.8529999999999998"/>
    <n v="4.609"/>
    <x v="0"/>
    <n v="2012"/>
  </r>
  <r>
    <x v="857"/>
    <x v="434"/>
    <d v="2019-02-01T00:00:00"/>
    <n v="5.38"/>
    <n v="4.4839000000000002"/>
    <x v="0"/>
    <n v="2019"/>
  </r>
  <r>
    <x v="858"/>
    <x v="435"/>
    <d v="2022-11-19T00:00:00"/>
    <n v="7.3010000000000002"/>
    <n v="4.3227000000000002"/>
    <x v="0"/>
    <n v="2022"/>
  </r>
  <r>
    <x v="859"/>
    <x v="26"/>
    <d v="2023-04-26T00:00:00"/>
    <n v="6.9009999999999998"/>
    <n v="3.98"/>
    <x v="0"/>
    <n v="2023"/>
  </r>
  <r>
    <x v="860"/>
    <x v="377"/>
    <d v="2025-09-25T00:00:00"/>
    <n v="7.4859999999999998"/>
    <n v="3.8532999999999999"/>
    <x v="0"/>
    <n v="2025"/>
  </r>
  <r>
    <x v="861"/>
    <x v="133"/>
    <d v="2002-04-12T00:00:00"/>
    <n v="5.6230000000000002"/>
    <n v="5.1490999999999998"/>
    <x v="0"/>
    <n v="2002"/>
  </r>
  <r>
    <x v="862"/>
    <x v="21"/>
    <d v="2025-12-29T00:00:00"/>
    <n v="6.99"/>
    <n v="4.8113000000000001"/>
    <x v="0"/>
    <n v="2025"/>
  </r>
  <r>
    <x v="863"/>
    <x v="429"/>
    <d v="2000-10-06T00:00:00"/>
    <n v="5.2130000000000001"/>
    <n v="4.7727000000000004"/>
    <x v="0"/>
    <n v="2000"/>
  </r>
  <r>
    <x v="864"/>
    <x v="436"/>
    <d v="2025-06-05T00:00:00"/>
    <n v="6.4770000000000003"/>
    <n v="4.5685000000000002"/>
    <x v="0"/>
    <n v="2025"/>
  </r>
  <r>
    <x v="865"/>
    <x v="437"/>
    <d v="1954-06-22T00:00:00"/>
    <n v="7.851"/>
    <n v="4.5833000000000004"/>
    <x v="0"/>
    <n v="1954"/>
  </r>
  <r>
    <x v="866"/>
    <x v="289"/>
    <d v="2025-07-08T00:00:00"/>
    <n v="6.8"/>
    <n v="5.0791000000000004"/>
    <x v="0"/>
    <n v="2025"/>
  </r>
  <r>
    <x v="867"/>
    <x v="438"/>
    <d v="2024-01-19T00:00:00"/>
    <n v="6.8"/>
    <n v="4.4027000000000003"/>
    <x v="0"/>
    <n v="2024"/>
  </r>
  <r>
    <x v="868"/>
    <x v="103"/>
    <d v="2025-11-26T00:00:00"/>
    <n v="6.75"/>
    <n v="3.8605999999999998"/>
    <x v="0"/>
    <n v="2025"/>
  </r>
  <r>
    <x v="869"/>
    <x v="29"/>
    <d v="2026-03-04T00:00:00"/>
    <n v="6.0490000000000004"/>
    <n v="3.8677000000000001"/>
    <x v="0"/>
    <n v="2026"/>
  </r>
  <r>
    <x v="870"/>
    <x v="395"/>
    <d v="2020-01-29T00:00:00"/>
    <n v="6.0529999999999999"/>
    <n v="4.7061000000000002"/>
    <x v="0"/>
    <n v="2020"/>
  </r>
  <r>
    <x v="871"/>
    <x v="25"/>
    <d v="2022-10-14T00:00:00"/>
    <n v="6.6790000000000003"/>
    <n v="4.3625999999999996"/>
    <x v="0"/>
    <n v="2022"/>
  </r>
  <r>
    <x v="872"/>
    <x v="439"/>
    <d v="2020-11-25T00:00:00"/>
    <n v="6.6440000000000001"/>
    <n v="3.9902000000000002"/>
    <x v="0"/>
    <n v="2020"/>
  </r>
  <r>
    <x v="873"/>
    <x v="409"/>
    <d v="2021-08-22T00:00:00"/>
    <n v="7.4219999999999997"/>
    <n v="5.1558000000000002"/>
    <x v="0"/>
    <n v="2021"/>
  </r>
  <r>
    <x v="874"/>
    <x v="440"/>
    <d v="2022-09-09T00:00:00"/>
    <n v="6.5979999999999999"/>
    <n v="4.5149999999999997"/>
    <x v="0"/>
    <n v="2022"/>
  </r>
  <r>
    <x v="875"/>
    <x v="29"/>
    <d v="2005-06-03T00:00:00"/>
    <n v="7.0890000000000004"/>
    <n v="4.7112999999999996"/>
    <x v="0"/>
    <n v="2005"/>
  </r>
  <r>
    <x v="876"/>
    <x v="50"/>
    <d v="2021-02-12T00:00:00"/>
    <n v="7.4909999999999997"/>
    <n v="4.1543000000000001"/>
    <x v="0"/>
    <n v="2021"/>
  </r>
  <r>
    <x v="877"/>
    <x v="215"/>
    <d v="2026-02-13T00:00:00"/>
    <n v="7.4"/>
    <n v="3.6244999999999998"/>
    <x v="0"/>
    <n v="2026"/>
  </r>
  <r>
    <x v="878"/>
    <x v="441"/>
    <d v="2022-10-21T00:00:00"/>
    <n v="6.5810000000000004"/>
    <n v="4.351"/>
    <x v="0"/>
    <n v="2022"/>
  </r>
  <r>
    <x v="879"/>
    <x v="0"/>
    <d v="2018-05-22T00:00:00"/>
    <n v="7.1790000000000003"/>
    <n v="4.1273999999999997"/>
    <x v="0"/>
    <n v="2018"/>
  </r>
  <r>
    <x v="880"/>
    <x v="390"/>
    <d v="2016-11-11T00:00:00"/>
    <n v="5.7679999999999998"/>
    <n v="4.3673999999999999"/>
    <x v="0"/>
    <n v="2016"/>
  </r>
  <r>
    <x v="881"/>
    <x v="442"/>
    <d v="2023-02-17T00:00:00"/>
    <n v="7.2910000000000004"/>
    <n v="4.3162000000000003"/>
    <x v="0"/>
    <n v="2023"/>
  </r>
  <r>
    <x v="882"/>
    <x v="56"/>
    <d v="2024-01-19T00:00:00"/>
    <n v="7.0529999999999999"/>
    <n v="4.0118999999999998"/>
    <x v="0"/>
    <n v="2024"/>
  </r>
  <r>
    <x v="883"/>
    <x v="429"/>
    <d v="2023-02-18T00:00:00"/>
    <n v="6.8970000000000002"/>
    <n v="4.2613000000000003"/>
    <x v="0"/>
    <n v="2023"/>
  </r>
  <r>
    <x v="884"/>
    <x v="208"/>
    <d v="2026-03-27T00:00:00"/>
    <n v="8.5"/>
    <n v="4.6322999999999999"/>
    <x v="0"/>
    <n v="2026"/>
  </r>
  <r>
    <x v="885"/>
    <x v="370"/>
    <d v="1998-04-18T00:00:00"/>
    <n v="7.2"/>
    <n v="3.9306999999999999"/>
    <x v="0"/>
    <n v="1998"/>
  </r>
  <r>
    <x v="886"/>
    <x v="443"/>
    <d v="2021-06-05T00:00:00"/>
    <n v="7.085"/>
    <n v="4.2153"/>
    <x v="0"/>
    <n v="2021"/>
  </r>
  <r>
    <x v="887"/>
    <x v="108"/>
    <d v="2024-03-28T00:00:00"/>
    <n v="7.34"/>
    <n v="3.9698000000000002"/>
    <x v="0"/>
    <n v="2024"/>
  </r>
  <r>
    <x v="888"/>
    <x v="444"/>
    <d v="2024-06-26T00:00:00"/>
    <n v="6.423"/>
    <n v="4.3467000000000002"/>
    <x v="0"/>
    <n v="2024"/>
  </r>
  <r>
    <x v="889"/>
    <x v="46"/>
    <d v="1993-09-10T00:00:00"/>
    <n v="7"/>
    <n v="4.2667999999999999"/>
    <x v="0"/>
    <n v="1993"/>
  </r>
  <r>
    <x v="890"/>
    <x v="445"/>
    <d v="2016-07-23T00:00:00"/>
    <n v="7.2"/>
    <n v="4.3212000000000002"/>
    <x v="0"/>
    <n v="2016"/>
  </r>
  <r>
    <x v="891"/>
    <x v="21"/>
    <d v="2022-08-26T00:00:00"/>
    <n v="5.8470000000000004"/>
    <n v="4.1113"/>
    <x v="0"/>
    <n v="2022"/>
  </r>
  <r>
    <x v="892"/>
    <x v="39"/>
    <d v="2016-02-18T00:00:00"/>
    <n v="6.1479999999999997"/>
    <n v="4.7625000000000002"/>
    <x v="0"/>
    <n v="2016"/>
  </r>
  <r>
    <x v="893"/>
    <x v="380"/>
    <d v="2004-08-03T00:00:00"/>
    <n v="5.4710000000000001"/>
    <n v="4.6877000000000004"/>
    <x v="0"/>
    <n v="2004"/>
  </r>
  <r>
    <x v="894"/>
    <x v="446"/>
    <d v="2018-09-07T00:00:00"/>
    <n v="6.9829999999999997"/>
    <n v="4.0686"/>
    <x v="0"/>
    <n v="2018"/>
  </r>
  <r>
    <x v="895"/>
    <x v="25"/>
    <d v="2014-03-08T00:00:00"/>
    <n v="6.4020000000000001"/>
    <n v="4.3696000000000002"/>
    <x v="0"/>
    <n v="2014"/>
  </r>
  <r>
    <x v="896"/>
    <x v="119"/>
    <d v="2021-12-31T00:00:00"/>
    <n v="6.931"/>
    <n v="4.1891999999999996"/>
    <x v="0"/>
    <n v="2021"/>
  </r>
  <r>
    <x v="897"/>
    <x v="447"/>
    <d v="2013-08-08T00:00:00"/>
    <n v="6.5010000000000003"/>
    <n v="4.3158000000000003"/>
    <x v="0"/>
    <n v="2013"/>
  </r>
  <r>
    <x v="898"/>
    <x v="5"/>
    <d v="2020-10-23T00:00:00"/>
    <n v="6.335"/>
    <n v="4.7922000000000002"/>
    <x v="0"/>
    <n v="2020"/>
  </r>
  <r>
    <x v="899"/>
    <x v="26"/>
    <d v="2019-05-15T00:00:00"/>
    <n v="5"/>
    <n v="5.1647999999999996"/>
    <x v="0"/>
    <n v="2019"/>
  </r>
  <r>
    <x v="900"/>
    <x v="103"/>
    <d v="2026-07-10T00:00:00"/>
    <n v="7.6"/>
    <n v="4.7382999999999997"/>
    <x v="0"/>
    <n v="2026"/>
  </r>
  <r>
    <x v="901"/>
    <x v="300"/>
    <d v="2023-11-01T00:00:00"/>
    <n v="5.2370000000000001"/>
    <n v="4.5933999999999999"/>
    <x v="0"/>
    <n v="2023"/>
  </r>
  <r>
    <x v="902"/>
    <x v="16"/>
    <d v="1999-07-17T00:00:00"/>
    <n v="7.0060000000000002"/>
    <n v="4.2491000000000003"/>
    <x v="0"/>
    <n v="1999"/>
  </r>
  <r>
    <x v="903"/>
    <x v="82"/>
    <d v="2005-05-20T00:00:00"/>
    <n v="5.3390000000000004"/>
    <n v="4.2972999999999999"/>
    <x v="0"/>
    <n v="2005"/>
  </r>
  <r>
    <x v="904"/>
    <x v="448"/>
    <d v="2024-12-06T00:00:00"/>
    <n v="7.2"/>
    <n v="2.9790999999999999"/>
    <x v="0"/>
    <n v="2024"/>
  </r>
  <r>
    <x v="905"/>
    <x v="449"/>
    <d v="2017-10-20T00:00:00"/>
    <n v="5.9480000000000004"/>
    <n v="4.3600000000000003"/>
    <x v="0"/>
    <n v="2017"/>
  </r>
  <r>
    <x v="906"/>
    <x v="450"/>
    <d v="2003-12-12T00:00:00"/>
    <n v="7"/>
    <n v="4.0711000000000004"/>
    <x v="0"/>
    <n v="2003"/>
  </r>
  <r>
    <x v="907"/>
    <x v="21"/>
    <d v="2011-09-23T00:00:00"/>
    <n v="5.7149999999999999"/>
    <n v="4.2755000000000001"/>
    <x v="0"/>
    <n v="2011"/>
  </r>
  <r>
    <x v="908"/>
    <x v="451"/>
    <d v="2003-04-19T00:00:00"/>
    <n v="7.1"/>
    <n v="4.2127999999999997"/>
    <x v="0"/>
    <n v="2003"/>
  </r>
  <r>
    <x v="909"/>
    <x v="37"/>
    <d v="2020-02-28T00:00:00"/>
    <n v="7.6"/>
    <n v="4.1254"/>
    <x v="0"/>
    <n v="2020"/>
  </r>
  <r>
    <x v="910"/>
    <x v="103"/>
    <d v="2026-08-25T00:00:00"/>
    <n v="6.0910000000000002"/>
    <n v="3.8915000000000002"/>
    <x v="0"/>
    <n v="2026"/>
  </r>
  <r>
    <x v="911"/>
    <x v="29"/>
    <d v="2021-12-15T00:00:00"/>
    <n v="6.4450000000000003"/>
    <n v="3.8414999999999999"/>
    <x v="0"/>
    <n v="2021"/>
  </r>
  <r>
    <x v="912"/>
    <x v="452"/>
    <d v="2025-09-05T00:00:00"/>
    <n v="6.97"/>
    <n v="3.7557999999999998"/>
    <x v="0"/>
    <n v="2025"/>
  </r>
  <r>
    <x v="913"/>
    <x v="28"/>
    <d v="2023-12-01T00:00:00"/>
    <n v="6.1559999999999997"/>
    <n v="4.2949000000000002"/>
    <x v="0"/>
    <n v="2023"/>
  </r>
  <r>
    <x v="914"/>
    <x v="317"/>
    <d v="2021-07-30T00:00:00"/>
    <n v="6.7089999999999996"/>
    <n v="4.5713999999999997"/>
    <x v="0"/>
    <n v="2021"/>
  </r>
  <r>
    <x v="915"/>
    <x v="344"/>
    <d v="2019-12-24T00:00:00"/>
    <n v="8.2789999999999999"/>
    <n v="4.4825999999999997"/>
    <x v="0"/>
    <n v="2019"/>
  </r>
  <r>
    <x v="916"/>
    <x v="265"/>
    <d v="2018-05-18T00:00:00"/>
    <n v="6.5579999999999998"/>
    <n v="4.3456000000000001"/>
    <x v="0"/>
    <n v="2018"/>
  </r>
  <r>
    <x v="917"/>
    <x v="30"/>
    <d v="2000-09-01T00:00:00"/>
    <n v="4.8040000000000003"/>
    <n v="4.3754999999999997"/>
    <x v="0"/>
    <n v="2000"/>
  </r>
  <r>
    <x v="918"/>
    <x v="279"/>
    <d v="2016-09-16T00:00:00"/>
    <n v="6.1360000000000001"/>
    <n v="4.2656000000000001"/>
    <x v="0"/>
    <n v="2016"/>
  </r>
  <r>
    <x v="919"/>
    <x v="278"/>
    <d v="2020-06-19T00:00:00"/>
    <n v="6.5910000000000002"/>
    <n v="4.5663999999999998"/>
    <x v="0"/>
    <n v="2020"/>
  </r>
  <r>
    <x v="920"/>
    <x v="453"/>
    <d v="2022-09-16T00:00:00"/>
    <n v="7.03"/>
    <n v="4.2462"/>
    <x v="0"/>
    <n v="2022"/>
  </r>
  <r>
    <x v="921"/>
    <x v="133"/>
    <d v="2019-04-12T00:00:00"/>
    <n v="6.4269999999999996"/>
    <n v="3.8014999999999999"/>
    <x v="0"/>
    <n v="2019"/>
  </r>
  <r>
    <x v="922"/>
    <x v="21"/>
    <d v="2018-05-10T00:00:00"/>
    <n v="6.0830000000000002"/>
    <n v="3.8538999999999999"/>
    <x v="0"/>
    <n v="2018"/>
  </r>
  <r>
    <x v="923"/>
    <x v="179"/>
    <d v="2025-02-27T00:00:00"/>
    <n v="6.2"/>
    <n v="4.5075000000000003"/>
    <x v="0"/>
    <n v="2025"/>
  </r>
  <r>
    <x v="924"/>
    <x v="119"/>
    <d v="2025-06-07T00:00:00"/>
    <n v="7.077"/>
    <n v="2.9579"/>
    <x v="0"/>
    <n v="2025"/>
  </r>
  <r>
    <x v="925"/>
    <x v="438"/>
    <d v="2004-02-27T00:00:00"/>
    <n v="5.5620000000000003"/>
    <n v="4.5124000000000004"/>
    <x v="0"/>
    <n v="2004"/>
  </r>
  <r>
    <x v="926"/>
    <x v="29"/>
    <d v="2018-08-29T00:00:00"/>
    <n v="5.508"/>
    <n v="3.9464000000000001"/>
    <x v="0"/>
    <n v="2018"/>
  </r>
  <r>
    <x v="927"/>
    <x v="133"/>
    <d v="2023-02-10T00:00:00"/>
    <n v="6.2510000000000003"/>
    <n v="4.3186999999999998"/>
    <x v="0"/>
    <n v="2023"/>
  </r>
  <r>
    <x v="928"/>
    <x v="133"/>
    <d v="2026-02-06T00:00:00"/>
    <n v="6.26"/>
    <n v="3.8508"/>
    <x v="0"/>
    <n v="2026"/>
  </r>
  <r>
    <x v="929"/>
    <x v="454"/>
    <d v="2025-12-17T00:00:00"/>
    <n v="6.36"/>
    <n v="3.8001999999999998"/>
    <x v="0"/>
    <n v="2025"/>
  </r>
  <r>
    <x v="930"/>
    <x v="455"/>
    <d v="2016-04-16T00:00:00"/>
    <n v="6.8"/>
    <n v="4.1098999999999997"/>
    <x v="0"/>
    <n v="2016"/>
  </r>
  <r>
    <x v="931"/>
    <x v="133"/>
    <d v="2023-01-20T00:00:00"/>
    <n v="5.6029999999999998"/>
    <n v="4.2503000000000002"/>
    <x v="0"/>
    <n v="2023"/>
  </r>
  <r>
    <x v="932"/>
    <x v="29"/>
    <d v="2023-09-27T00:00:00"/>
    <n v="6.7709999999999999"/>
    <n v="4.1775000000000002"/>
    <x v="0"/>
    <n v="2023"/>
  </r>
  <r>
    <x v="933"/>
    <x v="456"/>
    <d v="2015-04-18T00:00:00"/>
    <n v="6.1"/>
    <n v="4.0168999999999997"/>
    <x v="0"/>
    <n v="2015"/>
  </r>
  <r>
    <x v="934"/>
    <x v="383"/>
    <d v="2025-03-14T00:00:00"/>
    <n v="7.3289999999999997"/>
    <n v="3.6524999999999999"/>
    <x v="0"/>
    <n v="2025"/>
  </r>
  <r>
    <x v="935"/>
    <x v="103"/>
    <d v="2026-08-05T00:00:00"/>
    <n v="5.7"/>
    <n v="4.0246000000000004"/>
    <x v="0"/>
    <n v="2026"/>
  </r>
  <r>
    <x v="936"/>
    <x v="457"/>
    <d v="2026-04-10T00:00:00"/>
    <n v="8.2349999999999994"/>
    <n v="3.9941"/>
    <x v="0"/>
    <n v="2026"/>
  </r>
  <r>
    <x v="937"/>
    <x v="458"/>
    <d v="2019-07-12T00:00:00"/>
    <n v="6.74"/>
    <n v="3.9756999999999998"/>
    <x v="0"/>
    <n v="2019"/>
  </r>
  <r>
    <x v="938"/>
    <x v="237"/>
    <d v="2016-09-24T00:00:00"/>
    <n v="6.4059999999999997"/>
    <n v="4.2695999999999996"/>
    <x v="0"/>
    <n v="2016"/>
  </r>
  <r>
    <x v="939"/>
    <x v="29"/>
    <d v="2023-02-23T00:00:00"/>
    <n v="7.2"/>
    <n v="3.9910000000000001"/>
    <x v="0"/>
    <n v="2023"/>
  </r>
  <r>
    <x v="940"/>
    <x v="69"/>
    <d v="1978-02-02T00:00:00"/>
    <n v="7.5"/>
    <n v="4.3788"/>
    <x v="0"/>
    <n v="1978"/>
  </r>
  <r>
    <x v="941"/>
    <x v="459"/>
    <d v="2014-04-19T00:00:00"/>
    <n v="6.8"/>
    <n v="4.0114000000000001"/>
    <x v="0"/>
    <n v="2014"/>
  </r>
  <r>
    <x v="942"/>
    <x v="460"/>
    <d v="2026-03-18T00:00:00"/>
    <n v="7.2"/>
    <n v="3.7355"/>
    <x v="0"/>
    <n v="2026"/>
  </r>
  <r>
    <x v="943"/>
    <x v="461"/>
    <d v="2019-09-06T00:00:00"/>
    <n v="8.0860000000000003"/>
    <n v="3.8409"/>
    <x v="0"/>
    <n v="2019"/>
  </r>
  <r>
    <x v="944"/>
    <x v="462"/>
    <d v="2019-07-28T00:00:00"/>
    <n v="6.806"/>
    <n v="3.9521000000000002"/>
    <x v="0"/>
    <n v="2019"/>
  </r>
  <r>
    <x v="945"/>
    <x v="133"/>
    <d v="2026-07-23T00:00:00"/>
    <n v="6.4"/>
    <n v="4.0743"/>
    <x v="0"/>
    <n v="2026"/>
  </r>
  <r>
    <x v="946"/>
    <x v="42"/>
    <d v="2021-01-29T00:00:00"/>
    <n v="7.3540000000000001"/>
    <n v="4.1067"/>
    <x v="0"/>
    <n v="2021"/>
  </r>
  <r>
    <x v="947"/>
    <x v="320"/>
    <d v="2002-12-28T00:00:00"/>
    <n v="5.5369999999999999"/>
    <n v="4.1136999999999997"/>
    <x v="0"/>
    <n v="2002"/>
  </r>
  <r>
    <x v="948"/>
    <x v="103"/>
    <d v="2025-11-11T00:00:00"/>
    <n v="6.75"/>
    <n v="4.3834999999999997"/>
    <x v="0"/>
    <n v="2025"/>
  </r>
  <r>
    <x v="949"/>
    <x v="363"/>
    <d v="2001-04-21T00:00:00"/>
    <n v="7.3920000000000003"/>
    <n v="4.0430999999999999"/>
    <x v="0"/>
    <n v="2001"/>
  </r>
  <r>
    <x v="950"/>
    <x v="463"/>
    <d v="2022-02-11T00:00:00"/>
    <n v="7.3339999999999996"/>
    <n v="4.2263999999999999"/>
    <x v="0"/>
    <n v="2022"/>
  </r>
  <r>
    <x v="951"/>
    <x v="464"/>
    <d v="2024-10-10T00:00:00"/>
    <n v="7.1280000000000001"/>
    <n v="4.1767000000000003"/>
    <x v="0"/>
    <n v="2024"/>
  </r>
  <r>
    <x v="952"/>
    <x v="263"/>
    <d v="2018-09-22T00:00:00"/>
    <n v="5.4509999999999996"/>
    <n v="4.3257000000000003"/>
    <x v="0"/>
    <n v="2018"/>
  </r>
  <r>
    <x v="953"/>
    <x v="12"/>
    <d v="2020-02-14T00:00:00"/>
    <n v="4.8710000000000004"/>
    <n v="4.1722000000000001"/>
    <x v="0"/>
    <n v="2020"/>
  </r>
  <r>
    <x v="954"/>
    <x v="465"/>
    <d v="2023-01-12T00:00:00"/>
    <n v="6.0869999999999997"/>
    <n v="4.6409000000000002"/>
    <x v="0"/>
    <n v="2023"/>
  </r>
  <r>
    <x v="955"/>
    <x v="61"/>
    <d v="1999-03-12T00:00:00"/>
    <n v="6.5609999999999999"/>
    <n v="4.1298000000000004"/>
    <x v="0"/>
    <n v="1999"/>
  </r>
  <r>
    <x v="956"/>
    <x v="21"/>
    <d v="2026-09-08T00:00:00"/>
    <n v="6"/>
    <n v="3.8849999999999998"/>
    <x v="0"/>
    <n v="2026"/>
  </r>
  <r>
    <x v="957"/>
    <x v="466"/>
    <d v="2003-01-17T00:00:00"/>
    <n v="5.2990000000000004"/>
    <n v="4.4461000000000004"/>
    <x v="0"/>
    <n v="2003"/>
  </r>
  <r>
    <x v="958"/>
    <x v="186"/>
    <d v="2024-08-20T00:00:00"/>
    <n v="5.3380000000000001"/>
    <n v="3.6707000000000001"/>
    <x v="0"/>
    <n v="2024"/>
  </r>
  <r>
    <x v="959"/>
    <x v="407"/>
    <d v="2021-03-11T00:00:00"/>
    <n v="6.67"/>
    <n v="3.9095"/>
    <x v="0"/>
    <n v="2021"/>
  </r>
  <r>
    <x v="960"/>
    <x v="133"/>
    <d v="2018-06-15T00:00:00"/>
    <n v="6.907"/>
    <n v="4.0202999999999998"/>
    <x v="0"/>
    <n v="2018"/>
  </r>
  <r>
    <x v="961"/>
    <x v="467"/>
    <d v="2021-09-15T00:00:00"/>
    <n v="6.11"/>
    <n v="4.2621000000000002"/>
    <x v="0"/>
    <n v="2021"/>
  </r>
  <r>
    <x v="962"/>
    <x v="407"/>
    <d v="2016-10-07T00:00:00"/>
    <n v="6.9210000000000003"/>
    <n v="3.6558000000000002"/>
    <x v="0"/>
    <n v="2016"/>
  </r>
  <r>
    <x v="963"/>
    <x v="468"/>
    <d v="2021-05-12T00:00:00"/>
    <n v="6.6109999999999998"/>
    <n v="4.3874000000000004"/>
    <x v="0"/>
    <n v="2021"/>
  </r>
  <r>
    <x v="964"/>
    <x v="469"/>
    <d v="2026-01-23T00:00:00"/>
    <n v="7.5570000000000004"/>
    <n v="4.1993999999999998"/>
    <x v="0"/>
    <n v="2026"/>
  </r>
  <r>
    <x v="965"/>
    <x v="470"/>
    <d v="2020-11-18T00:00:00"/>
    <n v="6.5"/>
    <n v="3.9157000000000002"/>
    <x v="0"/>
    <n v="2020"/>
  </r>
  <r>
    <x v="966"/>
    <x v="26"/>
    <d v="2023-08-18T00:00:00"/>
    <n v="6.4729999999999999"/>
    <n v="4.2141999999999999"/>
    <x v="0"/>
    <n v="2023"/>
  </r>
  <r>
    <x v="967"/>
    <x v="471"/>
    <d v="2012-04-14T00:00:00"/>
    <n v="6.8"/>
    <n v="3.8235000000000001"/>
    <x v="0"/>
    <n v="2012"/>
  </r>
  <r>
    <x v="968"/>
    <x v="472"/>
    <d v="2022-12-06T00:00:00"/>
    <n v="6.6879999999999997"/>
    <n v="4.3139000000000003"/>
    <x v="0"/>
    <n v="2022"/>
  </r>
  <r>
    <x v="969"/>
    <x v="174"/>
    <d v="2021-06-09T00:00:00"/>
    <n v="5.8479999999999999"/>
    <n v="4.1139999999999999"/>
    <x v="0"/>
    <n v="2021"/>
  </r>
  <r>
    <x v="970"/>
    <x v="473"/>
    <d v="2024-02-09T00:00:00"/>
    <n v="5.7210000000000001"/>
    <n v="4.1492000000000004"/>
    <x v="0"/>
    <n v="2024"/>
  </r>
  <r>
    <x v="971"/>
    <x v="95"/>
    <d v="2011-04-08T00:00:00"/>
    <n v="5.5629999999999997"/>
    <n v="4.0016999999999996"/>
    <x v="0"/>
    <n v="2011"/>
  </r>
  <r>
    <x v="972"/>
    <x v="474"/>
    <d v="2013-07-18T00:00:00"/>
    <n v="7.0670000000000002"/>
    <n v="4.6269999999999998"/>
    <x v="0"/>
    <n v="2013"/>
  </r>
  <r>
    <x v="973"/>
    <x v="81"/>
    <d v="2010-12-17T00:00:00"/>
    <n v="5.3419999999999996"/>
    <n v="4.2426000000000004"/>
    <x v="0"/>
    <n v="2010"/>
  </r>
  <r>
    <x v="974"/>
    <x v="103"/>
    <d v="2025-08-31T00:00:00"/>
    <n v="7.242"/>
    <n v="3.7404000000000002"/>
    <x v="0"/>
    <n v="2025"/>
  </r>
  <r>
    <x v="975"/>
    <x v="475"/>
    <d v="2021-04-09T00:00:00"/>
    <n v="5.47"/>
    <n v="3.6543999999999999"/>
    <x v="0"/>
    <n v="2021"/>
  </r>
  <r>
    <x v="976"/>
    <x v="214"/>
    <d v="2021-07-23T00:00:00"/>
    <n v="8.0510000000000002"/>
    <n v="4.0819999999999999"/>
    <x v="0"/>
    <n v="2021"/>
  </r>
  <r>
    <x v="977"/>
    <x v="30"/>
    <d v="2014-09-13T00:00:00"/>
    <n v="7.6859999999999999"/>
    <n v="3.8731"/>
    <x v="0"/>
    <n v="2014"/>
  </r>
  <r>
    <x v="978"/>
    <x v="10"/>
    <d v="2025-10-19T00:00:00"/>
    <n v="6.6"/>
    <n v="3.6034000000000002"/>
    <x v="0"/>
    <n v="2025"/>
  </r>
  <r>
    <x v="979"/>
    <x v="24"/>
    <d v="2019-07-12T00:00:00"/>
    <n v="5.9770000000000003"/>
    <n v="4.1071"/>
    <x v="0"/>
    <n v="2019"/>
  </r>
  <r>
    <x v="980"/>
    <x v="476"/>
    <d v="2026-05-15T00:00:00"/>
    <n v="6.9119999999999999"/>
    <n v="3.3672"/>
    <x v="0"/>
    <n v="2026"/>
  </r>
  <r>
    <x v="981"/>
    <x v="317"/>
    <d v="2015-10-09T00:00:00"/>
    <n v="6.3860000000000001"/>
    <n v="3.6248"/>
    <x v="0"/>
    <n v="2015"/>
  </r>
  <r>
    <x v="982"/>
    <x v="55"/>
    <d v="2018-05-05T00:00:00"/>
    <n v="5.9340000000000002"/>
    <n v="4.1875999999999998"/>
    <x v="0"/>
    <n v="2018"/>
  </r>
  <r>
    <x v="983"/>
    <x v="15"/>
    <d v="2022-11-18T00:00:00"/>
    <n v="6.7839999999999998"/>
    <n v="3.9645000000000001"/>
    <x v="0"/>
    <n v="2022"/>
  </r>
  <r>
    <x v="984"/>
    <x v="50"/>
    <d v="2026-05-08T00:00:00"/>
    <n v="6.9"/>
    <n v="3.7372000000000001"/>
    <x v="0"/>
    <n v="2026"/>
  </r>
  <r>
    <x v="985"/>
    <x v="28"/>
    <d v="2023-12-21T00:00:00"/>
    <n v="6.8209999999999997"/>
    <n v="3.7364999999999999"/>
    <x v="0"/>
    <n v="2023"/>
  </r>
  <r>
    <x v="986"/>
    <x v="477"/>
    <d v="2017-04-21T00:00:00"/>
    <n v="6.49"/>
    <n v="3.8811"/>
    <x v="0"/>
    <n v="2017"/>
  </r>
  <r>
    <x v="987"/>
    <x v="104"/>
    <d v="2025-05-23T00:00:00"/>
    <n v="5.3289999999999997"/>
    <n v="4.1981000000000002"/>
    <x v="0"/>
    <n v="2025"/>
  </r>
  <r>
    <x v="988"/>
    <x v="478"/>
    <d v="2026-04-03T00:00:00"/>
    <n v="6.86"/>
    <n v="3.7799"/>
    <x v="0"/>
    <n v="2026"/>
  </r>
  <r>
    <x v="989"/>
    <x v="365"/>
    <d v="2010-10-08T00:00:00"/>
    <n v="7.7140000000000004"/>
    <n v="3.6808000000000001"/>
    <x v="0"/>
    <n v="2010"/>
  </r>
  <r>
    <x v="990"/>
    <x v="21"/>
    <d v="2025-05-01T00:00:00"/>
    <n v="6.7809999999999997"/>
    <n v="3.5249000000000001"/>
    <x v="0"/>
    <n v="2025"/>
  </r>
  <r>
    <x v="991"/>
    <x v="479"/>
    <d v="2024-03-27T00:00:00"/>
    <n v="6.3659999999999997"/>
    <n v="3.9942000000000002"/>
    <x v="0"/>
    <n v="2024"/>
  </r>
  <r>
    <x v="992"/>
    <x v="26"/>
    <d v="2026-04-18T00:00:00"/>
    <n v="5.6920000000000002"/>
    <n v="4.0823"/>
    <x v="0"/>
    <n v="2026"/>
  </r>
  <r>
    <x v="993"/>
    <x v="480"/>
    <d v="2017-10-06T00:00:00"/>
    <n v="6.4009999999999998"/>
    <n v="4.0754000000000001"/>
    <x v="0"/>
    <n v="2017"/>
  </r>
  <r>
    <x v="994"/>
    <x v="29"/>
    <d v="2026-01-22T00:00:00"/>
    <n v="7.4"/>
    <n v="3.9628000000000001"/>
    <x v="0"/>
    <n v="2026"/>
  </r>
  <r>
    <x v="995"/>
    <x v="55"/>
    <d v="2021-01-29T00:00:00"/>
    <n v="6.343"/>
    <n v="3.8824000000000001"/>
    <x v="0"/>
    <n v="2021"/>
  </r>
  <r>
    <x v="996"/>
    <x v="29"/>
    <d v="2019-08-22T00:00:00"/>
    <n v="7.6879999999999997"/>
    <n v="3.4369000000000001"/>
    <x v="0"/>
    <n v="2019"/>
  </r>
  <r>
    <x v="997"/>
    <x v="481"/>
    <d v="2021-07-21T00:00:00"/>
    <n v="7.5620000000000003"/>
    <n v="4.1056999999999997"/>
    <x v="0"/>
    <n v="2021"/>
  </r>
  <r>
    <x v="998"/>
    <x v="133"/>
    <d v="2020-02-03T00:00:00"/>
    <n v="6.8209999999999997"/>
    <n v="3.7063000000000001"/>
    <x v="0"/>
    <n v="2020"/>
  </r>
  <r>
    <x v="999"/>
    <x v="482"/>
    <d v="2024-12-12T00:00:00"/>
    <n v="6.2919999999999998"/>
    <n v="3.9134000000000002"/>
    <x v="0"/>
    <n v="2024"/>
  </r>
  <r>
    <x v="1000"/>
    <x v="483"/>
    <d v="2020-10-13T00:00:00"/>
    <n v="6.9169999999999998"/>
    <n v="3.8588"/>
    <x v="0"/>
    <n v="2020"/>
  </r>
  <r>
    <x v="1001"/>
    <x v="484"/>
    <d v="2024-10-02T00:00:00"/>
    <n v="6.9820000000000002"/>
    <n v="3.665"/>
    <x v="0"/>
    <n v="2024"/>
  </r>
  <r>
    <x v="1002"/>
    <x v="365"/>
    <d v="2026-08-05T00:00:00"/>
    <n v="6.45"/>
    <n v="3.9319999999999999"/>
    <x v="0"/>
    <n v="2026"/>
  </r>
  <r>
    <x v="1003"/>
    <x v="129"/>
    <d v="2024-04-24T00:00:00"/>
    <n v="6.4870000000000001"/>
    <n v="3.8050999999999999"/>
    <x v="0"/>
    <n v="2024"/>
  </r>
  <r>
    <x v="1004"/>
    <x v="439"/>
    <d v="2021-11-11T00:00:00"/>
    <n v="7.5860000000000003"/>
    <n v="3.5074000000000001"/>
    <x v="0"/>
    <n v="2021"/>
  </r>
  <r>
    <x v="1005"/>
    <x v="29"/>
    <d v="2026-01-29T00:00:00"/>
    <n v="7.87"/>
    <n v="3.3115000000000001"/>
    <x v="0"/>
    <n v="2026"/>
  </r>
  <r>
    <x v="1006"/>
    <x v="133"/>
    <d v="2020-12-02T00:00:00"/>
    <n v="6.0839999999999996"/>
    <n v="3.7827000000000002"/>
    <x v="0"/>
    <n v="2020"/>
  </r>
  <r>
    <x v="1007"/>
    <x v="132"/>
    <d v="2016-04-29T00:00:00"/>
    <n v="6.0259999999999998"/>
    <n v="4.0235000000000003"/>
    <x v="0"/>
    <n v="2016"/>
  </r>
  <r>
    <x v="1008"/>
    <x v="485"/>
    <d v="2021-05-07T00:00:00"/>
    <n v="7.1"/>
    <n v="3.6922000000000001"/>
    <x v="0"/>
    <n v="2021"/>
  </r>
  <r>
    <x v="1009"/>
    <x v="29"/>
    <d v="2025-10-09T00:00:00"/>
    <n v="5.4"/>
    <n v="3.6663000000000001"/>
    <x v="0"/>
    <n v="2025"/>
  </r>
  <r>
    <x v="1010"/>
    <x v="180"/>
    <d v="2022-02-18T00:00:00"/>
    <n v="5.5730000000000004"/>
    <n v="3.9302999999999999"/>
    <x v="0"/>
    <n v="2022"/>
  </r>
  <r>
    <x v="1011"/>
    <x v="451"/>
    <d v="2004-04-17T00:00:00"/>
    <n v="7"/>
    <n v="3.5697000000000001"/>
    <x v="0"/>
    <n v="2004"/>
  </r>
  <r>
    <x v="1012"/>
    <x v="486"/>
    <d v="2026-02-19T00:00:00"/>
    <n v="8.34"/>
    <n v="3.7120000000000002"/>
    <x v="0"/>
    <n v="2026"/>
  </r>
  <r>
    <x v="1013"/>
    <x v="487"/>
    <d v="2020-10-30T00:00:00"/>
    <n v="5.9"/>
    <n v="3.6907999999999999"/>
    <x v="0"/>
    <n v="2020"/>
  </r>
  <r>
    <x v="1014"/>
    <x v="208"/>
    <d v="2024-01-19T00:00:00"/>
    <n v="7.8890000000000002"/>
    <n v="3.5813999999999999"/>
    <x v="0"/>
    <n v="2024"/>
  </r>
  <r>
    <x v="1015"/>
    <x v="488"/>
    <d v="2023-11-01T00:00:00"/>
    <n v="6.1189999999999998"/>
    <n v="3.9390999999999998"/>
    <x v="0"/>
    <n v="2023"/>
  </r>
  <r>
    <x v="1016"/>
    <x v="103"/>
    <d v="2023-03-15T00:00:00"/>
    <n v="5.7439999999999998"/>
    <n v="3.8855"/>
    <x v="0"/>
    <n v="2023"/>
  </r>
  <r>
    <x v="1017"/>
    <x v="489"/>
    <d v="2022-01-28T00:00:00"/>
    <n v="6.6269999999999998"/>
    <n v="3.6995"/>
    <x v="0"/>
    <n v="2022"/>
  </r>
  <r>
    <x v="1018"/>
    <x v="46"/>
    <d v="2022-09-09T00:00:00"/>
    <n v="6.0179999999999998"/>
    <n v="3.9925000000000002"/>
    <x v="0"/>
    <n v="2022"/>
  </r>
  <r>
    <x v="1019"/>
    <x v="95"/>
    <d v="2020-05-13T00:00:00"/>
    <n v="6.125"/>
    <n v="3.7183999999999999"/>
    <x v="0"/>
    <n v="2020"/>
  </r>
  <r>
    <x v="1020"/>
    <x v="490"/>
    <d v="2013-04-20T00:00:00"/>
    <n v="6.6"/>
    <n v="3.7353000000000001"/>
    <x v="0"/>
    <n v="2013"/>
  </r>
  <r>
    <x v="1021"/>
    <x v="491"/>
    <d v="2022-11-30T00:00:00"/>
    <n v="6.6159999999999997"/>
    <n v="4.2412000000000001"/>
    <x v="0"/>
    <n v="2022"/>
  </r>
  <r>
    <x v="1022"/>
    <x v="133"/>
    <d v="2022-02-11T00:00:00"/>
    <n v="6.7519999999999998"/>
    <n v="3.9016999999999999"/>
    <x v="0"/>
    <n v="2022"/>
  </r>
  <r>
    <x v="1023"/>
    <x v="492"/>
    <d v="2017-07-09T00:00:00"/>
    <n v="6.0439999999999996"/>
    <n v="3.8767999999999998"/>
    <x v="0"/>
    <n v="2017"/>
  </r>
  <r>
    <x v="1024"/>
    <x v="29"/>
    <d v="2020-11-09T00:00:00"/>
    <n v="6.67"/>
    <n v="4.1954000000000002"/>
    <x v="0"/>
    <n v="2020"/>
  </r>
  <r>
    <x v="1025"/>
    <x v="201"/>
    <d v="2025-02-21T00:00:00"/>
    <n v="7.3559999999999999"/>
    <n v="3.6625999999999999"/>
    <x v="0"/>
    <n v="2025"/>
  </r>
  <r>
    <x v="1026"/>
    <x v="21"/>
    <d v="2020-12-27T00:00:00"/>
    <n v="6.5039999999999996"/>
    <n v="3.9068999999999998"/>
    <x v="0"/>
    <n v="2020"/>
  </r>
  <r>
    <x v="1027"/>
    <x v="104"/>
    <d v="2021-07-01T00:00:00"/>
    <n v="5.8440000000000003"/>
    <n v="3.76"/>
    <x v="0"/>
    <n v="2021"/>
  </r>
  <r>
    <x v="1028"/>
    <x v="298"/>
    <d v="2017-11-19T00:00:00"/>
    <n v="5.59"/>
    <n v="4.0472999999999999"/>
    <x v="0"/>
    <n v="2017"/>
  </r>
  <r>
    <x v="1029"/>
    <x v="21"/>
    <d v="2026-02-12T00:00:00"/>
    <n v="6.0419999999999998"/>
    <n v="3.3262999999999998"/>
    <x v="0"/>
    <n v="2026"/>
  </r>
  <r>
    <x v="1030"/>
    <x v="493"/>
    <d v="2019-02-13T00:00:00"/>
    <n v="6.1959999999999997"/>
    <n v="3.6619999999999999"/>
    <x v="0"/>
    <n v="2019"/>
  </r>
  <r>
    <x v="1031"/>
    <x v="494"/>
    <d v="2025-12-25T00:00:00"/>
    <n v="6.28"/>
    <n v="3.4138000000000002"/>
    <x v="0"/>
    <n v="2025"/>
  </r>
  <r>
    <x v="1032"/>
    <x v="208"/>
    <d v="2024-06-09T00:00:00"/>
    <n v="8.1120000000000001"/>
    <n v="3.9131"/>
    <x v="0"/>
    <n v="2024"/>
  </r>
  <r>
    <x v="1033"/>
    <x v="495"/>
    <d v="2023-02-10T00:00:00"/>
    <n v="7.0789999999999997"/>
    <n v="3.1282000000000001"/>
    <x v="0"/>
    <n v="2023"/>
  </r>
  <r>
    <x v="1034"/>
    <x v="201"/>
    <d v="2022-02-10T00:00:00"/>
    <n v="5.7370000000000001"/>
    <n v="4.5929000000000002"/>
    <x v="0"/>
    <n v="2022"/>
  </r>
  <r>
    <x v="1035"/>
    <x v="279"/>
    <d v="2023-06-24T00:00:00"/>
    <n v="6.5090000000000003"/>
    <n v="4.3204000000000002"/>
    <x v="0"/>
    <n v="2023"/>
  </r>
  <r>
    <x v="1036"/>
    <x v="496"/>
    <d v="2016-12-07T00:00:00"/>
    <n v="7.5369999999999999"/>
    <n v="3.7740999999999998"/>
    <x v="0"/>
    <n v="2016"/>
  </r>
  <r>
    <x v="1037"/>
    <x v="81"/>
    <d v="2026-04-28T00:00:00"/>
    <n v="6.718"/>
    <n v="3.3472"/>
    <x v="0"/>
    <n v="2026"/>
  </r>
  <r>
    <x v="1038"/>
    <x v="232"/>
    <d v="2021-06-30T00:00:00"/>
    <n v="5.85"/>
    <n v="3.8523999999999998"/>
    <x v="0"/>
    <n v="2021"/>
  </r>
  <r>
    <x v="1039"/>
    <x v="497"/>
    <d v="2016-10-14T00:00:00"/>
    <n v="7.3689999999999998"/>
    <n v="3.5306999999999999"/>
    <x v="0"/>
    <n v="2016"/>
  </r>
  <r>
    <x v="1040"/>
    <x v="37"/>
    <d v="2025-02-25T00:00:00"/>
    <n v="6.4169999999999998"/>
    <n v="4.0471000000000004"/>
    <x v="0"/>
    <n v="2025"/>
  </r>
  <r>
    <x v="1041"/>
    <x v="133"/>
    <d v="2021-08-11T00:00:00"/>
    <n v="6.8540000000000001"/>
    <n v="3.7703000000000002"/>
    <x v="0"/>
    <n v="2021"/>
  </r>
  <r>
    <x v="1042"/>
    <x v="498"/>
    <d v="2018-12-19T00:00:00"/>
    <n v="6.2759999999999998"/>
    <n v="3.8576999999999999"/>
    <x v="0"/>
    <n v="2018"/>
  </r>
  <r>
    <x v="1043"/>
    <x v="1"/>
    <d v="2005-10-20T00:00:00"/>
    <n v="7.2"/>
    <n v="3.7059000000000002"/>
    <x v="0"/>
    <n v="2005"/>
  </r>
  <r>
    <x v="1044"/>
    <x v="499"/>
    <d v="2020-11-20T00:00:00"/>
    <n v="7.8239999999999998"/>
    <n v="3.7098"/>
    <x v="0"/>
    <n v="2020"/>
  </r>
  <r>
    <x v="1045"/>
    <x v="500"/>
    <d v="2016-06-03T00:00:00"/>
    <n v="5.2460000000000004"/>
    <n v="3.7774000000000001"/>
    <x v="0"/>
    <n v="2016"/>
  </r>
  <r>
    <x v="1046"/>
    <x v="307"/>
    <d v="2023-05-25T00:00:00"/>
    <n v="5.7430000000000003"/>
    <n v="3.8454000000000002"/>
    <x v="0"/>
    <n v="2023"/>
  </r>
  <r>
    <x v="1047"/>
    <x v="29"/>
    <d v="2026-02-17T00:00:00"/>
    <n v="6.3"/>
    <n v="3.7614000000000001"/>
    <x v="0"/>
    <n v="2026"/>
  </r>
  <r>
    <x v="1048"/>
    <x v="451"/>
    <d v="2006-04-15T00:00:00"/>
    <n v="7.1"/>
    <n v="3.7067999999999999"/>
    <x v="0"/>
    <n v="2006"/>
  </r>
  <r>
    <x v="1049"/>
    <x v="133"/>
    <d v="2024-05-08T00:00:00"/>
    <n v="5.8520000000000003"/>
    <n v="3.7221000000000002"/>
    <x v="0"/>
    <n v="2024"/>
  </r>
  <r>
    <x v="1050"/>
    <x v="365"/>
    <d v="2026-06-11T00:00:00"/>
    <n v="7.1"/>
    <n v="3.7077"/>
    <x v="0"/>
    <n v="2026"/>
  </r>
  <r>
    <x v="1051"/>
    <x v="501"/>
    <d v="1999-04-17T00:00:00"/>
    <n v="7.3"/>
    <n v="3.5392999999999999"/>
    <x v="0"/>
    <n v="1999"/>
  </r>
  <r>
    <x v="1052"/>
    <x v="365"/>
    <d v="2026-01-20T00:00:00"/>
    <n v="7.2770000000000001"/>
    <n v="3.5585"/>
    <x v="0"/>
    <n v="2026"/>
  </r>
  <r>
    <x v="1053"/>
    <x v="133"/>
    <d v="2019-11-08T00:00:00"/>
    <n v="6.0750000000000002"/>
    <n v="3.734"/>
    <x v="0"/>
    <n v="2019"/>
  </r>
  <r>
    <x v="1054"/>
    <x v="103"/>
    <d v="2026-06-04T00:00:00"/>
    <n v="6.6"/>
    <n v="3.9051"/>
    <x v="0"/>
    <n v="2026"/>
  </r>
  <r>
    <x v="1055"/>
    <x v="442"/>
    <d v="2025-03-20T00:00:00"/>
    <n v="6.3849999999999998"/>
    <n v="3.3348"/>
    <x v="0"/>
    <n v="2025"/>
  </r>
  <r>
    <x v="1056"/>
    <x v="502"/>
    <d v="2021-10-27T00:00:00"/>
    <n v="6.0060000000000002"/>
    <n v="3.9136000000000002"/>
    <x v="0"/>
    <n v="2021"/>
  </r>
  <r>
    <x v="1057"/>
    <x v="21"/>
    <d v="2017-12-21T00:00:00"/>
    <n v="5.7779999999999996"/>
    <n v="3.8822000000000001"/>
    <x v="0"/>
    <n v="2017"/>
  </r>
  <r>
    <x v="1058"/>
    <x v="503"/>
    <d v="2015-07-17T00:00:00"/>
    <n v="7.8159999999999998"/>
    <n v="3.6667999999999998"/>
    <x v="0"/>
    <n v="2015"/>
  </r>
  <r>
    <x v="1059"/>
    <x v="320"/>
    <d v="2026-08-30T00:00:00"/>
    <n v="6.8"/>
    <n v="3.7755000000000001"/>
    <x v="0"/>
    <n v="2026"/>
  </r>
  <r>
    <x v="1060"/>
    <x v="26"/>
    <d v="2023-12-29T00:00:00"/>
    <n v="6.194"/>
    <n v="3.661"/>
    <x v="0"/>
    <n v="2023"/>
  </r>
  <r>
    <x v="1061"/>
    <x v="504"/>
    <d v="2023-11-22T00:00:00"/>
    <n v="6.2359999999999998"/>
    <n v="3.8292999999999999"/>
    <x v="0"/>
    <n v="2023"/>
  </r>
  <r>
    <x v="1062"/>
    <x v="505"/>
    <d v="2024-05-29T00:00:00"/>
    <n v="6.7039999999999997"/>
    <n v="3.7222"/>
    <x v="0"/>
    <n v="2024"/>
  </r>
  <r>
    <x v="1063"/>
    <x v="506"/>
    <d v="2026-06-04T00:00:00"/>
    <n v="6.8639999999999999"/>
    <n v="3.7966000000000002"/>
    <x v="0"/>
    <n v="2026"/>
  </r>
  <r>
    <x v="1064"/>
    <x v="279"/>
    <d v="2021-12-17T00:00:00"/>
    <n v="5.7530000000000001"/>
    <n v="3.5598999999999998"/>
    <x v="0"/>
    <n v="2021"/>
  </r>
  <r>
    <x v="1065"/>
    <x v="507"/>
    <d v="2022-02-10T00:00:00"/>
    <n v="6.766"/>
    <n v="3.9289999999999998"/>
    <x v="0"/>
    <n v="2022"/>
  </r>
  <r>
    <x v="1066"/>
    <x v="37"/>
    <d v="2025-11-06T00:00:00"/>
    <n v="6.4"/>
    <n v="4.0061999999999998"/>
    <x v="0"/>
    <n v="2025"/>
  </r>
  <r>
    <x v="1067"/>
    <x v="508"/>
    <d v="2023-03-10T00:00:00"/>
    <n v="6.7789999999999999"/>
    <n v="3.5383"/>
    <x v="0"/>
    <n v="2023"/>
  </r>
  <r>
    <x v="1068"/>
    <x v="25"/>
    <d v="2025-10-09T00:00:00"/>
    <n v="7.2"/>
    <n v="4.3661000000000003"/>
    <x v="0"/>
    <n v="2025"/>
  </r>
  <r>
    <x v="1069"/>
    <x v="209"/>
    <d v="1998-10-16T00:00:00"/>
    <n v="7.4690000000000003"/>
    <n v="4.0163000000000002"/>
    <x v="0"/>
    <n v="1998"/>
  </r>
  <r>
    <x v="1070"/>
    <x v="29"/>
    <d v="2025-11-27T00:00:00"/>
    <n v="7.5"/>
    <n v="3.3586"/>
    <x v="0"/>
    <n v="2025"/>
  </r>
  <r>
    <x v="1071"/>
    <x v="21"/>
    <d v="2018-04-27T00:00:00"/>
    <n v="5.468"/>
    <n v="3.9483999999999999"/>
    <x v="0"/>
    <n v="2018"/>
  </r>
  <r>
    <x v="1072"/>
    <x v="509"/>
    <d v="2024-06-14T00:00:00"/>
    <n v="7.7"/>
    <n v="3.9845999999999999"/>
    <x v="0"/>
    <n v="2024"/>
  </r>
  <r>
    <x v="1073"/>
    <x v="181"/>
    <d v="2025-07-17T00:00:00"/>
    <n v="6.1639999999999997"/>
    <n v="4.1487999999999996"/>
    <x v="0"/>
    <n v="2025"/>
  </r>
  <r>
    <x v="1074"/>
    <x v="510"/>
    <d v="2024-10-22T00:00:00"/>
    <n v="5.6059999999999999"/>
    <n v="3.6084999999999998"/>
    <x v="0"/>
    <n v="2024"/>
  </r>
  <r>
    <x v="1075"/>
    <x v="192"/>
    <d v="2021-06-04T00:00:00"/>
    <n v="6.3460000000000001"/>
    <n v="3.9148999999999998"/>
    <x v="0"/>
    <n v="2021"/>
  </r>
  <r>
    <x v="1076"/>
    <x v="511"/>
    <d v="2021-06-30T00:00:00"/>
    <n v="6.7839999999999998"/>
    <n v="3.5425"/>
    <x v="0"/>
    <n v="2021"/>
  </r>
  <r>
    <x v="1077"/>
    <x v="512"/>
    <d v="2018-08-04T00:00:00"/>
    <n v="6.8760000000000003"/>
    <n v="3.2562000000000002"/>
    <x v="0"/>
    <n v="2018"/>
  </r>
  <r>
    <x v="1078"/>
    <x v="513"/>
    <d v="2019-05-24T00:00:00"/>
    <n v="5.9770000000000003"/>
    <n v="3.6291000000000002"/>
    <x v="0"/>
    <n v="2019"/>
  </r>
  <r>
    <x v="1079"/>
    <x v="514"/>
    <d v="2010-04-17T00:00:00"/>
    <n v="7.1"/>
    <n v="3.4828999999999999"/>
    <x v="0"/>
    <n v="2010"/>
  </r>
  <r>
    <x v="1080"/>
    <x v="103"/>
    <d v="2025-12-30T00:00:00"/>
    <n v="6.2130000000000001"/>
    <n v="4.2290999999999999"/>
    <x v="0"/>
    <n v="2025"/>
  </r>
  <r>
    <x v="1081"/>
    <x v="515"/>
    <d v="1975-08-13T00:00:00"/>
    <n v="6.8380000000000001"/>
    <n v="3.3580000000000001"/>
    <x v="0"/>
    <n v="1975"/>
  </r>
  <r>
    <x v="1082"/>
    <x v="103"/>
    <d v="2023-09-16T00:00:00"/>
    <n v="7.21"/>
    <n v="4.1101000000000001"/>
    <x v="0"/>
    <n v="2023"/>
  </r>
  <r>
    <x v="1083"/>
    <x v="6"/>
    <d v="2020-01-17T00:00:00"/>
    <n v="6.9850000000000003"/>
    <n v="3.7551999999999999"/>
    <x v="0"/>
    <n v="2020"/>
  </r>
  <r>
    <x v="1084"/>
    <x v="320"/>
    <d v="2017-08-19T00:00:00"/>
    <n v="7.4"/>
    <n v="4.4047999999999998"/>
    <x v="0"/>
    <n v="2017"/>
  </r>
  <r>
    <x v="1085"/>
    <x v="29"/>
    <d v="2026-03-12T00:00:00"/>
    <n v="7.25"/>
    <n v="3.5444"/>
    <x v="0"/>
    <n v="2026"/>
  </r>
  <r>
    <x v="1086"/>
    <x v="197"/>
    <d v="2016-07-08T00:00:00"/>
    <n v="7.3259999999999996"/>
    <n v="3.3971"/>
    <x v="0"/>
    <n v="2016"/>
  </r>
  <r>
    <x v="1087"/>
    <x v="124"/>
    <d v="2020-04-22T00:00:00"/>
    <n v="7.0449999999999999"/>
    <n v="3.7730999999999999"/>
    <x v="0"/>
    <n v="2020"/>
  </r>
  <r>
    <x v="1088"/>
    <x v="244"/>
    <d v="2023-01-26T00:00:00"/>
    <n v="6.9960000000000004"/>
    <n v="4.5979000000000001"/>
    <x v="0"/>
    <n v="2023"/>
  </r>
  <r>
    <x v="1089"/>
    <x v="101"/>
    <d v="2020-06-19T00:00:00"/>
    <n v="7.5460000000000003"/>
    <n v="3.9148000000000001"/>
    <x v="0"/>
    <n v="2020"/>
  </r>
  <r>
    <x v="1090"/>
    <x v="103"/>
    <d v="2026-03-31T00:00:00"/>
    <n v="6.7290000000000001"/>
    <n v="3.2774999999999999"/>
    <x v="0"/>
    <n v="2026"/>
  </r>
  <r>
    <x v="1091"/>
    <x v="82"/>
    <d v="2025-09-05T00:00:00"/>
    <n v="5.5"/>
    <n v="3.5655999999999999"/>
    <x v="0"/>
    <n v="2025"/>
  </r>
  <r>
    <x v="1092"/>
    <x v="37"/>
    <d v="2024-03-14T00:00:00"/>
    <n v="7.5419999999999998"/>
    <n v="3.6749000000000001"/>
    <x v="0"/>
    <n v="2024"/>
  </r>
  <r>
    <x v="1093"/>
    <x v="46"/>
    <d v="2021-01-29T00:00:00"/>
    <n v="6.9950000000000001"/>
    <n v="3.5859000000000001"/>
    <x v="0"/>
    <n v="2021"/>
  </r>
  <r>
    <x v="1094"/>
    <x v="29"/>
    <d v="2026-04-01T00:00:00"/>
    <n v="7.4"/>
    <n v="3.2092999999999998"/>
    <x v="0"/>
    <n v="2026"/>
  </r>
  <r>
    <x v="1095"/>
    <x v="29"/>
    <d v="2021-11-24T00:00:00"/>
    <n v="7.5209999999999999"/>
    <n v="3.1255999999999999"/>
    <x v="0"/>
    <n v="2021"/>
  </r>
  <r>
    <x v="1096"/>
    <x v="136"/>
    <d v="2024-04-12T00:00:00"/>
    <n v="6.2919999999999998"/>
    <n v="3.3534000000000002"/>
    <x v="0"/>
    <n v="2024"/>
  </r>
  <r>
    <x v="1097"/>
    <x v="55"/>
    <d v="2017-10-20T00:00:00"/>
    <n v="6.1319999999999997"/>
    <n v="3.5280999999999998"/>
    <x v="0"/>
    <n v="2017"/>
  </r>
  <r>
    <x v="1098"/>
    <x v="344"/>
    <d v="2022-04-08T00:00:00"/>
    <n v="6.8209999999999997"/>
    <n v="3.7376999999999998"/>
    <x v="0"/>
    <n v="2022"/>
  </r>
  <r>
    <x v="1099"/>
    <x v="516"/>
    <d v="2026-02-17T00:00:00"/>
    <n v="8"/>
    <n v="3.3786"/>
    <x v="0"/>
    <n v="2026"/>
  </r>
  <r>
    <x v="1100"/>
    <x v="363"/>
    <d v="2008-04-19T00:00:00"/>
    <n v="6.9189999999999996"/>
    <n v="3.3742000000000001"/>
    <x v="0"/>
    <n v="2008"/>
  </r>
  <r>
    <x v="1101"/>
    <x v="133"/>
    <d v="2025-09-11T00:00:00"/>
    <n v="6.7"/>
    <n v="3.7734000000000001"/>
    <x v="0"/>
    <n v="2025"/>
  </r>
  <r>
    <x v="1102"/>
    <x v="209"/>
    <d v="2022-07-01T00:00:00"/>
    <n v="6.0720000000000001"/>
    <n v="3.3605"/>
    <x v="0"/>
    <n v="2022"/>
  </r>
  <r>
    <x v="1103"/>
    <x v="55"/>
    <d v="2018-12-06T00:00:00"/>
    <n v="5.6360000000000001"/>
    <n v="4.0465"/>
    <x v="0"/>
    <n v="2018"/>
  </r>
  <r>
    <x v="1104"/>
    <x v="21"/>
    <d v="2020-12-03T00:00:00"/>
    <n v="5.3019999999999996"/>
    <n v="3.3672"/>
    <x v="0"/>
    <n v="2020"/>
  </r>
  <r>
    <x v="1105"/>
    <x v="517"/>
    <d v="2024-12-06T00:00:00"/>
    <n v="5.1559999999999997"/>
    <n v="3.3729"/>
    <x v="0"/>
    <n v="2024"/>
  </r>
  <r>
    <x v="1106"/>
    <x v="518"/>
    <d v="2019-01-18T00:00:00"/>
    <n v="4.9820000000000002"/>
    <n v="3.7860999999999998"/>
    <x v="0"/>
    <n v="2019"/>
  </r>
  <r>
    <x v="1107"/>
    <x v="421"/>
    <d v="2024-03-14T00:00:00"/>
    <n v="6.1"/>
    <n v="3.6585000000000001"/>
    <x v="0"/>
    <n v="2024"/>
  </r>
  <r>
    <x v="1108"/>
    <x v="514"/>
    <d v="2017-04-15T00:00:00"/>
    <n v="6.4960000000000004"/>
    <n v="3.2818000000000001"/>
    <x v="0"/>
    <n v="2017"/>
  </r>
  <r>
    <x v="1109"/>
    <x v="86"/>
    <d v="2022-10-06T00:00:00"/>
    <n v="7.2960000000000003"/>
    <n v="3.7269999999999999"/>
    <x v="0"/>
    <n v="2022"/>
  </r>
  <r>
    <x v="1110"/>
    <x v="29"/>
    <d v="2004-04-30T00:00:00"/>
    <n v="6.6219999999999999"/>
    <n v="3.4980000000000002"/>
    <x v="0"/>
    <n v="2004"/>
  </r>
  <r>
    <x v="1111"/>
    <x v="16"/>
    <d v="2022-11-09T00:00:00"/>
    <n v="5.6420000000000003"/>
    <n v="3.2966000000000002"/>
    <x v="0"/>
    <n v="2022"/>
  </r>
  <r>
    <x v="1112"/>
    <x v="103"/>
    <d v="2015-01-24T00:00:00"/>
    <n v="6.1239999999999997"/>
    <n v="3.8066"/>
    <x v="0"/>
    <n v="2015"/>
  </r>
  <r>
    <x v="1113"/>
    <x v="519"/>
    <d v="2021-11-24T00:00:00"/>
    <n v="7.2750000000000004"/>
    <n v="3.532"/>
    <x v="0"/>
    <n v="2021"/>
  </r>
  <r>
    <x v="1114"/>
    <x v="69"/>
    <d v="2024-07-12T00:00:00"/>
    <n v="6.8"/>
    <n v="3.2808999999999999"/>
    <x v="0"/>
    <n v="2024"/>
  </r>
  <r>
    <x v="1115"/>
    <x v="44"/>
    <d v="2015-09-10T00:00:00"/>
    <n v="5.7"/>
    <n v="3.3936999999999999"/>
    <x v="0"/>
    <n v="2015"/>
  </r>
  <r>
    <x v="1116"/>
    <x v="520"/>
    <d v="2021-04-16T00:00:00"/>
    <n v="6.5"/>
    <n v="3.6084999999999998"/>
    <x v="0"/>
    <n v="2021"/>
  </r>
  <r>
    <x v="1117"/>
    <x v="103"/>
    <d v="2026-03-10T00:00:00"/>
    <n v="6.6390000000000002"/>
    <n v="3.3618999999999999"/>
    <x v="0"/>
    <n v="2026"/>
  </r>
  <r>
    <x v="1118"/>
    <x v="120"/>
    <d v="2025-03-29T00:00:00"/>
    <n v="4.9000000000000004"/>
    <n v="3.2841999999999998"/>
    <x v="0"/>
    <n v="2025"/>
  </r>
  <r>
    <x v="1119"/>
    <x v="37"/>
    <d v="2022-05-06T00:00:00"/>
    <n v="6.665"/>
    <n v="3.1825000000000001"/>
    <x v="0"/>
    <n v="2022"/>
  </r>
  <r>
    <x v="1120"/>
    <x v="320"/>
    <d v="2024-03-28T00:00:00"/>
    <n v="6.2060000000000004"/>
    <n v="3.4870999999999999"/>
    <x v="0"/>
    <n v="2024"/>
  </r>
  <r>
    <x v="1121"/>
    <x v="103"/>
    <d v="2026-01-11T00:00:00"/>
    <n v="7.2"/>
    <n v="3.8628999999999998"/>
    <x v="0"/>
    <n v="2026"/>
  </r>
  <r>
    <x v="1122"/>
    <x v="521"/>
    <d v="2023-09-22T00:00:00"/>
    <n v="5.93"/>
    <n v="3.4729999999999999"/>
    <x v="0"/>
    <n v="2023"/>
  </r>
  <r>
    <x v="1123"/>
    <x v="21"/>
    <d v="2026-04-01T00:00:00"/>
    <n v="5.8"/>
    <n v="3.2984"/>
    <x v="0"/>
    <n v="2026"/>
  </r>
  <r>
    <x v="1124"/>
    <x v="120"/>
    <d v="2026-07-08T00:00:00"/>
    <n v="7.2"/>
    <n v="3.5245000000000002"/>
    <x v="0"/>
    <n v="2026"/>
  </r>
  <r>
    <x v="1125"/>
    <x v="285"/>
    <d v="2023-04-07T00:00:00"/>
    <n v="6.28"/>
    <n v="3.4916"/>
    <x v="0"/>
    <n v="2023"/>
  </r>
  <r>
    <x v="1126"/>
    <x v="522"/>
    <d v="2019-10-04T00:00:00"/>
    <n v="6.9660000000000002"/>
    <n v="3.8761000000000001"/>
    <x v="0"/>
    <n v="2019"/>
  </r>
  <r>
    <x v="1127"/>
    <x v="119"/>
    <d v="2023-02-23T00:00:00"/>
    <n v="6.9240000000000004"/>
    <n v="3.1515"/>
    <x v="0"/>
    <n v="2023"/>
  </r>
  <r>
    <x v="1128"/>
    <x v="523"/>
    <d v="2017-03-31T00:00:00"/>
    <n v="6.258"/>
    <n v="3.5994000000000002"/>
    <x v="0"/>
    <n v="2017"/>
  </r>
  <r>
    <x v="1129"/>
    <x v="29"/>
    <d v="2020-01-27T00:00:00"/>
    <n v="5.6680000000000001"/>
    <n v="4.0945"/>
    <x v="0"/>
    <n v="2020"/>
  </r>
  <r>
    <x v="1130"/>
    <x v="390"/>
    <d v="2025-12-18T00:00:00"/>
    <n v="7.5270000000000001"/>
    <n v="3.6322000000000001"/>
    <x v="0"/>
    <n v="2025"/>
  </r>
  <r>
    <x v="1131"/>
    <x v="524"/>
    <d v="2024-09-12T00:00:00"/>
    <n v="7.3310000000000004"/>
    <n v="3.8193999999999999"/>
    <x v="0"/>
    <n v="2024"/>
  </r>
  <r>
    <x v="1132"/>
    <x v="525"/>
    <d v="2016-09-19T00:00:00"/>
    <n v="7.1020000000000003"/>
    <n v="3.8033999999999999"/>
    <x v="0"/>
    <n v="2016"/>
  </r>
  <r>
    <x v="1133"/>
    <x v="400"/>
    <d v="2022-03-03T00:00:00"/>
    <n v="6.06"/>
    <n v="3.5059999999999998"/>
    <x v="0"/>
    <n v="2022"/>
  </r>
  <r>
    <x v="1134"/>
    <x v="29"/>
    <d v="2017-01-22T00:00:00"/>
    <n v="7.2"/>
    <n v="3.5657999999999999"/>
    <x v="0"/>
    <n v="2017"/>
  </r>
  <r>
    <x v="1135"/>
    <x v="526"/>
    <d v="2024-03-13T00:00:00"/>
    <n v="6.4089999999999998"/>
    <n v="3.6676000000000002"/>
    <x v="0"/>
    <n v="2024"/>
  </r>
  <r>
    <x v="1136"/>
    <x v="506"/>
    <d v="2007-11-07T00:00:00"/>
    <n v="7.1070000000000002"/>
    <n v="3.4817999999999998"/>
    <x v="0"/>
    <n v="2007"/>
  </r>
  <r>
    <x v="1137"/>
    <x v="129"/>
    <d v="2018-03-23T00:00:00"/>
    <n v="5.4720000000000004"/>
    <n v="3.8523000000000001"/>
    <x v="0"/>
    <n v="2018"/>
  </r>
  <r>
    <x v="1138"/>
    <x v="527"/>
    <d v="2021-10-08T00:00:00"/>
    <n v="6.4740000000000002"/>
    <n v="3.0345"/>
    <x v="0"/>
    <n v="2021"/>
  </r>
  <r>
    <x v="1139"/>
    <x v="46"/>
    <d v="2000-11-15T00:00:00"/>
    <n v="5.8"/>
    <n v="2.8529"/>
    <x v="0"/>
    <n v="2000"/>
  </r>
  <r>
    <x v="1140"/>
    <x v="162"/>
    <d v="2025-05-06T00:00:00"/>
    <n v="6.5410000000000004"/>
    <n v="3.7057000000000002"/>
    <x v="0"/>
    <n v="2025"/>
  </r>
  <r>
    <x v="1141"/>
    <x v="21"/>
    <d v="2019-08-16T00:00:00"/>
    <n v="6.1890000000000001"/>
    <n v="3.6713"/>
    <x v="0"/>
    <n v="2019"/>
  </r>
  <r>
    <x v="1142"/>
    <x v="55"/>
    <d v="2022-04-08T00:00:00"/>
    <n v="6.6260000000000003"/>
    <n v="3.6453000000000002"/>
    <x v="0"/>
    <n v="2022"/>
  </r>
  <r>
    <x v="1143"/>
    <x v="29"/>
    <d v="2025-11-06T00:00:00"/>
    <n v="8"/>
    <n v="3.3052000000000001"/>
    <x v="0"/>
    <n v="2025"/>
  </r>
  <r>
    <x v="1144"/>
    <x v="136"/>
    <d v="2024-02-22T00:00:00"/>
    <n v="5.7"/>
    <n v="3.1747999999999998"/>
    <x v="0"/>
    <n v="2024"/>
  </r>
  <r>
    <x v="1145"/>
    <x v="21"/>
    <d v="2017-08-11T00:00:00"/>
    <n v="5.798"/>
    <n v="3.5476000000000001"/>
    <x v="0"/>
    <n v="2017"/>
  </r>
  <r>
    <x v="1146"/>
    <x v="46"/>
    <d v="2023-06-29T00:00:00"/>
    <n v="5.7"/>
    <n v="3.3933"/>
    <x v="0"/>
    <n v="2023"/>
  </r>
  <r>
    <x v="1147"/>
    <x v="528"/>
    <d v="2026-06-03T00:00:00"/>
    <n v="6.3"/>
    <n v="3.3626999999999998"/>
    <x v="0"/>
    <n v="2026"/>
  </r>
  <r>
    <x v="1148"/>
    <x v="372"/>
    <d v="2025-11-03T00:00:00"/>
    <n v="6.8"/>
    <n v="3.5493000000000001"/>
    <x v="0"/>
    <n v="2025"/>
  </r>
  <r>
    <x v="1149"/>
    <x v="529"/>
    <d v="2024-01-05T00:00:00"/>
    <n v="5.9029999999999996"/>
    <n v="3.3534999999999999"/>
    <x v="0"/>
    <n v="2024"/>
  </r>
  <r>
    <x v="1150"/>
    <x v="186"/>
    <d v="2026-04-15T00:00:00"/>
    <n v="5.9859999999999998"/>
    <n v="3.2658"/>
    <x v="0"/>
    <n v="2026"/>
  </r>
  <r>
    <x v="1151"/>
    <x v="514"/>
    <d v="2018-04-13T00:00:00"/>
    <n v="6.2"/>
    <n v="3.1621000000000001"/>
    <x v="0"/>
    <n v="2018"/>
  </r>
  <r>
    <x v="1152"/>
    <x v="468"/>
    <d v="2018-06-29T00:00:00"/>
    <n v="6.165"/>
    <n v="3.8942999999999999"/>
    <x v="0"/>
    <n v="2018"/>
  </r>
  <r>
    <x v="1153"/>
    <x v="12"/>
    <d v="2025-10-03T00:00:00"/>
    <n v="6.7160000000000002"/>
    <n v="3.1312000000000002"/>
    <x v="0"/>
    <n v="2025"/>
  </r>
  <r>
    <x v="1154"/>
    <x v="133"/>
    <d v="2023-04-21T00:00:00"/>
    <n v="6.351"/>
    <n v="3.2645"/>
    <x v="0"/>
    <n v="2023"/>
  </r>
  <r>
    <x v="1155"/>
    <x v="363"/>
    <d v="2022-04-15T00:00:00"/>
    <n v="6.4409999999999998"/>
    <n v="3.3982000000000001"/>
    <x v="0"/>
    <n v="2022"/>
  </r>
  <r>
    <x v="1156"/>
    <x v="188"/>
    <d v="2023-03-24T00:00:00"/>
    <n v="5.9"/>
    <n v="3.6113"/>
    <x v="0"/>
    <n v="2023"/>
  </r>
  <r>
    <x v="1157"/>
    <x v="201"/>
    <d v="2020-05-01T00:00:00"/>
    <n v="7.1"/>
    <n v="3.2187000000000001"/>
    <x v="0"/>
    <n v="2020"/>
  </r>
  <r>
    <x v="1158"/>
    <x v="251"/>
    <d v="2023-08-05T00:00:00"/>
    <n v="6.96"/>
    <n v="2.7905000000000002"/>
    <x v="0"/>
    <n v="2023"/>
  </r>
  <r>
    <x v="1159"/>
    <x v="530"/>
    <d v="2024-10-31T00:00:00"/>
    <n v="7.4020000000000001"/>
    <n v="3.1032000000000002"/>
    <x v="0"/>
    <n v="2024"/>
  </r>
  <r>
    <x v="1160"/>
    <x v="37"/>
    <d v="2023-09-15T00:00:00"/>
    <n v="7.2539999999999996"/>
    <n v="3.2372999999999998"/>
    <x v="0"/>
    <n v="2023"/>
  </r>
  <r>
    <x v="1161"/>
    <x v="81"/>
    <d v="2017-04-14T00:00:00"/>
    <n v="5.468"/>
    <n v="3.1410999999999998"/>
    <x v="0"/>
    <n v="2017"/>
  </r>
  <r>
    <x v="1162"/>
    <x v="531"/>
    <d v="2008-07-25T00:00:00"/>
    <n v="6.48"/>
    <n v="3.3287"/>
    <x v="0"/>
    <n v="2008"/>
  </r>
  <r>
    <x v="1163"/>
    <x v="317"/>
    <d v="2022-10-14T00:00:00"/>
    <n v="6.5010000000000003"/>
    <n v="3.4500999999999999"/>
    <x v="0"/>
    <n v="2022"/>
  </r>
  <r>
    <x v="1164"/>
    <x v="29"/>
    <d v="2020-12-30T00:00:00"/>
    <n v="7.01"/>
    <n v="3.1709000000000001"/>
    <x v="0"/>
    <n v="2020"/>
  </r>
  <r>
    <x v="1165"/>
    <x v="55"/>
    <d v="2025-09-05T00:00:00"/>
    <n v="6.2190000000000003"/>
    <n v="3.2321"/>
    <x v="0"/>
    <n v="2025"/>
  </r>
  <r>
    <x v="1166"/>
    <x v="300"/>
    <d v="2020-04-30T00:00:00"/>
    <n v="6.2670000000000003"/>
    <n v="3.7239"/>
    <x v="0"/>
    <n v="2020"/>
  </r>
  <r>
    <x v="1167"/>
    <x v="315"/>
    <d v="2023-09-15T00:00:00"/>
    <n v="7.226"/>
    <n v="4.0758000000000001"/>
    <x v="0"/>
    <n v="2023"/>
  </r>
  <r>
    <x v="1168"/>
    <x v="21"/>
    <d v="2023-09-28T00:00:00"/>
    <n v="6.6079999999999997"/>
    <n v="3.6251000000000002"/>
    <x v="0"/>
    <n v="2023"/>
  </r>
  <r>
    <x v="1169"/>
    <x v="21"/>
    <d v="2024-03-29T00:00:00"/>
    <n v="6.774"/>
    <n v="3.3828999999999998"/>
    <x v="0"/>
    <n v="2024"/>
  </r>
  <r>
    <x v="1170"/>
    <x v="11"/>
    <d v="2017-11-01T00:00:00"/>
    <n v="6.7"/>
    <n v="3.3372999999999999"/>
    <x v="0"/>
    <n v="2017"/>
  </r>
  <r>
    <x v="1171"/>
    <x v="532"/>
    <d v="2003-01-24T00:00:00"/>
    <n v="5.6280000000000001"/>
    <n v="3.3927"/>
    <x v="0"/>
    <n v="2003"/>
  </r>
  <r>
    <x v="1172"/>
    <x v="533"/>
    <d v="2018-07-21T00:00:00"/>
    <n v="6.3710000000000004"/>
    <n v="3.3079999999999998"/>
    <x v="0"/>
    <n v="2018"/>
  </r>
  <r>
    <x v="1173"/>
    <x v="95"/>
    <d v="2021-11-05T00:00:00"/>
    <n v="6.9279999999999999"/>
    <n v="3.5312999999999999"/>
    <x v="0"/>
    <n v="2021"/>
  </r>
  <r>
    <x v="1174"/>
    <x v="133"/>
    <d v="2023-06-23T00:00:00"/>
    <n v="6.4050000000000002"/>
    <n v="3.2374000000000001"/>
    <x v="0"/>
    <n v="2023"/>
  </r>
  <r>
    <x v="1175"/>
    <x v="21"/>
    <d v="2026-02-10T00:00:00"/>
    <n v="5.7270000000000003"/>
    <n v="3.5028999999999999"/>
    <x v="0"/>
    <n v="2026"/>
  </r>
  <r>
    <x v="1176"/>
    <x v="26"/>
    <d v="2024-02-16T00:00:00"/>
    <n v="4.7"/>
    <n v="3.0068999999999999"/>
    <x v="0"/>
    <n v="2024"/>
  </r>
  <r>
    <x v="1177"/>
    <x v="26"/>
    <d v="2022-12-02T00:00:00"/>
    <n v="5.774"/>
    <n v="3.879"/>
    <x v="0"/>
    <n v="2022"/>
  </r>
  <r>
    <x v="1178"/>
    <x v="119"/>
    <d v="2018-11-06T00:00:00"/>
    <n v="5.9109999999999996"/>
    <n v="3.2972999999999999"/>
    <x v="0"/>
    <n v="2018"/>
  </r>
  <r>
    <x v="1179"/>
    <x v="320"/>
    <d v="2016-07-16T00:00:00"/>
    <n v="6.5"/>
    <n v="3.7616000000000001"/>
    <x v="0"/>
    <n v="2016"/>
  </r>
  <r>
    <x v="1180"/>
    <x v="37"/>
    <d v="2024-02-10T00:00:00"/>
    <n v="7.0629999999999997"/>
    <n v="3.4904999999999999"/>
    <x v="0"/>
    <n v="2024"/>
  </r>
  <r>
    <x v="1181"/>
    <x v="534"/>
    <d v="2023-09-13T00:00:00"/>
    <n v="6.2750000000000004"/>
    <n v="3.1951999999999998"/>
    <x v="0"/>
    <n v="2023"/>
  </r>
  <r>
    <x v="1182"/>
    <x v="535"/>
    <d v="2022-02-14T00:00:00"/>
    <n v="7.266"/>
    <n v="3.7094"/>
    <x v="0"/>
    <n v="2022"/>
  </r>
  <r>
    <x v="1183"/>
    <x v="536"/>
    <d v="2025-05-30T00:00:00"/>
    <n v="7.375"/>
    <n v="3.3448000000000002"/>
    <x v="0"/>
    <n v="2025"/>
  </r>
  <r>
    <x v="1184"/>
    <x v="537"/>
    <d v="2026-04-03T00:00:00"/>
    <n v="6.2"/>
    <n v="3.3773"/>
    <x v="0"/>
    <n v="2026"/>
  </r>
  <r>
    <x v="1185"/>
    <x v="538"/>
    <d v="2019-03-18T00:00:00"/>
    <n v="7.4359999999999999"/>
    <n v="3.5133999999999999"/>
    <x v="0"/>
    <n v="2019"/>
  </r>
  <r>
    <x v="1186"/>
    <x v="104"/>
    <d v="2022-09-09T00:00:00"/>
    <n v="6.4"/>
    <n v="3.452"/>
    <x v="0"/>
    <n v="2022"/>
  </r>
  <r>
    <x v="1187"/>
    <x v="433"/>
    <d v="2021-12-21T00:00:00"/>
    <n v="6.7869999999999999"/>
    <n v="3.7856999999999998"/>
    <x v="0"/>
    <n v="2021"/>
  </r>
  <r>
    <x v="1188"/>
    <x v="21"/>
    <d v="2026-05-10T00:00:00"/>
    <n v="6"/>
    <n v="3.3134999999999999"/>
    <x v="0"/>
    <n v="2026"/>
  </r>
  <r>
    <x v="1189"/>
    <x v="156"/>
    <d v="2021-06-18T00:00:00"/>
    <n v="7.4850000000000003"/>
    <n v="3.2292000000000001"/>
    <x v="0"/>
    <n v="2021"/>
  </r>
  <r>
    <x v="1190"/>
    <x v="136"/>
    <d v="2006-04-27T00:00:00"/>
    <n v="7.4450000000000003"/>
    <n v="3.6760999999999999"/>
    <x v="0"/>
    <n v="2006"/>
  </r>
  <r>
    <x v="1191"/>
    <x v="539"/>
    <d v="2013-04-24T00:00:00"/>
    <n v="6.2"/>
    <n v="3.0676999999999999"/>
    <x v="0"/>
    <n v="2013"/>
  </r>
  <r>
    <x v="1192"/>
    <x v="21"/>
    <d v="2021-03-25T00:00:00"/>
    <n v="6.1180000000000003"/>
    <n v="3.0695000000000001"/>
    <x v="0"/>
    <n v="2021"/>
  </r>
  <r>
    <x v="1193"/>
    <x v="540"/>
    <d v="2018-02-14T00:00:00"/>
    <n v="5.85"/>
    <n v="3.5215999999999998"/>
    <x v="0"/>
    <n v="2018"/>
  </r>
  <r>
    <x v="1194"/>
    <x v="372"/>
    <d v="2018-03-28T00:00:00"/>
    <n v="7.3659999999999997"/>
    <n v="3.4811000000000001"/>
    <x v="0"/>
    <n v="2018"/>
  </r>
  <r>
    <x v="1195"/>
    <x v="133"/>
    <d v="2024-11-12T00:00:00"/>
    <n v="5.9130000000000003"/>
    <n v="2.9841000000000002"/>
    <x v="0"/>
    <n v="2024"/>
  </r>
  <r>
    <x v="1196"/>
    <x v="133"/>
    <d v="2025-11-12T00:00:00"/>
    <n v="6"/>
    <n v="3.2082999999999999"/>
    <x v="0"/>
    <n v="2025"/>
  </r>
  <r>
    <x v="1197"/>
    <x v="115"/>
    <d v="2022-09-30T00:00:00"/>
    <n v="7.2"/>
    <n v="3.3012000000000001"/>
    <x v="0"/>
    <n v="2022"/>
  </r>
  <r>
    <x v="1198"/>
    <x v="133"/>
    <d v="1999-03-12T00:00:00"/>
    <n v="5.4649999999999999"/>
    <n v="3.0785"/>
    <x v="0"/>
    <n v="1999"/>
  </r>
  <r>
    <x v="1199"/>
    <x v="390"/>
    <d v="2022-05-06T00:00:00"/>
    <n v="6.0650000000000004"/>
    <n v="3.9554"/>
    <x v="0"/>
    <n v="2022"/>
  </r>
  <r>
    <x v="1200"/>
    <x v="103"/>
    <d v="2026-03-16T00:00:00"/>
    <n v="6.9"/>
    <n v="2.9445000000000001"/>
    <x v="0"/>
    <n v="2026"/>
  </r>
  <r>
    <x v="1201"/>
    <x v="25"/>
    <d v="2024-09-26T00:00:00"/>
    <n v="7.258"/>
    <n v="3.2782"/>
    <x v="0"/>
    <n v="2024"/>
  </r>
  <r>
    <x v="1202"/>
    <x v="95"/>
    <d v="2019-04-19T00:00:00"/>
    <n v="6.3710000000000004"/>
    <n v="3.2023000000000001"/>
    <x v="0"/>
    <n v="2019"/>
  </r>
  <r>
    <x v="1203"/>
    <x v="29"/>
    <d v="2000-11-09T00:00:00"/>
    <n v="5.0860000000000003"/>
    <n v="3.5442999999999998"/>
    <x v="0"/>
    <n v="2000"/>
  </r>
  <r>
    <x v="1204"/>
    <x v="375"/>
    <d v="2021-01-13T00:00:00"/>
    <n v="6.9850000000000003"/>
    <n v="3.1238000000000001"/>
    <x v="0"/>
    <n v="2021"/>
  </r>
  <r>
    <x v="1205"/>
    <x v="26"/>
    <d v="2015-10-30T00:00:00"/>
    <n v="6.4029999999999996"/>
    <n v="2.7858000000000001"/>
    <x v="0"/>
    <n v="2015"/>
  </r>
  <r>
    <x v="1206"/>
    <x v="541"/>
    <d v="2023-10-05T00:00:00"/>
    <n v="6.0220000000000002"/>
    <n v="3.3003999999999998"/>
    <x v="0"/>
    <n v="2023"/>
  </r>
  <r>
    <x v="1207"/>
    <x v="24"/>
    <d v="2008-08-12T00:00:00"/>
    <n v="4.6749999999999998"/>
    <n v="3.5716999999999999"/>
    <x v="0"/>
    <n v="2008"/>
  </r>
  <r>
    <x v="1208"/>
    <x v="46"/>
    <d v="2004-11-12T00:00:00"/>
    <n v="7.4829999999999997"/>
    <n v="2.9266000000000001"/>
    <x v="0"/>
    <n v="2004"/>
  </r>
  <r>
    <x v="1209"/>
    <x v="480"/>
    <d v="2019-07-18T00:00:00"/>
    <n v="5.5289999999999999"/>
    <n v="3.1265999999999998"/>
    <x v="0"/>
    <n v="2019"/>
  </r>
  <r>
    <x v="1210"/>
    <x v="201"/>
    <d v="2026-02-13T00:00:00"/>
    <n v="6.6669999999999998"/>
    <n v="3.0478000000000001"/>
    <x v="0"/>
    <n v="2026"/>
  </r>
  <r>
    <x v="1211"/>
    <x v="542"/>
    <d v="2017-09-11T00:00:00"/>
    <n v="5.8959999999999999"/>
    <n v="2.9289000000000001"/>
    <x v="0"/>
    <n v="2017"/>
  </r>
  <r>
    <x v="1212"/>
    <x v="16"/>
    <d v="2024-03-21T00:00:00"/>
    <n v="7.0570000000000004"/>
    <n v="3.5192999999999999"/>
    <x v="0"/>
    <n v="2024"/>
  </r>
  <r>
    <x v="1213"/>
    <x v="133"/>
    <d v="2020-05-22T00:00:00"/>
    <n v="6.0970000000000004"/>
    <n v="3.1539000000000001"/>
    <x v="0"/>
    <n v="2020"/>
  </r>
  <r>
    <x v="1214"/>
    <x v="181"/>
    <d v="2021-10-08T00:00:00"/>
    <n v="6.0609999999999999"/>
    <n v="3.3509000000000002"/>
    <x v="0"/>
    <n v="2021"/>
  </r>
  <r>
    <x v="1215"/>
    <x v="133"/>
    <d v="2026-04-01T00:00:00"/>
    <n v="5.2220000000000004"/>
    <n v="3.238"/>
    <x v="0"/>
    <n v="2026"/>
  </r>
  <r>
    <x v="1216"/>
    <x v="117"/>
    <d v="2020-10-29T00:00:00"/>
    <n v="5.4"/>
    <n v="2.5436000000000001"/>
    <x v="0"/>
    <n v="2020"/>
  </r>
  <r>
    <x v="1217"/>
    <x v="26"/>
    <d v="2022-01-28T00:00:00"/>
    <n v="6.1"/>
    <n v="3.4639000000000002"/>
    <x v="0"/>
    <n v="2022"/>
  </r>
  <r>
    <x v="1218"/>
    <x v="355"/>
    <d v="2015-09-11T00:00:00"/>
    <n v="7.5830000000000002"/>
    <n v="3.145"/>
    <x v="0"/>
    <n v="2015"/>
  </r>
  <r>
    <x v="1219"/>
    <x v="543"/>
    <d v="2021-08-20T00:00:00"/>
    <n v="7.2320000000000002"/>
    <n v="3.2911000000000001"/>
    <x v="0"/>
    <n v="2021"/>
  </r>
  <r>
    <x v="1220"/>
    <x v="544"/>
    <d v="2021-07-02T00:00:00"/>
    <n v="7.7"/>
    <n v="3.2831000000000001"/>
    <x v="0"/>
    <n v="2021"/>
  </r>
  <r>
    <x v="1221"/>
    <x v="103"/>
    <d v="2020-09-04T00:00:00"/>
    <n v="7.8920000000000003"/>
    <n v="2.5859000000000001"/>
    <x v="0"/>
    <n v="2020"/>
  </r>
  <r>
    <x v="1222"/>
    <x v="545"/>
    <d v="2026-02-17T00:00:00"/>
    <n v="7"/>
    <n v="3.3654999999999999"/>
    <x v="0"/>
    <n v="2026"/>
  </r>
  <r>
    <x v="1223"/>
    <x v="21"/>
    <d v="2025-09-19T00:00:00"/>
    <n v="6.4"/>
    <n v="3.4434999999999998"/>
    <x v="0"/>
    <n v="2025"/>
  </r>
  <r>
    <x v="1224"/>
    <x v="365"/>
    <d v="2021-03-24T00:00:00"/>
    <n v="7.79"/>
    <n v="3.0125999999999999"/>
    <x v="0"/>
    <n v="2021"/>
  </r>
  <r>
    <x v="1225"/>
    <x v="546"/>
    <d v="2022-05-20T00:00:00"/>
    <n v="6.4249999999999998"/>
    <n v="3.3283"/>
    <x v="0"/>
    <n v="2022"/>
  </r>
  <r>
    <x v="1226"/>
    <x v="454"/>
    <d v="2025-10-09T00:00:00"/>
    <n v="6.7"/>
    <n v="2.9329000000000001"/>
    <x v="0"/>
    <n v="2025"/>
  </r>
  <r>
    <x v="1227"/>
    <x v="547"/>
    <d v="2017-05-20T00:00:00"/>
    <n v="6.5270000000000001"/>
    <n v="3.2946"/>
    <x v="0"/>
    <n v="2017"/>
  </r>
  <r>
    <x v="1228"/>
    <x v="548"/>
    <d v="2019-02-20T00:00:00"/>
    <n v="6.7220000000000004"/>
    <n v="3.6819999999999999"/>
    <x v="0"/>
    <n v="2019"/>
  </r>
  <r>
    <x v="1229"/>
    <x v="549"/>
    <d v="2023-01-12T00:00:00"/>
    <n v="6.226"/>
    <n v="3.1440000000000001"/>
    <x v="0"/>
    <n v="2023"/>
  </r>
  <r>
    <x v="1230"/>
    <x v="550"/>
    <d v="2005-04-09T00:00:00"/>
    <n v="6.9029999999999996"/>
    <n v="3.4533999999999998"/>
    <x v="0"/>
    <n v="2005"/>
  </r>
  <r>
    <x v="1231"/>
    <x v="551"/>
    <d v="2025-11-25T00:00:00"/>
    <n v="6.0090000000000003"/>
    <n v="3.3275000000000001"/>
    <x v="0"/>
    <n v="2025"/>
  </r>
  <r>
    <x v="1232"/>
    <x v="136"/>
    <d v="1995-01-11T00:00:00"/>
    <n v="6.327"/>
    <n v="3.0510999999999999"/>
    <x v="0"/>
    <n v="1995"/>
  </r>
  <r>
    <x v="1233"/>
    <x v="552"/>
    <d v="2017-06-09T00:00:00"/>
    <n v="5.9359999999999999"/>
    <n v="3.3517999999999999"/>
    <x v="0"/>
    <n v="2017"/>
  </r>
  <r>
    <x v="1234"/>
    <x v="25"/>
    <d v="2017-10-06T00:00:00"/>
    <n v="6.3380000000000001"/>
    <n v="3.3148"/>
    <x v="0"/>
    <n v="2017"/>
  </r>
  <r>
    <x v="1235"/>
    <x v="553"/>
    <d v="2019-11-01T00:00:00"/>
    <n v="5.9160000000000004"/>
    <n v="3.6545999999999998"/>
    <x v="0"/>
    <n v="2019"/>
  </r>
  <r>
    <x v="1236"/>
    <x v="554"/>
    <d v="2018-03-09T00:00:00"/>
    <n v="6.1520000000000001"/>
    <n v="3.4306999999999999"/>
    <x v="0"/>
    <n v="2018"/>
  </r>
  <r>
    <x v="1237"/>
    <x v="555"/>
    <d v="2023-10-15T00:00:00"/>
    <n v="4.8120000000000003"/>
    <n v="3.6705000000000001"/>
    <x v="0"/>
    <n v="2023"/>
  </r>
  <r>
    <x v="1238"/>
    <x v="55"/>
    <d v="2022-11-01T00:00:00"/>
    <n v="5.6989999999999998"/>
    <n v="3.2865000000000002"/>
    <x v="0"/>
    <n v="2022"/>
  </r>
  <r>
    <x v="1239"/>
    <x v="556"/>
    <d v="2012-08-15T00:00:00"/>
    <n v="6.2"/>
    <n v="3.1652"/>
    <x v="0"/>
    <n v="2012"/>
  </r>
  <r>
    <x v="1240"/>
    <x v="390"/>
    <d v="2008-01-11T00:00:00"/>
    <n v="5.6150000000000002"/>
    <n v="3.1057000000000001"/>
    <x v="0"/>
    <n v="2008"/>
  </r>
  <r>
    <x v="1241"/>
    <x v="557"/>
    <d v="2025-01-31T00:00:00"/>
    <n v="7.0369999999999999"/>
    <n v="3.0665"/>
    <x v="0"/>
    <n v="2025"/>
  </r>
  <r>
    <x v="1242"/>
    <x v="486"/>
    <d v="2026-01-22T00:00:00"/>
    <n v="8.2439999999999998"/>
    <n v="2.9262999999999999"/>
    <x v="0"/>
    <n v="2026"/>
  </r>
  <r>
    <x v="1243"/>
    <x v="365"/>
    <d v="2022-02-02T00:00:00"/>
    <n v="6.9580000000000002"/>
    <n v="3.3369"/>
    <x v="0"/>
    <n v="2022"/>
  </r>
  <r>
    <x v="1244"/>
    <x v="138"/>
    <d v="2023-04-21T00:00:00"/>
    <n v="6.6509999999999998"/>
    <n v="3.2040000000000002"/>
    <x v="0"/>
    <n v="2023"/>
  </r>
  <r>
    <x v="1245"/>
    <x v="29"/>
    <d v="2024-10-21T00:00:00"/>
    <n v="7.4249999999999998"/>
    <n v="3.0091000000000001"/>
    <x v="0"/>
    <n v="2024"/>
  </r>
  <r>
    <x v="1246"/>
    <x v="103"/>
    <d v="2022-10-05T00:00:00"/>
    <n v="6.4180000000000001"/>
    <n v="3.2456999999999998"/>
    <x v="0"/>
    <n v="2022"/>
  </r>
  <r>
    <x v="1247"/>
    <x v="558"/>
    <d v="2025-10-17T00:00:00"/>
    <n v="7.35"/>
    <n v="3.1730999999999998"/>
    <x v="0"/>
    <n v="2025"/>
  </r>
  <r>
    <x v="1248"/>
    <x v="46"/>
    <d v="2023-09-26T00:00:00"/>
    <n v="7.8159999999999998"/>
    <n v="2.6648000000000001"/>
    <x v="0"/>
    <n v="2023"/>
  </r>
  <r>
    <x v="1249"/>
    <x v="28"/>
    <d v="2025-01-09T00:00:00"/>
    <n v="6.2279999999999998"/>
    <n v="3.0918000000000001"/>
    <x v="0"/>
    <n v="2025"/>
  </r>
  <r>
    <x v="1250"/>
    <x v="365"/>
    <d v="2026-03-19T00:00:00"/>
    <n v="7.4420000000000002"/>
    <n v="2.9182999999999999"/>
    <x v="0"/>
    <n v="2026"/>
  </r>
  <r>
    <x v="1251"/>
    <x v="115"/>
    <d v="2005-10-12T00:00:00"/>
    <n v="5.3220000000000001"/>
    <n v="3.4192"/>
    <x v="0"/>
    <n v="2005"/>
  </r>
  <r>
    <x v="1252"/>
    <x v="112"/>
    <d v="2022-02-03T00:00:00"/>
    <n v="6.8"/>
    <n v="3.6503999999999999"/>
    <x v="0"/>
    <n v="2022"/>
  </r>
  <r>
    <x v="1253"/>
    <x v="55"/>
    <d v="2006-06-03T00:00:00"/>
    <n v="6.5570000000000004"/>
    <n v="3.4098999999999999"/>
    <x v="0"/>
    <n v="2006"/>
  </r>
  <r>
    <x v="1254"/>
    <x v="559"/>
    <d v="2024-12-05T00:00:00"/>
    <n v="7.3920000000000003"/>
    <n v="3.1941999999999999"/>
    <x v="0"/>
    <n v="2024"/>
  </r>
  <r>
    <x v="1255"/>
    <x v="26"/>
    <d v="2025-12-25T00:00:00"/>
    <n v="6.5"/>
    <n v="3.0234000000000001"/>
    <x v="0"/>
    <n v="2025"/>
  </r>
  <r>
    <x v="1256"/>
    <x v="29"/>
    <d v="2021-09-17T00:00:00"/>
    <n v="6.9050000000000002"/>
    <n v="3.1821999999999999"/>
    <x v="0"/>
    <n v="2021"/>
  </r>
  <r>
    <x v="1257"/>
    <x v="317"/>
    <d v="2023-08-03T00:00:00"/>
    <n v="6.5529999999999999"/>
    <n v="3.0387"/>
    <x v="0"/>
    <n v="2023"/>
  </r>
  <r>
    <x v="1258"/>
    <x v="439"/>
    <d v="2026-02-09T00:00:00"/>
    <n v="7.1"/>
    <n v="2.5586000000000002"/>
    <x v="0"/>
    <n v="2026"/>
  </r>
  <r>
    <x v="1259"/>
    <x v="121"/>
    <d v="2023-05-24T00:00:00"/>
    <n v="5.8"/>
    <n v="3.1408999999999998"/>
    <x v="0"/>
    <n v="2023"/>
  </r>
  <r>
    <x v="1260"/>
    <x v="560"/>
    <d v="2020-01-27T00:00:00"/>
    <n v="6.407"/>
    <n v="3.0215999999999998"/>
    <x v="0"/>
    <n v="2020"/>
  </r>
  <r>
    <x v="1261"/>
    <x v="498"/>
    <d v="2025-11-12T00:00:00"/>
    <n v="5.6"/>
    <n v="3.4540000000000002"/>
    <x v="0"/>
    <n v="2025"/>
  </r>
  <r>
    <x v="1262"/>
    <x v="133"/>
    <d v="2018-10-25T00:00:00"/>
    <n v="6.98"/>
    <n v="3.4447000000000001"/>
    <x v="0"/>
    <n v="2018"/>
  </r>
  <r>
    <x v="1263"/>
    <x v="42"/>
    <d v="2022-02-24T00:00:00"/>
    <n v="7.4669999999999996"/>
    <n v="2.6088"/>
    <x v="0"/>
    <n v="2022"/>
  </r>
  <r>
    <x v="1264"/>
    <x v="554"/>
    <d v="1991-12-10T00:00:00"/>
    <n v="6.3419999999999996"/>
    <n v="3.1415000000000002"/>
    <x v="0"/>
    <n v="1991"/>
  </r>
  <r>
    <x v="1265"/>
    <x v="123"/>
    <d v="2022-05-20T00:00:00"/>
    <n v="6.51"/>
    <n v="2.8008999999999999"/>
    <x v="0"/>
    <n v="2022"/>
  </r>
  <r>
    <x v="1266"/>
    <x v="81"/>
    <d v="2003-11-27T00:00:00"/>
    <n v="7.4669999999999996"/>
    <n v="2.8504999999999998"/>
    <x v="0"/>
    <n v="2003"/>
  </r>
  <r>
    <x v="1267"/>
    <x v="44"/>
    <d v="2023-02-09T00:00:00"/>
    <n v="6.1479999999999997"/>
    <n v="3.1694"/>
    <x v="0"/>
    <n v="2023"/>
  </r>
  <r>
    <x v="1268"/>
    <x v="561"/>
    <d v="2018-04-19T00:00:00"/>
    <n v="7.3920000000000003"/>
    <n v="3.0781999999999998"/>
    <x v="0"/>
    <n v="2018"/>
  </r>
  <r>
    <x v="1269"/>
    <x v="81"/>
    <d v="2010-08-27T00:00:00"/>
    <n v="6.093"/>
    <n v="3.1301999999999999"/>
    <x v="0"/>
    <n v="2010"/>
  </r>
  <r>
    <x v="1270"/>
    <x v="34"/>
    <d v="2022-04-15T00:00:00"/>
    <n v="5.242"/>
    <n v="3.4519000000000002"/>
    <x v="0"/>
    <n v="2022"/>
  </r>
  <r>
    <x v="1271"/>
    <x v="21"/>
    <d v="2026-01-27T00:00:00"/>
    <n v="6.4290000000000003"/>
    <n v="3.1962000000000002"/>
    <x v="0"/>
    <n v="2026"/>
  </r>
  <r>
    <x v="1272"/>
    <x v="112"/>
    <d v="1994-02-11T00:00:00"/>
    <n v="6.0620000000000003"/>
    <n v="2.8915999999999999"/>
    <x v="0"/>
    <n v="1994"/>
  </r>
  <r>
    <x v="1273"/>
    <x v="562"/>
    <d v="2020-11-19T00:00:00"/>
    <n v="6.774"/>
    <n v="3.0480999999999998"/>
    <x v="0"/>
    <n v="2020"/>
  </r>
  <r>
    <x v="1274"/>
    <x v="103"/>
    <d v="2020-04-03T00:00:00"/>
    <n v="7.4429999999999996"/>
    <n v="2.8721999999999999"/>
    <x v="0"/>
    <n v="2020"/>
  </r>
  <r>
    <x v="1275"/>
    <x v="163"/>
    <d v="2022-04-28T00:00:00"/>
    <n v="7.2990000000000004"/>
    <n v="2.9819"/>
    <x v="0"/>
    <n v="2022"/>
  </r>
  <r>
    <x v="1276"/>
    <x v="156"/>
    <d v="2018-03-23T00:00:00"/>
    <n v="7.585"/>
    <n v="2.9014000000000002"/>
    <x v="0"/>
    <n v="2018"/>
  </r>
  <r>
    <x v="1277"/>
    <x v="37"/>
    <d v="2024-02-19T00:00:00"/>
    <n v="7.27"/>
    <n v="2.8174999999999999"/>
    <x v="0"/>
    <n v="2024"/>
  </r>
  <r>
    <x v="1278"/>
    <x v="563"/>
    <d v="2020-08-21T00:00:00"/>
    <n v="6.3840000000000003"/>
    <n v="2.9668000000000001"/>
    <x v="0"/>
    <n v="2020"/>
  </r>
  <r>
    <x v="1279"/>
    <x v="37"/>
    <d v="2025-05-30T00:00:00"/>
    <n v="6.75"/>
    <n v="3.6450999999999998"/>
    <x v="0"/>
    <n v="2025"/>
  </r>
  <r>
    <x v="1280"/>
    <x v="29"/>
    <d v="2004-08-10T00:00:00"/>
    <n v="4.82"/>
    <n v="3.0251000000000001"/>
    <x v="0"/>
    <n v="2004"/>
  </r>
  <r>
    <x v="1281"/>
    <x v="209"/>
    <d v="2026-02-20T00:00:00"/>
    <n v="6.3529999999999998"/>
    <n v="3.0739999999999998"/>
    <x v="0"/>
    <n v="2026"/>
  </r>
  <r>
    <x v="1282"/>
    <x v="564"/>
    <d v="2022-03-24T00:00:00"/>
    <n v="7.0039999999999996"/>
    <n v="2.8776000000000002"/>
    <x v="0"/>
    <n v="2022"/>
  </r>
  <r>
    <x v="1283"/>
    <x v="133"/>
    <d v="2025-11-18T00:00:00"/>
    <n v="6.1"/>
    <n v="3.2709000000000001"/>
    <x v="0"/>
    <n v="2025"/>
  </r>
  <r>
    <x v="1284"/>
    <x v="95"/>
    <d v="2025-02-04T00:00:00"/>
    <n v="5.6"/>
    <n v="3.0790999999999999"/>
    <x v="0"/>
    <n v="2025"/>
  </r>
  <r>
    <x v="1285"/>
    <x v="29"/>
    <d v="2022-04-29T00:00:00"/>
    <n v="5.266"/>
    <n v="3.2246999999999999"/>
    <x v="0"/>
    <n v="2022"/>
  </r>
  <r>
    <x v="1286"/>
    <x v="300"/>
    <d v="2023-02-17T00:00:00"/>
    <n v="5.4550000000000001"/>
    <n v="2.8753000000000002"/>
    <x v="0"/>
    <n v="2023"/>
  </r>
  <r>
    <x v="1287"/>
    <x v="16"/>
    <d v="2021-12-03T00:00:00"/>
    <n v="6.9729999999999999"/>
    <n v="3.2587999999999999"/>
    <x v="0"/>
    <n v="2021"/>
  </r>
  <r>
    <x v="1288"/>
    <x v="10"/>
    <d v="2022-03-11T00:00:00"/>
    <n v="5.47"/>
    <n v="3.3456000000000001"/>
    <x v="0"/>
    <n v="2022"/>
  </r>
  <r>
    <x v="1289"/>
    <x v="188"/>
    <d v="2022-11-18T00:00:00"/>
    <n v="5.8179999999999996"/>
    <n v="3.1103999999999998"/>
    <x v="0"/>
    <n v="2022"/>
  </r>
  <r>
    <x v="1290"/>
    <x v="565"/>
    <d v="2022-04-28T00:00:00"/>
    <n v="5.01"/>
    <n v="3.0478000000000001"/>
    <x v="0"/>
    <n v="2022"/>
  </r>
  <r>
    <x v="1291"/>
    <x v="129"/>
    <d v="2021-07-30T00:00:00"/>
    <n v="6.3520000000000003"/>
    <n v="3.4622999999999999"/>
    <x v="0"/>
    <n v="2021"/>
  </r>
  <r>
    <x v="1292"/>
    <x v="156"/>
    <d v="2024-09-05T00:00:00"/>
    <n v="6.8090000000000002"/>
    <n v="3.4247000000000001"/>
    <x v="0"/>
    <n v="2024"/>
  </r>
  <r>
    <x v="1293"/>
    <x v="132"/>
    <d v="2021-02-05T00:00:00"/>
    <n v="7.0049999999999999"/>
    <n v="3.3108"/>
    <x v="0"/>
    <n v="2021"/>
  </r>
  <r>
    <x v="1294"/>
    <x v="181"/>
    <d v="2026-01-21T00:00:00"/>
    <n v="4.22"/>
    <n v="3.1612"/>
    <x v="0"/>
    <n v="2026"/>
  </r>
  <r>
    <x v="1295"/>
    <x v="390"/>
    <d v="1994-02-04T00:00:00"/>
    <n v="7"/>
    <n v="3.2231999999999998"/>
    <x v="0"/>
    <n v="1994"/>
  </r>
  <r>
    <x v="1296"/>
    <x v="133"/>
    <d v="2022-02-11T00:00:00"/>
    <n v="7.1"/>
    <n v="3.2898000000000001"/>
    <x v="0"/>
    <n v="2022"/>
  </r>
  <r>
    <x v="1297"/>
    <x v="422"/>
    <d v="2021-09-29T00:00:00"/>
    <n v="5.8460000000000001"/>
    <n v="3.0076000000000001"/>
    <x v="0"/>
    <n v="2021"/>
  </r>
  <r>
    <x v="1298"/>
    <x v="27"/>
    <d v="2022-02-25T00:00:00"/>
    <n v="6.0880000000000001"/>
    <n v="3.0552000000000001"/>
    <x v="0"/>
    <n v="2022"/>
  </r>
  <r>
    <x v="1299"/>
    <x v="566"/>
    <d v="2018-01-25T00:00:00"/>
    <n v="6.9210000000000003"/>
    <n v="3.0617000000000001"/>
    <x v="0"/>
    <n v="2018"/>
  </r>
  <r>
    <x v="1300"/>
    <x v="29"/>
    <d v="2025-09-19T00:00:00"/>
    <n v="6.3970000000000002"/>
    <n v="2.8974000000000002"/>
    <x v="0"/>
    <n v="2025"/>
  </r>
  <r>
    <x v="1301"/>
    <x v="567"/>
    <d v="2025-08-19T00:00:00"/>
    <n v="6.9589999999999996"/>
    <n v="3.1089000000000002"/>
    <x v="0"/>
    <n v="2025"/>
  </r>
  <r>
    <x v="1302"/>
    <x v="399"/>
    <d v="2021-06-04T00:00:00"/>
    <n v="7.7"/>
    <n v="3.0693999999999999"/>
    <x v="0"/>
    <n v="2021"/>
  </r>
  <r>
    <x v="1303"/>
    <x v="237"/>
    <d v="2025-07-30T00:00:00"/>
    <n v="6.0609999999999999"/>
    <n v="3.238"/>
    <x v="0"/>
    <n v="2025"/>
  </r>
  <r>
    <x v="1304"/>
    <x v="26"/>
    <d v="2016-06-16T00:00:00"/>
    <n v="7.2859999999999996"/>
    <n v="2.6444000000000001"/>
    <x v="0"/>
    <n v="2016"/>
  </r>
  <r>
    <x v="1305"/>
    <x v="26"/>
    <d v="2022-02-25T00:00:00"/>
    <n v="6.7309999999999999"/>
    <n v="3.0223"/>
    <x v="0"/>
    <n v="2022"/>
  </r>
  <r>
    <x v="1306"/>
    <x v="29"/>
    <d v="2014-05-10T00:00:00"/>
    <n v="6.0179999999999998"/>
    <n v="2.9581"/>
    <x v="0"/>
    <n v="2014"/>
  </r>
  <r>
    <x v="1307"/>
    <x v="349"/>
    <d v="2022-09-09T00:00:00"/>
    <n v="7.36"/>
    <n v="3.3713000000000002"/>
    <x v="0"/>
    <n v="2022"/>
  </r>
  <r>
    <x v="1308"/>
    <x v="55"/>
    <d v="2020-06-05T00:00:00"/>
    <n v="6.4480000000000004"/>
    <n v="3.4441000000000002"/>
    <x v="0"/>
    <n v="2020"/>
  </r>
  <r>
    <x v="1309"/>
    <x v="568"/>
    <d v="2023-12-21T00:00:00"/>
    <n v="6.3179999999999996"/>
    <n v="3.1257000000000001"/>
    <x v="0"/>
    <n v="2023"/>
  </r>
  <r>
    <x v="1310"/>
    <x v="308"/>
    <d v="2022-03-17T00:00:00"/>
    <n v="7.5129999999999999"/>
    <n v="3.1867000000000001"/>
    <x v="0"/>
    <n v="2022"/>
  </r>
  <r>
    <x v="1311"/>
    <x v="37"/>
    <d v="2019-08-28T00:00:00"/>
    <n v="7.7229999999999999"/>
    <n v="2.9333"/>
    <x v="0"/>
    <n v="2019"/>
  </r>
  <r>
    <x v="1312"/>
    <x v="569"/>
    <d v="2021-01-29T00:00:00"/>
    <n v="6.2"/>
    <n v="2.883"/>
    <x v="0"/>
    <n v="2021"/>
  </r>
  <r>
    <x v="1313"/>
    <x v="570"/>
    <d v="2025-07-25T00:00:00"/>
    <n v="7.407"/>
    <n v="2.7134999999999998"/>
    <x v="0"/>
    <n v="2025"/>
  </r>
  <r>
    <x v="1314"/>
    <x v="21"/>
    <d v="2011-05-06T00:00:00"/>
    <n v="5.891"/>
    <n v="3.044"/>
    <x v="0"/>
    <n v="2011"/>
  </r>
  <r>
    <x v="1315"/>
    <x v="190"/>
    <d v="2022-11-10T00:00:00"/>
    <n v="6.1909999999999998"/>
    <n v="3.2391000000000001"/>
    <x v="0"/>
    <n v="2022"/>
  </r>
  <r>
    <x v="1316"/>
    <x v="68"/>
    <d v="2020-09-16T00:00:00"/>
    <n v="6.0369999999999999"/>
    <n v="3.1888999999999998"/>
    <x v="0"/>
    <n v="2020"/>
  </r>
  <r>
    <x v="1317"/>
    <x v="82"/>
    <d v="2017-08-25T00:00:00"/>
    <n v="6.2460000000000004"/>
    <n v="3.3923000000000001"/>
    <x v="0"/>
    <n v="2017"/>
  </r>
  <r>
    <x v="1318"/>
    <x v="571"/>
    <d v="2019-08-16T00:00:00"/>
    <n v="7.4160000000000004"/>
    <n v="3.262"/>
    <x v="0"/>
    <n v="2019"/>
  </r>
  <r>
    <x v="1319"/>
    <x v="572"/>
    <d v="2026-03-06T00:00:00"/>
    <n v="5.7"/>
    <n v="2.6423999999999999"/>
    <x v="0"/>
    <n v="2026"/>
  </r>
  <r>
    <x v="1320"/>
    <x v="81"/>
    <d v="1996-11-15T00:00:00"/>
    <n v="6.7290000000000001"/>
    <n v="2.8031000000000001"/>
    <x v="0"/>
    <n v="1996"/>
  </r>
  <r>
    <x v="1321"/>
    <x v="573"/>
    <d v="2021-03-18T00:00:00"/>
    <n v="7.0049999999999999"/>
    <n v="2.8936000000000002"/>
    <x v="0"/>
    <n v="2021"/>
  </r>
  <r>
    <x v="1322"/>
    <x v="21"/>
    <d v="2023-05-24T00:00:00"/>
    <n v="5.8360000000000003"/>
    <n v="2.9796"/>
    <x v="0"/>
    <n v="2023"/>
  </r>
  <r>
    <x v="1323"/>
    <x v="21"/>
    <d v="2026-04-20T00:00:00"/>
    <n v="7"/>
    <n v="2.8582999999999998"/>
    <x v="0"/>
    <n v="2026"/>
  </r>
  <r>
    <x v="1324"/>
    <x v="365"/>
    <d v="2025-08-07T00:00:00"/>
    <n v="6.9889999999999999"/>
    <n v="2.9535999999999998"/>
    <x v="0"/>
    <n v="2025"/>
  </r>
  <r>
    <x v="1325"/>
    <x v="574"/>
    <d v="2024-08-16T00:00:00"/>
    <n v="7.3440000000000003"/>
    <n v="2.9401999999999999"/>
    <x v="0"/>
    <n v="2024"/>
  </r>
  <r>
    <x v="1326"/>
    <x v="208"/>
    <d v="2023-06-27T00:00:00"/>
    <n v="7.2919999999999998"/>
    <n v="2.8782000000000001"/>
    <x v="0"/>
    <n v="2023"/>
  </r>
  <r>
    <x v="1327"/>
    <x v="251"/>
    <d v="2025-10-02T00:00:00"/>
    <n v="7"/>
    <n v="2.8460999999999999"/>
    <x v="0"/>
    <n v="2025"/>
  </r>
  <r>
    <x v="1328"/>
    <x v="512"/>
    <d v="2021-07-22T00:00:00"/>
    <n v="7.3410000000000002"/>
    <n v="2.9674999999999998"/>
    <x v="0"/>
    <n v="2021"/>
  </r>
  <r>
    <x v="1329"/>
    <x v="150"/>
    <d v="2021-03-05T00:00:00"/>
    <n v="5.8330000000000002"/>
    <n v="3.0318999999999998"/>
    <x v="0"/>
    <n v="2021"/>
  </r>
  <r>
    <x v="1330"/>
    <x v="46"/>
    <d v="2000-10-27T00:00:00"/>
    <n v="7.1"/>
    <n v="2.9702000000000002"/>
    <x v="0"/>
    <n v="2000"/>
  </r>
  <r>
    <x v="1331"/>
    <x v="575"/>
    <d v="2018-10-04T00:00:00"/>
    <n v="7.1"/>
    <n v="2.8269000000000002"/>
    <x v="0"/>
    <n v="2018"/>
  </r>
  <r>
    <x v="1332"/>
    <x v="255"/>
    <d v="2011-06-16T00:00:00"/>
    <n v="5.7119999999999997"/>
    <n v="3.1255000000000002"/>
    <x v="0"/>
    <n v="2011"/>
  </r>
  <r>
    <x v="1333"/>
    <x v="528"/>
    <d v="2025-04-01T00:00:00"/>
    <n v="4.7690000000000001"/>
    <n v="2.7583000000000002"/>
    <x v="0"/>
    <n v="2025"/>
  </r>
  <r>
    <x v="1334"/>
    <x v="264"/>
    <d v="2024-08-07T00:00:00"/>
    <n v="6.9"/>
    <n v="2.7989999999999999"/>
    <x v="0"/>
    <n v="2024"/>
  </r>
  <r>
    <x v="1335"/>
    <x v="129"/>
    <d v="2020-10-14T00:00:00"/>
    <n v="5.6"/>
    <n v="3.0297000000000001"/>
    <x v="0"/>
    <n v="2020"/>
  </r>
  <r>
    <x v="1336"/>
    <x v="21"/>
    <d v="2019-05-08T00:00:00"/>
    <n v="5.5030000000000001"/>
    <n v="2.9234"/>
    <x v="0"/>
    <n v="2019"/>
  </r>
  <r>
    <x v="1337"/>
    <x v="576"/>
    <d v="2026-05-26T00:00:00"/>
    <n v="6.1879999999999997"/>
    <n v="2.9424999999999999"/>
    <x v="0"/>
    <n v="2026"/>
  </r>
  <r>
    <x v="1338"/>
    <x v="28"/>
    <d v="2022-04-27T00:00:00"/>
    <n v="6.3029999999999999"/>
    <n v="2.9866999999999999"/>
    <x v="0"/>
    <n v="2022"/>
  </r>
  <r>
    <x v="1339"/>
    <x v="422"/>
    <d v="2025-10-30T00:00:00"/>
    <n v="5.8"/>
    <n v="2.7201"/>
    <x v="0"/>
    <n v="2025"/>
  </r>
  <r>
    <x v="1340"/>
    <x v="540"/>
    <d v="2024-11-28T00:00:00"/>
    <n v="6.4550000000000001"/>
    <n v="2.3793000000000002"/>
    <x v="0"/>
    <n v="2024"/>
  </r>
  <r>
    <x v="1341"/>
    <x v="103"/>
    <d v="2026-07-26T00:00:00"/>
    <n v="6.4"/>
    <n v="2.9897999999999998"/>
    <x v="0"/>
    <n v="2026"/>
  </r>
  <r>
    <x v="1342"/>
    <x v="29"/>
    <d v="2025-09-26T00:00:00"/>
    <n v="7.7"/>
    <n v="2.9615"/>
    <x v="0"/>
    <n v="2025"/>
  </r>
  <r>
    <x v="1343"/>
    <x v="209"/>
    <d v="2024-02-13T00:00:00"/>
    <n v="5.5"/>
    <n v="2.8647"/>
    <x v="0"/>
    <n v="2024"/>
  </r>
  <r>
    <x v="1344"/>
    <x v="241"/>
    <d v="2021-04-15T00:00:00"/>
    <n v="6.6520000000000001"/>
    <n v="2.7884000000000002"/>
    <x v="0"/>
    <n v="2021"/>
  </r>
  <r>
    <x v="1345"/>
    <x v="400"/>
    <d v="2025-12-05T00:00:00"/>
    <n v="6.58"/>
    <n v="3.1692"/>
    <x v="0"/>
    <n v="2025"/>
  </r>
  <r>
    <x v="1346"/>
    <x v="133"/>
    <d v="2025-09-25T00:00:00"/>
    <n v="6.0389999999999997"/>
    <n v="2.7214"/>
    <x v="0"/>
    <n v="2025"/>
  </r>
  <r>
    <x v="1347"/>
    <x v="577"/>
    <d v="2023-08-08T00:00:00"/>
    <n v="7.2160000000000002"/>
    <n v="2.8250000000000002"/>
    <x v="0"/>
    <n v="2023"/>
  </r>
  <r>
    <x v="1348"/>
    <x v="181"/>
    <d v="2025-03-07T00:00:00"/>
    <n v="6.5430000000000001"/>
    <n v="2.7423000000000002"/>
    <x v="0"/>
    <n v="2025"/>
  </r>
  <r>
    <x v="1349"/>
    <x v="50"/>
    <d v="2022-11-24T00:00:00"/>
    <n v="6.298"/>
    <n v="2.7048000000000001"/>
    <x v="0"/>
    <n v="2022"/>
  </r>
  <r>
    <x v="1350"/>
    <x v="279"/>
    <d v="2017-02-22T00:00:00"/>
    <n v="6.4260000000000002"/>
    <n v="2.9914999999999998"/>
    <x v="0"/>
    <n v="2017"/>
  </r>
  <r>
    <x v="1351"/>
    <x v="26"/>
    <d v="2026-02-13T00:00:00"/>
    <n v="5.75"/>
    <n v="2.6288999999999998"/>
    <x v="0"/>
    <n v="2026"/>
  </r>
  <r>
    <x v="1352"/>
    <x v="552"/>
    <d v="2024-09-13T00:00:00"/>
    <n v="5.806"/>
    <n v="2.6869000000000001"/>
    <x v="0"/>
    <n v="2024"/>
  </r>
  <r>
    <x v="1353"/>
    <x v="95"/>
    <d v="2021-07-30T00:00:00"/>
    <n v="6.625"/>
    <n v="2.9701"/>
    <x v="0"/>
    <n v="2021"/>
  </r>
  <r>
    <x v="1354"/>
    <x v="81"/>
    <d v="2008-12-11T00:00:00"/>
    <n v="7.0949999999999998"/>
    <n v="2.8561999999999999"/>
    <x v="0"/>
    <n v="2008"/>
  </r>
  <r>
    <x v="1355"/>
    <x v="95"/>
    <d v="2025-12-02T00:00:00"/>
    <n v="6.226"/>
    <n v="2.8553000000000002"/>
    <x v="0"/>
    <n v="2025"/>
  </r>
  <r>
    <x v="1356"/>
    <x v="129"/>
    <d v="2024-08-08T00:00:00"/>
    <n v="6.976"/>
    <n v="2.9159999999999999"/>
    <x v="0"/>
    <n v="2024"/>
  </r>
  <r>
    <x v="1357"/>
    <x v="95"/>
    <d v="2019-11-21T00:00:00"/>
    <n v="6.3540000000000001"/>
    <n v="2.9704000000000002"/>
    <x v="0"/>
    <n v="2019"/>
  </r>
  <r>
    <x v="1358"/>
    <x v="133"/>
    <d v="2024-02-13T00:00:00"/>
    <n v="6.0419999999999998"/>
    <n v="2.9860000000000002"/>
    <x v="0"/>
    <n v="2024"/>
  </r>
  <r>
    <x v="1359"/>
    <x v="133"/>
    <d v="2021-07-29T00:00:00"/>
    <n v="7.1239999999999997"/>
    <n v="2.7288999999999999"/>
    <x v="0"/>
    <n v="2021"/>
  </r>
  <r>
    <x v="1360"/>
    <x v="133"/>
    <d v="2023-09-01T00:00:00"/>
    <n v="5.73"/>
    <n v="2.9308000000000001"/>
    <x v="0"/>
    <n v="2023"/>
  </r>
  <r>
    <x v="1361"/>
    <x v="103"/>
    <d v="2021-09-14T00:00:00"/>
    <n v="7.2729999999999997"/>
    <n v="2.8803999999999998"/>
    <x v="0"/>
    <n v="2021"/>
  </r>
  <r>
    <x v="1362"/>
    <x v="0"/>
    <d v="2025-04-10T00:00:00"/>
    <n v="6.3"/>
    <n v="3.0964999999999998"/>
    <x v="0"/>
    <n v="2025"/>
  </r>
  <r>
    <x v="1363"/>
    <x v="208"/>
    <d v="2021-09-30T00:00:00"/>
    <n v="6.8"/>
    <n v="3.3397999999999999"/>
    <x v="0"/>
    <n v="2021"/>
  </r>
  <r>
    <x v="1364"/>
    <x v="470"/>
    <d v="2020-10-14T00:00:00"/>
    <n v="6.2"/>
    <n v="2.754"/>
    <x v="0"/>
    <n v="2020"/>
  </r>
  <r>
    <x v="1365"/>
    <x v="133"/>
    <d v="2026-02-06T00:00:00"/>
    <n v="6.78"/>
    <n v="2.6974"/>
    <x v="0"/>
    <n v="2026"/>
  </r>
  <r>
    <x v="1366"/>
    <x v="119"/>
    <d v="2023-10-18T00:00:00"/>
    <n v="7.077"/>
    <n v="2.6932999999999998"/>
    <x v="0"/>
    <n v="2023"/>
  </r>
  <r>
    <x v="1367"/>
    <x v="29"/>
    <d v="2019-02-09T00:00:00"/>
    <n v="7.3"/>
    <n v="2.5255000000000001"/>
    <x v="0"/>
    <n v="2019"/>
  </r>
  <r>
    <x v="1368"/>
    <x v="578"/>
    <d v="2024-02-22T00:00:00"/>
    <n v="6.6"/>
    <n v="2.9845000000000002"/>
    <x v="0"/>
    <n v="2024"/>
  </r>
  <r>
    <x v="1369"/>
    <x v="81"/>
    <d v="2022-07-15T00:00:00"/>
    <n v="6.5389999999999997"/>
    <n v="2.8321000000000001"/>
    <x v="0"/>
    <n v="2022"/>
  </r>
  <r>
    <x v="1370"/>
    <x v="46"/>
    <d v="2022-03-24T00:00:00"/>
    <n v="7.95"/>
    <n v="2.7542"/>
    <x v="0"/>
    <n v="2022"/>
  </r>
  <r>
    <x v="1371"/>
    <x v="101"/>
    <d v="2026-06-10T00:00:00"/>
    <n v="8"/>
    <n v="2.7627000000000002"/>
    <x v="0"/>
    <n v="2026"/>
  </r>
  <r>
    <x v="1372"/>
    <x v="579"/>
    <d v="2022-12-25T00:00:00"/>
    <n v="6.766"/>
    <n v="3.0192000000000001"/>
    <x v="0"/>
    <n v="2022"/>
  </r>
  <r>
    <x v="1373"/>
    <x v="320"/>
    <d v="2023-04-28T00:00:00"/>
    <n v="6.8620000000000001"/>
    <n v="3.0638000000000001"/>
    <x v="0"/>
    <n v="2023"/>
  </r>
  <r>
    <x v="1374"/>
    <x v="208"/>
    <d v="2026-03-13T00:00:00"/>
    <n v="7.2560000000000002"/>
    <n v="2.8329"/>
    <x v="0"/>
    <n v="2026"/>
  </r>
  <r>
    <x v="1375"/>
    <x v="580"/>
    <d v="2021-10-28T00:00:00"/>
    <n v="7.7960000000000003"/>
    <n v="2.6480000000000001"/>
    <x v="0"/>
    <n v="2021"/>
  </r>
  <r>
    <x v="1376"/>
    <x v="581"/>
    <d v="2021-01-08T00:00:00"/>
    <n v="6.3"/>
    <n v="2.7189999999999999"/>
    <x v="0"/>
    <n v="2021"/>
  </r>
  <r>
    <x v="1377"/>
    <x v="21"/>
    <d v="2016-04-22T00:00:00"/>
    <n v="5.7869999999999999"/>
    <n v="3.0863"/>
    <x v="0"/>
    <n v="2016"/>
  </r>
  <r>
    <x v="1378"/>
    <x v="181"/>
    <d v="2018-06-22T00:00:00"/>
    <n v="6.4740000000000002"/>
    <n v="2.6652"/>
    <x v="0"/>
    <n v="2018"/>
  </r>
  <r>
    <x v="1379"/>
    <x v="29"/>
    <d v="2024-11-07T00:00:00"/>
    <n v="5.83"/>
    <n v="2.8563000000000001"/>
    <x v="0"/>
    <n v="2024"/>
  </r>
  <r>
    <x v="1380"/>
    <x v="508"/>
    <d v="2022-11-04T00:00:00"/>
    <n v="7.016"/>
    <n v="2.7711999999999999"/>
    <x v="0"/>
    <n v="2022"/>
  </r>
  <r>
    <x v="1381"/>
    <x v="582"/>
    <d v="2025-05-22T00:00:00"/>
    <n v="8"/>
    <n v="2.4033000000000002"/>
    <x v="0"/>
    <n v="2025"/>
  </r>
  <r>
    <x v="1382"/>
    <x v="583"/>
    <d v="2001-08-17T00:00:00"/>
    <n v="5.9139999999999997"/>
    <n v="2.7143999999999999"/>
    <x v="0"/>
    <n v="2001"/>
  </r>
  <r>
    <x v="1383"/>
    <x v="377"/>
    <d v="2022-10-26T00:00:00"/>
    <n v="7.93"/>
    <n v="2.6295999999999999"/>
    <x v="0"/>
    <n v="2022"/>
  </r>
  <r>
    <x v="1384"/>
    <x v="45"/>
    <d v="2019-12-11T00:00:00"/>
    <n v="6.58"/>
    <n v="2.9076"/>
    <x v="0"/>
    <n v="2019"/>
  </r>
  <r>
    <x v="1385"/>
    <x v="559"/>
    <d v="2021-12-27T00:00:00"/>
    <n v="5.9770000000000003"/>
    <n v="3.0960000000000001"/>
    <x v="0"/>
    <n v="2021"/>
  </r>
  <r>
    <x v="1386"/>
    <x v="103"/>
    <d v="2025-06-16T00:00:00"/>
    <n v="6.5650000000000004"/>
    <n v="2.5436999999999999"/>
    <x v="0"/>
    <n v="2025"/>
  </r>
  <r>
    <x v="1387"/>
    <x v="133"/>
    <d v="2023-06-23T00:00:00"/>
    <n v="6.1"/>
    <n v="2.4912999999999998"/>
    <x v="0"/>
    <n v="2023"/>
  </r>
  <r>
    <x v="1388"/>
    <x v="445"/>
    <d v="2008-03-01T00:00:00"/>
    <n v="7"/>
    <n v="2.7113"/>
    <x v="0"/>
    <n v="2008"/>
  </r>
  <r>
    <x v="1389"/>
    <x v="29"/>
    <d v="2004-12-17T00:00:00"/>
    <n v="7.343"/>
    <n v="2.7755000000000001"/>
    <x v="0"/>
    <n v="2004"/>
  </r>
  <r>
    <x v="1390"/>
    <x v="133"/>
    <d v="2025-02-12T00:00:00"/>
    <n v="6.3419999999999996"/>
    <n v="2.8359000000000001"/>
    <x v="0"/>
    <n v="2025"/>
  </r>
  <r>
    <x v="1391"/>
    <x v="21"/>
    <d v="2023-12-01T00:00:00"/>
    <n v="7.0880000000000001"/>
    <n v="2.7793000000000001"/>
    <x v="0"/>
    <n v="2023"/>
  </r>
  <r>
    <x v="1392"/>
    <x v="584"/>
    <d v="2024-03-08T00:00:00"/>
    <n v="8.093"/>
    <n v="2.7816999999999998"/>
    <x v="0"/>
    <n v="2024"/>
  </r>
  <r>
    <x v="1393"/>
    <x v="21"/>
    <d v="2024-04-15T00:00:00"/>
    <n v="6.3609999999999998"/>
    <n v="2.9268000000000001"/>
    <x v="0"/>
    <n v="2024"/>
  </r>
  <r>
    <x v="1394"/>
    <x v="133"/>
    <d v="2024-04-29T00:00:00"/>
    <n v="6.7930000000000001"/>
    <n v="2.5535999999999999"/>
    <x v="0"/>
    <n v="2024"/>
  </r>
  <r>
    <x v="1395"/>
    <x v="112"/>
    <d v="2025-12-05T00:00:00"/>
    <n v="5.5"/>
    <n v="2.7644000000000002"/>
    <x v="0"/>
    <n v="2025"/>
  </r>
  <r>
    <x v="1396"/>
    <x v="120"/>
    <d v="2023-08-25T00:00:00"/>
    <n v="6.7190000000000003"/>
    <n v="2.6309"/>
    <x v="0"/>
    <n v="2023"/>
  </r>
  <r>
    <x v="1397"/>
    <x v="26"/>
    <d v="2017-10-13T00:00:00"/>
    <n v="6.4619999999999997"/>
    <n v="2.5154000000000001"/>
    <x v="0"/>
    <n v="2017"/>
  </r>
  <r>
    <x v="1398"/>
    <x v="81"/>
    <d v="2025-02-13T00:00:00"/>
    <n v="6.5949999999999998"/>
    <n v="2.6494"/>
    <x v="0"/>
    <n v="2025"/>
  </r>
  <r>
    <x v="1399"/>
    <x v="12"/>
    <d v="2022-09-09T00:00:00"/>
    <n v="5.9790000000000001"/>
    <n v="2.7783000000000002"/>
    <x v="0"/>
    <n v="2022"/>
  </r>
  <r>
    <x v="1400"/>
    <x v="585"/>
    <d v="2021-07-02T00:00:00"/>
    <n v="6.2"/>
    <n v="2.5347"/>
    <x v="0"/>
    <n v="2021"/>
  </r>
  <r>
    <x v="1401"/>
    <x v="76"/>
    <d v="2023-07-28T00:00:00"/>
    <n v="7.5179999999999998"/>
    <n v="2.5501999999999998"/>
    <x v="0"/>
    <n v="2023"/>
  </r>
  <r>
    <x v="1402"/>
    <x v="586"/>
    <d v="2025-10-17T00:00:00"/>
    <n v="5.51"/>
    <n v="2.7238000000000002"/>
    <x v="0"/>
    <n v="2025"/>
  </r>
  <r>
    <x v="1403"/>
    <x v="121"/>
    <d v="2014-09-30T00:00:00"/>
    <n v="6.0090000000000003"/>
    <n v="3.0011999999999999"/>
    <x v="0"/>
    <n v="2014"/>
  </r>
  <r>
    <x v="1404"/>
    <x v="73"/>
    <d v="2018-11-07T00:00:00"/>
    <n v="5.5469999999999997"/>
    <n v="3.6739000000000002"/>
    <x v="0"/>
    <n v="2018"/>
  </r>
  <r>
    <x v="1405"/>
    <x v="587"/>
    <d v="2021-08-04T00:00:00"/>
    <n v="6.16"/>
    <n v="2.9895999999999998"/>
    <x v="0"/>
    <n v="2021"/>
  </r>
  <r>
    <x v="1406"/>
    <x v="21"/>
    <d v="2014-07-02T00:00:00"/>
    <n v="5.3479999999999999"/>
    <n v="2.4969000000000001"/>
    <x v="0"/>
    <n v="2014"/>
  </r>
  <r>
    <x v="1407"/>
    <x v="580"/>
    <d v="2017-02-18T00:00:00"/>
    <n v="7.3710000000000004"/>
    <n v="2.9247999999999998"/>
    <x v="0"/>
    <n v="2017"/>
  </r>
  <r>
    <x v="1408"/>
    <x v="103"/>
    <d v="2024-09-21T00:00:00"/>
    <n v="8.0690000000000008"/>
    <n v="2.8689"/>
    <x v="0"/>
    <n v="2024"/>
  </r>
  <r>
    <x v="1409"/>
    <x v="415"/>
    <d v="2020-10-22T00:00:00"/>
    <n v="5.6369999999999996"/>
    <n v="2.7797000000000001"/>
    <x v="0"/>
    <n v="2020"/>
  </r>
  <r>
    <x v="1410"/>
    <x v="10"/>
    <d v="2022-06-16T00:00:00"/>
    <n v="5.8460000000000001"/>
    <n v="3.0600999999999998"/>
    <x v="0"/>
    <n v="2022"/>
  </r>
  <r>
    <x v="1411"/>
    <x v="129"/>
    <d v="2022-04-12T00:00:00"/>
    <n v="5.1879999999999997"/>
    <n v="2.6955"/>
    <x v="0"/>
    <n v="2022"/>
  </r>
  <r>
    <x v="1412"/>
    <x v="588"/>
    <d v="2024-10-15T00:00:00"/>
    <n v="6.5359999999999996"/>
    <n v="2.7330000000000001"/>
    <x v="0"/>
    <n v="2024"/>
  </r>
  <r>
    <x v="1413"/>
    <x v="442"/>
    <d v="2017-03-03T00:00:00"/>
    <n v="6.5"/>
    <n v="2.8563999999999998"/>
    <x v="0"/>
    <n v="2017"/>
  </r>
  <r>
    <x v="1414"/>
    <x v="589"/>
    <d v="2023-12-15T00:00:00"/>
    <n v="7.5979999999999999"/>
    <n v="2.6560000000000001"/>
    <x v="0"/>
    <n v="2023"/>
  </r>
  <r>
    <x v="1415"/>
    <x v="82"/>
    <d v="2019-10-18T00:00:00"/>
    <n v="6.0010000000000003"/>
    <n v="2.7515000000000001"/>
    <x v="0"/>
    <n v="2019"/>
  </r>
  <r>
    <x v="1416"/>
    <x v="21"/>
    <d v="2026-04-23T00:00:00"/>
    <n v="7.2"/>
    <n v="2.6366000000000001"/>
    <x v="0"/>
    <n v="2026"/>
  </r>
  <r>
    <x v="1417"/>
    <x v="103"/>
    <d v="2021-11-12T00:00:00"/>
    <n v="7.3"/>
    <n v="2.6352000000000002"/>
    <x v="0"/>
    <n v="2021"/>
  </r>
  <r>
    <x v="1418"/>
    <x v="590"/>
    <d v="2020-10-16T00:00:00"/>
    <n v="6.29"/>
    <n v="2.6659999999999999"/>
    <x v="0"/>
    <n v="2020"/>
  </r>
  <r>
    <x v="1419"/>
    <x v="591"/>
    <d v="2022-08-12T00:00:00"/>
    <n v="5.9569999999999999"/>
    <n v="2.3300999999999998"/>
    <x v="0"/>
    <n v="2022"/>
  </r>
  <r>
    <x v="1420"/>
    <x v="133"/>
    <d v="2019-08-29T00:00:00"/>
    <n v="6.5250000000000004"/>
    <n v="2.6223999999999998"/>
    <x v="0"/>
    <n v="2019"/>
  </r>
  <r>
    <x v="1421"/>
    <x v="592"/>
    <d v="2022-12-19T00:00:00"/>
    <n v="6.7720000000000002"/>
    <n v="2.6922999999999999"/>
    <x v="0"/>
    <n v="2022"/>
  </r>
  <r>
    <x v="1422"/>
    <x v="29"/>
    <d v="2023-11-16T00:00:00"/>
    <n v="6.0540000000000003"/>
    <n v="2.9931999999999999"/>
    <x v="0"/>
    <n v="2023"/>
  </r>
  <r>
    <x v="1423"/>
    <x v="29"/>
    <d v="2022-06-08T00:00:00"/>
    <n v="6.6150000000000002"/>
    <n v="2.5680000000000001"/>
    <x v="0"/>
    <n v="2022"/>
  </r>
  <r>
    <x v="1424"/>
    <x v="29"/>
    <d v="2010-10-29T00:00:00"/>
    <n v="5.2789999999999999"/>
    <n v="3.1564000000000001"/>
    <x v="0"/>
    <n v="2010"/>
  </r>
  <r>
    <x v="1425"/>
    <x v="21"/>
    <d v="2019-11-15T00:00:00"/>
    <n v="6.3440000000000003"/>
    <n v="3.0041000000000002"/>
    <x v="0"/>
    <n v="2019"/>
  </r>
  <r>
    <x v="1426"/>
    <x v="208"/>
    <d v="2020-10-14T00:00:00"/>
    <n v="8.1649999999999991"/>
    <n v="2.3395999999999999"/>
    <x v="0"/>
    <n v="2020"/>
  </r>
  <r>
    <x v="1427"/>
    <x v="380"/>
    <d v="2020-02-22T00:00:00"/>
    <n v="7.12"/>
    <n v="3.0164"/>
    <x v="0"/>
    <n v="2020"/>
  </r>
  <r>
    <x v="1428"/>
    <x v="593"/>
    <d v="2020-12-24T00:00:00"/>
    <n v="7.2"/>
    <n v="2.8262999999999998"/>
    <x v="0"/>
    <n v="2020"/>
  </r>
  <r>
    <x v="1429"/>
    <x v="133"/>
    <d v="2020-09-02T00:00:00"/>
    <n v="6.3719999999999999"/>
    <n v="2.8517999999999999"/>
    <x v="0"/>
    <n v="2020"/>
  </r>
  <r>
    <x v="1430"/>
    <x v="594"/>
    <d v="2020-11-20T00:00:00"/>
    <n v="6.4"/>
    <n v="2.8923999999999999"/>
    <x v="0"/>
    <n v="2020"/>
  </r>
  <r>
    <x v="1431"/>
    <x v="595"/>
    <d v="1990-07-27T00:00:00"/>
    <n v="6.3"/>
    <n v="3.0743"/>
    <x v="0"/>
    <n v="1990"/>
  </r>
  <r>
    <x v="1432"/>
    <x v="12"/>
    <d v="2019-10-25T00:00:00"/>
    <n v="5.6459999999999999"/>
    <n v="2.4502999999999999"/>
    <x v="0"/>
    <n v="2019"/>
  </r>
  <r>
    <x v="1433"/>
    <x v="596"/>
    <d v="2020-11-06T00:00:00"/>
    <n v="6.5430000000000001"/>
    <n v="2.7591999999999999"/>
    <x v="0"/>
    <n v="2020"/>
  </r>
  <r>
    <x v="1434"/>
    <x v="95"/>
    <d v="2025-11-13T00:00:00"/>
    <n v="6.6669999999999998"/>
    <n v="2.4786999999999999"/>
    <x v="0"/>
    <n v="2025"/>
  </r>
  <r>
    <x v="1435"/>
    <x v="55"/>
    <d v="2003-06-05T00:00:00"/>
    <n v="6.52"/>
    <n v="2.7002000000000002"/>
    <x v="0"/>
    <n v="2003"/>
  </r>
  <r>
    <x v="1436"/>
    <x v="320"/>
    <d v="2022-09-09T00:00:00"/>
    <n v="7.5140000000000002"/>
    <n v="2.7233000000000001"/>
    <x v="0"/>
    <n v="2022"/>
  </r>
  <r>
    <x v="1437"/>
    <x v="307"/>
    <d v="2020-04-03T00:00:00"/>
    <n v="5.4349999999999996"/>
    <n v="2.9876"/>
    <x v="0"/>
    <n v="2020"/>
  </r>
  <r>
    <x v="1438"/>
    <x v="140"/>
    <d v="2021-10-15T00:00:00"/>
    <n v="5.2"/>
    <n v="2.1297000000000001"/>
    <x v="0"/>
    <n v="2021"/>
  </r>
  <r>
    <x v="1439"/>
    <x v="200"/>
    <d v="2018-02-08T00:00:00"/>
    <n v="6.5579999999999998"/>
    <n v="2.6846999999999999"/>
    <x v="0"/>
    <n v="2018"/>
  </r>
  <r>
    <x v="1440"/>
    <x v="597"/>
    <d v="2022-02-11T00:00:00"/>
    <n v="5.2629999999999999"/>
    <n v="2.7625999999999999"/>
    <x v="0"/>
    <n v="2022"/>
  </r>
  <r>
    <x v="1441"/>
    <x v="225"/>
    <d v="2023-10-05T00:00:00"/>
    <n v="6.7069999999999999"/>
    <n v="2.9317000000000002"/>
    <x v="0"/>
    <n v="2023"/>
  </r>
  <r>
    <x v="1442"/>
    <x v="264"/>
    <d v="2017-08-08T00:00:00"/>
    <n v="5.569"/>
    <n v="2.8266"/>
    <x v="0"/>
    <n v="2017"/>
  </r>
  <r>
    <x v="1443"/>
    <x v="342"/>
    <d v="2019-01-03T00:00:00"/>
    <n v="7.77"/>
    <n v="2.7816999999999998"/>
    <x v="0"/>
    <n v="2019"/>
  </r>
  <r>
    <x v="1444"/>
    <x v="103"/>
    <d v="2026-04-07T00:00:00"/>
    <n v="6.8860000000000001"/>
    <n v="2.9148999999999998"/>
    <x v="0"/>
    <n v="2026"/>
  </r>
  <r>
    <x v="1445"/>
    <x v="37"/>
    <d v="2025-04-02T00:00:00"/>
    <n v="7.2"/>
    <n v="2.6930000000000001"/>
    <x v="0"/>
    <n v="2025"/>
  </r>
  <r>
    <x v="1446"/>
    <x v="120"/>
    <d v="2017-11-11T00:00:00"/>
    <n v="6.9"/>
    <n v="3.2919999999999998"/>
    <x v="0"/>
    <n v="2017"/>
  </r>
  <r>
    <x v="679"/>
    <x v="26"/>
    <d v="2016-11-04T00:00:00"/>
    <n v="7.383"/>
    <n v="2.8592"/>
    <x v="0"/>
    <n v="2016"/>
  </r>
  <r>
    <x v="1447"/>
    <x v="502"/>
    <d v="2025-07-23T00:00:00"/>
    <n v="5.9340000000000002"/>
    <n v="2.9174000000000002"/>
    <x v="0"/>
    <n v="2025"/>
  </r>
  <r>
    <x v="1448"/>
    <x v="598"/>
    <d v="2021-03-26T00:00:00"/>
    <n v="6.8890000000000002"/>
    <n v="2.6884000000000001"/>
    <x v="0"/>
    <n v="2021"/>
  </r>
  <r>
    <x v="1449"/>
    <x v="599"/>
    <d v="2026-04-02T00:00:00"/>
    <n v="6.6"/>
    <n v="2.3797000000000001"/>
    <x v="0"/>
    <n v="2026"/>
  </r>
  <r>
    <x v="1450"/>
    <x v="21"/>
    <d v="2019-09-20T00:00:00"/>
    <n v="5.9189999999999996"/>
    <n v="2.6617999999999999"/>
    <x v="0"/>
    <n v="2019"/>
  </r>
  <r>
    <x v="1451"/>
    <x v="29"/>
    <d v="2023-04-04T00:00:00"/>
    <n v="7.2110000000000003"/>
    <n v="3.0840000000000001"/>
    <x v="0"/>
    <n v="2023"/>
  </r>
  <r>
    <x v="1452"/>
    <x v="29"/>
    <d v="2018-11-30T00:00:00"/>
    <n v="6.36"/>
    <n v="2.6661999999999999"/>
    <x v="0"/>
    <n v="2018"/>
  </r>
  <r>
    <x v="1453"/>
    <x v="537"/>
    <d v="2021-05-27T00:00:00"/>
    <n v="7.3"/>
    <n v="2.7389999999999999"/>
    <x v="0"/>
    <n v="2021"/>
  </r>
  <r>
    <x v="1454"/>
    <x v="600"/>
    <d v="2021-06-01T00:00:00"/>
    <n v="6.07"/>
    <n v="2.4321999999999999"/>
    <x v="0"/>
    <n v="2021"/>
  </r>
  <r>
    <x v="1455"/>
    <x v="601"/>
    <d v="2017-04-28T00:00:00"/>
    <n v="5.3639999999999999"/>
    <n v="2.8713000000000002"/>
    <x v="0"/>
    <n v="2017"/>
  </r>
  <r>
    <x v="1456"/>
    <x v="421"/>
    <d v="2025-09-17T00:00:00"/>
    <n v="7.6"/>
    <n v="2.4878"/>
    <x v="0"/>
    <n v="2025"/>
  </r>
  <r>
    <x v="1457"/>
    <x v="29"/>
    <d v="2025-10-30T00:00:00"/>
    <n v="7.5"/>
    <n v="2.4950000000000001"/>
    <x v="0"/>
    <n v="2025"/>
  </r>
  <r>
    <x v="1458"/>
    <x v="454"/>
    <d v="2025-10-10T00:00:00"/>
    <n v="6.806"/>
    <n v="3.2299000000000002"/>
    <x v="0"/>
    <n v="2025"/>
  </r>
  <r>
    <x v="1459"/>
    <x v="21"/>
    <d v="2021-07-22T00:00:00"/>
    <n v="7.9640000000000004"/>
    <n v="2.4525000000000001"/>
    <x v="0"/>
    <n v="2021"/>
  </r>
  <r>
    <x v="1460"/>
    <x v="133"/>
    <d v="2013-05-31T00:00:00"/>
    <n v="7.2990000000000004"/>
    <n v="2.7604000000000002"/>
    <x v="0"/>
    <n v="2013"/>
  </r>
  <r>
    <x v="1461"/>
    <x v="528"/>
    <d v="2020-08-07T00:00:00"/>
    <n v="7.4880000000000004"/>
    <n v="3.0699000000000001"/>
    <x v="0"/>
    <n v="2020"/>
  </r>
  <r>
    <x v="1462"/>
    <x v="37"/>
    <d v="2023-03-01T00:00:00"/>
    <n v="6.0140000000000002"/>
    <n v="2.7446999999999999"/>
    <x v="0"/>
    <n v="2023"/>
  </r>
  <r>
    <x v="1463"/>
    <x v="21"/>
    <d v="2025-02-13T00:00:00"/>
    <n v="7.0350000000000001"/>
    <n v="2.3553000000000002"/>
    <x v="0"/>
    <n v="2025"/>
  </r>
  <r>
    <x v="1464"/>
    <x v="602"/>
    <d v="2021-11-04T00:00:00"/>
    <n v="4.7"/>
    <n v="2.3803999999999998"/>
    <x v="0"/>
    <n v="2021"/>
  </r>
  <r>
    <x v="1465"/>
    <x v="603"/>
    <d v="2023-12-07T00:00:00"/>
    <n v="7.952"/>
    <n v="2.6316999999999999"/>
    <x v="0"/>
    <n v="2023"/>
  </r>
  <r>
    <x v="1466"/>
    <x v="24"/>
    <d v="2017-12-14T00:00:00"/>
    <n v="7.0679999999999996"/>
    <n v="2.4607000000000001"/>
    <x v="0"/>
    <n v="2017"/>
  </r>
  <r>
    <x v="1467"/>
    <x v="604"/>
    <d v="2022-09-28T00:00:00"/>
    <n v="7.7110000000000003"/>
    <n v="2.6038999999999999"/>
    <x v="0"/>
    <n v="2022"/>
  </r>
  <r>
    <x v="1468"/>
    <x v="29"/>
    <d v="2021-10-27T00:00:00"/>
    <n v="6.2789999999999999"/>
    <n v="2.2938000000000001"/>
    <x v="0"/>
    <n v="2021"/>
  </r>
  <r>
    <x v="1469"/>
    <x v="28"/>
    <d v="2021-10-22T00:00:00"/>
    <n v="6.34"/>
    <n v="2.6410999999999998"/>
    <x v="0"/>
    <n v="2021"/>
  </r>
  <r>
    <x v="1470"/>
    <x v="237"/>
    <d v="2023-08-28T00:00:00"/>
    <n v="6.7859999999999996"/>
    <n v="2.6779999999999999"/>
    <x v="0"/>
    <n v="2023"/>
  </r>
  <r>
    <x v="1471"/>
    <x v="103"/>
    <d v="2025-12-18T00:00:00"/>
    <n v="6.8230000000000004"/>
    <n v="2.7166000000000001"/>
    <x v="0"/>
    <n v="2025"/>
  </r>
  <r>
    <x v="1472"/>
    <x v="12"/>
    <d v="2023-02-03T00:00:00"/>
    <n v="6.8849999999999998"/>
    <n v="2.6187999999999998"/>
    <x v="0"/>
    <n v="2023"/>
  </r>
  <r>
    <x v="1473"/>
    <x v="478"/>
    <d v="2026-02-17T00:00:00"/>
    <n v="6.8"/>
    <n v="2.4007999999999998"/>
    <x v="0"/>
    <n v="2026"/>
  </r>
  <r>
    <x v="1474"/>
    <x v="532"/>
    <d v="2021-07-23T00:00:00"/>
    <n v="5.391"/>
    <n v="2.7692000000000001"/>
    <x v="0"/>
    <n v="2021"/>
  </r>
  <r>
    <x v="1475"/>
    <x v="605"/>
    <d v="2017-06-19T00:00:00"/>
    <n v="5.6"/>
    <n v="2.8517000000000001"/>
    <x v="0"/>
    <n v="2017"/>
  </r>
  <r>
    <x v="1476"/>
    <x v="606"/>
    <d v="2001-09-13T00:00:00"/>
    <n v="6.4939999999999998"/>
    <n v="2.4950000000000001"/>
    <x v="0"/>
    <n v="2001"/>
  </r>
  <r>
    <x v="1477"/>
    <x v="116"/>
    <d v="2019-10-10T00:00:00"/>
    <n v="6.3"/>
    <n v="2.2940999999999998"/>
    <x v="0"/>
    <n v="2019"/>
  </r>
  <r>
    <x v="1478"/>
    <x v="103"/>
    <d v="2026-05-31T00:00:00"/>
    <n v="5.3330000000000002"/>
    <n v="2.4901"/>
    <x v="0"/>
    <n v="2026"/>
  </r>
  <r>
    <x v="1479"/>
    <x v="607"/>
    <d v="2020-06-26T00:00:00"/>
    <n v="6.4020000000000001"/>
    <n v="2.6156999999999999"/>
    <x v="0"/>
    <n v="2020"/>
  </r>
  <r>
    <x v="1480"/>
    <x v="365"/>
    <d v="2017-10-04T00:00:00"/>
    <n v="5.891"/>
    <n v="2.4708000000000001"/>
    <x v="0"/>
    <n v="2017"/>
  </r>
  <r>
    <x v="1481"/>
    <x v="29"/>
    <d v="2024-11-15T00:00:00"/>
    <n v="6.9219999999999997"/>
    <n v="2.7075"/>
    <x v="0"/>
    <n v="2024"/>
  </r>
  <r>
    <x v="1482"/>
    <x v="103"/>
    <d v="2026-04-14T00:00:00"/>
    <n v="6.8330000000000002"/>
    <n v="2.3734000000000002"/>
    <x v="0"/>
    <n v="2026"/>
  </r>
  <r>
    <x v="1483"/>
    <x v="399"/>
    <d v="1997-10-30T00:00:00"/>
    <n v="6.9059999999999997"/>
    <n v="2.8382000000000001"/>
    <x v="0"/>
    <n v="1997"/>
  </r>
  <r>
    <x v="1484"/>
    <x v="608"/>
    <d v="2024-05-01T00:00:00"/>
    <n v="6.19"/>
    <n v="2.8458000000000001"/>
    <x v="0"/>
    <n v="2024"/>
  </r>
  <r>
    <x v="1485"/>
    <x v="95"/>
    <d v="2025-01-01T00:00:00"/>
    <n v="6.44"/>
    <n v="2.3041"/>
    <x v="0"/>
    <n v="2025"/>
  </r>
  <r>
    <x v="1486"/>
    <x v="344"/>
    <d v="2021-03-03T00:00:00"/>
    <n v="7.1890000000000001"/>
    <n v="2.6404000000000001"/>
    <x v="0"/>
    <n v="2021"/>
  </r>
  <r>
    <x v="1487"/>
    <x v="609"/>
    <d v="2023-08-03T00:00:00"/>
    <n v="6.3360000000000003"/>
    <n v="2.7890000000000001"/>
    <x v="0"/>
    <n v="2023"/>
  </r>
  <r>
    <x v="1488"/>
    <x v="21"/>
    <d v="2026-06-04T00:00:00"/>
    <n v="5"/>
    <n v="2.6244000000000001"/>
    <x v="0"/>
    <n v="2026"/>
  </r>
  <r>
    <x v="1489"/>
    <x v="610"/>
    <d v="2011-04-01T00:00:00"/>
    <n v="6.375"/>
    <n v="2.5510000000000002"/>
    <x v="0"/>
    <n v="2011"/>
  </r>
  <r>
    <x v="1490"/>
    <x v="104"/>
    <d v="2022-10-26T00:00:00"/>
    <n v="6.1369999999999996"/>
    <n v="2.7904"/>
    <x v="0"/>
    <n v="2022"/>
  </r>
  <r>
    <x v="1491"/>
    <x v="95"/>
    <d v="2001-03-30T00:00:00"/>
    <n v="5.1289999999999996"/>
    <n v="2.5379999999999998"/>
    <x v="0"/>
    <n v="2001"/>
  </r>
  <r>
    <x v="1492"/>
    <x v="611"/>
    <d v="2025-11-27T00:00:00"/>
    <n v="6.1"/>
    <n v="2.5057999999999998"/>
    <x v="0"/>
    <n v="2025"/>
  </r>
  <r>
    <x v="1493"/>
    <x v="612"/>
    <d v="2023-07-23T00:00:00"/>
    <n v="6.149"/>
    <n v="2.6515"/>
    <x v="0"/>
    <n v="2023"/>
  </r>
  <r>
    <x v="1494"/>
    <x v="100"/>
    <d v="2019-10-02T00:00:00"/>
    <n v="6.7569999999999997"/>
    <n v="3.1263000000000001"/>
    <x v="0"/>
    <n v="2019"/>
  </r>
  <r>
    <x v="1495"/>
    <x v="414"/>
    <d v="2022-12-23T00:00:00"/>
    <n v="5.2309999999999999"/>
    <n v="2.6111"/>
    <x v="0"/>
    <n v="2022"/>
  </r>
  <r>
    <x v="1496"/>
    <x v="120"/>
    <d v="2025-12-12T00:00:00"/>
    <n v="6.1"/>
    <n v="2.4942000000000002"/>
    <x v="0"/>
    <n v="2025"/>
  </r>
  <r>
    <x v="1497"/>
    <x v="103"/>
    <d v="2025-06-30T00:00:00"/>
    <n v="6.6589999999999998"/>
    <n v="2.5528"/>
    <x v="0"/>
    <n v="2025"/>
  </r>
  <r>
    <x v="1498"/>
    <x v="613"/>
    <d v="2024-12-13T00:00:00"/>
    <n v="7.7"/>
    <n v="2.7736999999999998"/>
    <x v="0"/>
    <n v="2024"/>
  </r>
  <r>
    <x v="1499"/>
    <x v="532"/>
    <d v="2025-08-22T00:00:00"/>
    <n v="5.3949999999999996"/>
    <n v="2.4864999999999999"/>
    <x v="0"/>
    <n v="2025"/>
  </r>
  <r>
    <x v="1500"/>
    <x v="25"/>
    <d v="2024-10-16T00:00:00"/>
    <n v="6.1120000000000001"/>
    <n v="2.7193000000000001"/>
    <x v="0"/>
    <n v="2024"/>
  </r>
  <r>
    <x v="1501"/>
    <x v="50"/>
    <d v="2024-11-27T00:00:00"/>
    <n v="6.21"/>
    <n v="2.2793999999999999"/>
    <x v="0"/>
    <n v="2024"/>
  </r>
  <r>
    <x v="1502"/>
    <x v="317"/>
    <d v="2020-03-20T00:00:00"/>
    <n v="5.2229999999999999"/>
    <n v="2.6219999999999999"/>
    <x v="0"/>
    <n v="2020"/>
  </r>
  <r>
    <x v="1503"/>
    <x v="28"/>
    <d v="2025-06-04T00:00:00"/>
    <n v="5"/>
    <n v="2.3563000000000001"/>
    <x v="0"/>
    <n v="2025"/>
  </r>
  <r>
    <x v="1504"/>
    <x v="61"/>
    <d v="2025-11-21T00:00:00"/>
    <n v="7.306"/>
    <n v="2.8677999999999999"/>
    <x v="0"/>
    <n v="2025"/>
  </r>
  <r>
    <x v="1505"/>
    <x v="71"/>
    <d v="2015-07-03T00:00:00"/>
    <n v="8.4019999999999992"/>
    <n v="2.77"/>
    <x v="0"/>
    <n v="2015"/>
  </r>
  <r>
    <x v="1506"/>
    <x v="133"/>
    <d v="2019-05-03T00:00:00"/>
    <n v="6.0039999999999996"/>
    <n v="2.6854"/>
    <x v="0"/>
    <n v="2019"/>
  </r>
  <r>
    <x v="1507"/>
    <x v="1"/>
    <d v="2026-02-06T00:00:00"/>
    <n v="5.6"/>
    <n v="2.8258000000000001"/>
    <x v="0"/>
    <n v="2026"/>
  </r>
  <r>
    <x v="1508"/>
    <x v="120"/>
    <d v="2016-05-07T00:00:00"/>
    <n v="5.4"/>
    <n v="3.5933000000000002"/>
    <x v="0"/>
    <n v="2016"/>
  </r>
  <r>
    <x v="1509"/>
    <x v="307"/>
    <d v="1992-07-02T00:00:00"/>
    <n v="6.7"/>
    <n v="2.4662000000000002"/>
    <x v="0"/>
    <n v="1992"/>
  </r>
  <r>
    <x v="1510"/>
    <x v="614"/>
    <d v="2024-05-24T00:00:00"/>
    <n v="7.226"/>
    <n v="2.6347999999999998"/>
    <x v="0"/>
    <n v="2024"/>
  </r>
  <r>
    <x v="1511"/>
    <x v="267"/>
    <d v="2024-01-21T00:00:00"/>
    <n v="7.194"/>
    <n v="2.2938999999999998"/>
    <x v="0"/>
    <n v="2024"/>
  </r>
  <r>
    <x v="1512"/>
    <x v="127"/>
    <d v="2018-09-20T00:00:00"/>
    <n v="6.4269999999999996"/>
    <n v="2.3557999999999999"/>
    <x v="0"/>
    <n v="2018"/>
  </r>
  <r>
    <x v="1513"/>
    <x v="29"/>
    <d v="2018-08-03T00:00:00"/>
    <n v="6.21"/>
    <n v="2.8287"/>
    <x v="0"/>
    <n v="2018"/>
  </r>
  <r>
    <x v="1514"/>
    <x v="133"/>
    <d v="2019-05-31T00:00:00"/>
    <n v="6.6379999999999999"/>
    <n v="2.4828999999999999"/>
    <x v="0"/>
    <n v="2019"/>
  </r>
  <r>
    <x v="1515"/>
    <x v="255"/>
    <d v="2015-05-15T00:00:00"/>
    <n v="5.0039999999999996"/>
    <n v="2.4592999999999998"/>
    <x v="0"/>
    <n v="2015"/>
  </r>
  <r>
    <x v="1516"/>
    <x v="615"/>
    <d v="2025-12-25T00:00:00"/>
    <n v="6.8"/>
    <n v="2.6566999999999998"/>
    <x v="0"/>
    <n v="2025"/>
  </r>
  <r>
    <x v="1517"/>
    <x v="181"/>
    <d v="2023-12-08T00:00:00"/>
    <n v="6.8710000000000004"/>
    <n v="2.8363999999999998"/>
    <x v="0"/>
    <n v="2023"/>
  </r>
  <r>
    <x v="1518"/>
    <x v="103"/>
    <d v="2024-05-07T00:00:00"/>
    <n v="6.4"/>
    <n v="2.4632000000000001"/>
    <x v="0"/>
    <n v="2024"/>
  </r>
  <r>
    <x v="1519"/>
    <x v="421"/>
    <d v="2024-08-15T00:00:00"/>
    <n v="6.0259999999999998"/>
    <n v="2.5516999999999999"/>
    <x v="0"/>
    <n v="2024"/>
  </r>
  <r>
    <x v="1520"/>
    <x v="208"/>
    <d v="2020-01-31T00:00:00"/>
    <n v="7.8150000000000004"/>
    <n v="2.6240000000000001"/>
    <x v="0"/>
    <n v="2020"/>
  </r>
  <r>
    <x v="1521"/>
    <x v="129"/>
    <d v="2024-02-08T00:00:00"/>
    <n v="6.0380000000000003"/>
    <n v="2.7629999999999999"/>
    <x v="0"/>
    <n v="2024"/>
  </r>
  <r>
    <x v="1522"/>
    <x v="476"/>
    <d v="2022-06-10T00:00:00"/>
    <n v="7.1040000000000001"/>
    <n v="2.456"/>
    <x v="0"/>
    <n v="2022"/>
  </r>
  <r>
    <x v="1523"/>
    <x v="21"/>
    <d v="2026-05-19T00:00:00"/>
    <n v="6.25"/>
    <n v="2.1796000000000002"/>
    <x v="0"/>
    <n v="2026"/>
  </r>
  <r>
    <x v="1524"/>
    <x v="29"/>
    <d v="2024-11-01T00:00:00"/>
    <n v="7.88"/>
    <n v="2.7532000000000001"/>
    <x v="0"/>
    <n v="2024"/>
  </r>
  <r>
    <x v="1525"/>
    <x v="133"/>
    <d v="2022-10-27T00:00:00"/>
    <n v="6.6"/>
    <n v="2.3252999999999999"/>
    <x v="0"/>
    <n v="2022"/>
  </r>
  <r>
    <x v="1526"/>
    <x v="217"/>
    <d v="2025-04-09T00:00:00"/>
    <n v="5.9"/>
    <n v="2.3201000000000001"/>
    <x v="0"/>
    <n v="2025"/>
  </r>
  <r>
    <x v="1527"/>
    <x v="616"/>
    <d v="2025-01-31T00:00:00"/>
    <n v="6.2"/>
    <n v="2.4834000000000001"/>
    <x v="0"/>
    <n v="2025"/>
  </r>
  <r>
    <x v="1528"/>
    <x v="208"/>
    <d v="2026-03-16T00:00:00"/>
    <n v="8.5709999999999997"/>
    <n v="2.1177999999999999"/>
    <x v="0"/>
    <n v="2026"/>
  </r>
  <r>
    <x v="1529"/>
    <x v="103"/>
    <d v="2021-08-17T00:00:00"/>
    <n v="6.915"/>
    <n v="2.1703000000000001"/>
    <x v="0"/>
    <n v="2021"/>
  </r>
  <r>
    <x v="1530"/>
    <x v="427"/>
    <d v="2025-04-30T00:00:00"/>
    <n v="6.6970000000000001"/>
    <n v="2.8668"/>
    <x v="0"/>
    <n v="2025"/>
  </r>
  <r>
    <x v="1531"/>
    <x v="415"/>
    <d v="2020-07-24T00:00:00"/>
    <n v="6.4320000000000004"/>
    <n v="2.4992000000000001"/>
    <x v="0"/>
    <n v="2020"/>
  </r>
  <r>
    <x v="1532"/>
    <x v="497"/>
    <d v="1998-03-07T00:00:00"/>
    <n v="6.8"/>
    <n v="2.4396"/>
    <x v="0"/>
    <n v="1998"/>
  </r>
  <r>
    <x v="1533"/>
    <x v="300"/>
    <d v="2020-07-16T00:00:00"/>
    <n v="5.7069999999999999"/>
    <n v="2.8353000000000002"/>
    <x v="0"/>
    <n v="2020"/>
  </r>
  <r>
    <x v="1534"/>
    <x v="540"/>
    <d v="2025-04-11T00:00:00"/>
    <n v="6.0140000000000002"/>
    <n v="2.5505"/>
    <x v="0"/>
    <n v="2025"/>
  </r>
  <r>
    <x v="1535"/>
    <x v="81"/>
    <d v="2018-04-27T00:00:00"/>
    <n v="6.12"/>
    <n v="2.4889000000000001"/>
    <x v="0"/>
    <n v="2018"/>
  </r>
  <r>
    <x v="1536"/>
    <x v="597"/>
    <d v="2022-08-10T00:00:00"/>
    <n v="5.3819999999999997"/>
    <n v="2.4565999999999999"/>
    <x v="0"/>
    <n v="2022"/>
  </r>
  <r>
    <x v="1537"/>
    <x v="46"/>
    <d v="2021-12-10T00:00:00"/>
    <n v="7.5190000000000001"/>
    <n v="2.6036999999999999"/>
    <x v="0"/>
    <n v="2021"/>
  </r>
  <r>
    <x v="1538"/>
    <x v="133"/>
    <d v="2025-12-05T00:00:00"/>
    <n v="7"/>
    <n v="2.5453000000000001"/>
    <x v="0"/>
    <n v="2025"/>
  </r>
  <r>
    <x v="1539"/>
    <x v="55"/>
    <d v="2025-10-31T00:00:00"/>
    <n v="4.5"/>
    <n v="2.5722"/>
    <x v="0"/>
    <n v="2025"/>
  </r>
  <r>
    <x v="1540"/>
    <x v="29"/>
    <d v="2017-11-16T00:00:00"/>
    <n v="7.3540000000000001"/>
    <n v="2.3843000000000001"/>
    <x v="0"/>
    <n v="2017"/>
  </r>
  <r>
    <x v="1541"/>
    <x v="29"/>
    <d v="2024-09-10T00:00:00"/>
    <n v="7"/>
    <n v="2.1804999999999999"/>
    <x v="0"/>
    <n v="2024"/>
  </r>
  <r>
    <x v="1542"/>
    <x v="103"/>
    <d v="2026-04-21T00:00:00"/>
    <n v="6.1840000000000002"/>
    <n v="2.2250000000000001"/>
    <x v="0"/>
    <n v="2026"/>
  </r>
  <r>
    <x v="1543"/>
    <x v="617"/>
    <d v="2021-09-22T00:00:00"/>
    <n v="7.726"/>
    <n v="2.7462"/>
    <x v="0"/>
    <n v="2021"/>
  </r>
  <r>
    <x v="1544"/>
    <x v="26"/>
    <d v="2018-04-16T00:00:00"/>
    <n v="6.6"/>
    <n v="2.3107000000000002"/>
    <x v="0"/>
    <n v="2018"/>
  </r>
  <r>
    <x v="1545"/>
    <x v="12"/>
    <d v="2024-08-22T00:00:00"/>
    <n v="7.7"/>
    <n v="2.7044999999999999"/>
    <x v="0"/>
    <n v="2024"/>
  </r>
  <r>
    <x v="1546"/>
    <x v="103"/>
    <d v="2022-10-07T00:00:00"/>
    <n v="7.3940000000000001"/>
    <n v="2.4135"/>
    <x v="0"/>
    <n v="2022"/>
  </r>
  <r>
    <x v="1547"/>
    <x v="492"/>
    <d v="2024-11-01T00:00:00"/>
    <n v="7"/>
    <n v="1.9702"/>
    <x v="0"/>
    <n v="2024"/>
  </r>
  <r>
    <x v="1548"/>
    <x v="143"/>
    <d v="2020-12-09T00:00:00"/>
    <n v="7.0389999999999997"/>
    <n v="2.3772000000000002"/>
    <x v="0"/>
    <n v="2020"/>
  </r>
  <r>
    <x v="1549"/>
    <x v="21"/>
    <d v="2026-02-24T00:00:00"/>
    <n v="7.0910000000000002"/>
    <n v="2.3740999999999999"/>
    <x v="0"/>
    <n v="2026"/>
  </r>
  <r>
    <x v="1550"/>
    <x v="29"/>
    <d v="2021-03-12T00:00:00"/>
    <n v="7.9749999999999996"/>
    <n v="2.5979999999999999"/>
    <x v="0"/>
    <n v="2021"/>
  </r>
  <r>
    <x v="1551"/>
    <x v="42"/>
    <d v="2021-07-15T00:00:00"/>
    <n v="6.4029999999999996"/>
    <n v="2.4582999999999999"/>
    <x v="0"/>
    <n v="2021"/>
  </r>
  <r>
    <x v="1552"/>
    <x v="618"/>
    <d v="2023-09-07T00:00:00"/>
    <n v="6.12"/>
    <n v="2.3435000000000001"/>
    <x v="0"/>
    <n v="2023"/>
  </r>
  <r>
    <x v="1553"/>
    <x v="488"/>
    <d v="2026-03-18T00:00:00"/>
    <n v="5.8"/>
    <n v="2.3746"/>
    <x v="0"/>
    <n v="2026"/>
  </r>
  <r>
    <x v="1554"/>
    <x v="619"/>
    <d v="2024-03-09T00:00:00"/>
    <n v="6.3049999999999997"/>
    <n v="2.5811000000000002"/>
    <x v="0"/>
    <n v="2024"/>
  </r>
  <r>
    <x v="1555"/>
    <x v="21"/>
    <d v="2002-06-21T00:00:00"/>
    <n v="5.1289999999999996"/>
    <n v="2.3340999999999998"/>
    <x v="0"/>
    <n v="2002"/>
  </r>
  <r>
    <x v="1556"/>
    <x v="21"/>
    <d v="2023-03-04T00:00:00"/>
    <n v="6.1449999999999996"/>
    <n v="2.7865000000000002"/>
    <x v="0"/>
    <n v="2023"/>
  </r>
  <r>
    <x v="1557"/>
    <x v="320"/>
    <d v="2024-03-28T00:00:00"/>
    <n v="5.8"/>
    <n v="2.5548999999999999"/>
    <x v="0"/>
    <n v="2024"/>
  </r>
  <r>
    <x v="1558"/>
    <x v="103"/>
    <d v="2025-05-15T00:00:00"/>
    <n v="6"/>
    <n v="2.5651999999999999"/>
    <x v="0"/>
    <n v="2025"/>
  </r>
  <r>
    <x v="1559"/>
    <x v="103"/>
    <d v="2017-06-03T00:00:00"/>
    <n v="7.6420000000000003"/>
    <n v="2.7441"/>
    <x v="0"/>
    <n v="2017"/>
  </r>
  <r>
    <x v="1560"/>
    <x v="37"/>
    <d v="2026-03-11T00:00:00"/>
    <n v="0"/>
    <n v="2.3769999999999998"/>
    <x v="0"/>
    <n v="2026"/>
  </r>
  <r>
    <x v="1561"/>
    <x v="24"/>
    <d v="2023-08-02T00:00:00"/>
    <n v="6.3570000000000002"/>
    <n v="2.3887999999999998"/>
    <x v="0"/>
    <n v="2023"/>
  </r>
  <r>
    <x v="1562"/>
    <x v="620"/>
    <d v="2019-08-02T00:00:00"/>
    <n v="6.8"/>
    <n v="2.3746"/>
    <x v="0"/>
    <n v="2019"/>
  </r>
  <r>
    <x v="1563"/>
    <x v="621"/>
    <d v="2023-10-17T00:00:00"/>
    <n v="5.891"/>
    <n v="2.7515000000000001"/>
    <x v="0"/>
    <n v="2023"/>
  </r>
  <r>
    <x v="1564"/>
    <x v="622"/>
    <d v="2022-05-30T00:00:00"/>
    <n v="6.58"/>
    <n v="2.9569000000000001"/>
    <x v="0"/>
    <n v="2022"/>
  </r>
  <r>
    <x v="1565"/>
    <x v="30"/>
    <d v="2021-04-27T00:00:00"/>
    <n v="5.8470000000000004"/>
    <n v="2.5506000000000002"/>
    <x v="0"/>
    <n v="2021"/>
  </r>
  <r>
    <x v="1566"/>
    <x v="82"/>
    <d v="2025-11-06T00:00:00"/>
    <n v="5.9249999999999998"/>
    <n v="2.4805000000000001"/>
    <x v="0"/>
    <n v="2025"/>
  </r>
  <r>
    <x v="1567"/>
    <x v="558"/>
    <d v="2021-11-17T00:00:00"/>
    <n v="6.8159999999999998"/>
    <n v="2.6069"/>
    <x v="0"/>
    <n v="2021"/>
  </r>
  <r>
    <x v="1568"/>
    <x v="399"/>
    <d v="2024-06-27T00:00:00"/>
    <n v="7.03"/>
    <n v="2.371"/>
    <x v="0"/>
    <n v="2024"/>
  </r>
  <r>
    <x v="1569"/>
    <x v="104"/>
    <d v="2021-09-24T00:00:00"/>
    <n v="5.327"/>
    <n v="2.6930999999999998"/>
    <x v="0"/>
    <n v="2021"/>
  </r>
  <r>
    <x v="1570"/>
    <x v="37"/>
    <d v="2022-07-05T00:00:00"/>
    <n v="6.1420000000000003"/>
    <n v="2.6901000000000002"/>
    <x v="0"/>
    <n v="2022"/>
  </r>
  <r>
    <x v="1571"/>
    <x v="46"/>
    <d v="2026-02-25T00:00:00"/>
    <n v="0"/>
    <n v="2.2732000000000001"/>
    <x v="0"/>
    <n v="2026"/>
  </r>
  <r>
    <x v="1572"/>
    <x v="623"/>
    <d v="2020-11-19T00:00:00"/>
    <n v="6.1050000000000004"/>
    <n v="2.5253999999999999"/>
    <x v="0"/>
    <n v="2020"/>
  </r>
  <r>
    <x v="1573"/>
    <x v="624"/>
    <d v="2018-04-19T00:00:00"/>
    <n v="6.1"/>
    <n v="2.5226000000000002"/>
    <x v="0"/>
    <n v="2018"/>
  </r>
  <r>
    <x v="1574"/>
    <x v="528"/>
    <d v="2003-04-16T00:00:00"/>
    <n v="6.7839999999999998"/>
    <n v="2.4005999999999998"/>
    <x v="0"/>
    <n v="2003"/>
  </r>
  <r>
    <x v="1575"/>
    <x v="46"/>
    <d v="2022-07-08T00:00:00"/>
    <n v="5.9"/>
    <n v="2.3492000000000002"/>
    <x v="0"/>
    <n v="2022"/>
  </r>
  <r>
    <x v="1576"/>
    <x v="625"/>
    <d v="2025-02-14T00:00:00"/>
    <n v="7"/>
    <n v="2.4382000000000001"/>
    <x v="0"/>
    <n v="2025"/>
  </r>
  <r>
    <x v="1577"/>
    <x v="29"/>
    <d v="2024-03-22T00:00:00"/>
    <n v="6.2729999999999997"/>
    <n v="2.1848000000000001"/>
    <x v="0"/>
    <n v="2024"/>
  </r>
  <r>
    <x v="1578"/>
    <x v="93"/>
    <d v="2026-06-26T00:00:00"/>
    <n v="5.3"/>
    <n v="2.3311999999999999"/>
    <x v="0"/>
    <n v="2026"/>
  </r>
  <r>
    <x v="1579"/>
    <x v="588"/>
    <d v="2023-02-03T00:00:00"/>
    <n v="5.8689999999999998"/>
    <n v="2.8033999999999999"/>
    <x v="0"/>
    <n v="2023"/>
  </r>
  <r>
    <x v="1580"/>
    <x v="29"/>
    <d v="2018-11-02T00:00:00"/>
    <n v="6.7"/>
    <n v="2.3121"/>
    <x v="0"/>
    <n v="2018"/>
  </r>
  <r>
    <x v="1581"/>
    <x v="196"/>
    <d v="2018-08-24T00:00:00"/>
    <n v="6.6420000000000003"/>
    <n v="2.6507000000000001"/>
    <x v="0"/>
    <n v="2018"/>
  </r>
  <r>
    <x v="1582"/>
    <x v="188"/>
    <d v="2023-04-06T00:00:00"/>
    <n v="6.7919999999999998"/>
    <n v="2.4799000000000002"/>
    <x v="0"/>
    <n v="2023"/>
  </r>
  <r>
    <x v="1583"/>
    <x v="37"/>
    <d v="2023-11-01T00:00:00"/>
    <n v="6.944"/>
    <n v="2.0581999999999998"/>
    <x v="0"/>
    <n v="2023"/>
  </r>
  <r>
    <x v="1584"/>
    <x v="626"/>
    <d v="2023-12-01T00:00:00"/>
    <n v="6.3449999999999998"/>
    <n v="2.0943999999999998"/>
    <x v="0"/>
    <n v="2023"/>
  </r>
  <r>
    <x v="1585"/>
    <x v="26"/>
    <d v="1990-09-14T00:00:00"/>
    <n v="6.6"/>
    <n v="2.4363000000000001"/>
    <x v="0"/>
    <n v="1990"/>
  </r>
  <r>
    <x v="1586"/>
    <x v="217"/>
    <d v="2022-10-26T00:00:00"/>
    <n v="5.6210000000000004"/>
    <n v="2.5312000000000001"/>
    <x v="0"/>
    <n v="2022"/>
  </r>
  <r>
    <x v="1587"/>
    <x v="181"/>
    <d v="2024-10-24T00:00:00"/>
    <n v="6.8710000000000004"/>
    <n v="2.5116999999999998"/>
    <x v="0"/>
    <n v="2024"/>
  </r>
  <r>
    <x v="1588"/>
    <x v="95"/>
    <d v="2022-05-19T00:00:00"/>
    <n v="6.8"/>
    <n v="2.6114000000000002"/>
    <x v="0"/>
    <n v="2022"/>
  </r>
  <r>
    <x v="1589"/>
    <x v="251"/>
    <d v="2019-10-12T00:00:00"/>
    <n v="6.9"/>
    <n v="2.2517"/>
    <x v="0"/>
    <n v="2019"/>
  </r>
  <r>
    <x v="1590"/>
    <x v="119"/>
    <d v="2023-11-03T00:00:00"/>
    <n v="6.5"/>
    <n v="2.3351000000000002"/>
    <x v="0"/>
    <n v="2023"/>
  </r>
  <r>
    <x v="1591"/>
    <x v="133"/>
    <d v="2022-04-13T00:00:00"/>
    <n v="5.4260000000000002"/>
    <n v="2.5583999999999998"/>
    <x v="0"/>
    <n v="2022"/>
  </r>
  <r>
    <x v="1592"/>
    <x v="627"/>
    <d v="2024-05-02T00:00:00"/>
    <n v="6.6470000000000002"/>
    <n v="2.2273000000000001"/>
    <x v="0"/>
    <n v="2024"/>
  </r>
  <r>
    <x v="1593"/>
    <x v="2"/>
    <d v="2019-02-22T00:00:00"/>
    <n v="6.6189999999999998"/>
    <n v="2.8506999999999998"/>
    <x v="0"/>
    <n v="2019"/>
  </r>
  <r>
    <x v="1594"/>
    <x v="42"/>
    <d v="2022-10-05T00:00:00"/>
    <n v="6.3"/>
    <n v="2.8839999999999999"/>
    <x v="0"/>
    <n v="2022"/>
  </r>
  <r>
    <x v="1595"/>
    <x v="103"/>
    <d v="2023-03-11T00:00:00"/>
    <n v="6.2919999999999998"/>
    <n v="2.3119999999999998"/>
    <x v="0"/>
    <n v="2023"/>
  </r>
  <r>
    <x v="1596"/>
    <x v="2"/>
    <d v="2009-09-24T00:00:00"/>
    <n v="6.7"/>
    <n v="2.2221000000000002"/>
    <x v="0"/>
    <n v="2009"/>
  </r>
  <r>
    <x v="1597"/>
    <x v="103"/>
    <d v="2022-09-26T00:00:00"/>
    <n v="7.0910000000000002"/>
    <n v="2.2170000000000001"/>
    <x v="0"/>
    <n v="2022"/>
  </r>
  <r>
    <x v="1598"/>
    <x v="380"/>
    <d v="2024-07-12T00:00:00"/>
    <n v="3.109"/>
    <n v="2.1796000000000002"/>
    <x v="0"/>
    <n v="2024"/>
  </r>
  <r>
    <x v="1599"/>
    <x v="628"/>
    <d v="2007-10-12T00:00:00"/>
    <n v="6.77"/>
    <n v="2.5655000000000001"/>
    <x v="0"/>
    <n v="2007"/>
  </r>
  <r>
    <x v="1600"/>
    <x v="46"/>
    <d v="2016-11-23T00:00:00"/>
    <n v="7.0250000000000004"/>
    <n v="2.4607999999999999"/>
    <x v="0"/>
    <n v="2016"/>
  </r>
  <r>
    <x v="1601"/>
    <x v="166"/>
    <d v="2026-05-01T00:00:00"/>
    <n v="5.9"/>
    <n v="2.4887000000000001"/>
    <x v="0"/>
    <n v="2026"/>
  </r>
  <r>
    <x v="1602"/>
    <x v="629"/>
    <d v="2017-06-09T00:00:00"/>
    <n v="6.3680000000000003"/>
    <n v="2.5960000000000001"/>
    <x v="0"/>
    <n v="2017"/>
  </r>
  <r>
    <x v="1603"/>
    <x v="630"/>
    <d v="2014-10-24T00:00:00"/>
    <n v="6.141"/>
    <n v="2.6604999999999999"/>
    <x v="0"/>
    <n v="2014"/>
  </r>
  <r>
    <x v="1604"/>
    <x v="95"/>
    <d v="2022-11-04T00:00:00"/>
    <n v="6.976"/>
    <n v="2.5354999999999999"/>
    <x v="0"/>
    <n v="2022"/>
  </r>
  <r>
    <x v="1605"/>
    <x v="103"/>
    <d v="2024-11-13T00:00:00"/>
    <n v="7.4420000000000002"/>
    <n v="2.2235"/>
    <x v="0"/>
    <n v="2024"/>
  </r>
  <r>
    <x v="1606"/>
    <x v="181"/>
    <d v="2022-06-15T00:00:00"/>
    <n v="6.306"/>
    <n v="2.2766000000000002"/>
    <x v="0"/>
    <n v="2022"/>
  </r>
  <r>
    <x v="1607"/>
    <x v="631"/>
    <d v="2015-04-30T00:00:00"/>
    <n v="5.3"/>
    <n v="2.2067000000000001"/>
    <x v="0"/>
    <n v="2015"/>
  </r>
  <r>
    <x v="1608"/>
    <x v="30"/>
    <d v="2020-07-21T00:00:00"/>
    <n v="6.702"/>
    <n v="2.3296000000000001"/>
    <x v="0"/>
    <n v="2020"/>
  </r>
  <r>
    <x v="1609"/>
    <x v="21"/>
    <d v="2025-12-19T00:00:00"/>
    <n v="6.56"/>
    <n v="2.5398000000000001"/>
    <x v="0"/>
    <n v="2025"/>
  </r>
  <r>
    <x v="1610"/>
    <x v="632"/>
    <d v="1993-07-29T00:00:00"/>
    <n v="5.8380000000000001"/>
    <n v="2.6579000000000002"/>
    <x v="0"/>
    <n v="1993"/>
  </r>
  <r>
    <x v="1611"/>
    <x v="365"/>
    <d v="2025-11-18T00:00:00"/>
    <n v="6.97"/>
    <n v="2.5710000000000002"/>
    <x v="0"/>
    <n v="2025"/>
  </r>
  <r>
    <x v="1612"/>
    <x v="156"/>
    <d v="2025-12-02T00:00:00"/>
    <n v="6.6109999999999998"/>
    <n v="2.5076000000000001"/>
    <x v="0"/>
    <n v="2025"/>
  </r>
  <r>
    <x v="1613"/>
    <x v="103"/>
    <d v="2025-08-22T00:00:00"/>
    <n v="7.7309999999999999"/>
    <n v="2.2562000000000002"/>
    <x v="0"/>
    <n v="2025"/>
  </r>
  <r>
    <x v="1614"/>
    <x v="633"/>
    <d v="2022-06-28T00:00:00"/>
    <n v="4.7130000000000001"/>
    <n v="2.5775000000000001"/>
    <x v="0"/>
    <n v="2022"/>
  </r>
  <r>
    <x v="1615"/>
    <x v="26"/>
    <d v="2025-02-27T00:00:00"/>
    <n v="6.5679999999999996"/>
    <n v="2.5188000000000001"/>
    <x v="0"/>
    <n v="2025"/>
  </r>
  <r>
    <x v="1616"/>
    <x v="634"/>
    <d v="2026-07-02T00:00:00"/>
    <n v="7.2"/>
    <n v="2.3443000000000001"/>
    <x v="0"/>
    <n v="2026"/>
  </r>
  <r>
    <x v="1617"/>
    <x v="528"/>
    <d v="1963-04-04T00:00:00"/>
    <n v="5.9240000000000004"/>
    <n v="2.3795000000000002"/>
    <x v="0"/>
    <n v="1963"/>
  </r>
  <r>
    <x v="1618"/>
    <x v="21"/>
    <d v="2026-03-24T00:00:00"/>
    <n v="5.9"/>
    <n v="1.8845000000000001"/>
    <x v="0"/>
    <n v="2026"/>
  </r>
  <r>
    <x v="1619"/>
    <x v="454"/>
    <d v="2020-09-29T00:00:00"/>
    <n v="7.2460000000000004"/>
    <n v="2.2686000000000002"/>
    <x v="0"/>
    <n v="2020"/>
  </r>
  <r>
    <x v="1620"/>
    <x v="21"/>
    <d v="2025-02-11T00:00:00"/>
    <n v="5.6360000000000001"/>
    <n v="2.3233999999999999"/>
    <x v="0"/>
    <n v="2025"/>
  </r>
  <r>
    <x v="1621"/>
    <x v="635"/>
    <d v="2025-05-23T00:00:00"/>
    <n v="5.7270000000000003"/>
    <n v="2.2229999999999999"/>
    <x v="0"/>
    <n v="2025"/>
  </r>
  <r>
    <x v="1622"/>
    <x v="227"/>
    <d v="2026-05-08T00:00:00"/>
    <n v="5"/>
    <n v="2.3517000000000001"/>
    <x v="0"/>
    <n v="2026"/>
  </r>
  <r>
    <x v="1623"/>
    <x v="365"/>
    <d v="2023-10-20T00:00:00"/>
    <n v="6.649"/>
    <n v="2.2008999999999999"/>
    <x v="0"/>
    <n v="2023"/>
  </r>
  <r>
    <x v="1624"/>
    <x v="30"/>
    <d v="2023-06-16T00:00:00"/>
    <n v="4.4560000000000004"/>
    <n v="2.4704999999999999"/>
    <x v="0"/>
    <n v="2023"/>
  </r>
  <r>
    <x v="1625"/>
    <x v="28"/>
    <d v="2018-08-02T00:00:00"/>
    <n v="7.2389999999999999"/>
    <n v="2.2623000000000002"/>
    <x v="0"/>
    <n v="2018"/>
  </r>
  <r>
    <x v="1626"/>
    <x v="29"/>
    <d v="2024-03-27T00:00:00"/>
    <n v="6"/>
    <n v="2.3169"/>
    <x v="0"/>
    <n v="2024"/>
  </r>
  <r>
    <x v="1627"/>
    <x v="425"/>
    <d v="2021-09-02T00:00:00"/>
    <n v="6.6849999999999996"/>
    <n v="2.4483999999999999"/>
    <x v="0"/>
    <n v="2021"/>
  </r>
  <r>
    <x v="1628"/>
    <x v="636"/>
    <d v="2024-07-18T00:00:00"/>
    <n v="6.6"/>
    <n v="2.4617"/>
    <x v="0"/>
    <n v="2024"/>
  </r>
  <r>
    <x v="1629"/>
    <x v="637"/>
    <d v="2019-08-23T00:00:00"/>
    <n v="6.5590000000000002"/>
    <n v="2.0430999999999999"/>
    <x v="0"/>
    <n v="2019"/>
  </r>
  <r>
    <x v="1630"/>
    <x v="133"/>
    <d v="2021-09-29T00:00:00"/>
    <n v="5.819"/>
    <n v="2.3862999999999999"/>
    <x v="0"/>
    <n v="2021"/>
  </r>
  <r>
    <x v="1631"/>
    <x v="2"/>
    <d v="2024-09-05T00:00:00"/>
    <n v="4.7"/>
    <n v="2.2928000000000002"/>
    <x v="0"/>
    <n v="2024"/>
  </r>
  <r>
    <x v="1632"/>
    <x v="29"/>
    <d v="2018-06-28T00:00:00"/>
    <n v="7.2140000000000004"/>
    <n v="2.3828999999999998"/>
    <x v="0"/>
    <n v="2018"/>
  </r>
  <r>
    <x v="1633"/>
    <x v="115"/>
    <d v="2017-12-18T00:00:00"/>
    <n v="6.2590000000000003"/>
    <n v="2.1937000000000002"/>
    <x v="0"/>
    <n v="2017"/>
  </r>
  <r>
    <x v="1634"/>
    <x v="283"/>
    <d v="2025-06-06T00:00:00"/>
    <n v="7.0709999999999997"/>
    <n v="2.7970000000000002"/>
    <x v="0"/>
    <n v="2025"/>
  </r>
  <r>
    <x v="1635"/>
    <x v="638"/>
    <d v="2018-03-16T00:00:00"/>
    <n v="6.9160000000000004"/>
    <n v="2.4095"/>
    <x v="0"/>
    <n v="2018"/>
  </r>
  <r>
    <x v="1636"/>
    <x v="264"/>
    <d v="2023-10-13T00:00:00"/>
    <n v="5.4980000000000002"/>
    <n v="2.4470999999999998"/>
    <x v="0"/>
    <n v="2023"/>
  </r>
  <r>
    <x v="1637"/>
    <x v="116"/>
    <d v="2023-03-24T00:00:00"/>
    <n v="6.8929999999999998"/>
    <n v="2.282"/>
    <x v="0"/>
    <n v="2023"/>
  </r>
  <r>
    <x v="1638"/>
    <x v="639"/>
    <d v="2019-09-04T00:00:00"/>
    <n v="6.6760000000000002"/>
    <n v="2.6410999999999998"/>
    <x v="0"/>
    <n v="2019"/>
  </r>
  <r>
    <x v="1639"/>
    <x v="640"/>
    <d v="2020-09-01T00:00:00"/>
    <n v="6.9"/>
    <n v="2.4033000000000002"/>
    <x v="0"/>
    <n v="2020"/>
  </r>
  <r>
    <x v="1640"/>
    <x v="201"/>
    <d v="2025-09-05T00:00:00"/>
    <n v="6.6669999999999998"/>
    <n v="2.3151000000000002"/>
    <x v="0"/>
    <n v="2025"/>
  </r>
  <r>
    <x v="1641"/>
    <x v="86"/>
    <d v="2021-09-22T00:00:00"/>
    <n v="5.9539999999999997"/>
    <n v="2.2578"/>
    <x v="0"/>
    <n v="2021"/>
  </r>
  <r>
    <x v="1642"/>
    <x v="103"/>
    <d v="2022-09-02T00:00:00"/>
    <n v="6.9"/>
    <n v="2.3820999999999999"/>
    <x v="0"/>
    <n v="2022"/>
  </r>
  <r>
    <x v="1643"/>
    <x v="133"/>
    <d v="2023-07-14T00:00:00"/>
    <n v="6.9889999999999999"/>
    <n v="2.3653"/>
    <x v="0"/>
    <n v="2023"/>
  </r>
  <r>
    <x v="1644"/>
    <x v="24"/>
    <d v="2024-08-29T00:00:00"/>
    <n v="6.7210000000000001"/>
    <n v="2.1112000000000002"/>
    <x v="0"/>
    <n v="2024"/>
  </r>
  <r>
    <x v="1645"/>
    <x v="641"/>
    <d v="2024-09-12T00:00:00"/>
    <n v="6.8540000000000001"/>
    <n v="2.3313000000000001"/>
    <x v="0"/>
    <n v="2024"/>
  </r>
  <r>
    <x v="1646"/>
    <x v="454"/>
    <d v="2025-05-09T00:00:00"/>
    <n v="6.516"/>
    <n v="2.6787000000000001"/>
    <x v="0"/>
    <n v="2025"/>
  </r>
  <r>
    <x v="1647"/>
    <x v="365"/>
    <d v="2024-06-04T00:00:00"/>
    <n v="6.7140000000000004"/>
    <n v="2.3224999999999998"/>
    <x v="0"/>
    <n v="2024"/>
  </r>
  <r>
    <x v="1648"/>
    <x v="29"/>
    <d v="2022-06-24T00:00:00"/>
    <n v="7.4139999999999997"/>
    <n v="2.5436999999999999"/>
    <x v="0"/>
    <n v="2022"/>
  </r>
  <r>
    <x v="1649"/>
    <x v="209"/>
    <d v="2018-12-21T00:00:00"/>
    <n v="5.1790000000000003"/>
    <n v="2.3273000000000001"/>
    <x v="0"/>
    <n v="2018"/>
  </r>
  <r>
    <x v="1650"/>
    <x v="26"/>
    <d v="2025-08-01T00:00:00"/>
    <n v="4.367"/>
    <n v="2.3462999999999998"/>
    <x v="0"/>
    <n v="2025"/>
  </r>
  <r>
    <x v="1651"/>
    <x v="115"/>
    <d v="2016-04-14T00:00:00"/>
    <n v="6.2389999999999999"/>
    <n v="2.4893999999999998"/>
    <x v="0"/>
    <n v="2016"/>
  </r>
  <r>
    <x v="1652"/>
    <x v="103"/>
    <d v="2026-05-13T00:00:00"/>
    <n v="6.8209999999999997"/>
    <n v="2.0966"/>
    <x v="0"/>
    <n v="2026"/>
  </r>
  <r>
    <x v="1653"/>
    <x v="422"/>
    <d v="2021-12-02T00:00:00"/>
    <n v="6.49"/>
    <n v="2.2479"/>
    <x v="0"/>
    <n v="2021"/>
  </r>
  <r>
    <x v="1654"/>
    <x v="21"/>
    <d v="2025-12-27T00:00:00"/>
    <n v="7.7"/>
    <n v="2.6985000000000001"/>
    <x v="0"/>
    <n v="2025"/>
  </r>
  <r>
    <x v="1655"/>
    <x v="642"/>
    <d v="2024-07-31T00:00:00"/>
    <n v="6.2"/>
    <n v="2.4580000000000002"/>
    <x v="0"/>
    <n v="2024"/>
  </r>
  <r>
    <x v="1656"/>
    <x v="103"/>
    <d v="2023-01-21T00:00:00"/>
    <n v="7.5819999999999999"/>
    <n v="2.2431000000000001"/>
    <x v="0"/>
    <n v="2023"/>
  </r>
  <r>
    <x v="1657"/>
    <x v="119"/>
    <d v="2025-03-26T00:00:00"/>
    <n v="7.2779999999999996"/>
    <n v="2.4624000000000001"/>
    <x v="0"/>
    <n v="2025"/>
  </r>
  <r>
    <x v="1658"/>
    <x v="67"/>
    <d v="2018-04-13T00:00:00"/>
    <n v="6.2249999999999996"/>
    <n v="2.1558000000000002"/>
    <x v="0"/>
    <n v="2018"/>
  </r>
  <r>
    <x v="1659"/>
    <x v="95"/>
    <d v="2022-12-16T00:00:00"/>
    <n v="6.6890000000000001"/>
    <n v="2.5194999999999999"/>
    <x v="0"/>
    <n v="2022"/>
  </r>
  <r>
    <x v="1660"/>
    <x v="29"/>
    <d v="2022-06-24T00:00:00"/>
    <n v="4.4379999999999997"/>
    <n v="2.726"/>
    <x v="0"/>
    <n v="2022"/>
  </r>
  <r>
    <x v="1661"/>
    <x v="133"/>
    <d v="2021-11-18T00:00:00"/>
    <n v="6.6989999999999998"/>
    <n v="2.2281"/>
    <x v="0"/>
    <n v="2021"/>
  </r>
  <r>
    <x v="1662"/>
    <x v="21"/>
    <d v="2016-07-01T00:00:00"/>
    <n v="7.3120000000000003"/>
    <n v="2.6591"/>
    <x v="0"/>
    <n v="2016"/>
  </r>
  <r>
    <x v="1663"/>
    <x v="365"/>
    <d v="2026-02-04T00:00:00"/>
    <n v="6.3109999999999999"/>
    <n v="2.0329999999999999"/>
    <x v="0"/>
    <n v="2026"/>
  </r>
  <r>
    <x v="1664"/>
    <x v="26"/>
    <d v="2018-12-14T00:00:00"/>
    <n v="5"/>
    <n v="2.9180000000000001"/>
    <x v="0"/>
    <n v="2018"/>
  </r>
  <r>
    <x v="1665"/>
    <x v="115"/>
    <d v="2019-08-29T00:00:00"/>
    <n v="5.7279999999999998"/>
    <n v="2.1850000000000001"/>
    <x v="0"/>
    <n v="2019"/>
  </r>
  <r>
    <x v="1666"/>
    <x v="643"/>
    <d v="2019-04-16T00:00:00"/>
    <n v="8.0410000000000004"/>
    <n v="2.2038000000000002"/>
    <x v="0"/>
    <n v="2019"/>
  </r>
  <r>
    <x v="1667"/>
    <x v="181"/>
    <d v="2024-01-17T00:00:00"/>
    <n v="6.5309999999999997"/>
    <n v="2.4651999999999998"/>
    <x v="0"/>
    <n v="2024"/>
  </r>
  <r>
    <x v="1668"/>
    <x v="81"/>
    <d v="1994-05-05T00:00:00"/>
    <n v="6.2"/>
    <n v="2.2412000000000001"/>
    <x v="0"/>
    <n v="1994"/>
  </r>
  <r>
    <x v="1669"/>
    <x v="24"/>
    <d v="2023-03-30T00:00:00"/>
    <n v="6.484"/>
    <n v="2.3073999999999999"/>
    <x v="0"/>
    <n v="2023"/>
  </r>
  <r>
    <x v="1670"/>
    <x v="46"/>
    <d v="2018-06-15T00:00:00"/>
    <n v="6.3"/>
    <n v="2.3801999999999999"/>
    <x v="0"/>
    <n v="2018"/>
  </r>
  <r>
    <x v="1671"/>
    <x v="29"/>
    <d v="2025-12-04T00:00:00"/>
    <n v="5.0999999999999996"/>
    <n v="2.2850000000000001"/>
    <x v="0"/>
    <n v="2025"/>
  </r>
  <r>
    <x v="1672"/>
    <x v="156"/>
    <d v="2023-03-23T00:00:00"/>
    <n v="7.3310000000000004"/>
    <n v="2.5023"/>
    <x v="0"/>
    <n v="2023"/>
  </r>
  <r>
    <x v="1673"/>
    <x v="24"/>
    <d v="2025-04-24T00:00:00"/>
    <n v="6.6"/>
    <n v="2.4514"/>
    <x v="0"/>
    <n v="2025"/>
  </r>
  <r>
    <x v="1674"/>
    <x v="103"/>
    <d v="2025-07-03T00:00:00"/>
    <n v="7.3410000000000002"/>
    <n v="2.1354000000000002"/>
    <x v="0"/>
    <n v="2025"/>
  </r>
  <r>
    <x v="1675"/>
    <x v="29"/>
    <d v="2017-01-22T00:00:00"/>
    <n v="6.0430000000000001"/>
    <n v="2.2955000000000001"/>
    <x v="0"/>
    <n v="2017"/>
  </r>
  <r>
    <x v="1676"/>
    <x v="26"/>
    <d v="2025-07-10T00:00:00"/>
    <n v="6.1790000000000003"/>
    <n v="2.5703"/>
    <x v="0"/>
    <n v="2025"/>
  </r>
  <r>
    <x v="1677"/>
    <x v="644"/>
    <d v="2025-02-06T00:00:00"/>
    <n v="6"/>
    <n v="1.9137"/>
    <x v="0"/>
    <n v="2025"/>
  </r>
  <r>
    <x v="1678"/>
    <x v="103"/>
    <d v="2022-02-09T00:00:00"/>
    <n v="7.0670000000000002"/>
    <n v="2.7004999999999999"/>
    <x v="0"/>
    <n v="2022"/>
  </r>
  <r>
    <x v="1679"/>
    <x v="2"/>
    <d v="2020-12-18T00:00:00"/>
    <n v="6.093"/>
    <n v="2.4710999999999999"/>
    <x v="0"/>
    <n v="2020"/>
  </r>
  <r>
    <x v="1680"/>
    <x v="645"/>
    <d v="2026-01-16T00:00:00"/>
    <n v="6.3330000000000002"/>
    <n v="2.0327000000000002"/>
    <x v="0"/>
    <n v="2026"/>
  </r>
  <r>
    <x v="1681"/>
    <x v="24"/>
    <d v="2021-11-25T00:00:00"/>
    <n v="4.8"/>
    <n v="2.16"/>
    <x v="0"/>
    <n v="2021"/>
  </r>
  <r>
    <x v="1682"/>
    <x v="646"/>
    <d v="2020-01-28T00:00:00"/>
    <n v="6.056"/>
    <n v="2.3062999999999998"/>
    <x v="0"/>
    <n v="2020"/>
  </r>
  <r>
    <x v="1683"/>
    <x v="29"/>
    <d v="2020-07-03T00:00:00"/>
    <n v="6.9219999999999997"/>
    <n v="2.121"/>
    <x v="0"/>
    <n v="2020"/>
  </r>
  <r>
    <x v="1684"/>
    <x v="21"/>
    <d v="2024-10-10T00:00:00"/>
    <n v="4.9249999999999998"/>
    <n v="2.4437000000000002"/>
    <x v="0"/>
    <n v="2024"/>
  </r>
  <r>
    <x v="1685"/>
    <x v="116"/>
    <d v="2025-02-20T00:00:00"/>
    <n v="6.9420000000000002"/>
    <n v="2.1657000000000002"/>
    <x v="0"/>
    <n v="2025"/>
  </r>
  <r>
    <x v="1686"/>
    <x v="81"/>
    <d v="2018-09-07T00:00:00"/>
    <n v="6.282"/>
    <n v="2.3260999999999998"/>
    <x v="0"/>
    <n v="2018"/>
  </r>
  <r>
    <x v="1687"/>
    <x v="317"/>
    <d v="2020-10-02T00:00:00"/>
    <n v="5.7309999999999999"/>
    <n v="2.3662000000000001"/>
    <x v="0"/>
    <n v="2020"/>
  </r>
  <r>
    <x v="1688"/>
    <x v="46"/>
    <d v="1998-08-22T00:00:00"/>
    <n v="6.8890000000000002"/>
    <n v="2.3542999999999998"/>
    <x v="0"/>
    <n v="1998"/>
  </r>
  <r>
    <x v="1689"/>
    <x v="103"/>
    <d v="2025-09-15T00:00:00"/>
    <n v="2.9"/>
    <n v="2.2986"/>
    <x v="0"/>
    <n v="2025"/>
  </r>
  <r>
    <x v="1690"/>
    <x v="26"/>
    <d v="2022-10-27T00:00:00"/>
    <n v="6.7690000000000001"/>
    <n v="2.3727"/>
    <x v="0"/>
    <n v="2022"/>
  </r>
  <r>
    <x v="1691"/>
    <x v="201"/>
    <d v="2023-10-06T00:00:00"/>
    <n v="6.569"/>
    <n v="2.3311000000000002"/>
    <x v="0"/>
    <n v="2023"/>
  </r>
  <r>
    <x v="1692"/>
    <x v="647"/>
    <d v="2021-10-07T00:00:00"/>
    <n v="6.1710000000000003"/>
    <n v="2.1762999999999999"/>
    <x v="0"/>
    <n v="2021"/>
  </r>
  <r>
    <x v="1693"/>
    <x v="175"/>
    <d v="2019-11-06T00:00:00"/>
    <n v="7.4859999999999998"/>
    <n v="2.2768999999999999"/>
    <x v="0"/>
    <n v="2019"/>
  </r>
  <r>
    <x v="1694"/>
    <x v="29"/>
    <d v="2019-03-08T00:00:00"/>
    <n v="6.9580000000000002"/>
    <n v="2.5019"/>
    <x v="0"/>
    <n v="2019"/>
  </r>
  <r>
    <x v="1695"/>
    <x v="23"/>
    <d v="2023-09-29T00:00:00"/>
    <n v="7"/>
    <n v="2.4689000000000001"/>
    <x v="0"/>
    <n v="2023"/>
  </r>
  <r>
    <x v="1696"/>
    <x v="21"/>
    <d v="2025-08-26T00:00:00"/>
    <n v="5.5860000000000003"/>
    <n v="2.1524999999999999"/>
    <x v="0"/>
    <n v="2025"/>
  </r>
  <r>
    <x v="1697"/>
    <x v="1"/>
    <d v="2025-05-01T00:00:00"/>
    <n v="6.4749999999999996"/>
    <n v="2.0078"/>
    <x v="0"/>
    <n v="2025"/>
  </r>
  <r>
    <x v="1698"/>
    <x v="21"/>
    <d v="2022-05-24T00:00:00"/>
    <n v="7.4180000000000001"/>
    <n v="2.4944999999999999"/>
    <x v="0"/>
    <n v="2022"/>
  </r>
  <r>
    <x v="1699"/>
    <x v="133"/>
    <d v="2024-04-11T00:00:00"/>
    <n v="6.7"/>
    <n v="2.4807999999999999"/>
    <x v="0"/>
    <n v="2024"/>
  </r>
  <r>
    <x v="1700"/>
    <x v="365"/>
    <d v="2024-01-01T00:00:00"/>
    <n v="6.4619999999999997"/>
    <n v="2.1993"/>
    <x v="0"/>
    <n v="2024"/>
  </r>
  <r>
    <x v="1701"/>
    <x v="23"/>
    <d v="2022-11-23T00:00:00"/>
    <n v="6.01"/>
    <n v="2.3532000000000002"/>
    <x v="0"/>
    <n v="2022"/>
  </r>
  <r>
    <x v="1702"/>
    <x v="648"/>
    <d v="2018-01-31T00:00:00"/>
    <n v="6.27"/>
    <n v="2.0041000000000002"/>
    <x v="0"/>
    <n v="2018"/>
  </r>
  <r>
    <x v="1703"/>
    <x v="133"/>
    <d v="2024-11-05T00:00:00"/>
    <n v="6.3550000000000004"/>
    <n v="2.2989999999999999"/>
    <x v="0"/>
    <n v="2024"/>
  </r>
  <r>
    <x v="1704"/>
    <x v="442"/>
    <d v="2021-08-18T00:00:00"/>
    <n v="6.8"/>
    <n v="2.2774000000000001"/>
    <x v="0"/>
    <n v="2021"/>
  </r>
  <r>
    <x v="1705"/>
    <x v="649"/>
    <d v="2016-09-30T00:00:00"/>
    <n v="6.4939999999999998"/>
    <n v="2.4733000000000001"/>
    <x v="0"/>
    <n v="2016"/>
  </r>
  <r>
    <x v="1706"/>
    <x v="21"/>
    <d v="2025-11-23T00:00:00"/>
    <n v="6.367"/>
    <n v="2.7987000000000002"/>
    <x v="0"/>
    <n v="2025"/>
  </r>
  <r>
    <x v="1707"/>
    <x v="26"/>
    <d v="2026-02-12T00:00:00"/>
    <n v="5.75"/>
    <n v="2.3673000000000002"/>
    <x v="0"/>
    <n v="2026"/>
  </r>
  <r>
    <x v="1708"/>
    <x v="650"/>
    <d v="2017-01-25T00:00:00"/>
    <n v="6.6980000000000004"/>
    <n v="2.0613999999999999"/>
    <x v="0"/>
    <n v="2017"/>
  </r>
  <r>
    <x v="1709"/>
    <x v="24"/>
    <d v="2022-05-27T00:00:00"/>
    <n v="6.1070000000000002"/>
    <n v="2.2957000000000001"/>
    <x v="0"/>
    <n v="2022"/>
  </r>
  <r>
    <x v="1710"/>
    <x v="651"/>
    <d v="2020-11-05T00:00:00"/>
    <n v="6.3710000000000004"/>
    <n v="1.9614"/>
    <x v="0"/>
    <n v="2020"/>
  </r>
  <r>
    <x v="1711"/>
    <x v="199"/>
    <d v="2020-01-02T00:00:00"/>
    <n v="7.4009999999999998"/>
    <n v="2.1423999999999999"/>
    <x v="0"/>
    <n v="2020"/>
  </r>
  <r>
    <x v="1712"/>
    <x v="179"/>
    <d v="2025-04-10T00:00:00"/>
    <n v="7.5"/>
    <n v="2.5121000000000002"/>
    <x v="0"/>
    <n v="2025"/>
  </r>
  <r>
    <x v="1713"/>
    <x v="300"/>
    <d v="2021-08-17T00:00:00"/>
    <n v="5.859"/>
    <n v="2.1745000000000001"/>
    <x v="0"/>
    <n v="2021"/>
  </r>
  <r>
    <x v="1714"/>
    <x v="526"/>
    <d v="2025-04-30T00:00:00"/>
    <n v="6.3129999999999997"/>
    <n v="2.1463999999999999"/>
    <x v="0"/>
    <n v="2025"/>
  </r>
  <r>
    <x v="1715"/>
    <x v="365"/>
    <d v="2021-09-09T00:00:00"/>
    <n v="6.202"/>
    <n v="2.3338999999999999"/>
    <x v="0"/>
    <n v="2021"/>
  </r>
  <r>
    <x v="1716"/>
    <x v="238"/>
    <d v="2021-12-25T00:00:00"/>
    <n v="5.5250000000000004"/>
    <n v="2.0343"/>
    <x v="0"/>
    <n v="2021"/>
  </r>
  <r>
    <x v="1717"/>
    <x v="408"/>
    <d v="2022-01-13T00:00:00"/>
    <n v="4.8040000000000003"/>
    <n v="1.9988999999999999"/>
    <x v="0"/>
    <n v="2022"/>
  </r>
  <r>
    <x v="1718"/>
    <x v="42"/>
    <d v="2022-05-17T00:00:00"/>
    <n v="7.2"/>
    <n v="2.1879"/>
    <x v="0"/>
    <n v="2022"/>
  </r>
  <r>
    <x v="1719"/>
    <x v="103"/>
    <d v="2019-01-26T00:00:00"/>
    <n v="6.8739999999999997"/>
    <n v="2.2555000000000001"/>
    <x v="0"/>
    <n v="2019"/>
  </r>
  <r>
    <x v="1720"/>
    <x v="652"/>
    <d v="2024-02-10T00:00:00"/>
    <n v="6.8"/>
    <n v="2.2368000000000001"/>
    <x v="0"/>
    <n v="2024"/>
  </r>
  <r>
    <x v="1721"/>
    <x v="26"/>
    <d v="2023-10-06T00:00:00"/>
    <n v="0"/>
    <n v="2.9883000000000002"/>
    <x v="0"/>
    <n v="2023"/>
  </r>
  <r>
    <x v="1722"/>
    <x v="181"/>
    <d v="2022-12-02T00:00:00"/>
    <n v="4.6539999999999999"/>
    <n v="2.173"/>
    <x v="0"/>
    <n v="2022"/>
  </r>
  <r>
    <x v="1723"/>
    <x v="61"/>
    <d v="2020-09-09T00:00:00"/>
    <n v="6.085"/>
    <n v="2.7343999999999999"/>
    <x v="0"/>
    <n v="2020"/>
  </r>
  <r>
    <x v="1724"/>
    <x v="119"/>
    <d v="2020-11-19T00:00:00"/>
    <n v="7.84"/>
    <n v="2.1294"/>
    <x v="0"/>
    <n v="2020"/>
  </r>
  <r>
    <x v="1725"/>
    <x v="653"/>
    <d v="2023-06-01T00:00:00"/>
    <n v="6.8719999999999999"/>
    <n v="2.3161"/>
    <x v="0"/>
    <n v="2023"/>
  </r>
  <r>
    <x v="1726"/>
    <x v="95"/>
    <d v="2025-08-28T00:00:00"/>
    <n v="5.7140000000000004"/>
    <n v="2.5834999999999999"/>
    <x v="0"/>
    <n v="2025"/>
  </r>
  <r>
    <x v="1727"/>
    <x v="103"/>
    <d v="2023-07-23T00:00:00"/>
    <n v="7.3520000000000003"/>
    <n v="2.2528000000000001"/>
    <x v="0"/>
    <n v="2023"/>
  </r>
  <r>
    <x v="1728"/>
    <x v="76"/>
    <d v="2022-07-15T00:00:00"/>
    <n v="7.282"/>
    <n v="2.1831999999999998"/>
    <x v="0"/>
    <n v="2022"/>
  </r>
  <r>
    <x v="1729"/>
    <x v="654"/>
    <d v="2018-05-15T00:00:00"/>
    <n v="6.5609999999999999"/>
    <n v="2.2161"/>
    <x v="0"/>
    <n v="2018"/>
  </r>
  <r>
    <x v="1730"/>
    <x v="655"/>
    <d v="2019-09-26T00:00:00"/>
    <n v="6.1360000000000001"/>
    <n v="2.702"/>
    <x v="0"/>
    <n v="2019"/>
  </r>
  <r>
    <x v="1731"/>
    <x v="656"/>
    <d v="2025-11-13T00:00:00"/>
    <n v="6.7590000000000003"/>
    <n v="2.5558000000000001"/>
    <x v="0"/>
    <n v="2025"/>
  </r>
  <r>
    <x v="1732"/>
    <x v="21"/>
    <d v="2024-05-05T00:00:00"/>
    <n v="6.76"/>
    <n v="2.4420999999999999"/>
    <x v="0"/>
    <n v="2024"/>
  </r>
  <r>
    <x v="1733"/>
    <x v="657"/>
    <d v="2023-04-19T00:00:00"/>
    <n v="6.4729999999999999"/>
    <n v="2.2637"/>
    <x v="0"/>
    <n v="2023"/>
  </r>
  <r>
    <x v="1734"/>
    <x v="399"/>
    <d v="2025-03-27T00:00:00"/>
    <n v="7"/>
    <n v="2.0615999999999999"/>
    <x v="0"/>
    <n v="2025"/>
  </r>
  <r>
    <x v="1735"/>
    <x v="26"/>
    <d v="2018-01-24T00:00:00"/>
    <n v="6.4509999999999996"/>
    <n v="2.1968000000000001"/>
    <x v="0"/>
    <n v="2018"/>
  </r>
  <r>
    <x v="1736"/>
    <x v="133"/>
    <d v="2023-03-08T00:00:00"/>
    <n v="6.5439999999999996"/>
    <n v="2.1248999999999998"/>
    <x v="0"/>
    <n v="2023"/>
  </r>
  <r>
    <x v="1737"/>
    <x v="365"/>
    <d v="2025-10-29T00:00:00"/>
    <n v="6.7889999999999997"/>
    <n v="2.2524000000000002"/>
    <x v="0"/>
    <n v="2025"/>
  </r>
  <r>
    <x v="1738"/>
    <x v="29"/>
    <d v="2025-11-13T00:00:00"/>
    <n v="6.4290000000000003"/>
    <n v="2.1073"/>
    <x v="0"/>
    <n v="2025"/>
  </r>
  <r>
    <x v="1739"/>
    <x v="132"/>
    <d v="2022-02-04T00:00:00"/>
    <n v="6.13"/>
    <n v="2.2463000000000002"/>
    <x v="0"/>
    <n v="2022"/>
  </r>
  <r>
    <x v="1740"/>
    <x v="372"/>
    <d v="2020-07-23T00:00:00"/>
    <n v="7.1150000000000002"/>
    <n v="2.0691000000000002"/>
    <x v="0"/>
    <n v="2020"/>
  </r>
  <r>
    <x v="1741"/>
    <x v="21"/>
    <d v="2024-08-26T00:00:00"/>
    <n v="6.1509999999999998"/>
    <n v="2.4941"/>
    <x v="0"/>
    <n v="2024"/>
  </r>
  <r>
    <x v="1742"/>
    <x v="277"/>
    <d v="2006-11-24T00:00:00"/>
    <n v="6.6349999999999998"/>
    <n v="2.5024999999999999"/>
    <x v="0"/>
    <n v="2006"/>
  </r>
  <r>
    <x v="1743"/>
    <x v="552"/>
    <d v="2017-11-29T00:00:00"/>
    <n v="6.6829999999999998"/>
    <n v="2.4001000000000001"/>
    <x v="0"/>
    <n v="2017"/>
  </r>
  <r>
    <x v="1744"/>
    <x v="21"/>
    <d v="2023-12-31T00:00:00"/>
    <n v="6.8879999999999999"/>
    <n v="2.4655"/>
    <x v="0"/>
    <n v="2023"/>
  </r>
  <r>
    <x v="1745"/>
    <x v="103"/>
    <d v="2021-09-27T00:00:00"/>
    <n v="5.97"/>
    <n v="2.2578999999999998"/>
    <x v="0"/>
    <n v="2021"/>
  </r>
  <r>
    <x v="1746"/>
    <x v="658"/>
    <d v="2021-12-30T00:00:00"/>
    <n v="7.5549999999999997"/>
    <n v="2.3862000000000001"/>
    <x v="0"/>
    <n v="2021"/>
  </r>
  <r>
    <x v="1747"/>
    <x v="308"/>
    <d v="2024-09-27T00:00:00"/>
    <n v="8.1999999999999993"/>
    <n v="2.0678999999999998"/>
    <x v="0"/>
    <n v="2024"/>
  </r>
  <r>
    <x v="1748"/>
    <x v="95"/>
    <d v="2026-01-14T00:00:00"/>
    <n v="6.9409999999999998"/>
    <n v="2.0287000000000002"/>
    <x v="0"/>
    <n v="2026"/>
  </r>
  <r>
    <x v="1749"/>
    <x v="415"/>
    <d v="2021-10-12T00:00:00"/>
    <n v="5.1829999999999998"/>
    <n v="2.5289999999999999"/>
    <x v="0"/>
    <n v="2021"/>
  </r>
  <r>
    <x v="1750"/>
    <x v="14"/>
    <d v="2024-07-03T00:00:00"/>
    <n v="6.9569999999999999"/>
    <n v="2.2010000000000001"/>
    <x v="0"/>
    <n v="2024"/>
  </r>
  <r>
    <x v="1751"/>
    <x v="71"/>
    <d v="2017-09-29T00:00:00"/>
    <n v="8.0440000000000005"/>
    <n v="2.1503999999999999"/>
    <x v="0"/>
    <n v="2017"/>
  </r>
  <r>
    <x v="1752"/>
    <x v="399"/>
    <d v="2022-08-11T00:00:00"/>
    <n v="6.2859999999999996"/>
    <n v="2.1663000000000001"/>
    <x v="0"/>
    <n v="2022"/>
  </r>
  <r>
    <x v="1753"/>
    <x v="659"/>
    <d v="2024-07-25T00:00:00"/>
    <n v="6.2249999999999996"/>
    <n v="2.1591"/>
    <x v="0"/>
    <n v="2024"/>
  </r>
  <r>
    <x v="1754"/>
    <x v="21"/>
    <d v="2018-03-13T00:00:00"/>
    <n v="7.6630000000000003"/>
    <n v="2.3595999999999999"/>
    <x v="0"/>
    <n v="2018"/>
  </r>
  <r>
    <x v="1755"/>
    <x v="354"/>
    <d v="2024-06-05T00:00:00"/>
    <n v="7.0190000000000001"/>
    <n v="2.4521999999999999"/>
    <x v="0"/>
    <n v="2024"/>
  </r>
  <r>
    <x v="1756"/>
    <x v="133"/>
    <d v="2023-09-28T00:00:00"/>
    <n v="6.2140000000000004"/>
    <n v="2.2448000000000001"/>
    <x v="0"/>
    <n v="2023"/>
  </r>
  <r>
    <x v="1757"/>
    <x v="103"/>
    <d v="2024-05-09T00:00:00"/>
    <n v="7.7"/>
    <n v="2.0323000000000002"/>
    <x v="0"/>
    <n v="2024"/>
  </r>
  <r>
    <x v="1758"/>
    <x v="660"/>
    <d v="2025-09-30T00:00:00"/>
    <n v="6.5259999999999998"/>
    <n v="2.2991999999999999"/>
    <x v="0"/>
    <n v="2025"/>
  </r>
  <r>
    <x v="1759"/>
    <x v="505"/>
    <d v="2020-07-24T00:00:00"/>
    <n v="6.4859999999999998"/>
    <n v="2.1524999999999999"/>
    <x v="0"/>
    <n v="2020"/>
  </r>
  <r>
    <x v="1760"/>
    <x v="133"/>
    <d v="2022-01-20T00:00:00"/>
    <n v="6.65"/>
    <n v="2.1680999999999999"/>
    <x v="0"/>
    <n v="2022"/>
  </r>
  <r>
    <x v="1761"/>
    <x v="81"/>
    <d v="2018-02-16T00:00:00"/>
    <n v="6.9610000000000003"/>
    <n v="2.3106"/>
    <x v="0"/>
    <n v="2018"/>
  </r>
  <r>
    <x v="1762"/>
    <x v="133"/>
    <d v="2024-11-20T00:00:00"/>
    <n v="5.7830000000000004"/>
    <n v="2.0379999999999998"/>
    <x v="0"/>
    <n v="2024"/>
  </r>
  <r>
    <x v="1763"/>
    <x v="26"/>
    <d v="2019-02-01T00:00:00"/>
    <n v="7"/>
    <n v="2.0068000000000001"/>
    <x v="0"/>
    <n v="2019"/>
  </r>
  <r>
    <x v="1764"/>
    <x v="486"/>
    <d v="2016-08-26T00:00:00"/>
    <n v="5.9470000000000001"/>
    <n v="2.3424999999999998"/>
    <x v="0"/>
    <n v="2016"/>
  </r>
  <r>
    <x v="1765"/>
    <x v="661"/>
    <d v="2023-05-19T00:00:00"/>
    <n v="6.5890000000000004"/>
    <n v="2.3186"/>
    <x v="0"/>
    <n v="2023"/>
  </r>
  <r>
    <x v="1766"/>
    <x v="662"/>
    <d v="2021-10-09T00:00:00"/>
    <n v="7.0330000000000004"/>
    <n v="2.4546000000000001"/>
    <x v="0"/>
    <n v="2021"/>
  </r>
  <r>
    <x v="1767"/>
    <x v="663"/>
    <d v="2023-05-11T00:00:00"/>
    <n v="5.9"/>
    <n v="2.4325999999999999"/>
    <x v="0"/>
    <n v="2023"/>
  </r>
  <r>
    <x v="1768"/>
    <x v="664"/>
    <d v="2019-03-15T00:00:00"/>
    <n v="6.3550000000000004"/>
    <n v="2.2464"/>
    <x v="0"/>
    <n v="2019"/>
  </r>
  <r>
    <x v="1769"/>
    <x v="27"/>
    <d v="2025-10-31T00:00:00"/>
    <n v="5.1360000000000001"/>
    <n v="2.1798999999999999"/>
    <x v="0"/>
    <n v="2025"/>
  </r>
  <r>
    <x v="1770"/>
    <x v="133"/>
    <d v="2021-12-02T00:00:00"/>
    <n v="6.415"/>
    <n v="2.1339999999999999"/>
    <x v="0"/>
    <n v="2021"/>
  </r>
  <r>
    <x v="1771"/>
    <x v="71"/>
    <d v="2017-09-15T00:00:00"/>
    <n v="7.8890000000000002"/>
    <n v="2.1882999999999999"/>
    <x v="0"/>
    <n v="2017"/>
  </r>
  <r>
    <x v="1772"/>
    <x v="46"/>
    <d v="2022-03-10T00:00:00"/>
    <n v="5.1589999999999998"/>
    <n v="2.1595"/>
    <x v="0"/>
    <n v="2022"/>
  </r>
  <r>
    <x v="1773"/>
    <x v="317"/>
    <d v="2024-11-28T00:00:00"/>
    <n v="7.6050000000000004"/>
    <n v="2.0836999999999999"/>
    <x v="0"/>
    <n v="2024"/>
  </r>
  <r>
    <x v="1774"/>
    <x v="665"/>
    <d v="2022-09-21T00:00:00"/>
    <n v="4.5049999999999999"/>
    <n v="2.1438000000000001"/>
    <x v="0"/>
    <n v="2022"/>
  </r>
  <r>
    <x v="1775"/>
    <x v="21"/>
    <d v="2025-03-20T00:00:00"/>
    <n v="7.2779999999999996"/>
    <n v="2.1827999999999999"/>
    <x v="0"/>
    <n v="2025"/>
  </r>
  <r>
    <x v="1776"/>
    <x v="399"/>
    <d v="2015-04-19T00:00:00"/>
    <n v="6.202"/>
    <n v="2.5695999999999999"/>
    <x v="0"/>
    <n v="2015"/>
  </r>
  <r>
    <x v="1777"/>
    <x v="308"/>
    <d v="2026-02-18T00:00:00"/>
    <n v="2"/>
    <n v="1.9779"/>
    <x v="0"/>
    <n v="2026"/>
  </r>
  <r>
    <x v="1778"/>
    <x v="21"/>
    <d v="2025-04-30T00:00:00"/>
    <n v="6.4"/>
    <n v="2.1371000000000002"/>
    <x v="0"/>
    <n v="2025"/>
  </r>
  <r>
    <x v="1779"/>
    <x v="133"/>
    <d v="2020-02-14T00:00:00"/>
    <n v="6.9089999999999998"/>
    <n v="2.4567999999999999"/>
    <x v="0"/>
    <n v="2020"/>
  </r>
  <r>
    <x v="1780"/>
    <x v="181"/>
    <d v="2020-01-28T00:00:00"/>
    <n v="2"/>
    <n v="2.6867000000000001"/>
    <x v="0"/>
    <n v="2020"/>
  </r>
  <r>
    <x v="1781"/>
    <x v="29"/>
    <d v="2022-02-03T00:00:00"/>
    <n v="5.5"/>
    <n v="2.8858000000000001"/>
    <x v="0"/>
    <n v="2022"/>
  </r>
  <r>
    <x v="1782"/>
    <x v="103"/>
    <d v="2025-03-18T00:00:00"/>
    <n v="6.7220000000000004"/>
    <n v="2.423"/>
    <x v="0"/>
    <n v="2025"/>
  </r>
  <r>
    <x v="1783"/>
    <x v="81"/>
    <d v="2016-09-10T00:00:00"/>
    <n v="6.1609999999999996"/>
    <n v="2.2900999999999998"/>
    <x v="0"/>
    <n v="2016"/>
  </r>
  <r>
    <x v="1784"/>
    <x v="10"/>
    <d v="2020-08-20T00:00:00"/>
    <n v="6.468"/>
    <n v="2.2984"/>
    <x v="0"/>
    <n v="2020"/>
  </r>
  <r>
    <x v="1785"/>
    <x v="666"/>
    <d v="2022-10-29T00:00:00"/>
    <n v="6.3040000000000003"/>
    <n v="1.9351"/>
    <x v="0"/>
    <n v="2022"/>
  </r>
  <r>
    <x v="1786"/>
    <x v="50"/>
    <d v="2022-06-22T00:00:00"/>
    <n v="5.4"/>
    <n v="2.25"/>
    <x v="0"/>
    <n v="2022"/>
  </r>
  <r>
    <x v="1787"/>
    <x v="95"/>
    <d v="2021-06-04T00:00:00"/>
    <n v="6.8"/>
    <n v="2.1728999999999998"/>
    <x v="0"/>
    <n v="2021"/>
  </r>
  <r>
    <x v="1788"/>
    <x v="37"/>
    <d v="2022-11-11T00:00:00"/>
    <n v="5.3710000000000004"/>
    <n v="2.3567"/>
    <x v="0"/>
    <n v="2022"/>
  </r>
  <r>
    <x v="1789"/>
    <x v="103"/>
    <d v="2024-11-19T00:00:00"/>
    <n v="6.7450000000000001"/>
    <n v="2.1533000000000002"/>
    <x v="0"/>
    <n v="2024"/>
  </r>
  <r>
    <x v="1790"/>
    <x v="46"/>
    <d v="2012-11-13T00:00:00"/>
    <n v="7.0380000000000003"/>
    <n v="2.4872000000000001"/>
    <x v="0"/>
    <n v="2012"/>
  </r>
  <r>
    <x v="1791"/>
    <x v="181"/>
    <d v="2018-12-18T00:00:00"/>
    <n v="4.4550000000000001"/>
    <n v="2.2231000000000001"/>
    <x v="0"/>
    <n v="2018"/>
  </r>
  <r>
    <x v="1792"/>
    <x v="26"/>
    <d v="2026-01-15T00:00:00"/>
    <n v="6.5"/>
    <n v="2.0507"/>
    <x v="0"/>
    <n v="2026"/>
  </r>
  <r>
    <x v="1793"/>
    <x v="0"/>
    <d v="2018-11-29T00:00:00"/>
    <n v="6.2569999999999997"/>
    <n v="2.2065000000000001"/>
    <x v="0"/>
    <n v="2018"/>
  </r>
  <r>
    <x v="1794"/>
    <x v="133"/>
    <d v="2022-09-01T00:00:00"/>
    <n v="5.9960000000000004"/>
    <n v="2.2999999999999998"/>
    <x v="0"/>
    <n v="2022"/>
  </r>
  <r>
    <x v="1795"/>
    <x v="242"/>
    <d v="2017-02-01T00:00:00"/>
    <n v="6"/>
    <n v="2.1212"/>
    <x v="0"/>
    <n v="2017"/>
  </r>
  <r>
    <x v="1796"/>
    <x v="667"/>
    <d v="2020-06-24T00:00:00"/>
    <n v="6.5730000000000004"/>
    <n v="1.9277"/>
    <x v="0"/>
    <n v="2020"/>
  </r>
  <r>
    <x v="1797"/>
    <x v="103"/>
    <d v="2024-06-15T00:00:00"/>
    <n v="6.8609999999999998"/>
    <n v="2.0628000000000002"/>
    <x v="0"/>
    <n v="2024"/>
  </r>
  <r>
    <x v="1798"/>
    <x v="668"/>
    <d v="2025-06-09T00:00:00"/>
    <n v="6.6"/>
    <n v="2.2711000000000001"/>
    <x v="0"/>
    <n v="2025"/>
  </r>
  <r>
    <x v="1799"/>
    <x v="25"/>
    <d v="2025-06-13T00:00:00"/>
    <n v="5.2"/>
    <n v="2.1387"/>
    <x v="0"/>
    <n v="2025"/>
  </r>
  <r>
    <x v="1800"/>
    <x v="29"/>
    <d v="2018-03-12T00:00:00"/>
    <n v="5.9939999999999998"/>
    <n v="1.9398"/>
    <x v="0"/>
    <n v="2018"/>
  </r>
  <r>
    <x v="1801"/>
    <x v="528"/>
    <d v="2018-10-23T00:00:00"/>
    <n v="7.0540000000000003"/>
    <n v="2.4725000000000001"/>
    <x v="0"/>
    <n v="2018"/>
  </r>
  <r>
    <x v="1802"/>
    <x v="81"/>
    <d v="2015-11-27T00:00:00"/>
    <n v="6.3"/>
    <n v="2.3664000000000001"/>
    <x v="0"/>
    <n v="2015"/>
  </r>
  <r>
    <x v="1803"/>
    <x v="251"/>
    <d v="2021-10-22T00:00:00"/>
    <n v="7.0839999999999996"/>
    <n v="2.2176999999999998"/>
    <x v="0"/>
    <n v="2021"/>
  </r>
  <r>
    <x v="1804"/>
    <x v="669"/>
    <d v="2019-08-29T00:00:00"/>
    <n v="5.5869999999999997"/>
    <n v="2.2269000000000001"/>
    <x v="0"/>
    <n v="2019"/>
  </r>
  <r>
    <x v="1805"/>
    <x v="300"/>
    <d v="2019-06-29T00:00:00"/>
    <n v="5.3280000000000003"/>
    <n v="2.2743000000000002"/>
    <x v="0"/>
    <n v="2019"/>
  </r>
  <r>
    <x v="1806"/>
    <x v="367"/>
    <d v="2026-01-30T00:00:00"/>
    <n v="7.2750000000000004"/>
    <n v="1.9188000000000001"/>
    <x v="0"/>
    <n v="2026"/>
  </r>
  <r>
    <x v="1807"/>
    <x v="528"/>
    <d v="2016-08-19T00:00:00"/>
    <n v="6.0860000000000003"/>
    <n v="2.2963"/>
    <x v="0"/>
    <n v="2016"/>
  </r>
  <r>
    <x v="1808"/>
    <x v="21"/>
    <d v="2019-08-26T00:00:00"/>
    <n v="7.5549999999999997"/>
    <n v="2.4908000000000001"/>
    <x v="0"/>
    <n v="2019"/>
  </r>
  <r>
    <x v="1809"/>
    <x v="670"/>
    <d v="2017-01-19T00:00:00"/>
    <n v="6.56"/>
    <n v="2.1082000000000001"/>
    <x v="0"/>
    <n v="2017"/>
  </r>
  <r>
    <x v="1810"/>
    <x v="119"/>
    <d v="2025-11-13T00:00:00"/>
    <n v="6.81"/>
    <n v="2.1928000000000001"/>
    <x v="0"/>
    <n v="2025"/>
  </r>
  <r>
    <x v="1811"/>
    <x v="628"/>
    <d v="2023-04-14T00:00:00"/>
    <n v="5.9790000000000001"/>
    <n v="2.1703999999999999"/>
    <x v="0"/>
    <n v="2023"/>
  </r>
  <r>
    <x v="1812"/>
    <x v="201"/>
    <d v="2018-09-21T00:00:00"/>
    <n v="7.2069999999999999"/>
    <n v="2.1787999999999998"/>
    <x v="0"/>
    <n v="2018"/>
  </r>
  <r>
    <x v="1813"/>
    <x v="671"/>
    <d v="2021-10-01T00:00:00"/>
    <n v="4.7"/>
    <n v="3.2782"/>
    <x v="0"/>
    <n v="2021"/>
  </r>
  <r>
    <x v="1814"/>
    <x v="672"/>
    <d v="2014-01-22T00:00:00"/>
    <n v="7.3"/>
    <n v="2.2330999999999999"/>
    <x v="0"/>
    <n v="2014"/>
  </r>
  <r>
    <x v="1815"/>
    <x v="21"/>
    <d v="2025-03-03T00:00:00"/>
    <n v="7.2759999999999998"/>
    <n v="2.4142000000000001"/>
    <x v="0"/>
    <n v="2025"/>
  </r>
  <r>
    <x v="1816"/>
    <x v="199"/>
    <d v="2021-06-11T00:00:00"/>
    <n v="7.2320000000000002"/>
    <n v="2.1480000000000001"/>
    <x v="0"/>
    <n v="2021"/>
  </r>
  <r>
    <x v="1817"/>
    <x v="673"/>
    <d v="2021-11-22T00:00:00"/>
    <n v="2"/>
    <n v="1.9753000000000001"/>
    <x v="0"/>
    <n v="2021"/>
  </r>
  <r>
    <x v="1818"/>
    <x v="136"/>
    <d v="2024-09-30T00:00:00"/>
    <n v="6.141"/>
    <n v="1.8995"/>
    <x v="0"/>
    <n v="2024"/>
  </r>
  <r>
    <x v="1819"/>
    <x v="404"/>
    <d v="2020-09-02T00:00:00"/>
    <n v="5.67"/>
    <n v="2.3538000000000001"/>
    <x v="0"/>
    <n v="2020"/>
  </r>
  <r>
    <x v="1820"/>
    <x v="95"/>
    <d v="2010-01-08T00:00:00"/>
    <n v="5.2679999999999998"/>
    <n v="1.4008"/>
    <x v="0"/>
    <n v="2010"/>
  </r>
  <r>
    <x v="1821"/>
    <x v="95"/>
    <d v="2025-02-11T00:00:00"/>
    <n v="5.2130000000000001"/>
    <n v="2.0847000000000002"/>
    <x v="0"/>
    <n v="2025"/>
  </r>
  <r>
    <x v="1822"/>
    <x v="168"/>
    <d v="2022-12-20T00:00:00"/>
    <n v="7.694"/>
    <n v="2.2435999999999998"/>
    <x v="0"/>
    <n v="2022"/>
  </r>
  <r>
    <x v="1823"/>
    <x v="103"/>
    <d v="2023-07-02T00:00:00"/>
    <n v="7.4"/>
    <n v="1.6574"/>
    <x v="0"/>
    <n v="2023"/>
  </r>
  <r>
    <x v="1824"/>
    <x v="21"/>
    <d v="2026-08-11T00:00:00"/>
    <n v="6.7"/>
    <n v="2.1749999999999998"/>
    <x v="0"/>
    <n v="2026"/>
  </r>
  <r>
    <x v="1825"/>
    <x v="29"/>
    <d v="2020-01-28T00:00:00"/>
    <n v="6.6"/>
    <n v="1.9757"/>
    <x v="0"/>
    <n v="2020"/>
  </r>
  <r>
    <x v="1826"/>
    <x v="81"/>
    <d v="2020-01-23T00:00:00"/>
    <n v="6.2"/>
    <n v="2.1732"/>
    <x v="0"/>
    <n v="2020"/>
  </r>
  <r>
    <x v="1827"/>
    <x v="156"/>
    <d v="2018-10-05T00:00:00"/>
    <n v="6.8789999999999996"/>
    <n v="2.5068999999999999"/>
    <x v="0"/>
    <n v="2018"/>
  </r>
  <r>
    <x v="1828"/>
    <x v="674"/>
    <d v="2018-03-10T00:00:00"/>
    <n v="6.0570000000000004"/>
    <n v="2.0114000000000001"/>
    <x v="0"/>
    <n v="2018"/>
  </r>
  <r>
    <x v="1829"/>
    <x v="251"/>
    <d v="2016-04-07T00:00:00"/>
    <n v="7.1920000000000002"/>
    <n v="2.0977000000000001"/>
    <x v="0"/>
    <n v="2016"/>
  </r>
  <r>
    <x v="1830"/>
    <x v="629"/>
    <d v="2023-04-07T00:00:00"/>
    <n v="6.4240000000000004"/>
    <n v="2.0539000000000001"/>
    <x v="0"/>
    <n v="2023"/>
  </r>
  <r>
    <x v="1831"/>
    <x v="103"/>
    <d v="2024-10-10T00:00:00"/>
    <n v="7.8170000000000002"/>
    <n v="2.0640999999999998"/>
    <x v="0"/>
    <n v="2024"/>
  </r>
  <r>
    <x v="1832"/>
    <x v="675"/>
    <d v="2016-10-14T00:00:00"/>
    <n v="6.444"/>
    <n v="2.4076"/>
    <x v="0"/>
    <n v="2016"/>
  </r>
  <r>
    <x v="1833"/>
    <x v="46"/>
    <d v="2007-01-12T00:00:00"/>
    <n v="6.9"/>
    <n v="1.8492"/>
    <x v="0"/>
    <n v="2007"/>
  </r>
  <r>
    <x v="1834"/>
    <x v="181"/>
    <d v="2020-03-25T00:00:00"/>
    <n v="6.39"/>
    <n v="1.9955000000000001"/>
    <x v="0"/>
    <n v="2020"/>
  </r>
  <r>
    <x v="1835"/>
    <x v="81"/>
    <d v="2022-10-21T00:00:00"/>
    <n v="5.8230000000000004"/>
    <n v="2.0419999999999998"/>
    <x v="0"/>
    <n v="2022"/>
  </r>
  <r>
    <x v="1836"/>
    <x v="300"/>
    <d v="2021-09-10T00:00:00"/>
    <n v="4.6749999999999998"/>
    <n v="2.0531999999999999"/>
    <x v="0"/>
    <n v="2021"/>
  </r>
  <r>
    <x v="1837"/>
    <x v="676"/>
    <d v="2023-10-05T00:00:00"/>
    <n v="6.7160000000000002"/>
    <n v="2.1614"/>
    <x v="0"/>
    <n v="2023"/>
  </r>
  <r>
    <x v="1838"/>
    <x v="37"/>
    <d v="2021-04-01T00:00:00"/>
    <n v="7.2050000000000001"/>
    <n v="2.0754999999999999"/>
    <x v="0"/>
    <n v="2021"/>
  </r>
  <r>
    <x v="1839"/>
    <x v="201"/>
    <d v="2005-09-09T00:00:00"/>
    <n v="6.2119999999999997"/>
    <n v="1.8897999999999999"/>
    <x v="0"/>
    <n v="2005"/>
  </r>
  <r>
    <x v="1840"/>
    <x v="677"/>
    <d v="2024-12-07T00:00:00"/>
    <n v="5.6420000000000003"/>
    <n v="2.2128999999999999"/>
    <x v="0"/>
    <n v="2024"/>
  </r>
  <r>
    <x v="1841"/>
    <x v="104"/>
    <d v="2019-01-26T00:00:00"/>
    <n v="4.0359999999999996"/>
    <n v="1.6073999999999999"/>
    <x v="0"/>
    <n v="2019"/>
  </r>
  <r>
    <x v="1842"/>
    <x v="37"/>
    <d v="2024-11-13T00:00:00"/>
    <n v="6.444"/>
    <n v="2.1642999999999999"/>
    <x v="0"/>
    <n v="2024"/>
  </r>
  <r>
    <x v="1843"/>
    <x v="179"/>
    <d v="2024-09-26T00:00:00"/>
    <n v="6.8479999999999999"/>
    <n v="2.0103"/>
    <x v="0"/>
    <n v="2024"/>
  </r>
  <r>
    <x v="1844"/>
    <x v="66"/>
    <d v="2017-01-27T00:00:00"/>
    <n v="5.9509999999999996"/>
    <n v="2.2267999999999999"/>
    <x v="0"/>
    <n v="2017"/>
  </r>
  <r>
    <x v="1845"/>
    <x v="133"/>
    <d v="2023-03-03T00:00:00"/>
    <n v="6.1840000000000002"/>
    <n v="2.1227"/>
    <x v="0"/>
    <n v="2023"/>
  </r>
  <r>
    <x v="1846"/>
    <x v="442"/>
    <d v="2019-12-05T00:00:00"/>
    <n v="6.6"/>
    <n v="2.1463999999999999"/>
    <x v="0"/>
    <n v="2019"/>
  </r>
  <r>
    <x v="1847"/>
    <x v="208"/>
    <d v="2022-06-08T00:00:00"/>
    <n v="6.766"/>
    <n v="1.9449000000000001"/>
    <x v="0"/>
    <n v="2022"/>
  </r>
  <r>
    <x v="1848"/>
    <x v="678"/>
    <d v="2019-08-29T00:00:00"/>
    <n v="5.2"/>
    <n v="2.1219999999999999"/>
    <x v="0"/>
    <n v="2019"/>
  </r>
  <r>
    <x v="1849"/>
    <x v="46"/>
    <d v="2006-08-11T00:00:00"/>
    <n v="6.4320000000000004"/>
    <n v="1.8889"/>
    <x v="0"/>
    <n v="2006"/>
  </r>
  <r>
    <x v="1850"/>
    <x v="679"/>
    <d v="2025-03-20T00:00:00"/>
    <n v="5.968"/>
    <n v="2.1341999999999999"/>
    <x v="0"/>
    <n v="2025"/>
  </r>
  <r>
    <x v="1851"/>
    <x v="439"/>
    <d v="2019-06-19T00:00:00"/>
    <n v="6.6319999999999997"/>
    <n v="1.9733000000000001"/>
    <x v="0"/>
    <n v="2019"/>
  </r>
  <r>
    <x v="1852"/>
    <x v="208"/>
    <d v="2019-05-17T00:00:00"/>
    <n v="6.6"/>
    <n v="2.0488"/>
    <x v="0"/>
    <n v="2019"/>
  </r>
  <r>
    <x v="1853"/>
    <x v="680"/>
    <d v="2022-08-19T00:00:00"/>
    <n v="6.1390000000000002"/>
    <n v="1.9750000000000001"/>
    <x v="0"/>
    <n v="2022"/>
  </r>
  <r>
    <x v="1854"/>
    <x v="681"/>
    <d v="2023-11-16T00:00:00"/>
    <n v="5.6879999999999997"/>
    <n v="1.8283"/>
    <x v="0"/>
    <n v="2023"/>
  </r>
  <r>
    <x v="1855"/>
    <x v="93"/>
    <d v="2023-07-06T00:00:00"/>
    <n v="6.1470000000000002"/>
    <n v="2.1505999999999998"/>
    <x v="0"/>
    <n v="2023"/>
  </r>
  <r>
    <x v="1856"/>
    <x v="407"/>
    <d v="2020-04-10T00:00:00"/>
    <n v="6.4"/>
    <n v="2.1549"/>
    <x v="0"/>
    <n v="2020"/>
  </r>
  <r>
    <x v="1857"/>
    <x v="682"/>
    <d v="2016-06-28T00:00:00"/>
    <n v="10"/>
    <n v="2.2928999999999999"/>
    <x v="0"/>
    <n v="2016"/>
  </r>
  <r>
    <x v="1858"/>
    <x v="42"/>
    <d v="2023-08-18T00:00:00"/>
    <n v="6.4390000000000001"/>
    <n v="2.3815"/>
    <x v="0"/>
    <n v="2023"/>
  </r>
  <r>
    <x v="1859"/>
    <x v="103"/>
    <d v="2026-05-07T00:00:00"/>
    <n v="6.7670000000000003"/>
    <n v="1.9595"/>
    <x v="0"/>
    <n v="2026"/>
  </r>
  <r>
    <x v="1860"/>
    <x v="81"/>
    <d v="1981-05-22T00:00:00"/>
    <n v="6.3"/>
    <n v="2.0888"/>
    <x v="0"/>
    <n v="1981"/>
  </r>
  <r>
    <x v="1861"/>
    <x v="29"/>
    <d v="2026-02-27T00:00:00"/>
    <n v="0"/>
    <n v="1.8804000000000001"/>
    <x v="0"/>
    <n v="2026"/>
  </r>
  <r>
    <x v="1862"/>
    <x v="29"/>
    <d v="2007-08-09T00:00:00"/>
    <n v="7.21"/>
    <n v="2.2562000000000002"/>
    <x v="0"/>
    <n v="2007"/>
  </r>
  <r>
    <x v="1863"/>
    <x v="37"/>
    <d v="2025-08-01T00:00:00"/>
    <n v="6.976"/>
    <n v="2.1198000000000001"/>
    <x v="0"/>
    <n v="2025"/>
  </r>
  <r>
    <x v="1864"/>
    <x v="258"/>
    <d v="2026-07-31T00:00:00"/>
    <n v="5.2"/>
    <n v="2.1101000000000001"/>
    <x v="0"/>
    <n v="2026"/>
  </r>
  <r>
    <x v="1865"/>
    <x v="407"/>
    <d v="2022-11-23T00:00:00"/>
    <n v="5.1589999999999998"/>
    <n v="2.0996000000000001"/>
    <x v="0"/>
    <n v="2022"/>
  </r>
  <r>
    <x v="1866"/>
    <x v="600"/>
    <d v="2015-09-18T00:00:00"/>
    <n v="8"/>
    <n v="2.0525000000000002"/>
    <x v="0"/>
    <n v="2015"/>
  </r>
  <r>
    <x v="1867"/>
    <x v="683"/>
    <d v="2015-11-13T00:00:00"/>
    <n v="7.7119999999999997"/>
    <n v="2.4935"/>
    <x v="0"/>
    <n v="2015"/>
  </r>
  <r>
    <x v="1868"/>
    <x v="208"/>
    <d v="2023-11-09T00:00:00"/>
    <n v="6.5289999999999999"/>
    <n v="1.8209"/>
    <x v="0"/>
    <n v="2023"/>
  </r>
  <r>
    <x v="1869"/>
    <x v="29"/>
    <d v="2022-09-23T00:00:00"/>
    <n v="7.2"/>
    <n v="2.1905000000000001"/>
    <x v="0"/>
    <n v="2022"/>
  </r>
  <r>
    <x v="1870"/>
    <x v="103"/>
    <d v="2020-03-25T00:00:00"/>
    <n v="7.2"/>
    <n v="1.8032999999999999"/>
    <x v="0"/>
    <n v="2020"/>
  </r>
  <r>
    <x v="1871"/>
    <x v="307"/>
    <d v="2025-11-28T00:00:00"/>
    <n v="6.4290000000000003"/>
    <n v="1.9976"/>
    <x v="0"/>
    <n v="2025"/>
  </r>
  <r>
    <x v="1872"/>
    <x v="119"/>
    <d v="2022-11-30T00:00:00"/>
    <n v="6.4020000000000001"/>
    <n v="2.0507"/>
    <x v="0"/>
    <n v="2022"/>
  </r>
  <r>
    <x v="1873"/>
    <x v="156"/>
    <d v="2017-09-08T00:00:00"/>
    <n v="6.8079999999999998"/>
    <n v="2.1053999999999999"/>
    <x v="0"/>
    <n v="2017"/>
  </r>
  <r>
    <x v="1874"/>
    <x v="24"/>
    <d v="2024-12-19T00:00:00"/>
    <n v="6.1"/>
    <n v="1.8884000000000001"/>
    <x v="0"/>
    <n v="2024"/>
  </r>
  <r>
    <x v="1875"/>
    <x v="179"/>
    <d v="2014-08-22T00:00:00"/>
    <n v="6.6870000000000003"/>
    <n v="2.024"/>
    <x v="0"/>
    <n v="2014"/>
  </r>
  <r>
    <x v="1876"/>
    <x v="622"/>
    <d v="2024-12-10T00:00:00"/>
    <n v="6.5330000000000004"/>
    <n v="2.2942"/>
    <x v="0"/>
    <n v="2024"/>
  </r>
  <r>
    <x v="1877"/>
    <x v="684"/>
    <d v="2023-10-21T00:00:00"/>
    <n v="6.4950000000000001"/>
    <n v="1.9226000000000001"/>
    <x v="0"/>
    <n v="2023"/>
  </r>
  <r>
    <x v="1878"/>
    <x v="270"/>
    <d v="2022-02-01T00:00:00"/>
    <n v="6.4"/>
    <n v="2.2486000000000002"/>
    <x v="0"/>
    <n v="2022"/>
  </r>
  <r>
    <x v="1879"/>
    <x v="24"/>
    <d v="2025-08-14T00:00:00"/>
    <n v="6.1"/>
    <n v="1.7841"/>
    <x v="0"/>
    <n v="2025"/>
  </r>
  <r>
    <x v="1880"/>
    <x v="685"/>
    <d v="2024-03-15T00:00:00"/>
    <n v="6.5570000000000004"/>
    <n v="1.8914"/>
    <x v="0"/>
    <n v="2024"/>
  </r>
  <r>
    <x v="1881"/>
    <x v="372"/>
    <d v="2020-12-01T00:00:00"/>
    <n v="6.423"/>
    <n v="1.9027000000000001"/>
    <x v="0"/>
    <n v="2020"/>
  </r>
  <r>
    <x v="1882"/>
    <x v="133"/>
    <d v="2019-11-06T00:00:00"/>
    <n v="6.476"/>
    <n v="2.1808000000000001"/>
    <x v="0"/>
    <n v="2019"/>
  </r>
  <r>
    <x v="1883"/>
    <x v="133"/>
    <d v="2023-02-13T00:00:00"/>
    <n v="5.6870000000000003"/>
    <n v="1.9939"/>
    <x v="0"/>
    <n v="2023"/>
  </r>
  <r>
    <x v="1884"/>
    <x v="686"/>
    <d v="2021-04-02T00:00:00"/>
    <n v="6"/>
    <n v="1.8342000000000001"/>
    <x v="0"/>
    <n v="2021"/>
  </r>
  <r>
    <x v="1885"/>
    <x v="687"/>
    <d v="2025-12-08T00:00:00"/>
    <n v="6"/>
    <n v="1.8851"/>
    <x v="0"/>
    <n v="2025"/>
  </r>
  <r>
    <x v="1886"/>
    <x v="103"/>
    <d v="2018-03-31T00:00:00"/>
    <n v="6.7140000000000004"/>
    <n v="2.1505999999999998"/>
    <x v="0"/>
    <n v="2018"/>
  </r>
  <r>
    <x v="1887"/>
    <x v="12"/>
    <d v="2023-09-01T00:00:00"/>
    <n v="6.3380000000000001"/>
    <n v="2.3509000000000002"/>
    <x v="0"/>
    <n v="2023"/>
  </r>
  <r>
    <x v="1888"/>
    <x v="21"/>
    <d v="2018-02-14T00:00:00"/>
    <n v="6.4160000000000004"/>
    <n v="2.2597999999999998"/>
    <x v="0"/>
    <n v="2018"/>
  </r>
  <r>
    <x v="1889"/>
    <x v="21"/>
    <d v="2017-01-20T00:00:00"/>
    <n v="5.0129999999999999"/>
    <n v="2.0962999999999998"/>
    <x v="0"/>
    <n v="2017"/>
  </r>
  <r>
    <x v="1890"/>
    <x v="82"/>
    <d v="2022-02-09T00:00:00"/>
    <n v="5.2160000000000002"/>
    <n v="2.2437"/>
    <x v="0"/>
    <n v="2022"/>
  </r>
  <r>
    <x v="1891"/>
    <x v="29"/>
    <d v="2024-05-31T00:00:00"/>
    <n v="6.6390000000000002"/>
    <n v="2.0034000000000001"/>
    <x v="0"/>
    <n v="2024"/>
  </r>
  <r>
    <x v="1892"/>
    <x v="21"/>
    <d v="2015-07-16T00:00:00"/>
    <n v="4.8940000000000001"/>
    <n v="2.2557"/>
    <x v="0"/>
    <n v="2015"/>
  </r>
  <r>
    <x v="1893"/>
    <x v="688"/>
    <d v="2025-11-21T00:00:00"/>
    <n v="6"/>
    <n v="2.1877"/>
    <x v="0"/>
    <n v="2025"/>
  </r>
  <r>
    <x v="1894"/>
    <x v="689"/>
    <d v="2021-05-14T00:00:00"/>
    <n v="6.5359999999999996"/>
    <n v="2.3679000000000001"/>
    <x v="0"/>
    <n v="2021"/>
  </r>
  <r>
    <x v="1895"/>
    <x v="560"/>
    <d v="2021-04-09T00:00:00"/>
    <n v="5.7729999999999997"/>
    <n v="1.8857999999999999"/>
    <x v="0"/>
    <n v="2021"/>
  </r>
  <r>
    <x v="1896"/>
    <x v="21"/>
    <d v="2021-12-24T00:00:00"/>
    <n v="6.87"/>
    <n v="2.2669000000000001"/>
    <x v="0"/>
    <n v="2021"/>
  </r>
  <r>
    <x v="1897"/>
    <x v="21"/>
    <d v="2020-08-04T00:00:00"/>
    <n v="6.2"/>
    <n v="1.9314"/>
    <x v="0"/>
    <n v="2020"/>
  </r>
  <r>
    <x v="1898"/>
    <x v="103"/>
    <d v="2021-06-03T00:00:00"/>
    <n v="7.5"/>
    <n v="1.3387"/>
    <x v="0"/>
    <n v="2021"/>
  </r>
  <r>
    <x v="1899"/>
    <x v="439"/>
    <d v="2022-01-21T00:00:00"/>
    <n v="7.8949999999999996"/>
    <n v="1.9903"/>
    <x v="0"/>
    <n v="2022"/>
  </r>
  <r>
    <x v="1900"/>
    <x v="28"/>
    <d v="2024-06-20T00:00:00"/>
    <n v="6.2"/>
    <n v="2.0907"/>
    <x v="0"/>
    <n v="2024"/>
  </r>
  <r>
    <x v="1901"/>
    <x v="632"/>
    <d v="2021-12-16T00:00:00"/>
    <n v="7.1710000000000003"/>
    <n v="2.2389000000000001"/>
    <x v="0"/>
    <n v="2021"/>
  </r>
  <r>
    <x v="1902"/>
    <x v="166"/>
    <d v="2022-06-03T00:00:00"/>
    <n v="7.0289999999999999"/>
    <n v="1.8584000000000001"/>
    <x v="0"/>
    <n v="2022"/>
  </r>
  <r>
    <x v="1903"/>
    <x v="37"/>
    <d v="2023-11-24T00:00:00"/>
    <n v="6.306"/>
    <n v="2.2313999999999998"/>
    <x v="0"/>
    <n v="2023"/>
  </r>
  <r>
    <x v="1904"/>
    <x v="29"/>
    <d v="2016-08-31T00:00:00"/>
    <n v="7.657"/>
    <n v="2.0952000000000002"/>
    <x v="0"/>
    <n v="2016"/>
  </r>
  <r>
    <x v="1905"/>
    <x v="84"/>
    <d v="2019-11-28T00:00:00"/>
    <n v="5.6230000000000002"/>
    <n v="1.8419000000000001"/>
    <x v="0"/>
    <n v="2019"/>
  </r>
  <r>
    <x v="1906"/>
    <x v="395"/>
    <d v="2018-10-26T00:00:00"/>
    <n v="6.9329999999999998"/>
    <n v="2.1996000000000002"/>
    <x v="0"/>
    <n v="2018"/>
  </r>
  <r>
    <x v="1907"/>
    <x v="95"/>
    <d v="2018-04-21T00:00:00"/>
    <n v="2.2000000000000002"/>
    <n v="2.0333999999999999"/>
    <x v="0"/>
    <n v="2018"/>
  </r>
  <r>
    <x v="1908"/>
    <x v="21"/>
    <d v="2008-06-03T00:00:00"/>
    <n v="4.2409999999999997"/>
    <n v="2.093"/>
    <x v="0"/>
    <n v="2008"/>
  </r>
  <r>
    <x v="1909"/>
    <x v="25"/>
    <d v="2023-08-25T00:00:00"/>
    <n v="5.6"/>
    <n v="2.1301999999999999"/>
    <x v="0"/>
    <n v="2023"/>
  </r>
  <r>
    <x v="1910"/>
    <x v="690"/>
    <d v="2021-10-27T00:00:00"/>
    <n v="4.5860000000000003"/>
    <n v="1.9698"/>
    <x v="0"/>
    <n v="2021"/>
  </r>
  <r>
    <x v="1911"/>
    <x v="454"/>
    <d v="2022-11-11T00:00:00"/>
    <n v="6.4820000000000002"/>
    <n v="2.12"/>
    <x v="0"/>
    <n v="2022"/>
  </r>
  <r>
    <x v="1912"/>
    <x v="399"/>
    <d v="2018-04-27T00:00:00"/>
    <n v="5.4"/>
    <n v="2.1768999999999998"/>
    <x v="0"/>
    <n v="2018"/>
  </r>
  <r>
    <x v="1913"/>
    <x v="82"/>
    <d v="2019-06-21T00:00:00"/>
    <n v="4.8490000000000002"/>
    <n v="1.9813000000000001"/>
    <x v="0"/>
    <n v="2019"/>
  </r>
  <r>
    <x v="1914"/>
    <x v="23"/>
    <d v="2024-11-19T00:00:00"/>
    <n v="6.21"/>
    <n v="1.8763000000000001"/>
    <x v="0"/>
    <n v="2024"/>
  </r>
  <r>
    <x v="1915"/>
    <x v="622"/>
    <d v="2022-06-10T00:00:00"/>
    <n v="4.8949999999999996"/>
    <n v="2.2239"/>
    <x v="0"/>
    <n v="2022"/>
  </r>
  <r>
    <x v="1916"/>
    <x v="112"/>
    <d v="2025-10-31T00:00:00"/>
    <n v="5.6"/>
    <n v="2.2302"/>
    <x v="0"/>
    <n v="2025"/>
  </r>
  <r>
    <x v="1917"/>
    <x v="55"/>
    <d v="2022-06-15T00:00:00"/>
    <n v="6.0919999999999996"/>
    <n v="1.8351"/>
    <x v="0"/>
    <n v="2022"/>
  </r>
  <r>
    <x v="1918"/>
    <x v="82"/>
    <d v="2020-09-02T00:00:00"/>
    <n v="5.4219999999999997"/>
    <n v="1.7688999999999999"/>
    <x v="0"/>
    <n v="2020"/>
  </r>
  <r>
    <x v="1919"/>
    <x v="12"/>
    <d v="2021-03-26T00:00:00"/>
    <n v="5.7"/>
    <n v="1.8514999999999999"/>
    <x v="0"/>
    <n v="2021"/>
  </r>
  <r>
    <x v="1920"/>
    <x v="691"/>
    <d v="2021-10-07T00:00:00"/>
    <n v="6.8"/>
    <n v="2.1259000000000001"/>
    <x v="0"/>
    <n v="2021"/>
  </r>
  <r>
    <x v="1921"/>
    <x v="473"/>
    <d v="2005-06-24T00:00:00"/>
    <n v="6.1"/>
    <n v="1.9752000000000001"/>
    <x v="0"/>
    <n v="2005"/>
  </r>
  <r>
    <x v="1922"/>
    <x v="133"/>
    <d v="2022-11-17T00:00:00"/>
    <n v="5.827"/>
    <n v="1.992"/>
    <x v="0"/>
    <n v="2022"/>
  </r>
  <r>
    <x v="1923"/>
    <x v="103"/>
    <d v="2025-01-01T00:00:00"/>
    <n v="6.2690000000000001"/>
    <n v="1.9625999999999999"/>
    <x v="0"/>
    <n v="2025"/>
  </r>
  <r>
    <x v="1924"/>
    <x v="163"/>
    <d v="2023-09-21T00:00:00"/>
    <n v="7"/>
    <n v="2.1682999999999999"/>
    <x v="0"/>
    <n v="2023"/>
  </r>
  <r>
    <x v="1925"/>
    <x v="390"/>
    <d v="2022-03-23T00:00:00"/>
    <n v="6.1"/>
    <n v="2.04"/>
    <x v="0"/>
    <n v="2022"/>
  </r>
  <r>
    <x v="1926"/>
    <x v="692"/>
    <d v="2024-06-19T00:00:00"/>
    <n v="5.2130000000000001"/>
    <n v="1.9652000000000001"/>
    <x v="0"/>
    <n v="2024"/>
  </r>
  <r>
    <x v="1927"/>
    <x v="320"/>
    <d v="2019-03-05T00:00:00"/>
    <n v="5.5030000000000001"/>
    <n v="2.109"/>
    <x v="0"/>
    <n v="2019"/>
  </r>
  <r>
    <x v="1928"/>
    <x v="21"/>
    <d v="2026-03-17T00:00:00"/>
    <n v="6.2859999999999996"/>
    <n v="1.9516"/>
    <x v="0"/>
    <n v="2026"/>
  </r>
  <r>
    <x v="1929"/>
    <x v="121"/>
    <d v="2020-02-27T00:00:00"/>
    <n v="6.1139999999999999"/>
    <n v="1.9346000000000001"/>
    <x v="0"/>
    <n v="2020"/>
  </r>
  <r>
    <x v="1930"/>
    <x v="133"/>
    <d v="2022-08-04T00:00:00"/>
    <n v="6.2640000000000002"/>
    <n v="2.2589999999999999"/>
    <x v="0"/>
    <n v="2022"/>
  </r>
  <r>
    <x v="1931"/>
    <x v="156"/>
    <d v="2025-04-10T00:00:00"/>
    <n v="7.5"/>
    <n v="2.0520999999999998"/>
    <x v="0"/>
    <n v="2025"/>
  </r>
  <r>
    <x v="1932"/>
    <x v="133"/>
    <d v="2021-02-11T00:00:00"/>
    <n v="6.0640000000000001"/>
    <n v="2.1486000000000001"/>
    <x v="0"/>
    <n v="2021"/>
  </r>
  <r>
    <x v="1933"/>
    <x v="693"/>
    <d v="2016-07-06T00:00:00"/>
    <n v="6.8460000000000001"/>
    <n v="2.4940000000000002"/>
    <x v="0"/>
    <n v="2016"/>
  </r>
  <r>
    <x v="1934"/>
    <x v="354"/>
    <d v="2021-06-25T00:00:00"/>
    <n v="6.4130000000000003"/>
    <n v="2.0190999999999999"/>
    <x v="0"/>
    <n v="2021"/>
  </r>
  <r>
    <x v="1935"/>
    <x v="181"/>
    <d v="2024-11-29T00:00:00"/>
    <n v="6.55"/>
    <n v="1.8348"/>
    <x v="0"/>
    <n v="2024"/>
  </r>
  <r>
    <x v="1936"/>
    <x v="675"/>
    <d v="2019-04-02T00:00:00"/>
    <n v="6.7089999999999996"/>
    <n v="2.2101999999999999"/>
    <x v="0"/>
    <n v="2019"/>
  </r>
  <r>
    <x v="1937"/>
    <x v="29"/>
    <d v="2025-11-07T00:00:00"/>
    <n v="7.4829999999999997"/>
    <n v="2.0691000000000002"/>
    <x v="0"/>
    <n v="2025"/>
  </r>
  <r>
    <x v="1938"/>
    <x v="372"/>
    <d v="2019-06-28T00:00:00"/>
    <n v="5.8"/>
    <n v="1.974"/>
    <x v="0"/>
    <n v="2019"/>
  </r>
  <r>
    <x v="1939"/>
    <x v="682"/>
    <d v="2022-06-26T00:00:00"/>
    <n v="6"/>
    <n v="2.3632"/>
    <x v="0"/>
    <n v="2022"/>
  </r>
  <r>
    <x v="1940"/>
    <x v="694"/>
    <d v="2021-05-28T00:00:00"/>
    <n v="5.9710000000000001"/>
    <n v="1.9770000000000001"/>
    <x v="0"/>
    <n v="2021"/>
  </r>
  <r>
    <x v="1941"/>
    <x v="133"/>
    <d v="2023-12-20T00:00:00"/>
    <n v="5.6"/>
    <n v="2.0949"/>
    <x v="0"/>
    <n v="2023"/>
  </r>
  <r>
    <x v="1942"/>
    <x v="695"/>
    <d v="2015-12-04T00:00:00"/>
    <n v="5.2240000000000002"/>
    <n v="1.7318"/>
    <x v="0"/>
    <n v="2015"/>
  </r>
  <r>
    <x v="1943"/>
    <x v="443"/>
    <d v="2021-11-04T00:00:00"/>
    <n v="6.41"/>
    <n v="2.4992999999999999"/>
    <x v="0"/>
    <n v="2021"/>
  </r>
  <r>
    <x v="1944"/>
    <x v="103"/>
    <d v="2022-04-07T00:00:00"/>
    <n v="6.5439999999999996"/>
    <n v="2.1408"/>
    <x v="0"/>
    <n v="2022"/>
  </r>
  <r>
    <x v="1945"/>
    <x v="696"/>
    <d v="2023-11-10T00:00:00"/>
    <n v="7.6050000000000004"/>
    <n v="1.6825000000000001"/>
    <x v="0"/>
    <n v="2023"/>
  </r>
  <r>
    <x v="1946"/>
    <x v="528"/>
    <d v="2017-02-07T00:00:00"/>
    <n v="6.0620000000000003"/>
    <n v="1.9000999999999999"/>
    <x v="0"/>
    <n v="2017"/>
  </r>
  <r>
    <x v="1947"/>
    <x v="355"/>
    <d v="2022-02-17T00:00:00"/>
    <n v="6.1989999999999998"/>
    <n v="1.7349000000000001"/>
    <x v="0"/>
    <n v="2022"/>
  </r>
  <r>
    <x v="1948"/>
    <x v="630"/>
    <d v="2022-11-16T00:00:00"/>
    <n v="6.7140000000000004"/>
    <n v="2.1476999999999999"/>
    <x v="0"/>
    <n v="2022"/>
  </r>
  <r>
    <x v="1949"/>
    <x v="103"/>
    <d v="2026-03-12T00:00:00"/>
    <n v="5.9"/>
    <n v="1.7184999999999999"/>
    <x v="0"/>
    <n v="2026"/>
  </r>
  <r>
    <x v="1950"/>
    <x v="46"/>
    <d v="2025-03-30T00:00:00"/>
    <n v="5.86"/>
    <n v="1.8788"/>
    <x v="0"/>
    <n v="2025"/>
  </r>
  <r>
    <x v="1951"/>
    <x v="21"/>
    <d v="2022-06-20T00:00:00"/>
    <n v="5.7"/>
    <n v="2.0607000000000002"/>
    <x v="0"/>
    <n v="2022"/>
  </r>
  <r>
    <x v="1952"/>
    <x v="11"/>
    <d v="2018-10-20T00:00:00"/>
    <n v="7.2469999999999999"/>
    <n v="2.0867"/>
    <x v="0"/>
    <n v="2018"/>
  </r>
  <r>
    <x v="1953"/>
    <x v="660"/>
    <d v="2022-09-29T00:00:00"/>
    <n v="5.3"/>
    <n v="1.8667"/>
    <x v="0"/>
    <n v="2022"/>
  </r>
  <r>
    <x v="1954"/>
    <x v="29"/>
    <d v="2025-07-23T00:00:00"/>
    <n v="8.6999999999999993"/>
    <n v="1.9489000000000001"/>
    <x v="0"/>
    <n v="2025"/>
  </r>
  <r>
    <x v="1955"/>
    <x v="37"/>
    <d v="2014-11-14T00:00:00"/>
    <n v="6.7720000000000002"/>
    <n v="1.7987"/>
    <x v="0"/>
    <n v="2014"/>
  </r>
  <r>
    <x v="1956"/>
    <x v="367"/>
    <d v="2026-05-19T00:00:00"/>
    <n v="6.9169999999999998"/>
    <n v="2.0939000000000001"/>
    <x v="0"/>
    <n v="2026"/>
  </r>
  <r>
    <x v="1957"/>
    <x v="50"/>
    <d v="2023-09-14T00:00:00"/>
    <n v="6.0359999999999996"/>
    <n v="2.2391999999999999"/>
    <x v="0"/>
    <n v="2023"/>
  </r>
  <r>
    <x v="1958"/>
    <x v="37"/>
    <d v="2017-09-29T00:00:00"/>
    <n v="6.7"/>
    <n v="1.9524999999999999"/>
    <x v="0"/>
    <n v="2017"/>
  </r>
  <r>
    <x v="1959"/>
    <x v="29"/>
    <d v="2021-12-09T00:00:00"/>
    <n v="7.0270000000000001"/>
    <n v="2.1806000000000001"/>
    <x v="0"/>
    <n v="2021"/>
  </r>
  <r>
    <x v="1960"/>
    <x v="697"/>
    <d v="2024-02-28T00:00:00"/>
    <n v="7.4720000000000004"/>
    <n v="1.5682"/>
    <x v="0"/>
    <n v="2024"/>
  </r>
  <r>
    <x v="1961"/>
    <x v="293"/>
    <d v="2026-03-08T00:00:00"/>
    <n v="7.6150000000000002"/>
    <n v="2.0926999999999998"/>
    <x v="0"/>
    <n v="2026"/>
  </r>
  <r>
    <x v="1962"/>
    <x v="55"/>
    <d v="2021-11-05T00:00:00"/>
    <n v="5.7770000000000001"/>
    <n v="2.0185"/>
    <x v="0"/>
    <n v="2021"/>
  </r>
  <r>
    <x v="1963"/>
    <x v="29"/>
    <d v="2020-09-11T00:00:00"/>
    <n v="7.5"/>
    <n v="1.8706"/>
    <x v="0"/>
    <n v="2020"/>
  </r>
  <r>
    <x v="1964"/>
    <x v="103"/>
    <d v="2023-10-06T00:00:00"/>
    <n v="6.9"/>
    <n v="1.8107"/>
    <x v="0"/>
    <n v="2023"/>
  </r>
  <r>
    <x v="1965"/>
    <x v="24"/>
    <d v="2020-04-17T00:00:00"/>
    <n v="6.1360000000000001"/>
    <n v="1.8411"/>
    <x v="0"/>
    <n v="2020"/>
  </r>
  <r>
    <x v="1966"/>
    <x v="698"/>
    <d v="1999-11-09T00:00:00"/>
    <n v="7.9690000000000003"/>
    <n v="1.7817000000000001"/>
    <x v="0"/>
    <n v="1999"/>
  </r>
  <r>
    <x v="1967"/>
    <x v="29"/>
    <d v="2025-01-30T00:00:00"/>
    <n v="7.3490000000000002"/>
    <n v="2.242"/>
    <x v="0"/>
    <n v="2025"/>
  </r>
  <r>
    <x v="1968"/>
    <x v="699"/>
    <d v="2016-12-25T00:00:00"/>
    <n v="6.4370000000000003"/>
    <n v="2.0486"/>
    <x v="0"/>
    <n v="2016"/>
  </r>
  <r>
    <x v="1969"/>
    <x v="408"/>
    <d v="2024-07-10T00:00:00"/>
    <n v="5.5570000000000004"/>
    <n v="2.0499000000000001"/>
    <x v="0"/>
    <n v="2024"/>
  </r>
  <r>
    <x v="1970"/>
    <x v="37"/>
    <d v="2025-11-07T00:00:00"/>
    <n v="6.5529999999999999"/>
    <n v="1.9381999999999999"/>
    <x v="0"/>
    <n v="2025"/>
  </r>
  <r>
    <x v="1971"/>
    <x v="283"/>
    <d v="2022-11-03T00:00:00"/>
    <n v="7.234"/>
    <n v="1.6688000000000001"/>
    <x v="0"/>
    <n v="2022"/>
  </r>
  <r>
    <x v="1972"/>
    <x v="21"/>
    <d v="2017-07-17T00:00:00"/>
    <n v="6.242"/>
    <n v="1.7969999999999999"/>
    <x v="0"/>
    <n v="2017"/>
  </r>
  <r>
    <x v="1973"/>
    <x v="25"/>
    <d v="2023-10-13T00:00:00"/>
    <n v="6.1"/>
    <n v="2.0565000000000002"/>
    <x v="0"/>
    <n v="2023"/>
  </r>
  <r>
    <x v="1974"/>
    <x v="95"/>
    <d v="2023-11-17T00:00:00"/>
    <n v="5.8070000000000004"/>
    <n v="2.2582"/>
    <x v="0"/>
    <n v="2023"/>
  </r>
  <r>
    <x v="1975"/>
    <x v="26"/>
    <d v="2022-03-30T00:00:00"/>
    <n v="6.4359999999999999"/>
    <n v="1.7843"/>
    <x v="0"/>
    <n v="2022"/>
  </r>
  <r>
    <x v="1976"/>
    <x v="365"/>
    <d v="2023-06-09T00:00:00"/>
    <n v="7.0359999999999996"/>
    <n v="1.7889999999999999"/>
    <x v="0"/>
    <n v="2023"/>
  </r>
  <r>
    <x v="1977"/>
    <x v="95"/>
    <d v="2020-07-01T00:00:00"/>
    <n v="5.9720000000000004"/>
    <n v="2.0733000000000001"/>
    <x v="0"/>
    <n v="2020"/>
  </r>
  <r>
    <x v="1978"/>
    <x v="700"/>
    <d v="2015-12-18T00:00:00"/>
    <n v="6.569"/>
    <n v="2.1516000000000002"/>
    <x v="0"/>
    <n v="2015"/>
  </r>
  <r>
    <x v="1979"/>
    <x v="701"/>
    <d v="2020-11-20T00:00:00"/>
    <n v="7.6970000000000001"/>
    <n v="2.0270999999999999"/>
    <x v="0"/>
    <n v="2020"/>
  </r>
  <r>
    <x v="1980"/>
    <x v="21"/>
    <d v="2024-11-25T00:00:00"/>
    <n v="7.0259999999999998"/>
    <n v="2.5802999999999998"/>
    <x v="0"/>
    <n v="2024"/>
  </r>
  <r>
    <x v="1981"/>
    <x v="702"/>
    <d v="2020-10-29T00:00:00"/>
    <n v="6.3360000000000003"/>
    <n v="1.9884999999999999"/>
    <x v="0"/>
    <n v="2020"/>
  </r>
  <r>
    <x v="1982"/>
    <x v="29"/>
    <d v="2018-03-12T00:00:00"/>
    <n v="6.4359999999999999"/>
    <n v="2.0629"/>
    <x v="0"/>
    <n v="2018"/>
  </r>
  <r>
    <x v="1983"/>
    <x v="703"/>
    <d v="2025-09-25T00:00:00"/>
    <n v="5.6669999999999998"/>
    <n v="1.9133"/>
    <x v="0"/>
    <n v="2025"/>
  </r>
  <r>
    <x v="1984"/>
    <x v="179"/>
    <d v="2025-01-12T00:00:00"/>
    <n v="5.45"/>
    <n v="2.1505000000000001"/>
    <x v="0"/>
    <n v="2025"/>
  </r>
  <r>
    <x v="1985"/>
    <x v="28"/>
    <d v="2016-08-11T00:00:00"/>
    <n v="6.4359999999999999"/>
    <n v="1.8753"/>
    <x v="0"/>
    <n v="2016"/>
  </r>
  <r>
    <x v="1986"/>
    <x v="704"/>
    <d v="2024-08-22T00:00:00"/>
    <n v="7.923"/>
    <n v="1.857"/>
    <x v="0"/>
    <n v="2024"/>
  </r>
  <r>
    <x v="1987"/>
    <x v="486"/>
    <d v="2021-06-05T00:00:00"/>
    <n v="7"/>
    <n v="2.0996000000000001"/>
    <x v="0"/>
    <n v="2021"/>
  </r>
  <r>
    <x v="1988"/>
    <x v="21"/>
    <d v="2014-02-01T00:00:00"/>
    <n v="4.0650000000000004"/>
    <n v="2.1408"/>
    <x v="0"/>
    <n v="2014"/>
  </r>
  <r>
    <x v="1989"/>
    <x v="29"/>
    <d v="2018-03-30T00:00:00"/>
    <n v="6.1580000000000004"/>
    <n v="2.0830000000000002"/>
    <x v="0"/>
    <n v="2018"/>
  </r>
  <r>
    <x v="1990"/>
    <x v="705"/>
    <d v="2022-11-25T00:00:00"/>
    <n v="5.8330000000000002"/>
    <n v="2.1474000000000002"/>
    <x v="0"/>
    <n v="2022"/>
  </r>
  <r>
    <x v="1991"/>
    <x v="120"/>
    <d v="2024-01-11T00:00:00"/>
    <n v="5.3"/>
    <n v="1.7302"/>
    <x v="0"/>
    <n v="2024"/>
  </r>
  <r>
    <x v="1992"/>
    <x v="344"/>
    <d v="2026-02-27T00:00:00"/>
    <n v="6.5"/>
    <n v="2.1063000000000001"/>
    <x v="0"/>
    <n v="2026"/>
  </r>
  <r>
    <x v="1993"/>
    <x v="116"/>
    <d v="2017-11-03T00:00:00"/>
    <n v="6.8"/>
    <n v="1.7918000000000001"/>
    <x v="0"/>
    <n v="2017"/>
  </r>
  <r>
    <x v="1994"/>
    <x v="50"/>
    <d v="2025-02-13T00:00:00"/>
    <n v="5.4269999999999996"/>
    <n v="2.0142000000000002"/>
    <x v="0"/>
    <n v="2025"/>
  </r>
  <r>
    <x v="1995"/>
    <x v="46"/>
    <d v="2024-02-10T00:00:00"/>
    <n v="7.6"/>
    <n v="2.0522"/>
    <x v="0"/>
    <n v="2024"/>
  </r>
  <r>
    <x v="1996"/>
    <x v="156"/>
    <d v="2025-09-19T00:00:00"/>
    <n v="6.5309999999999997"/>
    <n v="2.0592000000000001"/>
    <x v="0"/>
    <n v="2025"/>
  </r>
  <r>
    <x v="1997"/>
    <x v="133"/>
    <d v="2020-04-30T00:00:00"/>
    <n v="7.67"/>
    <n v="1.9400999999999999"/>
    <x v="0"/>
    <n v="2020"/>
  </r>
  <r>
    <x v="1998"/>
    <x v="21"/>
    <d v="2022-07-07T00:00:00"/>
    <n v="6.6459999999999999"/>
    <n v="2.105"/>
    <x v="0"/>
    <n v="2022"/>
  </r>
  <r>
    <x v="1999"/>
    <x v="21"/>
    <d v="2022-06-13T00:00:00"/>
    <n v="5.133"/>
    <n v="2.1941999999999999"/>
    <x v="0"/>
    <n v="2022"/>
  </r>
  <r>
    <x v="2000"/>
    <x v="615"/>
    <d v="2024-03-15T00:00:00"/>
    <n v="6.6180000000000003"/>
    <n v="1.7784"/>
    <x v="0"/>
    <n v="2024"/>
  </r>
  <r>
    <x v="2001"/>
    <x v="103"/>
    <d v="2024-08-09T00:00:00"/>
    <n v="7.06"/>
    <n v="1.9972000000000001"/>
    <x v="0"/>
    <n v="2024"/>
  </r>
  <r>
    <x v="2002"/>
    <x v="344"/>
    <d v="2022-09-09T00:00:00"/>
    <n v="6.9290000000000003"/>
    <n v="1.9582999999999999"/>
    <x v="0"/>
    <n v="2022"/>
  </r>
  <r>
    <x v="2003"/>
    <x v="457"/>
    <d v="2026-04-15T00:00:00"/>
    <n v="5.625"/>
    <n v="2.1017000000000001"/>
    <x v="0"/>
    <n v="2026"/>
  </r>
  <r>
    <x v="2004"/>
    <x v="103"/>
    <d v="2023-01-30T00:00:00"/>
    <n v="7.0369999999999999"/>
    <n v="2.0489000000000002"/>
    <x v="0"/>
    <n v="2023"/>
  </r>
  <r>
    <x v="2005"/>
    <x v="127"/>
    <d v="2025-03-12T00:00:00"/>
    <n v="7.5"/>
    <n v="1.6819999999999999"/>
    <x v="0"/>
    <n v="2025"/>
  </r>
  <r>
    <x v="2006"/>
    <x v="112"/>
    <d v="2019-05-13T00:00:00"/>
    <n v="6.1470000000000002"/>
    <n v="1.9424999999999999"/>
    <x v="0"/>
    <n v="2019"/>
  </r>
  <r>
    <x v="2007"/>
    <x v="188"/>
    <d v="2020-02-27T00:00:00"/>
    <n v="6.2990000000000004"/>
    <n v="2.0918999999999999"/>
    <x v="0"/>
    <n v="2020"/>
  </r>
  <r>
    <x v="2008"/>
    <x v="372"/>
    <d v="2023-03-03T00:00:00"/>
    <n v="6.7"/>
    <n v="1.8123"/>
    <x v="0"/>
    <n v="2023"/>
  </r>
  <r>
    <x v="2009"/>
    <x v="50"/>
    <d v="2025-03-01T00:00:00"/>
    <n v="5.9"/>
    <n v="1.8221000000000001"/>
    <x v="0"/>
    <n v="2025"/>
  </r>
  <r>
    <x v="2010"/>
    <x v="46"/>
    <d v="2022-02-10T00:00:00"/>
    <n v="5.4059999999999997"/>
    <n v="1.7090000000000001"/>
    <x v="0"/>
    <n v="2022"/>
  </r>
  <r>
    <x v="2011"/>
    <x v="82"/>
    <d v="2023-10-20T00:00:00"/>
    <n v="4.8259999999999996"/>
    <n v="2.0428000000000002"/>
    <x v="0"/>
    <n v="2023"/>
  </r>
  <r>
    <x v="2012"/>
    <x v="706"/>
    <d v="2013-07-04T00:00:00"/>
    <n v="6.18"/>
    <n v="1.8290999999999999"/>
    <x v="0"/>
    <n v="2013"/>
  </r>
  <r>
    <x v="2013"/>
    <x v="1"/>
    <d v="2025-10-24T00:00:00"/>
    <n v="7.5"/>
    <n v="1.8638999999999999"/>
    <x v="0"/>
    <n v="2025"/>
  </r>
  <r>
    <x v="2014"/>
    <x v="85"/>
    <d v="2024-06-04T00:00:00"/>
    <n v="5.5880000000000001"/>
    <n v="1.9167000000000001"/>
    <x v="0"/>
    <n v="2024"/>
  </r>
  <r>
    <x v="2015"/>
    <x v="707"/>
    <d v="2016-03-17T00:00:00"/>
    <n v="6.0970000000000004"/>
    <n v="1.7753000000000001"/>
    <x v="0"/>
    <n v="2016"/>
  </r>
  <r>
    <x v="2016"/>
    <x v="12"/>
    <d v="2020-08-28T00:00:00"/>
    <n v="6.23"/>
    <n v="1.8636999999999999"/>
    <x v="0"/>
    <n v="2020"/>
  </r>
  <r>
    <x v="2017"/>
    <x v="29"/>
    <d v="2023-04-28T00:00:00"/>
    <n v="0"/>
    <n v="2.3348"/>
    <x v="0"/>
    <n v="2023"/>
  </r>
  <r>
    <x v="2018"/>
    <x v="29"/>
    <d v="2023-04-21T00:00:00"/>
    <n v="6.7590000000000003"/>
    <n v="1.827"/>
    <x v="0"/>
    <n v="2023"/>
  </r>
  <r>
    <x v="2019"/>
    <x v="454"/>
    <d v="2022-07-06T00:00:00"/>
    <n v="7.1269999999999998"/>
    <n v="2.1593"/>
    <x v="0"/>
    <n v="2022"/>
  </r>
  <r>
    <x v="2020"/>
    <x v="21"/>
    <d v="2015-02-27T00:00:00"/>
    <n v="6.3"/>
    <n v="2.1153"/>
    <x v="0"/>
    <n v="2015"/>
  </r>
  <r>
    <x v="1481"/>
    <x v="29"/>
    <d v="2019-01-18T00:00:00"/>
    <n v="5.9039999999999999"/>
    <n v="2.2835999999999999"/>
    <x v="0"/>
    <n v="2019"/>
  </r>
  <r>
    <x v="2021"/>
    <x v="264"/>
    <d v="2019-07-26T00:00:00"/>
    <n v="4.173"/>
    <n v="1.7804"/>
    <x v="0"/>
    <n v="2019"/>
  </r>
  <r>
    <x v="2022"/>
    <x v="673"/>
    <d v="2020-01-16T00:00:00"/>
    <n v="6.84"/>
    <n v="1.8083"/>
    <x v="0"/>
    <n v="2020"/>
  </r>
  <r>
    <x v="2023"/>
    <x v="21"/>
    <d v="2026-03-03T00:00:00"/>
    <n v="3.8330000000000002"/>
    <n v="1.7179"/>
    <x v="0"/>
    <n v="2026"/>
  </r>
  <r>
    <x v="2024"/>
    <x v="708"/>
    <d v="2025-11-26T00:00:00"/>
    <n v="5.8"/>
    <n v="1.8440000000000001"/>
    <x v="0"/>
    <n v="2025"/>
  </r>
  <r>
    <x v="2025"/>
    <x v="21"/>
    <d v="2019-08-13T00:00:00"/>
    <n v="6.1379999999999999"/>
    <n v="2.0687000000000002"/>
    <x v="0"/>
    <n v="2019"/>
  </r>
  <r>
    <x v="2026"/>
    <x v="23"/>
    <d v="2013-12-19T00:00:00"/>
    <n v="6"/>
    <n v="1.9944999999999999"/>
    <x v="0"/>
    <n v="2013"/>
  </r>
  <r>
    <x v="2027"/>
    <x v="709"/>
    <d v="2015-07-25T00:00:00"/>
    <n v="5.8"/>
    <n v="1.7917000000000001"/>
    <x v="0"/>
    <n v="2015"/>
  </r>
  <r>
    <x v="2028"/>
    <x v="301"/>
    <d v="2017-09-20T00:00:00"/>
    <n v="6.5540000000000003"/>
    <n v="1.9489000000000001"/>
    <x v="0"/>
    <n v="2017"/>
  </r>
  <r>
    <x v="2029"/>
    <x v="112"/>
    <d v="2021-11-07T00:00:00"/>
    <n v="4.6070000000000002"/>
    <n v="1.8092999999999999"/>
    <x v="0"/>
    <n v="2021"/>
  </r>
  <r>
    <x v="2030"/>
    <x v="710"/>
    <d v="2022-09-16T00:00:00"/>
    <n v="7.4630000000000001"/>
    <n v="1.6655"/>
    <x v="0"/>
    <n v="2022"/>
  </r>
  <r>
    <x v="2031"/>
    <x v="711"/>
    <d v="2021-12-24T00:00:00"/>
    <n v="6.6120000000000001"/>
    <n v="1.7789999999999999"/>
    <x v="0"/>
    <n v="2021"/>
  </r>
  <r>
    <x v="2032"/>
    <x v="208"/>
    <d v="2024-11-12T00:00:00"/>
    <n v="7.4770000000000003"/>
    <n v="1.9672000000000001"/>
    <x v="0"/>
    <n v="2024"/>
  </r>
  <r>
    <x v="2033"/>
    <x v="55"/>
    <d v="2016-06-24T00:00:00"/>
    <n v="5.9770000000000003"/>
    <n v="1.7472000000000001"/>
    <x v="0"/>
    <n v="2016"/>
  </r>
  <r>
    <x v="2034"/>
    <x v="712"/>
    <d v="2019-03-08T00:00:00"/>
    <n v="7.2640000000000002"/>
    <n v="2.2559999999999998"/>
    <x v="0"/>
    <n v="2019"/>
  </r>
  <r>
    <x v="2035"/>
    <x v="103"/>
    <d v="2019-08-21T00:00:00"/>
    <n v="7.1820000000000004"/>
    <n v="2.4041000000000001"/>
    <x v="0"/>
    <n v="2019"/>
  </r>
  <r>
    <x v="2036"/>
    <x v="29"/>
    <d v="2017-11-17T00:00:00"/>
    <n v="6.2210000000000001"/>
    <n v="1.9427000000000001"/>
    <x v="0"/>
    <n v="2017"/>
  </r>
  <r>
    <x v="2037"/>
    <x v="26"/>
    <d v="2021-07-26T00:00:00"/>
    <n v="6.8719999999999999"/>
    <n v="1.6632"/>
    <x v="0"/>
    <n v="2021"/>
  </r>
  <r>
    <x v="2038"/>
    <x v="558"/>
    <d v="2025-01-17T00:00:00"/>
    <n v="6.4"/>
    <n v="2.0861999999999998"/>
    <x v="0"/>
    <n v="2025"/>
  </r>
  <r>
    <x v="2039"/>
    <x v="409"/>
    <d v="2021-10-12T00:00:00"/>
    <n v="5.6769999999999996"/>
    <n v="1.7578"/>
    <x v="0"/>
    <n v="2021"/>
  </r>
  <r>
    <x v="2040"/>
    <x v="66"/>
    <d v="2024-04-11T00:00:00"/>
    <n v="6.1319999999999997"/>
    <n v="2.3906999999999998"/>
    <x v="0"/>
    <n v="2024"/>
  </r>
  <r>
    <x v="2041"/>
    <x v="26"/>
    <d v="2018-10-12T00:00:00"/>
    <n v="2"/>
    <n v="2.1526000000000001"/>
    <x v="0"/>
    <n v="2018"/>
  </r>
  <r>
    <x v="2042"/>
    <x v="29"/>
    <d v="2023-09-27T00:00:00"/>
    <n v="6.2"/>
    <n v="1.9857"/>
    <x v="0"/>
    <n v="2023"/>
  </r>
  <r>
    <x v="2043"/>
    <x v="42"/>
    <d v="2015-08-26T00:00:00"/>
    <n v="6.8"/>
    <n v="1.8692"/>
    <x v="0"/>
    <n v="2015"/>
  </r>
  <r>
    <x v="2044"/>
    <x v="24"/>
    <d v="2023-08-24T00:00:00"/>
    <n v="6.5"/>
    <n v="1.6652"/>
    <x v="0"/>
    <n v="2023"/>
  </r>
  <r>
    <x v="2045"/>
    <x v="46"/>
    <d v="2021-07-30T00:00:00"/>
    <n v="6.7"/>
    <n v="1.6600999999999999"/>
    <x v="0"/>
    <n v="2021"/>
  </r>
  <r>
    <x v="2046"/>
    <x v="133"/>
    <d v="2022-11-30T00:00:00"/>
    <n v="5.8"/>
    <n v="1.9276"/>
    <x v="0"/>
    <n v="2022"/>
  </r>
  <r>
    <x v="2047"/>
    <x v="713"/>
    <d v="2021-10-09T00:00:00"/>
    <n v="6.3609999999999998"/>
    <n v="1.8415999999999999"/>
    <x v="0"/>
    <n v="2021"/>
  </r>
  <r>
    <x v="2048"/>
    <x v="714"/>
    <d v="2021-01-08T00:00:00"/>
    <n v="6.9080000000000004"/>
    <n v="2.0106999999999999"/>
    <x v="0"/>
    <n v="2021"/>
  </r>
  <r>
    <x v="2049"/>
    <x v="715"/>
    <d v="1993-09-01T00:00:00"/>
    <n v="7"/>
    <n v="1.8554999999999999"/>
    <x v="0"/>
    <n v="1993"/>
  </r>
  <r>
    <x v="2050"/>
    <x v="29"/>
    <d v="2025-11-12T00:00:00"/>
    <n v="7"/>
    <n v="1.9196"/>
    <x v="0"/>
    <n v="2025"/>
  </r>
  <r>
    <x v="2051"/>
    <x v="21"/>
    <d v="2025-09-29T00:00:00"/>
    <n v="5.2140000000000004"/>
    <n v="2.1198000000000001"/>
    <x v="0"/>
    <n v="2025"/>
  </r>
  <r>
    <x v="2052"/>
    <x v="630"/>
    <d v="2021-06-18T00:00:00"/>
    <n v="6.1440000000000001"/>
    <n v="1.7816000000000001"/>
    <x v="0"/>
    <n v="2021"/>
  </r>
  <r>
    <x v="2053"/>
    <x v="29"/>
    <d v="2024-09-08T00:00:00"/>
    <n v="6.3559999999999999"/>
    <n v="1.7985"/>
    <x v="0"/>
    <n v="2024"/>
  </r>
  <r>
    <x v="2054"/>
    <x v="163"/>
    <d v="2024-08-18T00:00:00"/>
    <n v="7.016"/>
    <n v="2.0091999999999999"/>
    <x v="0"/>
    <n v="2024"/>
  </r>
  <r>
    <x v="2055"/>
    <x v="46"/>
    <d v="2019-05-24T00:00:00"/>
    <n v="7.2930000000000001"/>
    <n v="1.8756999999999999"/>
    <x v="0"/>
    <n v="2019"/>
  </r>
  <r>
    <x v="2056"/>
    <x v="26"/>
    <d v="2019-09-06T00:00:00"/>
    <n v="7.4690000000000003"/>
    <n v="1.8637999999999999"/>
    <x v="0"/>
    <n v="2019"/>
  </r>
  <r>
    <x v="2057"/>
    <x v="103"/>
    <d v="2024-04-26T00:00:00"/>
    <n v="6.7"/>
    <n v="1.6185"/>
    <x v="0"/>
    <n v="2024"/>
  </r>
  <r>
    <x v="2058"/>
    <x v="21"/>
    <d v="2025-08-21T00:00:00"/>
    <n v="6.109"/>
    <n v="2.0352000000000001"/>
    <x v="0"/>
    <n v="2025"/>
  </r>
  <r>
    <x v="2059"/>
    <x v="696"/>
    <d v="2025-10-01T00:00:00"/>
    <n v="6.673"/>
    <n v="1.8052999999999999"/>
    <x v="0"/>
    <n v="2025"/>
  </r>
  <r>
    <x v="2060"/>
    <x v="316"/>
    <d v="2024-07-03T00:00:00"/>
    <n v="5.7489999999999997"/>
    <n v="2.2212000000000001"/>
    <x v="0"/>
    <n v="2024"/>
  </r>
  <r>
    <x v="2061"/>
    <x v="372"/>
    <d v="2017-12-02T00:00:00"/>
    <n v="6.8"/>
    <n v="2.0293000000000001"/>
    <x v="0"/>
    <n v="2017"/>
  </r>
  <r>
    <x v="2062"/>
    <x v="103"/>
    <d v="2022-08-18T00:00:00"/>
    <n v="7.234"/>
    <n v="1.7886"/>
    <x v="0"/>
    <n v="2022"/>
  </r>
  <r>
    <x v="2063"/>
    <x v="208"/>
    <d v="2019-06-11T00:00:00"/>
    <n v="7.0069999999999997"/>
    <n v="1.9706999999999999"/>
    <x v="0"/>
    <n v="2019"/>
  </r>
  <r>
    <x v="2064"/>
    <x v="95"/>
    <d v="2020-04-10T00:00:00"/>
    <n v="5.6639999999999997"/>
    <n v="2.0198999999999998"/>
    <x v="0"/>
    <n v="2020"/>
  </r>
  <r>
    <x v="2065"/>
    <x v="26"/>
    <d v="2022-08-02T00:00:00"/>
    <n v="5.452"/>
    <n v="1.7588999999999999"/>
    <x v="0"/>
    <n v="2022"/>
  </r>
  <r>
    <x v="2066"/>
    <x v="48"/>
    <d v="2018-03-02T00:00:00"/>
    <n v="6.3810000000000002"/>
    <n v="1.8684000000000001"/>
    <x v="0"/>
    <n v="2018"/>
  </r>
  <r>
    <x v="2067"/>
    <x v="50"/>
    <d v="2023-08-31T00:00:00"/>
    <n v="5"/>
    <n v="1.7040999999999999"/>
    <x v="0"/>
    <n v="2023"/>
  </r>
  <r>
    <x v="2068"/>
    <x v="716"/>
    <d v="2014-07-25T00:00:00"/>
    <n v="5.6980000000000004"/>
    <n v="1.9100999999999999"/>
    <x v="0"/>
    <n v="2014"/>
  </r>
  <r>
    <x v="2069"/>
    <x v="26"/>
    <d v="2020-04-17T00:00:00"/>
    <n v="6.5229999999999997"/>
    <n v="1.8976"/>
    <x v="0"/>
    <n v="2020"/>
  </r>
  <r>
    <x v="2070"/>
    <x v="208"/>
    <d v="2025-10-27T00:00:00"/>
    <n v="6.7050000000000001"/>
    <n v="1.8680000000000001"/>
    <x v="0"/>
    <n v="2025"/>
  </r>
  <r>
    <x v="2071"/>
    <x v="12"/>
    <d v="2016-10-27T00:00:00"/>
    <n v="5.9290000000000003"/>
    <n v="1.8253999999999999"/>
    <x v="0"/>
    <n v="2016"/>
  </r>
  <r>
    <x v="2072"/>
    <x v="29"/>
    <d v="2020-11-03T00:00:00"/>
    <n v="6.7270000000000003"/>
    <n v="1.7565"/>
    <x v="0"/>
    <n v="2020"/>
  </r>
  <r>
    <x v="2073"/>
    <x v="21"/>
    <d v="2023-02-14T00:00:00"/>
    <n v="6.4470000000000001"/>
    <n v="2.2522000000000002"/>
    <x v="0"/>
    <n v="2023"/>
  </r>
  <r>
    <x v="2074"/>
    <x v="50"/>
    <d v="2024-08-02T00:00:00"/>
    <n v="7.3"/>
    <n v="1.8249"/>
    <x v="0"/>
    <n v="2024"/>
  </r>
  <r>
    <x v="2075"/>
    <x v="454"/>
    <d v="2024-02-09T00:00:00"/>
    <n v="6.7709999999999999"/>
    <n v="1.7706"/>
    <x v="0"/>
    <n v="2024"/>
  </r>
  <r>
    <x v="2076"/>
    <x v="717"/>
    <d v="2018-07-26T00:00:00"/>
    <n v="5.8"/>
    <n v="1.8226"/>
    <x v="0"/>
    <n v="2018"/>
  </r>
  <r>
    <x v="2077"/>
    <x v="367"/>
    <d v="2024-03-08T00:00:00"/>
    <n v="7.1360000000000001"/>
    <n v="1.7532000000000001"/>
    <x v="0"/>
    <n v="2024"/>
  </r>
  <r>
    <x v="2078"/>
    <x v="264"/>
    <d v="2021-03-11T00:00:00"/>
    <n v="4.5"/>
    <n v="1.7585999999999999"/>
    <x v="0"/>
    <n v="2021"/>
  </r>
  <r>
    <x v="2079"/>
    <x v="201"/>
    <d v="2022-05-18T00:00:00"/>
    <n v="5.9"/>
    <n v="1.8324"/>
    <x v="0"/>
    <n v="2022"/>
  </r>
  <r>
    <x v="2080"/>
    <x v="718"/>
    <d v="2026-05-02T00:00:00"/>
    <n v="5.5"/>
    <n v="1.8561000000000001"/>
    <x v="0"/>
    <n v="2026"/>
  </r>
  <r>
    <x v="2081"/>
    <x v="347"/>
    <d v="2023-09-27T00:00:00"/>
    <n v="6.5449999999999999"/>
    <n v="1.7194"/>
    <x v="0"/>
    <n v="2023"/>
  </r>
  <r>
    <x v="2082"/>
    <x v="719"/>
    <d v="2000-01-21T00:00:00"/>
    <n v="6.5919999999999996"/>
    <n v="1.8320000000000001"/>
    <x v="0"/>
    <n v="2000"/>
  </r>
  <r>
    <x v="2083"/>
    <x v="283"/>
    <d v="2024-02-16T00:00:00"/>
    <n v="6.1989999999999998"/>
    <n v="1.851"/>
    <x v="0"/>
    <n v="2024"/>
  </r>
  <r>
    <x v="2084"/>
    <x v="574"/>
    <d v="2015-07-05T00:00:00"/>
    <n v="6.1539999999999999"/>
    <n v="1.8953"/>
    <x v="0"/>
    <n v="2015"/>
  </r>
  <r>
    <x v="2085"/>
    <x v="95"/>
    <d v="2022-03-18T00:00:00"/>
    <n v="7.1360000000000001"/>
    <n v="1.8365"/>
    <x v="0"/>
    <n v="2022"/>
  </r>
  <r>
    <x v="2086"/>
    <x v="21"/>
    <d v="2021-12-21T00:00:00"/>
    <n v="6.157"/>
    <n v="2.0857000000000001"/>
    <x v="0"/>
    <n v="2021"/>
  </r>
  <r>
    <x v="2087"/>
    <x v="29"/>
    <d v="2022-01-06T00:00:00"/>
    <n v="7.49"/>
    <n v="1.8593"/>
    <x v="0"/>
    <n v="2022"/>
  </r>
  <r>
    <x v="2088"/>
    <x v="133"/>
    <d v="2025-12-25T00:00:00"/>
    <n v="4"/>
    <n v="1.7763"/>
    <x v="0"/>
    <n v="2025"/>
  </r>
  <r>
    <x v="2089"/>
    <x v="81"/>
    <d v="2024-03-01T00:00:00"/>
    <n v="7.8010000000000002"/>
    <n v="1.9912000000000001"/>
    <x v="0"/>
    <n v="2024"/>
  </r>
  <r>
    <x v="2090"/>
    <x v="103"/>
    <d v="2020-10-28T00:00:00"/>
    <n v="7.2990000000000004"/>
    <n v="1.7525999999999999"/>
    <x v="0"/>
    <n v="2020"/>
  </r>
  <r>
    <x v="2091"/>
    <x v="103"/>
    <d v="2020-06-19T00:00:00"/>
    <n v="7.8230000000000004"/>
    <n v="1.7862"/>
    <x v="0"/>
    <n v="2020"/>
  </r>
  <r>
    <x v="2092"/>
    <x v="720"/>
    <d v="2025-03-14T00:00:00"/>
    <n v="7.3890000000000002"/>
    <n v="1.8522000000000001"/>
    <x v="0"/>
    <n v="2025"/>
  </r>
  <r>
    <x v="2093"/>
    <x v="258"/>
    <d v="2022-02-11T00:00:00"/>
    <n v="5.5"/>
    <n v="1.954"/>
    <x v="0"/>
    <n v="2022"/>
  </r>
  <r>
    <x v="2094"/>
    <x v="181"/>
    <d v="2025-02-18T00:00:00"/>
    <n v="4.8250000000000002"/>
    <n v="1.7125999999999999"/>
    <x v="0"/>
    <n v="2025"/>
  </r>
  <r>
    <x v="2095"/>
    <x v="46"/>
    <d v="2025-06-20T00:00:00"/>
    <n v="6.7140000000000004"/>
    <n v="1.9833000000000001"/>
    <x v="0"/>
    <n v="2025"/>
  </r>
  <r>
    <x v="2096"/>
    <x v="721"/>
    <d v="2024-08-15T00:00:00"/>
    <n v="6.2859999999999996"/>
    <n v="1.8018000000000001"/>
    <x v="0"/>
    <n v="2024"/>
  </r>
  <r>
    <x v="2097"/>
    <x v="722"/>
    <d v="2019-12-24T00:00:00"/>
    <n v="7.0220000000000002"/>
    <n v="2.2206000000000001"/>
    <x v="0"/>
    <n v="2019"/>
  </r>
  <r>
    <x v="2098"/>
    <x v="723"/>
    <d v="2024-11-28T00:00:00"/>
    <n v="6.8"/>
    <n v="2.0381999999999998"/>
    <x v="0"/>
    <n v="2024"/>
  </r>
  <r>
    <x v="2099"/>
    <x v="26"/>
    <d v="2024-08-30T00:00:00"/>
    <n v="5.6"/>
    <n v="2.0649999999999999"/>
    <x v="0"/>
    <n v="2024"/>
  </r>
  <r>
    <x v="2100"/>
    <x v="724"/>
    <d v="2022-03-10T00:00:00"/>
    <n v="5.7930000000000001"/>
    <n v="1.7589999999999999"/>
    <x v="0"/>
    <n v="2022"/>
  </r>
  <r>
    <x v="2101"/>
    <x v="588"/>
    <d v="2021-10-08T00:00:00"/>
    <n v="6.867"/>
    <n v="2.4182000000000001"/>
    <x v="0"/>
    <n v="2021"/>
  </r>
  <r>
    <x v="2102"/>
    <x v="725"/>
    <d v="2023-01-10T00:00:00"/>
    <n v="5.7329999999999997"/>
    <n v="1.8116000000000001"/>
    <x v="0"/>
    <n v="2023"/>
  </r>
  <r>
    <x v="2103"/>
    <x v="726"/>
    <d v="2023-10-04T00:00:00"/>
    <n v="6.875"/>
    <n v="1.8608"/>
    <x v="0"/>
    <n v="2023"/>
  </r>
  <r>
    <x v="2104"/>
    <x v="103"/>
    <d v="2016-10-07T00:00:00"/>
    <n v="7.83"/>
    <n v="2.0550999999999999"/>
    <x v="0"/>
    <n v="2016"/>
  </r>
  <r>
    <x v="2105"/>
    <x v="50"/>
    <d v="2023-03-16T00:00:00"/>
    <n v="6.7140000000000004"/>
    <n v="1.9177999999999999"/>
    <x v="0"/>
    <n v="2023"/>
  </r>
  <r>
    <x v="2106"/>
    <x v="21"/>
    <d v="2018-07-20T00:00:00"/>
    <n v="5.4169999999999998"/>
    <n v="1.7118"/>
    <x v="0"/>
    <n v="2018"/>
  </r>
  <r>
    <x v="2107"/>
    <x v="416"/>
    <d v="2025-09-04T00:00:00"/>
    <n v="6.5"/>
    <n v="1.7847999999999999"/>
    <x v="0"/>
    <n v="2025"/>
  </r>
  <r>
    <x v="2108"/>
    <x v="103"/>
    <d v="2023-06-11T00:00:00"/>
    <n v="6.8639999999999999"/>
    <n v="1.9944999999999999"/>
    <x v="0"/>
    <n v="2023"/>
  </r>
  <r>
    <x v="2109"/>
    <x v="29"/>
    <d v="2020-09-30T00:00:00"/>
    <n v="6.8"/>
    <n v="2.0032999999999999"/>
    <x v="0"/>
    <n v="2020"/>
  </r>
  <r>
    <x v="2110"/>
    <x v="559"/>
    <d v="2019-09-10T00:00:00"/>
    <n v="7.4660000000000002"/>
    <n v="2.1697000000000002"/>
    <x v="0"/>
    <n v="2019"/>
  </r>
  <r>
    <x v="2111"/>
    <x v="727"/>
    <d v="2025-05-01T00:00:00"/>
    <n v="8"/>
    <n v="2.085"/>
    <x v="0"/>
    <n v="2025"/>
  </r>
  <r>
    <x v="2112"/>
    <x v="103"/>
    <d v="2022-04-27T00:00:00"/>
    <n v="6.3310000000000004"/>
    <n v="1.8692"/>
    <x v="0"/>
    <n v="2022"/>
  </r>
  <r>
    <x v="2113"/>
    <x v="103"/>
    <d v="2021-02-23T00:00:00"/>
    <n v="7.28"/>
    <n v="2.0821000000000001"/>
    <x v="0"/>
    <n v="2021"/>
  </r>
  <r>
    <x v="2114"/>
    <x v="37"/>
    <d v="2024-09-25T00:00:00"/>
    <n v="6.125"/>
    <n v="1.9141999999999999"/>
    <x v="0"/>
    <n v="2024"/>
  </r>
  <r>
    <x v="2115"/>
    <x v="559"/>
    <d v="2018-04-24T00:00:00"/>
    <n v="6.218"/>
    <n v="2.0289999999999999"/>
    <x v="0"/>
    <n v="2018"/>
  </r>
  <r>
    <x v="2116"/>
    <x v="81"/>
    <d v="2017-08-04T00:00:00"/>
    <n v="6.4"/>
    <n v="1.4983"/>
    <x v="0"/>
    <n v="2017"/>
  </r>
  <r>
    <x v="2117"/>
    <x v="728"/>
    <d v="2023-09-08T00:00:00"/>
    <n v="6.3449999999999998"/>
    <n v="1.7351000000000001"/>
    <x v="0"/>
    <n v="2023"/>
  </r>
  <r>
    <x v="2118"/>
    <x v="15"/>
    <d v="2020-11-12T00:00:00"/>
    <n v="6.6"/>
    <n v="1.8158000000000001"/>
    <x v="0"/>
    <n v="2020"/>
  </r>
  <r>
    <x v="2119"/>
    <x v="300"/>
    <d v="2023-09-08T00:00:00"/>
    <n v="5.0999999999999996"/>
    <n v="2.0752000000000002"/>
    <x v="0"/>
    <n v="2023"/>
  </r>
  <r>
    <x v="2120"/>
    <x v="692"/>
    <d v="2023-10-06T00:00:00"/>
    <n v="5.7"/>
    <n v="1.7690999999999999"/>
    <x v="0"/>
    <n v="2023"/>
  </r>
  <r>
    <x v="2121"/>
    <x v="21"/>
    <d v="2015-07-10T00:00:00"/>
    <n v="6.02"/>
    <n v="2.1194000000000002"/>
    <x v="0"/>
    <n v="2015"/>
  </r>
  <r>
    <x v="2122"/>
    <x v="675"/>
    <d v="2020-11-17T00:00:00"/>
    <n v="6.64"/>
    <n v="2.2936000000000001"/>
    <x v="0"/>
    <n v="2020"/>
  </r>
  <r>
    <x v="2123"/>
    <x v="46"/>
    <d v="2025-12-25T00:00:00"/>
    <n v="8"/>
    <n v="1.9451000000000001"/>
    <x v="0"/>
    <n v="2025"/>
  </r>
  <r>
    <x v="2124"/>
    <x v="103"/>
    <d v="2026-07-24T00:00:00"/>
    <n v="8"/>
    <n v="1.8472999999999999"/>
    <x v="0"/>
    <n v="2026"/>
  </r>
  <r>
    <x v="2125"/>
    <x v="208"/>
    <d v="2026-04-22T00:00:00"/>
    <n v="7"/>
    <n v="1.6901999999999999"/>
    <x v="0"/>
    <n v="2026"/>
  </r>
  <r>
    <x v="2126"/>
    <x v="263"/>
    <d v="1992-08-20T00:00:00"/>
    <n v="6.5"/>
    <n v="1.7332000000000001"/>
    <x v="0"/>
    <n v="1992"/>
  </r>
  <r>
    <x v="2127"/>
    <x v="27"/>
    <d v="2011-04-20T00:00:00"/>
    <n v="7.2450000000000001"/>
    <n v="1.8372999999999999"/>
    <x v="0"/>
    <n v="2011"/>
  </r>
  <r>
    <x v="2128"/>
    <x v="588"/>
    <d v="2021-10-27T00:00:00"/>
    <n v="6.6150000000000002"/>
    <n v="1.7329000000000001"/>
    <x v="0"/>
    <n v="2021"/>
  </r>
  <r>
    <x v="2129"/>
    <x v="729"/>
    <d v="2017-01-06T00:00:00"/>
    <n v="5.3810000000000002"/>
    <n v="1.9091"/>
    <x v="0"/>
    <n v="2017"/>
  </r>
  <r>
    <x v="2130"/>
    <x v="730"/>
    <d v="2020-12-07T00:00:00"/>
    <n v="6.04"/>
    <n v="1.9812000000000001"/>
    <x v="0"/>
    <n v="2020"/>
  </r>
  <r>
    <x v="2131"/>
    <x v="227"/>
    <d v="2021-01-15T00:00:00"/>
    <n v="6.5970000000000004"/>
    <n v="1.7712000000000001"/>
    <x v="0"/>
    <n v="2021"/>
  </r>
  <r>
    <x v="2132"/>
    <x v="12"/>
    <d v="2022-03-18T00:00:00"/>
    <n v="5.8369999999999997"/>
    <n v="1.9298999999999999"/>
    <x v="0"/>
    <n v="2022"/>
  </r>
  <r>
    <x v="2133"/>
    <x v="21"/>
    <d v="2023-11-16T00:00:00"/>
    <n v="5.3529999999999998"/>
    <n v="1.8566"/>
    <x v="0"/>
    <n v="2023"/>
  </r>
  <r>
    <x v="2134"/>
    <x v="181"/>
    <d v="2023-04-21T00:00:00"/>
    <n v="5.59"/>
    <n v="1.8807"/>
    <x v="0"/>
    <n v="2023"/>
  </r>
  <r>
    <x v="2135"/>
    <x v="21"/>
    <d v="2020-07-07T00:00:00"/>
    <n v="7.0709999999999997"/>
    <n v="2.0722"/>
    <x v="0"/>
    <n v="2020"/>
  </r>
  <r>
    <x v="2136"/>
    <x v="340"/>
    <d v="2018-05-10T00:00:00"/>
    <n v="7.2640000000000002"/>
    <n v="1.458"/>
    <x v="0"/>
    <n v="2018"/>
  </r>
  <r>
    <x v="2137"/>
    <x v="21"/>
    <d v="2017-01-22T00:00:00"/>
    <n v="5.5819999999999999"/>
    <n v="1.8403"/>
    <x v="0"/>
    <n v="2017"/>
  </r>
  <r>
    <x v="2138"/>
    <x v="156"/>
    <d v="2020-03-27T00:00:00"/>
    <n v="6.1239999999999997"/>
    <n v="1.5342"/>
    <x v="0"/>
    <n v="2020"/>
  </r>
  <r>
    <x v="2139"/>
    <x v="21"/>
    <d v="2025-07-17T00:00:00"/>
    <n v="6.3"/>
    <n v="1.8745000000000001"/>
    <x v="0"/>
    <n v="2025"/>
  </r>
  <r>
    <x v="2140"/>
    <x v="10"/>
    <d v="2024-08-23T00:00:00"/>
    <n v="6.7"/>
    <n v="1.7978000000000001"/>
    <x v="0"/>
    <n v="2024"/>
  </r>
  <r>
    <x v="2141"/>
    <x v="213"/>
    <d v="2020-09-13T00:00:00"/>
    <n v="6.0629999999999997"/>
    <n v="1.9764999999999999"/>
    <x v="0"/>
    <n v="2020"/>
  </r>
  <r>
    <x v="2142"/>
    <x v="283"/>
    <d v="2025-06-23T00:00:00"/>
    <n v="5.91"/>
    <n v="2.0156000000000001"/>
    <x v="0"/>
    <n v="2025"/>
  </r>
  <r>
    <x v="2143"/>
    <x v="21"/>
    <d v="2023-04-24T00:00:00"/>
    <n v="7.1820000000000004"/>
    <n v="2.1772"/>
    <x v="0"/>
    <n v="2023"/>
  </r>
  <r>
    <x v="2144"/>
    <x v="731"/>
    <d v="2025-12-24T00:00:00"/>
    <n v="4.625"/>
    <n v="1.8119000000000001"/>
    <x v="0"/>
    <n v="2025"/>
  </r>
  <r>
    <x v="2145"/>
    <x v="732"/>
    <d v="2022-08-12T00:00:00"/>
    <n v="6.8849999999999998"/>
    <n v="1.9026000000000001"/>
    <x v="0"/>
    <n v="2022"/>
  </r>
  <r>
    <x v="2146"/>
    <x v="29"/>
    <d v="2024-05-10T00:00:00"/>
    <n v="7.3"/>
    <n v="1.7975000000000001"/>
    <x v="0"/>
    <n v="2024"/>
  </r>
  <r>
    <x v="2147"/>
    <x v="103"/>
    <d v="2024-10-15T00:00:00"/>
    <n v="6.7"/>
    <n v="2.2509999999999999"/>
    <x v="0"/>
    <n v="2024"/>
  </r>
  <r>
    <x v="2148"/>
    <x v="733"/>
    <d v="2024-12-19T00:00:00"/>
    <n v="6.1029999999999998"/>
    <n v="1.6101000000000001"/>
    <x v="0"/>
    <n v="2024"/>
  </r>
  <r>
    <x v="2149"/>
    <x v="133"/>
    <d v="2022-08-23T00:00:00"/>
    <n v="0"/>
    <n v="2.0575000000000001"/>
    <x v="0"/>
    <n v="2022"/>
  </r>
  <r>
    <x v="2150"/>
    <x v="227"/>
    <d v="2021-01-28T00:00:00"/>
    <n v="7"/>
    <n v="1.8619000000000001"/>
    <x v="0"/>
    <n v="2021"/>
  </r>
  <r>
    <x v="2151"/>
    <x v="407"/>
    <d v="2022-09-02T00:00:00"/>
    <n v="6.5"/>
    <n v="1.6835"/>
    <x v="0"/>
    <n v="2022"/>
  </r>
  <r>
    <x v="2152"/>
    <x v="26"/>
    <d v="2009-02-13T00:00:00"/>
    <n v="6.3959999999999999"/>
    <n v="2.0960000000000001"/>
    <x v="0"/>
    <n v="2009"/>
  </r>
  <r>
    <x v="2153"/>
    <x v="42"/>
    <d v="2025-12-25T00:00:00"/>
    <n v="0"/>
    <n v="1.8794999999999999"/>
    <x v="0"/>
    <n v="2025"/>
  </r>
  <r>
    <x v="2154"/>
    <x v="528"/>
    <d v="2025-12-10T00:00:00"/>
    <n v="4.7"/>
    <n v="1.7242999999999999"/>
    <x v="0"/>
    <n v="2025"/>
  </r>
  <r>
    <x v="2155"/>
    <x v="21"/>
    <d v="2018-11-02T00:00:00"/>
    <n v="3.6"/>
    <n v="1.9656"/>
    <x v="0"/>
    <n v="2018"/>
  </r>
  <r>
    <x v="2156"/>
    <x v="12"/>
    <d v="2023-10-07T00:00:00"/>
    <n v="6.3040000000000003"/>
    <n v="1.6267"/>
    <x v="0"/>
    <n v="2023"/>
  </r>
  <r>
    <x v="2157"/>
    <x v="50"/>
    <d v="2023-07-07T00:00:00"/>
    <n v="6.3209999999999997"/>
    <n v="1.8734"/>
    <x v="0"/>
    <n v="2023"/>
  </r>
  <r>
    <x v="2158"/>
    <x v="21"/>
    <d v="2021-10-05T00:00:00"/>
    <n v="7.1440000000000001"/>
    <n v="2.0577000000000001"/>
    <x v="0"/>
    <n v="2021"/>
  </r>
  <r>
    <x v="2159"/>
    <x v="734"/>
    <d v="2020-06-26T00:00:00"/>
    <n v="6.9"/>
    <n v="2.0918999999999999"/>
    <x v="0"/>
    <n v="2020"/>
  </r>
  <r>
    <x v="2160"/>
    <x v="85"/>
    <d v="2021-04-28T00:00:00"/>
    <n v="6.4290000000000003"/>
    <n v="1.6363000000000001"/>
    <x v="0"/>
    <n v="2021"/>
  </r>
  <r>
    <x v="2161"/>
    <x v="103"/>
    <d v="2025-06-19T00:00:00"/>
    <n v="7.375"/>
    <n v="1.9071"/>
    <x v="0"/>
    <n v="2025"/>
  </r>
  <r>
    <x v="2162"/>
    <x v="414"/>
    <d v="1996-01-26T00:00:00"/>
    <n v="5.452"/>
    <n v="1.5846"/>
    <x v="0"/>
    <n v="1996"/>
  </r>
  <r>
    <x v="2163"/>
    <x v="735"/>
    <d v="2021-03-17T00:00:00"/>
    <n v="6.8289999999999997"/>
    <n v="1.6877"/>
    <x v="0"/>
    <n v="2021"/>
  </r>
  <r>
    <x v="2164"/>
    <x v="156"/>
    <d v="2018-10-17T00:00:00"/>
    <n v="6.5830000000000002"/>
    <n v="2.2058"/>
    <x v="0"/>
    <n v="2018"/>
  </r>
  <r>
    <x v="2165"/>
    <x v="103"/>
    <d v="2017-03-16T00:00:00"/>
    <n v="7.7030000000000003"/>
    <n v="1.9374"/>
    <x v="0"/>
    <n v="2017"/>
  </r>
  <r>
    <x v="2166"/>
    <x v="103"/>
    <d v="2025-04-21T00:00:00"/>
    <n v="7.6429999999999998"/>
    <n v="1.6854"/>
    <x v="0"/>
    <n v="2025"/>
  </r>
  <r>
    <x v="2167"/>
    <x v="133"/>
    <d v="2023-03-28T00:00:00"/>
    <n v="6.1420000000000003"/>
    <n v="1.8949"/>
    <x v="0"/>
    <n v="2023"/>
  </r>
  <r>
    <x v="2168"/>
    <x v="29"/>
    <d v="2023-12-25T00:00:00"/>
    <n v="7"/>
    <n v="1.9108000000000001"/>
    <x v="0"/>
    <n v="2023"/>
  </r>
  <r>
    <x v="2169"/>
    <x v="95"/>
    <d v="2024-12-05T00:00:00"/>
    <n v="6.8360000000000003"/>
    <n v="1.8936999999999999"/>
    <x v="0"/>
    <n v="2024"/>
  </r>
  <r>
    <x v="2170"/>
    <x v="21"/>
    <d v="2018-06-29T00:00:00"/>
    <n v="6.2"/>
    <n v="1.6220000000000001"/>
    <x v="0"/>
    <n v="2018"/>
  </r>
  <r>
    <x v="2171"/>
    <x v="171"/>
    <d v="2019-08-30T00:00:00"/>
    <n v="6.6609999999999996"/>
    <n v="1.9052"/>
    <x v="0"/>
    <n v="2019"/>
  </r>
  <r>
    <x v="2172"/>
    <x v="133"/>
    <d v="2025-07-11T00:00:00"/>
    <n v="6.4809999999999999"/>
    <n v="1.6511"/>
    <x v="0"/>
    <n v="2025"/>
  </r>
  <r>
    <x v="2173"/>
    <x v="21"/>
    <d v="2022-04-29T00:00:00"/>
    <n v="6.2960000000000003"/>
    <n v="2.0112999999999999"/>
    <x v="0"/>
    <n v="2022"/>
  </r>
  <r>
    <x v="2174"/>
    <x v="559"/>
    <d v="2018-05-01T00:00:00"/>
    <n v="7.9059999999999997"/>
    <n v="2.0438000000000001"/>
    <x v="0"/>
    <n v="2018"/>
  </r>
  <r>
    <x v="2175"/>
    <x v="29"/>
    <d v="2022-04-08T00:00:00"/>
    <n v="6.1150000000000002"/>
    <n v="2.1354000000000002"/>
    <x v="0"/>
    <n v="2022"/>
  </r>
  <r>
    <x v="2176"/>
    <x v="55"/>
    <d v="2001-06-22T00:00:00"/>
    <n v="7.0149999999999997"/>
    <n v="1.8712"/>
    <x v="0"/>
    <n v="2001"/>
  </r>
  <r>
    <x v="2177"/>
    <x v="1"/>
    <d v="2009-06-26T00:00:00"/>
    <n v="6.27"/>
    <n v="1.7572000000000001"/>
    <x v="0"/>
    <n v="2009"/>
  </r>
  <r>
    <x v="2178"/>
    <x v="82"/>
    <d v="2023-08-25T00:00:00"/>
    <n v="5"/>
    <n v="1.7195"/>
    <x v="0"/>
    <n v="2023"/>
  </r>
  <r>
    <x v="2179"/>
    <x v="21"/>
    <d v="2018-01-19T00:00:00"/>
    <n v="6.3659999999999997"/>
    <n v="1.7906"/>
    <x v="0"/>
    <n v="2018"/>
  </r>
  <r>
    <x v="2180"/>
    <x v="537"/>
    <d v="2023-07-12T00:00:00"/>
    <n v="5.8"/>
    <n v="1.9903999999999999"/>
    <x v="0"/>
    <n v="2023"/>
  </r>
  <r>
    <x v="2181"/>
    <x v="133"/>
    <d v="2025-11-06T00:00:00"/>
    <n v="7"/>
    <n v="1.823"/>
    <x v="0"/>
    <n v="2025"/>
  </r>
  <r>
    <x v="2182"/>
    <x v="37"/>
    <d v="2021-07-09T00:00:00"/>
    <n v="5.9"/>
    <n v="2.0179"/>
    <x v="0"/>
    <n v="2021"/>
  </r>
  <r>
    <x v="2183"/>
    <x v="95"/>
    <d v="2014-02-07T00:00:00"/>
    <n v="6.6"/>
    <n v="1.8281000000000001"/>
    <x v="0"/>
    <n v="2014"/>
  </r>
  <r>
    <x v="2184"/>
    <x v="2"/>
    <d v="2024-10-10T00:00:00"/>
    <n v="6"/>
    <n v="1.5813999999999999"/>
    <x v="0"/>
    <n v="2024"/>
  </r>
  <r>
    <x v="2185"/>
    <x v="42"/>
    <d v="2023-02-10T00:00:00"/>
    <n v="6.4749999999999996"/>
    <n v="1.7673000000000001"/>
    <x v="0"/>
    <n v="2023"/>
  </r>
  <r>
    <x v="2186"/>
    <x v="120"/>
    <d v="2023-01-13T00:00:00"/>
    <n v="5.3330000000000002"/>
    <n v="1.5174000000000001"/>
    <x v="0"/>
    <n v="2023"/>
  </r>
  <r>
    <x v="2187"/>
    <x v="736"/>
    <d v="2023-03-17T00:00:00"/>
    <n v="4.8869999999999996"/>
    <n v="1.9080999999999999"/>
    <x v="0"/>
    <n v="2023"/>
  </r>
  <r>
    <x v="2188"/>
    <x v="95"/>
    <d v="2022-05-12T00:00:00"/>
    <n v="6.0410000000000004"/>
    <n v="1.7803"/>
    <x v="0"/>
    <n v="2022"/>
  </r>
  <r>
    <x v="2189"/>
    <x v="737"/>
    <d v="2019-04-12T00:00:00"/>
    <n v="6.2"/>
    <n v="1.6664000000000001"/>
    <x v="0"/>
    <n v="2019"/>
  </r>
  <r>
    <x v="2190"/>
    <x v="103"/>
    <d v="2025-06-09T00:00:00"/>
    <n v="6.6440000000000001"/>
    <n v="2.1911999999999998"/>
    <x v="0"/>
    <n v="2025"/>
  </r>
  <r>
    <x v="2191"/>
    <x v="29"/>
    <d v="2018-10-31T00:00:00"/>
    <n v="6.3890000000000002"/>
    <n v="1.7128000000000001"/>
    <x v="0"/>
    <n v="2018"/>
  </r>
  <r>
    <x v="2192"/>
    <x v="738"/>
    <d v="2006-05-26T00:00:00"/>
    <n v="6.7389999999999999"/>
    <n v="1.7203999999999999"/>
    <x v="0"/>
    <n v="2006"/>
  </r>
  <r>
    <x v="2193"/>
    <x v="372"/>
    <d v="2021-03-27T00:00:00"/>
    <n v="6.8"/>
    <n v="1.9632000000000001"/>
    <x v="0"/>
    <n v="2021"/>
  </r>
  <r>
    <x v="2194"/>
    <x v="739"/>
    <d v="2023-09-22T00:00:00"/>
    <n v="6.7089999999999996"/>
    <n v="1.9245000000000001"/>
    <x v="0"/>
    <n v="2023"/>
  </r>
  <r>
    <x v="2195"/>
    <x v="270"/>
    <d v="2024-07-12T00:00:00"/>
    <n v="5.4909999999999997"/>
    <n v="1.9524999999999999"/>
    <x v="0"/>
    <n v="2024"/>
  </r>
  <r>
    <x v="2196"/>
    <x v="740"/>
    <d v="2021-08-20T00:00:00"/>
    <n v="6.9"/>
    <n v="1.9669000000000001"/>
    <x v="0"/>
    <n v="2021"/>
  </r>
  <r>
    <x v="2197"/>
    <x v="741"/>
    <d v="2017-11-17T00:00:00"/>
    <n v="6.6"/>
    <n v="1.9101999999999999"/>
    <x v="0"/>
    <n v="2017"/>
  </r>
  <r>
    <x v="2198"/>
    <x v="86"/>
    <d v="2021-10-08T00:00:00"/>
    <n v="6.9"/>
    <n v="1.7494000000000001"/>
    <x v="0"/>
    <n v="2021"/>
  </r>
  <r>
    <x v="2199"/>
    <x v="46"/>
    <d v="1996-06-06T00:00:00"/>
    <n v="6.7"/>
    <n v="1.7061999999999999"/>
    <x v="0"/>
    <n v="1996"/>
  </r>
  <r>
    <x v="2200"/>
    <x v="742"/>
    <d v="2019-12-05T00:00:00"/>
    <n v="6.3"/>
    <n v="1.9538"/>
    <x v="0"/>
    <n v="2019"/>
  </r>
  <r>
    <x v="2201"/>
    <x v="252"/>
    <d v="1992-02-20T00:00:00"/>
    <n v="6.5250000000000004"/>
    <n v="1.7228000000000001"/>
    <x v="0"/>
    <n v="1992"/>
  </r>
  <r>
    <x v="2202"/>
    <x v="25"/>
    <d v="2018-07-12T00:00:00"/>
    <n v="5.3049999999999997"/>
    <n v="2.0554000000000001"/>
    <x v="0"/>
    <n v="2018"/>
  </r>
  <r>
    <x v="2203"/>
    <x v="29"/>
    <d v="2025-02-06T00:00:00"/>
    <n v="7.1"/>
    <n v="1.7369000000000001"/>
    <x v="0"/>
    <n v="2025"/>
  </r>
  <r>
    <x v="2204"/>
    <x v="42"/>
    <d v="2021-06-18T00:00:00"/>
    <n v="5.5270000000000001"/>
    <n v="1.4871000000000001"/>
    <x v="0"/>
    <n v="2021"/>
  </r>
  <r>
    <x v="2205"/>
    <x v="95"/>
    <d v="2021-02-26T00:00:00"/>
    <n v="7.2039999999999997"/>
    <n v="1.7786"/>
    <x v="0"/>
    <n v="2021"/>
  </r>
  <r>
    <x v="2206"/>
    <x v="29"/>
    <d v="2019-01-27T00:00:00"/>
    <n v="5.6950000000000003"/>
    <n v="1.7871999999999999"/>
    <x v="0"/>
    <n v="2019"/>
  </r>
  <r>
    <x v="2207"/>
    <x v="156"/>
    <d v="2018-11-02T00:00:00"/>
    <n v="7.1920000000000002"/>
    <n v="2.1147"/>
    <x v="0"/>
    <n v="2018"/>
  </r>
  <r>
    <x v="2208"/>
    <x v="136"/>
    <d v="2018-10-11T00:00:00"/>
    <n v="6.3179999999999996"/>
    <n v="1.516"/>
    <x v="0"/>
    <n v="2018"/>
  </r>
  <r>
    <x v="2209"/>
    <x v="29"/>
    <d v="2025-09-25T00:00:00"/>
    <n v="5.6429999999999998"/>
    <n v="1.9995000000000001"/>
    <x v="0"/>
    <n v="2025"/>
  </r>
  <r>
    <x v="2210"/>
    <x v="28"/>
    <d v="2012-01-25T00:00:00"/>
    <n v="6.4"/>
    <n v="1.542"/>
    <x v="0"/>
    <n v="2012"/>
  </r>
  <r>
    <x v="2211"/>
    <x v="133"/>
    <d v="2022-12-14T00:00:00"/>
    <n v="5.2889999999999997"/>
    <n v="1.7292000000000001"/>
    <x v="0"/>
    <n v="2022"/>
  </r>
  <r>
    <x v="2212"/>
    <x v="21"/>
    <d v="2022-07-12T00:00:00"/>
    <n v="7.2770000000000001"/>
    <n v="2.1248"/>
    <x v="0"/>
    <n v="2022"/>
  </r>
  <r>
    <x v="2213"/>
    <x v="380"/>
    <d v="1996-05-09T00:00:00"/>
    <n v="6.9939999999999998"/>
    <n v="1.5411999999999999"/>
    <x v="0"/>
    <n v="1996"/>
  </r>
  <r>
    <x v="2214"/>
    <x v="21"/>
    <d v="2022-02-28T00:00:00"/>
    <n v="6.75"/>
    <n v="1.8553999999999999"/>
    <x v="0"/>
    <n v="2022"/>
  </r>
  <r>
    <x v="2215"/>
    <x v="181"/>
    <d v="2022-03-11T00:00:00"/>
    <n v="7.6"/>
    <n v="1.6072"/>
    <x v="0"/>
    <n v="2022"/>
  </r>
  <r>
    <x v="2216"/>
    <x v="133"/>
    <d v="2021-11-18T00:00:00"/>
    <n v="6"/>
    <n v="2.0594000000000001"/>
    <x v="0"/>
    <n v="2021"/>
  </r>
  <r>
    <x v="2217"/>
    <x v="367"/>
    <d v="2022-10-21T00:00:00"/>
    <n v="6.2809999999999997"/>
    <n v="1.7786"/>
    <x v="0"/>
    <n v="2022"/>
  </r>
  <r>
    <x v="2218"/>
    <x v="166"/>
    <d v="2015-12-26T00:00:00"/>
    <n v="7.2990000000000004"/>
    <n v="2.0705"/>
    <x v="0"/>
    <n v="2015"/>
  </r>
  <r>
    <x v="2219"/>
    <x v="103"/>
    <d v="2022-02-23T00:00:00"/>
    <n v="6.4210000000000003"/>
    <n v="1.9186000000000001"/>
    <x v="0"/>
    <n v="2022"/>
  </r>
  <r>
    <x v="2220"/>
    <x v="29"/>
    <d v="2020-11-20T00:00:00"/>
    <n v="6.9989999999999997"/>
    <n v="1.7317"/>
    <x v="0"/>
    <n v="2020"/>
  </r>
  <r>
    <x v="2221"/>
    <x v="95"/>
    <d v="2023-06-09T00:00:00"/>
    <n v="6.2"/>
    <n v="1.9905999999999999"/>
    <x v="0"/>
    <n v="2023"/>
  </r>
  <r>
    <x v="2222"/>
    <x v="181"/>
    <d v="2021-02-11T00:00:00"/>
    <n v="5.8739999999999997"/>
    <n v="2.1444999999999999"/>
    <x v="0"/>
    <n v="2021"/>
  </r>
  <r>
    <x v="2223"/>
    <x v="93"/>
    <d v="2017-12-08T00:00:00"/>
    <n v="5.5449999999999999"/>
    <n v="1.7656000000000001"/>
    <x v="0"/>
    <n v="2017"/>
  </r>
  <r>
    <x v="2224"/>
    <x v="743"/>
    <d v="2024-08-09T00:00:00"/>
    <n v="6.37"/>
    <n v="1.5673999999999999"/>
    <x v="0"/>
    <n v="2024"/>
  </r>
  <r>
    <x v="2225"/>
    <x v="744"/>
    <d v="2024-05-02T00:00:00"/>
    <n v="6.798"/>
    <n v="1.9316"/>
    <x v="0"/>
    <n v="2024"/>
  </r>
  <r>
    <x v="2226"/>
    <x v="745"/>
    <d v="2020-08-14T00:00:00"/>
    <n v="5.8659999999999997"/>
    <n v="1.8527"/>
    <x v="0"/>
    <n v="2020"/>
  </r>
  <r>
    <x v="2227"/>
    <x v="0"/>
    <d v="2023-06-23T00:00:00"/>
    <n v="5.7119999999999997"/>
    <n v="1.6930000000000001"/>
    <x v="0"/>
    <n v="2023"/>
  </r>
  <r>
    <x v="2228"/>
    <x v="12"/>
    <d v="2021-09-16T00:00:00"/>
    <n v="5.3230000000000004"/>
    <n v="1.6346000000000001"/>
    <x v="0"/>
    <n v="2021"/>
  </r>
  <r>
    <x v="2229"/>
    <x v="145"/>
    <d v="2023-07-28T00:00:00"/>
    <n v="5.0960000000000001"/>
    <n v="1.6099000000000001"/>
    <x v="0"/>
    <n v="2023"/>
  </r>
  <r>
    <x v="2230"/>
    <x v="450"/>
    <d v="2021-05-13T00:00:00"/>
    <n v="6.8179999999999996"/>
    <n v="1.9979"/>
    <x v="0"/>
    <n v="2021"/>
  </r>
  <r>
    <x v="2231"/>
    <x v="746"/>
    <d v="2019-10-25T00:00:00"/>
    <n v="5.2510000000000003"/>
    <n v="1.6829000000000001"/>
    <x v="0"/>
    <n v="2019"/>
  </r>
  <r>
    <x v="2232"/>
    <x v="44"/>
    <d v="2025-10-15T00:00:00"/>
    <n v="6.6"/>
    <n v="1.7796000000000001"/>
    <x v="0"/>
    <n v="2025"/>
  </r>
  <r>
    <x v="2233"/>
    <x v="133"/>
    <d v="2022-07-13T00:00:00"/>
    <n v="5.7519999999999998"/>
    <n v="1.9535"/>
    <x v="0"/>
    <n v="2022"/>
  </r>
  <r>
    <x v="2234"/>
    <x v="95"/>
    <d v="2022-06-15T00:00:00"/>
    <n v="5.9740000000000002"/>
    <n v="1.6911"/>
    <x v="0"/>
    <n v="2022"/>
  </r>
  <r>
    <x v="2235"/>
    <x v="133"/>
    <d v="2020-10-22T00:00:00"/>
    <n v="6.915"/>
    <n v="1.7917000000000001"/>
    <x v="0"/>
    <n v="2020"/>
  </r>
  <r>
    <x v="2236"/>
    <x v="532"/>
    <d v="2024-03-08T00:00:00"/>
    <n v="6.2969999999999997"/>
    <n v="1.7762"/>
    <x v="0"/>
    <n v="2024"/>
  </r>
  <r>
    <x v="2237"/>
    <x v="365"/>
    <d v="2026-06-04T00:00:00"/>
    <n v="6.194"/>
    <n v="1.7343"/>
    <x v="0"/>
    <n v="2026"/>
  </r>
  <r>
    <x v="2238"/>
    <x v="584"/>
    <d v="2023-11-10T00:00:00"/>
    <n v="6.58"/>
    <n v="1.6328"/>
    <x v="0"/>
    <n v="2023"/>
  </r>
  <r>
    <x v="2239"/>
    <x v="12"/>
    <d v="2023-03-16T00:00:00"/>
    <n v="5.8719999999999999"/>
    <n v="1.5949"/>
    <x v="0"/>
    <n v="2023"/>
  </r>
  <r>
    <x v="2240"/>
    <x v="10"/>
    <d v="2024-08-27T00:00:00"/>
    <n v="6.2439999999999998"/>
    <n v="1.7454000000000001"/>
    <x v="0"/>
    <n v="2024"/>
  </r>
  <r>
    <x v="2241"/>
    <x v="747"/>
    <d v="2025-10-15T00:00:00"/>
    <n v="7.19"/>
    <n v="1.7196"/>
    <x v="0"/>
    <n v="2025"/>
  </r>
  <r>
    <x v="2242"/>
    <x v="365"/>
    <d v="2025-11-12T00:00:00"/>
    <n v="7.4"/>
    <n v="2.0449000000000002"/>
    <x v="0"/>
    <n v="2025"/>
  </r>
  <r>
    <x v="2243"/>
    <x v="437"/>
    <d v="2021-04-02T00:00:00"/>
    <n v="5.6719999999999997"/>
    <n v="1.6480999999999999"/>
    <x v="0"/>
    <n v="2021"/>
  </r>
  <r>
    <x v="2244"/>
    <x v="748"/>
    <d v="2021-12-06T00:00:00"/>
    <n v="6.1360000000000001"/>
    <n v="1.9373"/>
    <x v="0"/>
    <n v="2021"/>
  </r>
  <r>
    <x v="2245"/>
    <x v="26"/>
    <d v="2018-11-21T00:00:00"/>
    <n v="7.6079999999999997"/>
    <n v="1.665"/>
    <x v="0"/>
    <n v="2018"/>
  </r>
  <r>
    <x v="2246"/>
    <x v="463"/>
    <d v="2022-02-15T00:00:00"/>
    <n v="6.1790000000000003"/>
    <n v="1.7281"/>
    <x v="0"/>
    <n v="2022"/>
  </r>
  <r>
    <x v="2247"/>
    <x v="103"/>
    <d v="2021-08-25T00:00:00"/>
    <n v="6.6109999999999998"/>
    <n v="1.5584"/>
    <x v="0"/>
    <n v="2021"/>
  </r>
  <r>
    <x v="2248"/>
    <x v="559"/>
    <d v="2016-03-18T00:00:00"/>
    <n v="6.9109999999999996"/>
    <n v="2.0015999999999998"/>
    <x v="0"/>
    <n v="2016"/>
  </r>
  <r>
    <x v="2249"/>
    <x v="95"/>
    <d v="2022-10-11T00:00:00"/>
    <n v="6.306"/>
    <n v="1.7799"/>
    <x v="0"/>
    <n v="2022"/>
  </r>
  <r>
    <x v="2250"/>
    <x v="85"/>
    <d v="2017-05-05T00:00:00"/>
    <n v="5.8"/>
    <n v="1.6208"/>
    <x v="0"/>
    <n v="2017"/>
  </r>
  <r>
    <x v="2251"/>
    <x v="95"/>
    <d v="2021-06-23T00:00:00"/>
    <n v="5.577"/>
    <n v="1.6852"/>
    <x v="0"/>
    <n v="2021"/>
  </r>
  <r>
    <x v="2252"/>
    <x v="21"/>
    <d v="2018-02-27T00:00:00"/>
    <n v="6.3049999999999997"/>
    <n v="1.9955000000000001"/>
    <x v="0"/>
    <n v="2018"/>
  </r>
  <r>
    <x v="2253"/>
    <x v="367"/>
    <d v="1977-07-08T00:00:00"/>
    <n v="7.4260000000000002"/>
    <n v="1.7407999999999999"/>
    <x v="0"/>
    <n v="1977"/>
  </r>
  <r>
    <x v="2254"/>
    <x v="749"/>
    <d v="2012-11-05T00:00:00"/>
    <n v="5.4"/>
    <n v="1.9083000000000001"/>
    <x v="0"/>
    <n v="2012"/>
  </r>
  <r>
    <x v="2255"/>
    <x v="21"/>
    <d v="2022-12-19T00:00:00"/>
    <n v="6.44"/>
    <n v="1.71"/>
    <x v="0"/>
    <n v="2022"/>
  </r>
  <r>
    <x v="2256"/>
    <x v="750"/>
    <d v="2020-12-03T00:00:00"/>
    <n v="7.3"/>
    <n v="1.8411999999999999"/>
    <x v="0"/>
    <n v="2020"/>
  </r>
  <r>
    <x v="2257"/>
    <x v="751"/>
    <d v="1994-04-22T00:00:00"/>
    <n v="6.9"/>
    <n v="1.9152"/>
    <x v="0"/>
    <n v="1994"/>
  </r>
  <r>
    <x v="2258"/>
    <x v="752"/>
    <d v="2021-08-12T00:00:00"/>
    <n v="5.7190000000000003"/>
    <n v="1.7811999999999999"/>
    <x v="0"/>
    <n v="2021"/>
  </r>
  <r>
    <x v="2259"/>
    <x v="317"/>
    <d v="2018-07-11T00:00:00"/>
    <n v="6.6"/>
    <n v="1.6946000000000001"/>
    <x v="0"/>
    <n v="2018"/>
  </r>
  <r>
    <x v="2260"/>
    <x v="753"/>
    <d v="2022-08-10T00:00:00"/>
    <n v="6.4859999999999998"/>
    <n v="2.0627"/>
    <x v="0"/>
    <n v="2022"/>
  </r>
  <r>
    <x v="2261"/>
    <x v="82"/>
    <d v="2025-06-20T00:00:00"/>
    <n v="6.7610000000000001"/>
    <n v="1.7257"/>
    <x v="0"/>
    <n v="2025"/>
  </r>
  <r>
    <x v="2262"/>
    <x v="181"/>
    <d v="2025-07-30T00:00:00"/>
    <n v="5.7"/>
    <n v="1.9762"/>
    <x v="0"/>
    <n v="2025"/>
  </r>
  <r>
    <x v="2263"/>
    <x v="372"/>
    <d v="2006-07-15T00:00:00"/>
    <n v="8.1999999999999993"/>
    <n v="1.7408999999999999"/>
    <x v="0"/>
    <n v="2006"/>
  </r>
  <r>
    <x v="2264"/>
    <x v="143"/>
    <d v="2021-11-26T00:00:00"/>
    <n v="5.9960000000000004"/>
    <n v="1.9075"/>
    <x v="0"/>
    <n v="2021"/>
  </r>
  <r>
    <x v="2265"/>
    <x v="103"/>
    <d v="2019-01-18T00:00:00"/>
    <n v="6.9390000000000001"/>
    <n v="1.5546"/>
    <x v="0"/>
    <n v="2019"/>
  </r>
  <r>
    <x v="2266"/>
    <x v="21"/>
    <d v="2020-07-31T00:00:00"/>
    <n v="6.8380000000000001"/>
    <n v="1.8754"/>
    <x v="0"/>
    <n v="2020"/>
  </r>
  <r>
    <x v="2267"/>
    <x v="103"/>
    <d v="2023-06-11T00:00:00"/>
    <n v="6.875"/>
    <n v="1.7314000000000001"/>
    <x v="0"/>
    <n v="2023"/>
  </r>
  <r>
    <x v="2268"/>
    <x v="21"/>
    <d v="2018-03-10T00:00:00"/>
    <n v="5.2"/>
    <n v="1.7068000000000001"/>
    <x v="0"/>
    <n v="2018"/>
  </r>
  <r>
    <x v="2269"/>
    <x v="103"/>
    <d v="2019-02-04T00:00:00"/>
    <n v="10"/>
    <n v="1.7281"/>
    <x v="0"/>
    <n v="2019"/>
  </r>
  <r>
    <x v="2270"/>
    <x v="365"/>
    <d v="2024-04-09T00:00:00"/>
    <n v="6.2329999999999997"/>
    <n v="1.6617999999999999"/>
    <x v="0"/>
    <n v="2024"/>
  </r>
  <r>
    <x v="2271"/>
    <x v="95"/>
    <d v="2021-04-02T00:00:00"/>
    <n v="6.2919999999999998"/>
    <n v="1.6641999999999999"/>
    <x v="0"/>
    <n v="2021"/>
  </r>
  <r>
    <x v="2272"/>
    <x v="24"/>
    <d v="2019-11-01T00:00:00"/>
    <n v="5"/>
    <n v="1.7806"/>
    <x v="0"/>
    <n v="2019"/>
  </r>
  <r>
    <x v="2273"/>
    <x v="208"/>
    <d v="2025-04-30T00:00:00"/>
    <n v="7.9059999999999997"/>
    <n v="1.6091"/>
    <x v="0"/>
    <n v="2025"/>
  </r>
  <r>
    <x v="2274"/>
    <x v="622"/>
    <d v="2023-12-18T00:00:00"/>
    <n v="6.4089999999999998"/>
    <n v="2.2526000000000002"/>
    <x v="0"/>
    <n v="2023"/>
  </r>
  <r>
    <x v="2275"/>
    <x v="754"/>
    <d v="2024-08-15T00:00:00"/>
    <n v="6.9"/>
    <n v="1.5274000000000001"/>
    <x v="0"/>
    <n v="2024"/>
  </r>
  <r>
    <x v="2276"/>
    <x v="37"/>
    <d v="2021-09-08T00:00:00"/>
    <n v="5.8"/>
    <n v="1.7011000000000001"/>
    <x v="0"/>
    <n v="2021"/>
  </r>
  <r>
    <x v="2277"/>
    <x v="755"/>
    <d v="2023-05-26T00:00:00"/>
    <n v="7.9829999999999997"/>
    <n v="1.8862000000000001"/>
    <x v="0"/>
    <n v="2023"/>
  </r>
  <r>
    <x v="2278"/>
    <x v="300"/>
    <d v="2022-09-23T00:00:00"/>
    <n v="4.7"/>
    <n v="1.9453"/>
    <x v="0"/>
    <n v="2022"/>
  </r>
  <r>
    <x v="2279"/>
    <x v="756"/>
    <d v="2022-11-11T00:00:00"/>
    <n v="7.1"/>
    <n v="1.8594999999999999"/>
    <x v="0"/>
    <n v="2022"/>
  </r>
  <r>
    <x v="2280"/>
    <x v="365"/>
    <d v="2025-10-16T00:00:00"/>
    <n v="7.5940000000000003"/>
    <n v="1.8456999999999999"/>
    <x v="0"/>
    <n v="2025"/>
  </r>
  <r>
    <x v="2281"/>
    <x v="156"/>
    <d v="2024-11-08T00:00:00"/>
    <n v="7"/>
    <n v="1.7095"/>
    <x v="0"/>
    <n v="2024"/>
  </r>
  <r>
    <x v="2282"/>
    <x v="42"/>
    <d v="2011-10-20T00:00:00"/>
    <n v="6.6740000000000004"/>
    <n v="1.5813999999999999"/>
    <x v="0"/>
    <n v="2011"/>
  </r>
  <r>
    <x v="2283"/>
    <x v="498"/>
    <d v="2022-01-05T00:00:00"/>
    <n v="6.6390000000000002"/>
    <n v="1.9887999999999999"/>
    <x v="0"/>
    <n v="2022"/>
  </r>
  <r>
    <x v="2284"/>
    <x v="46"/>
    <d v="2019-04-17T00:00:00"/>
    <n v="5.8"/>
    <n v="1.9101999999999999"/>
    <x v="0"/>
    <n v="2019"/>
  </r>
  <r>
    <x v="2285"/>
    <x v="42"/>
    <d v="2017-03-14T00:00:00"/>
    <n v="6.1550000000000002"/>
    <n v="1.8203"/>
    <x v="0"/>
    <n v="2017"/>
  </r>
  <r>
    <x v="2286"/>
    <x v="559"/>
    <d v="2018-11-20T00:00:00"/>
    <n v="7.1059999999999999"/>
    <n v="1.9943"/>
    <x v="0"/>
    <n v="2018"/>
  </r>
  <r>
    <x v="2287"/>
    <x v="42"/>
    <d v="2023-03-17T00:00:00"/>
    <n v="6.2720000000000002"/>
    <n v="1.7605"/>
    <x v="0"/>
    <n v="2023"/>
  </r>
  <r>
    <x v="2288"/>
    <x v="757"/>
    <d v="2022-12-04T00:00:00"/>
    <n v="5.984"/>
    <n v="1.7405999999999999"/>
    <x v="0"/>
    <n v="2022"/>
  </r>
  <r>
    <x v="2289"/>
    <x v="103"/>
    <d v="2023-07-09T00:00:00"/>
    <n v="6.8"/>
    <n v="1.6632"/>
    <x v="0"/>
    <n v="2023"/>
  </r>
  <r>
    <x v="2290"/>
    <x v="133"/>
    <d v="2020-11-15T00:00:00"/>
    <n v="3.6669999999999998"/>
    <n v="1.7060999999999999"/>
    <x v="0"/>
    <n v="2020"/>
  </r>
  <r>
    <x v="2291"/>
    <x v="67"/>
    <d v="2025-09-10T00:00:00"/>
    <n v="6.7709999999999999"/>
    <n v="1.7471000000000001"/>
    <x v="0"/>
    <n v="2025"/>
  </r>
  <r>
    <x v="2292"/>
    <x v="541"/>
    <d v="2025-04-24T00:00:00"/>
    <n v="5.8"/>
    <n v="1.5185999999999999"/>
    <x v="0"/>
    <n v="2025"/>
  </r>
  <r>
    <x v="2293"/>
    <x v="21"/>
    <d v="2022-03-08T00:00:00"/>
    <n v="7.2069999999999999"/>
    <n v="2.0802"/>
    <x v="0"/>
    <n v="2022"/>
  </r>
  <r>
    <x v="2294"/>
    <x v="103"/>
    <d v="2020-01-23T00:00:00"/>
    <n v="7.0709999999999997"/>
    <n v="1.8309"/>
    <x v="0"/>
    <n v="2020"/>
  </r>
  <r>
    <x v="2295"/>
    <x v="574"/>
    <d v="2021-02-05T00:00:00"/>
    <n v="5.4"/>
    <n v="1.7806999999999999"/>
    <x v="0"/>
    <n v="2021"/>
  </r>
  <r>
    <x v="2296"/>
    <x v="21"/>
    <d v="2026-01-12T00:00:00"/>
    <n v="5.7"/>
    <n v="1.6605000000000001"/>
    <x v="0"/>
    <n v="2026"/>
  </r>
  <r>
    <x v="2297"/>
    <x v="29"/>
    <d v="2023-05-17T00:00:00"/>
    <n v="6.9"/>
    <n v="1.7356"/>
    <x v="0"/>
    <n v="2023"/>
  </r>
  <r>
    <x v="2298"/>
    <x v="103"/>
    <d v="2023-11-07T00:00:00"/>
    <n v="6.5469999999999997"/>
    <n v="1.984"/>
    <x v="0"/>
    <n v="2023"/>
  </r>
  <r>
    <x v="2299"/>
    <x v="120"/>
    <d v="2022-10-05T00:00:00"/>
    <n v="5.9"/>
    <n v="1.5593999999999999"/>
    <x v="0"/>
    <n v="2022"/>
  </r>
  <r>
    <x v="2300"/>
    <x v="37"/>
    <d v="2007-11-30T00:00:00"/>
    <n v="6.4349999999999996"/>
    <n v="1.7581"/>
    <x v="0"/>
    <n v="2007"/>
  </r>
  <r>
    <x v="2301"/>
    <x v="209"/>
    <d v="2019-05-16T00:00:00"/>
    <n v="6"/>
    <n v="1.5557000000000001"/>
    <x v="0"/>
    <n v="2019"/>
  </r>
  <r>
    <x v="2302"/>
    <x v="46"/>
    <d v="2021-11-05T00:00:00"/>
    <n v="6.3550000000000004"/>
    <n v="1.7707999999999999"/>
    <x v="0"/>
    <n v="2021"/>
  </r>
  <r>
    <x v="2303"/>
    <x v="21"/>
    <d v="2019-01-11T00:00:00"/>
    <n v="5.3949999999999996"/>
    <n v="1.6180000000000001"/>
    <x v="0"/>
    <n v="2019"/>
  </r>
  <r>
    <x v="2304"/>
    <x v="29"/>
    <d v="2020-11-11T00:00:00"/>
    <n v="5.8319999999999999"/>
    <n v="1.7253000000000001"/>
    <x v="0"/>
    <n v="2020"/>
  </r>
  <r>
    <x v="2305"/>
    <x v="179"/>
    <d v="2004-08-27T00:00:00"/>
    <n v="6.2489999999999997"/>
    <n v="1.6548"/>
    <x v="0"/>
    <n v="2004"/>
  </r>
  <r>
    <x v="2306"/>
    <x v="37"/>
    <d v="2021-07-15T00:00:00"/>
    <n v="5.7"/>
    <n v="1.768"/>
    <x v="0"/>
    <n v="2021"/>
  </r>
  <r>
    <x v="2307"/>
    <x v="50"/>
    <d v="2023-06-29T00:00:00"/>
    <n v="8.1210000000000004"/>
    <n v="1.6892"/>
    <x v="0"/>
    <n v="2023"/>
  </r>
  <r>
    <x v="2308"/>
    <x v="103"/>
    <d v="2025-12-08T00:00:00"/>
    <n v="7.1109999999999998"/>
    <n v="1.6644000000000001"/>
    <x v="0"/>
    <n v="2025"/>
  </r>
  <r>
    <x v="2309"/>
    <x v="21"/>
    <d v="2017-02-21T00:00:00"/>
    <n v="7.1340000000000003"/>
    <n v="1.9613"/>
    <x v="0"/>
    <n v="2017"/>
  </r>
  <r>
    <x v="2310"/>
    <x v="29"/>
    <d v="2020-07-23T00:00:00"/>
    <n v="7.3"/>
    <n v="1.6871"/>
    <x v="0"/>
    <n v="2020"/>
  </r>
  <r>
    <x v="2311"/>
    <x v="758"/>
    <d v="2020-10-08T00:00:00"/>
    <n v="6.2190000000000003"/>
    <n v="1.8341000000000001"/>
    <x v="0"/>
    <n v="2020"/>
  </r>
  <r>
    <x v="2312"/>
    <x v="50"/>
    <d v="2002-08-08T00:00:00"/>
    <n v="6.2"/>
    <n v="1.6307"/>
    <x v="0"/>
    <n v="2002"/>
  </r>
  <r>
    <x v="2313"/>
    <x v="454"/>
    <d v="2024-09-24T00:00:00"/>
    <n v="6.4240000000000004"/>
    <n v="1.6198999999999999"/>
    <x v="0"/>
    <n v="2024"/>
  </r>
  <r>
    <x v="2314"/>
    <x v="103"/>
    <d v="2024-08-31T00:00:00"/>
    <n v="6"/>
    <n v="1.6161000000000001"/>
    <x v="0"/>
    <n v="2024"/>
  </r>
  <r>
    <x v="2315"/>
    <x v="50"/>
    <d v="2022-07-16T00:00:00"/>
    <n v="6.8"/>
    <n v="1.6934"/>
    <x v="0"/>
    <n v="2022"/>
  </r>
  <r>
    <x v="2316"/>
    <x v="166"/>
    <d v="2019-06-05T00:00:00"/>
    <n v="5.9859999999999998"/>
    <n v="1.6356999999999999"/>
    <x v="0"/>
    <n v="2019"/>
  </r>
  <r>
    <x v="2317"/>
    <x v="103"/>
    <d v="2026-09-03T00:00:00"/>
    <n v="9"/>
    <n v="1.8285"/>
    <x v="0"/>
    <n v="2026"/>
  </r>
  <r>
    <x v="2318"/>
    <x v="37"/>
    <d v="2025-01-02T00:00:00"/>
    <n v="7.875"/>
    <n v="1.6477999999999999"/>
    <x v="0"/>
    <n v="2025"/>
  </r>
  <r>
    <x v="2319"/>
    <x v="29"/>
    <d v="2015-09-09T00:00:00"/>
    <n v="5.9710000000000001"/>
    <n v="1.6831"/>
    <x v="0"/>
    <n v="2015"/>
  </r>
  <r>
    <x v="2320"/>
    <x v="95"/>
    <d v="2024-02-13T00:00:00"/>
    <n v="5.4"/>
    <n v="1.6526000000000001"/>
    <x v="0"/>
    <n v="2024"/>
  </r>
  <r>
    <x v="2321"/>
    <x v="46"/>
    <d v="2018-09-12T00:00:00"/>
    <n v="6.4219999999999997"/>
    <n v="1.5794999999999999"/>
    <x v="0"/>
    <n v="2018"/>
  </r>
  <r>
    <x v="2322"/>
    <x v="21"/>
    <d v="2023-03-16T00:00:00"/>
    <n v="7.0579999999999998"/>
    <n v="1.5593999999999999"/>
    <x v="0"/>
    <n v="2023"/>
  </r>
  <r>
    <x v="2323"/>
    <x v="395"/>
    <d v="2019-10-31T00:00:00"/>
    <n v="6.8769999999999998"/>
    <n v="1.6935"/>
    <x v="0"/>
    <n v="2019"/>
  </r>
  <r>
    <x v="2324"/>
    <x v="190"/>
    <d v="2018-11-02T00:00:00"/>
    <n v="6.6139999999999999"/>
    <n v="1.7386999999999999"/>
    <x v="0"/>
    <n v="2018"/>
  </r>
  <r>
    <x v="2325"/>
    <x v="103"/>
    <d v="2022-03-02T00:00:00"/>
    <n v="7"/>
    <n v="1.7139"/>
    <x v="0"/>
    <n v="2022"/>
  </r>
  <r>
    <x v="2326"/>
    <x v="127"/>
    <d v="2020-10-02T00:00:00"/>
    <n v="5.4729999999999999"/>
    <n v="1.7055"/>
    <x v="0"/>
    <n v="2020"/>
  </r>
  <r>
    <x v="2327"/>
    <x v="251"/>
    <d v="2019-11-01T00:00:00"/>
    <n v="7.7039999999999997"/>
    <n v="1.9061999999999999"/>
    <x v="0"/>
    <n v="2019"/>
  </r>
  <r>
    <x v="2328"/>
    <x v="119"/>
    <d v="2020-10-02T00:00:00"/>
    <n v="6.6929999999999996"/>
    <n v="1.6071"/>
    <x v="0"/>
    <n v="2020"/>
  </r>
  <r>
    <x v="2329"/>
    <x v="588"/>
    <d v="2022-07-27T00:00:00"/>
    <n v="5.5839999999999996"/>
    <n v="1.6958"/>
    <x v="0"/>
    <n v="2022"/>
  </r>
  <r>
    <x v="2330"/>
    <x v="759"/>
    <d v="2017-09-05T00:00:00"/>
    <n v="7.4550000000000001"/>
    <n v="1.4402999999999999"/>
    <x v="0"/>
    <n v="2017"/>
  </r>
  <r>
    <x v="2331"/>
    <x v="133"/>
    <d v="2018-03-30T00:00:00"/>
    <n v="5.7510000000000003"/>
    <n v="1.6131"/>
    <x v="0"/>
    <n v="2018"/>
  </r>
  <r>
    <x v="2332"/>
    <x v="395"/>
    <d v="2016-09-22T00:00:00"/>
    <n v="6.4950000000000001"/>
    <n v="1.6209"/>
    <x v="0"/>
    <n v="2016"/>
  </r>
  <r>
    <x v="2333"/>
    <x v="46"/>
    <d v="2016-02-08T00:00:00"/>
    <n v="7.2249999999999996"/>
    <n v="1.526"/>
    <x v="0"/>
    <n v="2016"/>
  </r>
  <r>
    <x v="2334"/>
    <x v="760"/>
    <d v="2021-05-26T00:00:00"/>
    <n v="6.4820000000000002"/>
    <n v="1.7524"/>
    <x v="0"/>
    <n v="2021"/>
  </r>
  <r>
    <x v="2335"/>
    <x v="251"/>
    <d v="2024-02-08T00:00:00"/>
    <n v="7.2619999999999996"/>
    <n v="1.6556"/>
    <x v="0"/>
    <n v="2024"/>
  </r>
  <r>
    <x v="2336"/>
    <x v="365"/>
    <d v="2022-05-11T00:00:00"/>
    <n v="6.5019999999999998"/>
    <n v="1.8225"/>
    <x v="0"/>
    <n v="2022"/>
  </r>
  <r>
    <x v="2337"/>
    <x v="26"/>
    <d v="2019-03-01T00:00:00"/>
    <n v="5.8979999999999997"/>
    <n v="1.4758"/>
    <x v="0"/>
    <n v="2019"/>
  </r>
  <r>
    <x v="2338"/>
    <x v="761"/>
    <d v="2017-06-24T00:00:00"/>
    <n v="6.9"/>
    <n v="1.6534"/>
    <x v="0"/>
    <n v="2017"/>
  </r>
  <r>
    <x v="2339"/>
    <x v="21"/>
    <d v="2021-10-20T00:00:00"/>
    <n v="5.9"/>
    <n v="1.6890000000000001"/>
    <x v="0"/>
    <n v="2021"/>
  </r>
  <r>
    <x v="2340"/>
    <x v="29"/>
    <d v="2020-08-28T00:00:00"/>
    <n v="6.702"/>
    <n v="1.6458999999999999"/>
    <x v="0"/>
    <n v="2020"/>
  </r>
  <r>
    <x v="2341"/>
    <x v="684"/>
    <d v="2023-12-02T00:00:00"/>
    <n v="5.86"/>
    <n v="1.5764"/>
    <x v="0"/>
    <n v="2023"/>
  </r>
  <r>
    <x v="2342"/>
    <x v="95"/>
    <d v="2020-07-01T00:00:00"/>
    <n v="6.181"/>
    <n v="1.8351"/>
    <x v="0"/>
    <n v="2020"/>
  </r>
  <r>
    <x v="2343"/>
    <x v="21"/>
    <d v="2024-02-14T00:00:00"/>
    <n v="6.3"/>
    <n v="1.4111"/>
    <x v="0"/>
    <n v="2024"/>
  </r>
  <r>
    <x v="2344"/>
    <x v="55"/>
    <d v="2022-07-29T00:00:00"/>
    <n v="5.9889999999999999"/>
    <n v="1.601"/>
    <x v="0"/>
    <n v="2022"/>
  </r>
  <r>
    <x v="2345"/>
    <x v="252"/>
    <d v="2021-11-12T00:00:00"/>
    <n v="6.3310000000000004"/>
    <n v="1.7091000000000001"/>
    <x v="0"/>
    <n v="2021"/>
  </r>
  <r>
    <x v="2346"/>
    <x v="46"/>
    <d v="2023-05-11T00:00:00"/>
    <n v="6.3920000000000003"/>
    <n v="1.7036"/>
    <x v="0"/>
    <n v="2023"/>
  </r>
  <r>
    <x v="2347"/>
    <x v="133"/>
    <d v="1992-07-08T00:00:00"/>
    <n v="6.492"/>
    <n v="1.6863999999999999"/>
    <x v="0"/>
    <n v="1992"/>
  </r>
  <r>
    <x v="2348"/>
    <x v="762"/>
    <d v="2024-03-15T00:00:00"/>
    <n v="6.4569999999999999"/>
    <n v="1.7699"/>
    <x v="0"/>
    <n v="2024"/>
  </r>
  <r>
    <x v="2349"/>
    <x v="763"/>
    <d v="2020-11-22T00:00:00"/>
    <n v="5.8"/>
    <n v="1.4255"/>
    <x v="0"/>
    <n v="2020"/>
  </r>
  <r>
    <x v="2350"/>
    <x v="21"/>
    <d v="2018-07-13T00:00:00"/>
    <n v="6.944"/>
    <n v="2.0794999999999999"/>
    <x v="0"/>
    <n v="2018"/>
  </r>
  <r>
    <x v="2351"/>
    <x v="21"/>
    <d v="2016-12-20T00:00:00"/>
    <n v="7.0289999999999999"/>
    <n v="1.6826000000000001"/>
    <x v="0"/>
    <n v="2016"/>
  </r>
  <r>
    <x v="2352"/>
    <x v="21"/>
    <d v="2022-06-06T00:00:00"/>
    <n v="5.4029999999999996"/>
    <n v="1.9383999999999999"/>
    <x v="0"/>
    <n v="2022"/>
  </r>
  <r>
    <x v="2353"/>
    <x v="133"/>
    <d v="2017-12-15T00:00:00"/>
    <n v="6.2670000000000003"/>
    <n v="1.8526"/>
    <x v="0"/>
    <n v="2017"/>
  </r>
  <r>
    <x v="2354"/>
    <x v="21"/>
    <d v="2022-11-08T00:00:00"/>
    <n v="7.0590000000000002"/>
    <n v="2.1844000000000001"/>
    <x v="0"/>
    <n v="2022"/>
  </r>
  <r>
    <x v="2355"/>
    <x v="37"/>
    <d v="2023-02-09T00:00:00"/>
    <n v="6.4779999999999998"/>
    <n v="1.7746999999999999"/>
    <x v="0"/>
    <n v="2023"/>
  </r>
  <r>
    <x v="2356"/>
    <x v="365"/>
    <d v="2017-09-03T00:00:00"/>
    <n v="6.8890000000000002"/>
    <n v="1.8794"/>
    <x v="0"/>
    <n v="2017"/>
  </r>
  <r>
    <x v="2357"/>
    <x v="55"/>
    <d v="2009-04-02T00:00:00"/>
    <n v="6.6879999999999997"/>
    <n v="1.5932999999999999"/>
    <x v="0"/>
    <n v="2009"/>
  </r>
  <r>
    <x v="2358"/>
    <x v="25"/>
    <d v="2025-10-09T00:00:00"/>
    <n v="5.7"/>
    <n v="1.5849"/>
    <x v="0"/>
    <n v="2025"/>
  </r>
  <r>
    <x v="2359"/>
    <x v="42"/>
    <d v="2022-05-27T00:00:00"/>
    <n v="6.9169999999999998"/>
    <n v="1.4786999999999999"/>
    <x v="0"/>
    <n v="2022"/>
  </r>
  <r>
    <x v="2360"/>
    <x v="103"/>
    <d v="2025-08-29T00:00:00"/>
    <n v="7.0179999999999998"/>
    <n v="1.4825999999999999"/>
    <x v="0"/>
    <n v="2025"/>
  </r>
  <r>
    <x v="2361"/>
    <x v="2"/>
    <d v="2022-12-30T00:00:00"/>
    <n v="7"/>
    <n v="1.7856000000000001"/>
    <x v="0"/>
    <n v="2022"/>
  </r>
  <r>
    <x v="2362"/>
    <x v="502"/>
    <d v="2018-10-05T00:00:00"/>
    <n v="4.9560000000000004"/>
    <n v="1.8692"/>
    <x v="0"/>
    <n v="2018"/>
  </r>
  <r>
    <x v="2363"/>
    <x v="81"/>
    <d v="2010-12-10T00:00:00"/>
    <n v="6.7"/>
    <n v="1.4372"/>
    <x v="0"/>
    <n v="2010"/>
  </r>
  <r>
    <x v="2364"/>
    <x v="208"/>
    <d v="2018-09-09T00:00:00"/>
    <n v="7.2990000000000004"/>
    <n v="1.6851"/>
    <x v="0"/>
    <n v="2018"/>
  </r>
  <r>
    <x v="2365"/>
    <x v="764"/>
    <d v="2025-11-26T00:00:00"/>
    <n v="0"/>
    <n v="1.6416999999999999"/>
    <x v="0"/>
    <n v="2025"/>
  </r>
  <r>
    <x v="2366"/>
    <x v="103"/>
    <d v="2024-10-07T00:00:00"/>
    <n v="7.2640000000000002"/>
    <n v="1.506"/>
    <x v="0"/>
    <n v="2024"/>
  </r>
  <r>
    <x v="2367"/>
    <x v="29"/>
    <d v="2021-04-01T00:00:00"/>
    <n v="7.2"/>
    <n v="1.7707999999999999"/>
    <x v="0"/>
    <n v="2021"/>
  </r>
  <r>
    <x v="2368"/>
    <x v="103"/>
    <d v="2026-05-30T00:00:00"/>
    <n v="6.6879999999999997"/>
    <n v="1.9829000000000001"/>
    <x v="0"/>
    <n v="2026"/>
  </r>
  <r>
    <x v="2369"/>
    <x v="367"/>
    <d v="1998-10-23T00:00:00"/>
    <n v="7.4189999999999996"/>
    <n v="1.6626000000000001"/>
    <x v="0"/>
    <n v="1998"/>
  </r>
  <r>
    <x v="2370"/>
    <x v="95"/>
    <d v="2025-08-26T00:00:00"/>
    <n v="5.274"/>
    <n v="1.5699000000000001"/>
    <x v="0"/>
    <n v="2025"/>
  </r>
  <r>
    <x v="2371"/>
    <x v="26"/>
    <d v="2024-04-30T00:00:00"/>
    <n v="6.8049999999999997"/>
    <n v="1.7088000000000001"/>
    <x v="0"/>
    <n v="2024"/>
  </r>
  <r>
    <x v="2372"/>
    <x v="630"/>
    <d v="2020-11-12T00:00:00"/>
    <n v="7.2039999999999997"/>
    <n v="1.7544"/>
    <x v="0"/>
    <n v="2020"/>
  </r>
  <r>
    <x v="2373"/>
    <x v="675"/>
    <d v="2016-04-22T00:00:00"/>
    <n v="6.6420000000000003"/>
    <n v="1.9244000000000001"/>
    <x v="0"/>
    <n v="2016"/>
  </r>
  <r>
    <x v="2374"/>
    <x v="46"/>
    <d v="2016-10-07T00:00:00"/>
    <n v="7.0039999999999996"/>
    <n v="1.6313"/>
    <x v="0"/>
    <n v="2016"/>
  </r>
  <r>
    <x v="2375"/>
    <x v="26"/>
    <d v="2025-05-23T00:00:00"/>
    <n v="5.7"/>
    <n v="1.5528"/>
    <x v="0"/>
    <n v="2025"/>
  </r>
  <r>
    <x v="2376"/>
    <x v="622"/>
    <d v="2022-07-17T00:00:00"/>
    <n v="2.5"/>
    <n v="1.6465000000000001"/>
    <x v="0"/>
    <n v="2022"/>
  </r>
  <r>
    <x v="2377"/>
    <x v="103"/>
    <d v="2024-08-09T00:00:00"/>
    <n v="6.9859999999999998"/>
    <n v="1.615"/>
    <x v="0"/>
    <n v="2024"/>
  </r>
  <r>
    <x v="2378"/>
    <x v="29"/>
    <d v="2024-03-21T00:00:00"/>
    <n v="5.851"/>
    <n v="1.7950999999999999"/>
    <x v="0"/>
    <n v="2024"/>
  </r>
  <r>
    <x v="2379"/>
    <x v="133"/>
    <d v="2020-10-02T00:00:00"/>
    <n v="7.8849999999999998"/>
    <n v="1.6625000000000001"/>
    <x v="0"/>
    <n v="2020"/>
  </r>
  <r>
    <x v="2380"/>
    <x v="765"/>
    <d v="2024-06-13T00:00:00"/>
    <n v="6.3"/>
    <n v="1.6444000000000001"/>
    <x v="0"/>
    <n v="2024"/>
  </r>
  <r>
    <x v="2381"/>
    <x v="399"/>
    <d v="2025-08-28T00:00:00"/>
    <n v="5.4"/>
    <n v="1.4511000000000001"/>
    <x v="0"/>
    <n v="2025"/>
  </r>
  <r>
    <x v="2382"/>
    <x v="95"/>
    <d v="2020-06-19T00:00:00"/>
    <n v="5.5229999999999997"/>
    <n v="1.5437000000000001"/>
    <x v="0"/>
    <n v="2020"/>
  </r>
  <r>
    <x v="2383"/>
    <x v="496"/>
    <d v="2025-07-25T00:00:00"/>
    <n v="7.02"/>
    <n v="1.6984999999999999"/>
    <x v="0"/>
    <n v="2025"/>
  </r>
  <r>
    <x v="2384"/>
    <x v="21"/>
    <d v="2022-03-29T00:00:00"/>
    <n v="5.375"/>
    <n v="2.04"/>
    <x v="0"/>
    <n v="2022"/>
  </r>
  <r>
    <x v="2385"/>
    <x v="156"/>
    <d v="2023-08-30T00:00:00"/>
    <n v="6.7480000000000002"/>
    <n v="1.5032000000000001"/>
    <x v="0"/>
    <n v="2023"/>
  </r>
  <r>
    <x v="2386"/>
    <x v="407"/>
    <d v="2022-03-18T00:00:00"/>
    <n v="6.3090000000000002"/>
    <n v="1.6279999999999999"/>
    <x v="0"/>
    <n v="2022"/>
  </r>
  <r>
    <x v="2387"/>
    <x v="163"/>
    <d v="2025-04-03T00:00:00"/>
    <n v="7.133"/>
    <n v="1.5637000000000001"/>
    <x v="0"/>
    <n v="2025"/>
  </r>
  <r>
    <x v="2388"/>
    <x v="344"/>
    <d v="2020-10-02T00:00:00"/>
    <n v="6.7080000000000002"/>
    <n v="1.6395999999999999"/>
    <x v="0"/>
    <n v="2020"/>
  </r>
  <r>
    <x v="2389"/>
    <x v="103"/>
    <d v="2022-12-09T00:00:00"/>
    <n v="7.5"/>
    <n v="1.4356"/>
    <x v="0"/>
    <n v="2022"/>
  </r>
  <r>
    <x v="2390"/>
    <x v="415"/>
    <d v="2024-01-04T00:00:00"/>
    <n v="4.4000000000000004"/>
    <n v="1.4305000000000001"/>
    <x v="0"/>
    <n v="2024"/>
  </r>
  <r>
    <x v="2391"/>
    <x v="300"/>
    <d v="2019-11-08T00:00:00"/>
    <n v="5.2430000000000003"/>
    <n v="1.6535"/>
    <x v="0"/>
    <n v="2019"/>
  </r>
  <r>
    <x v="2392"/>
    <x v="766"/>
    <d v="2024-04-18T00:00:00"/>
    <n v="7.5949999999999998"/>
    <n v="1.5329999999999999"/>
    <x v="0"/>
    <n v="2024"/>
  </r>
  <r>
    <x v="2393"/>
    <x v="192"/>
    <d v="2016-11-18T00:00:00"/>
    <n v="6.7"/>
    <n v="1.0555000000000001"/>
    <x v="0"/>
    <n v="2016"/>
  </r>
  <r>
    <x v="2394"/>
    <x v="24"/>
    <d v="1997-01-03T00:00:00"/>
    <n v="7.2"/>
    <n v="1.9381999999999999"/>
    <x v="0"/>
    <n v="1997"/>
  </r>
  <r>
    <x v="2395"/>
    <x v="68"/>
    <d v="2021-11-19T00:00:00"/>
    <n v="6.8140000000000001"/>
    <n v="1.6233"/>
    <x v="0"/>
    <n v="2021"/>
  </r>
  <r>
    <x v="2396"/>
    <x v="156"/>
    <d v="2018-09-12T00:00:00"/>
    <n v="5.556"/>
    <n v="1.6024"/>
    <x v="0"/>
    <n v="2018"/>
  </r>
  <r>
    <x v="2397"/>
    <x v="21"/>
    <d v="2020-04-14T00:00:00"/>
    <n v="6.5949999999999998"/>
    <n v="1.9068000000000001"/>
    <x v="0"/>
    <n v="2020"/>
  </r>
  <r>
    <x v="2398"/>
    <x v="767"/>
    <d v="2021-04-16T00:00:00"/>
    <n v="6.75"/>
    <n v="1.8025"/>
    <x v="0"/>
    <n v="2021"/>
  </r>
  <r>
    <x v="2399"/>
    <x v="103"/>
    <d v="2023-06-23T00:00:00"/>
    <n v="7.0140000000000002"/>
    <n v="1.6298999999999999"/>
    <x v="0"/>
    <n v="2023"/>
  </r>
  <r>
    <x v="2400"/>
    <x v="768"/>
    <d v="2024-12-19T00:00:00"/>
    <n v="5.9660000000000002"/>
    <n v="1.7467999999999999"/>
    <x v="0"/>
    <n v="2024"/>
  </r>
  <r>
    <x v="2401"/>
    <x v="524"/>
    <d v="2020-05-11T00:00:00"/>
    <n v="6.5830000000000002"/>
    <n v="1.5732999999999999"/>
    <x v="0"/>
    <n v="2020"/>
  </r>
  <r>
    <x v="2402"/>
    <x v="208"/>
    <d v="2025-03-06T00:00:00"/>
    <n v="7.1"/>
    <n v="1.631"/>
    <x v="0"/>
    <n v="2025"/>
  </r>
  <r>
    <x v="2403"/>
    <x v="14"/>
    <d v="2015-04-02T00:00:00"/>
    <n v="6.7949999999999999"/>
    <n v="1.4488000000000001"/>
    <x v="0"/>
    <n v="2015"/>
  </r>
  <r>
    <x v="2404"/>
    <x v="37"/>
    <d v="2025-11-28T00:00:00"/>
    <n v="5.3639999999999999"/>
    <n v="1.6183000000000001"/>
    <x v="0"/>
    <n v="2025"/>
  </r>
  <r>
    <x v="2405"/>
    <x v="29"/>
    <d v="2021-10-08T00:00:00"/>
    <n v="6.415"/>
    <n v="1.4572000000000001"/>
    <x v="0"/>
    <n v="2021"/>
  </r>
  <r>
    <x v="2406"/>
    <x v="132"/>
    <d v="2019-06-21T00:00:00"/>
    <n v="6.7329999999999997"/>
    <n v="1.6002000000000001"/>
    <x v="0"/>
    <n v="2019"/>
  </r>
  <r>
    <x v="2407"/>
    <x v="251"/>
    <d v="2023-12-01T00:00:00"/>
    <n v="7.7"/>
    <n v="1.6099000000000001"/>
    <x v="0"/>
    <n v="2023"/>
  </r>
  <r>
    <x v="2408"/>
    <x v="769"/>
    <d v="2021-10-01T00:00:00"/>
    <n v="6.468"/>
    <n v="1.3554999999999999"/>
    <x v="0"/>
    <n v="2021"/>
  </r>
  <r>
    <x v="2409"/>
    <x v="132"/>
    <d v="2019-12-20T00:00:00"/>
    <n v="4.8"/>
    <n v="1.7257"/>
    <x v="0"/>
    <n v="2019"/>
  </r>
  <r>
    <x v="2410"/>
    <x v="68"/>
    <d v="2024-11-06T00:00:00"/>
    <n v="6.1630000000000003"/>
    <n v="1.661"/>
    <x v="0"/>
    <n v="2024"/>
  </r>
  <r>
    <x v="2411"/>
    <x v="770"/>
    <d v="2023-10-11T00:00:00"/>
    <n v="7.4"/>
    <n v="1.5911999999999999"/>
    <x v="0"/>
    <n v="2023"/>
  </r>
  <r>
    <x v="2412"/>
    <x v="208"/>
    <d v="2025-08-26T00:00:00"/>
    <n v="7.7"/>
    <n v="1.4622999999999999"/>
    <x v="0"/>
    <n v="2025"/>
  </r>
  <r>
    <x v="2413"/>
    <x v="21"/>
    <d v="2017-09-12T00:00:00"/>
    <n v="6.609"/>
    <n v="1.8692"/>
    <x v="0"/>
    <n v="2017"/>
  </r>
  <r>
    <x v="2414"/>
    <x v="21"/>
    <d v="2024-01-09T00:00:00"/>
    <n v="6.5129999999999999"/>
    <n v="1.7764"/>
    <x v="0"/>
    <n v="2024"/>
  </r>
  <r>
    <x v="2415"/>
    <x v="133"/>
    <d v="2023-04-26T00:00:00"/>
    <n v="5.3"/>
    <n v="1.5774999999999999"/>
    <x v="0"/>
    <n v="2023"/>
  </r>
  <r>
    <x v="2416"/>
    <x v="21"/>
    <d v="2023-09-05T00:00:00"/>
    <n v="7.0090000000000003"/>
    <n v="1.5247999999999999"/>
    <x v="0"/>
    <n v="2023"/>
  </r>
  <r>
    <x v="2417"/>
    <x v="95"/>
    <d v="2026-05-01T00:00:00"/>
    <n v="5.8570000000000002"/>
    <n v="1.7503"/>
    <x v="0"/>
    <n v="2026"/>
  </r>
  <r>
    <x v="2418"/>
    <x v="476"/>
    <d v="2023-03-08T00:00:00"/>
    <n v="6.2869999999999999"/>
    <n v="1.5913999999999999"/>
    <x v="0"/>
    <n v="2023"/>
  </r>
  <r>
    <x v="2419"/>
    <x v="26"/>
    <d v="2023-02-14T00:00:00"/>
    <n v="6.6580000000000004"/>
    <n v="1.6255999999999999"/>
    <x v="0"/>
    <n v="2023"/>
  </r>
  <r>
    <x v="2420"/>
    <x v="21"/>
    <d v="2019-03-16T00:00:00"/>
    <n v="6.0110000000000001"/>
    <n v="1.4671000000000001"/>
    <x v="0"/>
    <n v="2019"/>
  </r>
  <r>
    <x v="2421"/>
    <x v="95"/>
    <d v="2018-05-25T00:00:00"/>
    <n v="5.7050000000000001"/>
    <n v="1.7694000000000001"/>
    <x v="0"/>
    <n v="2018"/>
  </r>
  <r>
    <x v="2422"/>
    <x v="133"/>
    <d v="2022-08-25T00:00:00"/>
    <n v="5.0999999999999996"/>
    <n v="1.7870999999999999"/>
    <x v="0"/>
    <n v="2022"/>
  </r>
  <r>
    <x v="2423"/>
    <x v="771"/>
    <d v="2022-11-26T00:00:00"/>
    <n v="5.7409999999999997"/>
    <n v="1.6024"/>
    <x v="0"/>
    <n v="2022"/>
  </r>
  <r>
    <x v="2424"/>
    <x v="156"/>
    <d v="2025-11-20T00:00:00"/>
    <n v="6.9"/>
    <n v="1.5550999999999999"/>
    <x v="0"/>
    <n v="2025"/>
  </r>
  <r>
    <x v="2425"/>
    <x v="21"/>
    <d v="2020-02-25T00:00:00"/>
    <n v="6.1870000000000003"/>
    <n v="1.9703999999999999"/>
    <x v="0"/>
    <n v="2020"/>
  </r>
  <r>
    <x v="2426"/>
    <x v="133"/>
    <d v="2024-03-27T00:00:00"/>
    <n v="5.4029999999999996"/>
    <n v="1.5812999999999999"/>
    <x v="0"/>
    <n v="2024"/>
  </r>
  <r>
    <x v="2427"/>
    <x v="697"/>
    <d v="2020-01-26T00:00:00"/>
    <n v="4"/>
    <n v="1.7634000000000001"/>
    <x v="0"/>
    <n v="2020"/>
  </r>
  <r>
    <x v="2428"/>
    <x v="12"/>
    <d v="2018-11-09T00:00:00"/>
    <n v="5.7720000000000002"/>
    <n v="1.6969000000000001"/>
    <x v="0"/>
    <n v="2018"/>
  </r>
  <r>
    <x v="2429"/>
    <x v="81"/>
    <d v="2010-03-25T00:00:00"/>
    <n v="7"/>
    <n v="1.6114999999999999"/>
    <x v="0"/>
    <n v="2010"/>
  </r>
  <r>
    <x v="2430"/>
    <x v="103"/>
    <d v="2023-11-24T00:00:00"/>
    <n v="5.7009999999999996"/>
    <n v="1.6871"/>
    <x v="0"/>
    <n v="2023"/>
  </r>
  <r>
    <x v="2431"/>
    <x v="112"/>
    <d v="2021-12-03T00:00:00"/>
    <n v="6.9349999999999996"/>
    <n v="1.7000999999999999"/>
    <x v="0"/>
    <n v="2021"/>
  </r>
  <r>
    <x v="2432"/>
    <x v="772"/>
    <d v="2004-05-28T00:00:00"/>
    <n v="6.4279999999999999"/>
    <n v="1.5726"/>
    <x v="0"/>
    <n v="2004"/>
  </r>
  <r>
    <x v="2433"/>
    <x v="81"/>
    <d v="2003-06-12T00:00:00"/>
    <n v="6.2590000000000003"/>
    <n v="1.6295999999999999"/>
    <x v="0"/>
    <n v="2003"/>
  </r>
  <r>
    <x v="2434"/>
    <x v="29"/>
    <d v="2024-05-17T00:00:00"/>
    <n v="7.3079999999999998"/>
    <n v="1.7716000000000001"/>
    <x v="0"/>
    <n v="2024"/>
  </r>
  <r>
    <x v="2435"/>
    <x v="29"/>
    <d v="2024-06-06T00:00:00"/>
    <n v="0"/>
    <n v="1.6631"/>
    <x v="0"/>
    <n v="2024"/>
  </r>
  <r>
    <x v="2436"/>
    <x v="156"/>
    <d v="2023-12-26T00:00:00"/>
    <n v="6.57"/>
    <n v="1.6171"/>
    <x v="0"/>
    <n v="2023"/>
  </r>
  <r>
    <x v="2437"/>
    <x v="528"/>
    <d v="2024-09-05T00:00:00"/>
    <n v="6.2839999999999998"/>
    <n v="1.8520000000000001"/>
    <x v="0"/>
    <n v="2024"/>
  </r>
  <r>
    <x v="2438"/>
    <x v="21"/>
    <d v="2025-11-03T00:00:00"/>
    <n v="5.8"/>
    <n v="1.7037"/>
    <x v="0"/>
    <n v="2025"/>
  </r>
  <r>
    <x v="2439"/>
    <x v="103"/>
    <d v="2024-06-11T00:00:00"/>
    <n v="6.7229999999999999"/>
    <n v="1.7150000000000001"/>
    <x v="0"/>
    <n v="2024"/>
  </r>
  <r>
    <x v="2440"/>
    <x v="622"/>
    <d v="2022-05-19T00:00:00"/>
    <n v="6"/>
    <n v="1.4314"/>
    <x v="0"/>
    <n v="2022"/>
  </r>
  <r>
    <x v="2441"/>
    <x v="24"/>
    <d v="2023-09-28T00:00:00"/>
    <n v="5.2670000000000003"/>
    <n v="1.583"/>
    <x v="0"/>
    <n v="2023"/>
  </r>
  <r>
    <x v="2442"/>
    <x v="773"/>
    <d v="2023-07-26T00:00:00"/>
    <n v="0"/>
    <n v="1.6830000000000001"/>
    <x v="0"/>
    <n v="2023"/>
  </r>
  <r>
    <x v="2443"/>
    <x v="622"/>
    <d v="2019-04-30T00:00:00"/>
    <n v="6.9820000000000002"/>
    <n v="1.8688"/>
    <x v="0"/>
    <n v="2019"/>
  </r>
  <r>
    <x v="2444"/>
    <x v="84"/>
    <d v="2022-03-21T00:00:00"/>
    <n v="6.6"/>
    <n v="1.5771999999999999"/>
    <x v="0"/>
    <n v="2022"/>
  </r>
  <r>
    <x v="2445"/>
    <x v="774"/>
    <d v="2023-10-27T00:00:00"/>
    <n v="5.5"/>
    <n v="1.6891"/>
    <x v="0"/>
    <n v="2023"/>
  </r>
  <r>
    <x v="2446"/>
    <x v="30"/>
    <d v="2020-08-18T00:00:00"/>
    <n v="5.7030000000000003"/>
    <n v="1.4555"/>
    <x v="0"/>
    <n v="2020"/>
  </r>
  <r>
    <x v="2447"/>
    <x v="156"/>
    <d v="2021-03-26T00:00:00"/>
    <n v="6.58"/>
    <n v="1.5629"/>
    <x v="0"/>
    <n v="2021"/>
  </r>
  <r>
    <x v="2448"/>
    <x v="12"/>
    <d v="2025-04-04T00:00:00"/>
    <n v="5.8"/>
    <n v="1.6161000000000001"/>
    <x v="0"/>
    <n v="2025"/>
  </r>
  <r>
    <x v="2449"/>
    <x v="12"/>
    <d v="2020-09-25T00:00:00"/>
    <n v="5.7530000000000001"/>
    <n v="1.6273"/>
    <x v="0"/>
    <n v="2020"/>
  </r>
  <r>
    <x v="2450"/>
    <x v="775"/>
    <d v="2023-09-22T00:00:00"/>
    <n v="6.7309999999999999"/>
    <n v="1.5733999999999999"/>
    <x v="0"/>
    <n v="2023"/>
  </r>
  <r>
    <x v="2451"/>
    <x v="21"/>
    <d v="2018-07-05T00:00:00"/>
    <n v="6.016"/>
    <n v="1.4823999999999999"/>
    <x v="0"/>
    <n v="2018"/>
  </r>
  <r>
    <x v="2452"/>
    <x v="29"/>
    <d v="2024-03-05T00:00:00"/>
    <n v="7.0880000000000001"/>
    <n v="1.5630999999999999"/>
    <x v="0"/>
    <n v="2024"/>
  </r>
  <r>
    <x v="2453"/>
    <x v="418"/>
    <d v="2024-04-25T00:00:00"/>
    <n v="6.8570000000000002"/>
    <n v="1.4795"/>
    <x v="0"/>
    <n v="2024"/>
  </r>
  <r>
    <x v="2454"/>
    <x v="103"/>
    <d v="2025-04-14T00:00:00"/>
    <n v="7.343"/>
    <n v="1.6578999999999999"/>
    <x v="0"/>
    <n v="2025"/>
  </r>
  <r>
    <x v="2455"/>
    <x v="776"/>
    <d v="2019-12-08T00:00:00"/>
    <n v="4.7140000000000004"/>
    <n v="1.7379"/>
    <x v="0"/>
    <n v="2019"/>
  </r>
  <r>
    <x v="2456"/>
    <x v="21"/>
    <d v="2015-04-17T00:00:00"/>
    <n v="6.1289999999999996"/>
    <n v="1.9083000000000001"/>
    <x v="0"/>
    <n v="2015"/>
  </r>
  <r>
    <x v="2457"/>
    <x v="365"/>
    <d v="2023-08-15T00:00:00"/>
    <n v="6.5910000000000002"/>
    <n v="1.5437000000000001"/>
    <x v="0"/>
    <n v="2023"/>
  </r>
  <r>
    <x v="2458"/>
    <x v="46"/>
    <d v="2019-06-28T00:00:00"/>
    <n v="5.9409999999999998"/>
    <n v="1.5763"/>
    <x v="0"/>
    <n v="2019"/>
  </r>
  <r>
    <x v="2459"/>
    <x v="237"/>
    <d v="2024-02-23T00:00:00"/>
    <n v="7.1040000000000001"/>
    <n v="1.6611"/>
    <x v="0"/>
    <n v="2024"/>
  </r>
  <r>
    <x v="2460"/>
    <x v="21"/>
    <d v="2026-02-03T00:00:00"/>
    <n v="7.2"/>
    <n v="1.4770000000000001"/>
    <x v="0"/>
    <n v="2026"/>
  </r>
  <r>
    <x v="2461"/>
    <x v="21"/>
    <d v="2024-09-16T00:00:00"/>
    <n v="5.8890000000000002"/>
    <n v="1.8409"/>
    <x v="0"/>
    <n v="2024"/>
  </r>
  <r>
    <x v="2462"/>
    <x v="21"/>
    <d v="2022-11-21T00:00:00"/>
    <n v="6.8650000000000002"/>
    <n v="1.8569"/>
    <x v="0"/>
    <n v="2022"/>
  </r>
  <r>
    <x v="2463"/>
    <x v="26"/>
    <d v="2006-03-17T00:00:00"/>
    <n v="7.66"/>
    <n v="1.3672"/>
    <x v="0"/>
    <n v="2006"/>
  </r>
  <r>
    <x v="2464"/>
    <x v="442"/>
    <d v="2024-11-29T00:00:00"/>
    <n v="5.7"/>
    <n v="1.5247999999999999"/>
    <x v="0"/>
    <n v="2024"/>
  </r>
  <r>
    <x v="2465"/>
    <x v="156"/>
    <d v="2014-10-16T00:00:00"/>
    <n v="7.4080000000000004"/>
    <n v="1.5663"/>
    <x v="0"/>
    <n v="2014"/>
  </r>
  <r>
    <x v="2466"/>
    <x v="103"/>
    <d v="2023-06-10T00:00:00"/>
    <n v="7.6520000000000001"/>
    <n v="1.5738000000000001"/>
    <x v="0"/>
    <n v="2023"/>
  </r>
  <r>
    <x v="2467"/>
    <x v="777"/>
    <d v="2022-06-16T00:00:00"/>
    <n v="10"/>
    <n v="1.6712"/>
    <x v="0"/>
    <n v="2022"/>
  </r>
  <r>
    <x v="2468"/>
    <x v="133"/>
    <d v="2023-01-13T00:00:00"/>
    <n v="6.9"/>
    <n v="1.5418000000000001"/>
    <x v="0"/>
    <n v="2023"/>
  </r>
  <r>
    <x v="2469"/>
    <x v="104"/>
    <d v="2016-09-10T00:00:00"/>
    <n v="4.6079999999999997"/>
    <n v="1.5838000000000001"/>
    <x v="0"/>
    <n v="2016"/>
  </r>
  <r>
    <x v="2470"/>
    <x v="28"/>
    <d v="2014-02-14T00:00:00"/>
    <n v="4.9000000000000004"/>
    <n v="1.4890000000000001"/>
    <x v="0"/>
    <n v="2014"/>
  </r>
  <r>
    <x v="2471"/>
    <x v="103"/>
    <d v="2024-12-20T00:00:00"/>
    <n v="7.5"/>
    <n v="1.4771000000000001"/>
    <x v="0"/>
    <n v="2024"/>
  </r>
  <r>
    <x v="2472"/>
    <x v="264"/>
    <d v="2022-05-20T00:00:00"/>
    <n v="6.1429999999999998"/>
    <n v="1.6288"/>
    <x v="0"/>
    <n v="2022"/>
  </r>
  <r>
    <x v="2473"/>
    <x v="684"/>
    <d v="2023-10-07T00:00:00"/>
    <n v="7.4"/>
    <n v="1.5973999999999999"/>
    <x v="0"/>
    <n v="2023"/>
  </r>
  <r>
    <x v="2474"/>
    <x v="314"/>
    <d v="2021-09-29T00:00:00"/>
    <n v="6.9"/>
    <n v="1.5739000000000001"/>
    <x v="0"/>
    <n v="2021"/>
  </r>
  <r>
    <x v="2475"/>
    <x v="778"/>
    <d v="2022-05-25T00:00:00"/>
    <n v="7.3"/>
    <n v="1.5114000000000001"/>
    <x v="0"/>
    <n v="2022"/>
  </r>
  <r>
    <x v="2476"/>
    <x v="559"/>
    <d v="2016-11-25T00:00:00"/>
    <n v="6.8689999999999998"/>
    <n v="1.8897999999999999"/>
    <x v="0"/>
    <n v="2016"/>
  </r>
  <r>
    <x v="2477"/>
    <x v="103"/>
    <d v="2021-10-01T00:00:00"/>
    <n v="7.6429999999999998"/>
    <n v="1.5633999999999999"/>
    <x v="0"/>
    <n v="2021"/>
  </r>
  <r>
    <x v="2478"/>
    <x v="427"/>
    <d v="2023-12-14T00:00:00"/>
    <n v="6.6210000000000004"/>
    <n v="1.3996"/>
    <x v="0"/>
    <n v="2023"/>
  </r>
  <r>
    <x v="2479"/>
    <x v="112"/>
    <d v="2024-12-12T00:00:00"/>
    <n v="6.6769999999999996"/>
    <n v="1.5631999999999999"/>
    <x v="0"/>
    <n v="2024"/>
  </r>
  <r>
    <x v="2480"/>
    <x v="86"/>
    <d v="2024-01-12T00:00:00"/>
    <n v="6.8250000000000002"/>
    <n v="1.6651"/>
    <x v="0"/>
    <n v="2024"/>
  </r>
  <r>
    <x v="2481"/>
    <x v="21"/>
    <d v="2015-10-16T00:00:00"/>
    <n v="7.3979999999999997"/>
    <n v="1.8459000000000001"/>
    <x v="0"/>
    <n v="2015"/>
  </r>
  <r>
    <x v="2482"/>
    <x v="133"/>
    <d v="2013-05-10T00:00:00"/>
    <n v="5.3"/>
    <n v="1.681"/>
    <x v="0"/>
    <n v="2013"/>
  </r>
  <r>
    <x v="2483"/>
    <x v="372"/>
    <d v="2024-03-03T00:00:00"/>
    <n v="6.2"/>
    <n v="1.9736"/>
    <x v="0"/>
    <n v="2024"/>
  </r>
  <r>
    <x v="2484"/>
    <x v="21"/>
    <d v="2025-12-15T00:00:00"/>
    <n v="5.2"/>
    <n v="1.7729999999999999"/>
    <x v="0"/>
    <n v="2025"/>
  </r>
  <r>
    <x v="2485"/>
    <x v="82"/>
    <d v="2022-12-01T00:00:00"/>
    <n v="4.375"/>
    <n v="1.5127999999999999"/>
    <x v="0"/>
    <n v="2022"/>
  </r>
  <r>
    <x v="2486"/>
    <x v="779"/>
    <d v="2008-04-25T00:00:00"/>
    <n v="4.5"/>
    <n v="1.6022000000000001"/>
    <x v="0"/>
    <n v="2008"/>
  </r>
  <r>
    <x v="2487"/>
    <x v="103"/>
    <d v="2023-09-08T00:00:00"/>
    <n v="5.7110000000000003"/>
    <n v="1.6719999999999999"/>
    <x v="0"/>
    <n v="2023"/>
  </r>
  <r>
    <x v="2488"/>
    <x v="46"/>
    <d v="2021-02-05T00:00:00"/>
    <n v="5.742"/>
    <n v="1.8556999999999999"/>
    <x v="0"/>
    <n v="2021"/>
  </r>
  <r>
    <x v="2489"/>
    <x v="21"/>
    <d v="2023-12-23T00:00:00"/>
    <n v="5.2859999999999996"/>
    <n v="1.5559000000000001"/>
    <x v="0"/>
    <n v="2023"/>
  </r>
  <r>
    <x v="2490"/>
    <x v="95"/>
    <d v="2009-01-22T00:00:00"/>
    <n v="5"/>
    <n v="1.6023000000000001"/>
    <x v="0"/>
    <n v="2009"/>
  </r>
  <r>
    <x v="2491"/>
    <x v="757"/>
    <d v="2022-12-18T00:00:00"/>
    <n v="5.6859999999999999"/>
    <n v="1.4883"/>
    <x v="0"/>
    <n v="2022"/>
  </r>
  <r>
    <x v="2492"/>
    <x v="46"/>
    <d v="2025-09-19T00:00:00"/>
    <n v="8.1"/>
    <n v="1.5222"/>
    <x v="0"/>
    <n v="2025"/>
  </r>
  <r>
    <x v="2493"/>
    <x v="103"/>
    <d v="2020-04-06T00:00:00"/>
    <n v="7.3689999999999998"/>
    <n v="1.7705"/>
    <x v="0"/>
    <n v="2020"/>
  </r>
  <r>
    <x v="2494"/>
    <x v="103"/>
    <d v="2025-05-12T00:00:00"/>
    <n v="5.923"/>
    <n v="1.8614999999999999"/>
    <x v="0"/>
    <n v="2025"/>
  </r>
  <r>
    <x v="2495"/>
    <x v="201"/>
    <d v="2021-10-15T00:00:00"/>
    <n v="5.468"/>
    <n v="1.4542999999999999"/>
    <x v="0"/>
    <n v="2021"/>
  </r>
  <r>
    <x v="2496"/>
    <x v="26"/>
    <d v="2023-05-19T00:00:00"/>
    <n v="6.1959999999999997"/>
    <n v="1.7763"/>
    <x v="0"/>
    <n v="2023"/>
  </r>
  <r>
    <x v="2497"/>
    <x v="29"/>
    <d v="2020-03-09T00:00:00"/>
    <n v="6.1459999999999999"/>
    <n v="1.5119"/>
    <x v="0"/>
    <n v="2020"/>
  </r>
  <r>
    <x v="2498"/>
    <x v="119"/>
    <d v="2024-06-21T00:00:00"/>
    <n v="6.883"/>
    <n v="1.4679"/>
    <x v="0"/>
    <n v="2024"/>
  </r>
  <r>
    <x v="2499"/>
    <x v="21"/>
    <d v="2017-01-31T00:00:00"/>
    <n v="6.9089999999999998"/>
    <n v="1.8517999999999999"/>
    <x v="0"/>
    <n v="2017"/>
  </r>
  <r>
    <x v="2500"/>
    <x v="26"/>
    <d v="2023-12-26T00:00:00"/>
    <n v="5.694"/>
    <n v="1.4476"/>
    <x v="0"/>
    <n v="2023"/>
  </r>
  <r>
    <x v="2501"/>
    <x v="129"/>
    <d v="1998-05-08T00:00:00"/>
    <n v="6.1"/>
    <n v="1.3909"/>
    <x v="0"/>
    <n v="1998"/>
  </r>
  <r>
    <x v="2502"/>
    <x v="26"/>
    <d v="2022-10-25T00:00:00"/>
    <n v="7"/>
    <n v="1.8512"/>
    <x v="0"/>
    <n v="2022"/>
  </r>
  <r>
    <x v="2503"/>
    <x v="780"/>
    <d v="2022-07-28T00:00:00"/>
    <n v="7.1"/>
    <n v="1.5215000000000001"/>
    <x v="0"/>
    <n v="2022"/>
  </r>
  <r>
    <x v="2504"/>
    <x v="437"/>
    <d v="2021-10-07T00:00:00"/>
    <n v="6"/>
    <n v="1.5270999999999999"/>
    <x v="0"/>
    <n v="2021"/>
  </r>
  <r>
    <x v="2505"/>
    <x v="46"/>
    <d v="2018-09-07T00:00:00"/>
    <n v="6.8"/>
    <n v="1.7193000000000001"/>
    <x v="0"/>
    <n v="2018"/>
  </r>
  <r>
    <x v="2506"/>
    <x v="81"/>
    <d v="2023-04-12T00:00:00"/>
    <n v="5.8120000000000003"/>
    <n v="1.8398000000000001"/>
    <x v="0"/>
    <n v="2023"/>
  </r>
  <r>
    <x v="2507"/>
    <x v="581"/>
    <d v="2020-08-14T00:00:00"/>
    <n v="6.7"/>
    <n v="1.3853"/>
    <x v="0"/>
    <n v="2020"/>
  </r>
  <r>
    <x v="2508"/>
    <x v="26"/>
    <d v="2023-06-09T00:00:00"/>
    <n v="5.7050000000000001"/>
    <n v="1.5643"/>
    <x v="0"/>
    <n v="2023"/>
  </r>
  <r>
    <x v="2509"/>
    <x v="103"/>
    <d v="2024-09-02T00:00:00"/>
    <n v="6.5"/>
    <n v="1.3675999999999999"/>
    <x v="0"/>
    <n v="2024"/>
  </r>
  <r>
    <x v="2510"/>
    <x v="133"/>
    <d v="2022-01-31T00:00:00"/>
    <n v="6"/>
    <n v="1.5759000000000001"/>
    <x v="0"/>
    <n v="2022"/>
  </r>
  <r>
    <x v="2511"/>
    <x v="82"/>
    <d v="2021-04-21T00:00:00"/>
    <n v="4.5780000000000003"/>
    <n v="1.6146"/>
    <x v="0"/>
    <n v="2021"/>
  </r>
  <r>
    <x v="2512"/>
    <x v="46"/>
    <d v="2006-10-13T00:00:00"/>
    <n v="6.0869999999999997"/>
    <n v="1.5991"/>
    <x v="0"/>
    <n v="2006"/>
  </r>
  <r>
    <x v="2513"/>
    <x v="264"/>
    <d v="2024-11-01T00:00:00"/>
    <n v="5.532"/>
    <n v="1.5742"/>
    <x v="0"/>
    <n v="2024"/>
  </r>
  <r>
    <x v="2514"/>
    <x v="781"/>
    <d v="2023-07-27T00:00:00"/>
    <n v="6.7759999999999998"/>
    <n v="1.7179"/>
    <x v="0"/>
    <n v="2023"/>
  </r>
  <r>
    <x v="2515"/>
    <x v="81"/>
    <d v="2012-10-19T00:00:00"/>
    <n v="5.7990000000000004"/>
    <n v="1.8612"/>
    <x v="0"/>
    <n v="2012"/>
  </r>
  <r>
    <x v="2516"/>
    <x v="365"/>
    <d v="2023-07-26T00:00:00"/>
    <n v="7"/>
    <n v="1.4717"/>
    <x v="0"/>
    <n v="2023"/>
  </r>
  <r>
    <x v="2517"/>
    <x v="199"/>
    <d v="2019-09-21T00:00:00"/>
    <n v="6.9260000000000002"/>
    <n v="1.7159"/>
    <x v="0"/>
    <n v="2019"/>
  </r>
  <r>
    <x v="2518"/>
    <x v="37"/>
    <d v="2022-06-20T00:00:00"/>
    <n v="6.6609999999999996"/>
    <n v="1.4558"/>
    <x v="0"/>
    <n v="2022"/>
  </r>
  <r>
    <x v="2519"/>
    <x v="317"/>
    <d v="2021-10-22T00:00:00"/>
    <n v="4.2"/>
    <n v="1.4654"/>
    <x v="0"/>
    <n v="2021"/>
  </r>
  <r>
    <x v="2520"/>
    <x v="156"/>
    <d v="2022-04-07T00:00:00"/>
    <n v="6.1710000000000003"/>
    <n v="1.5625"/>
    <x v="0"/>
    <n v="2022"/>
  </r>
  <r>
    <x v="2521"/>
    <x v="23"/>
    <d v="2019-03-07T00:00:00"/>
    <n v="6.0279999999999996"/>
    <n v="1.3827"/>
    <x v="0"/>
    <n v="2019"/>
  </r>
  <r>
    <x v="2522"/>
    <x v="558"/>
    <d v="2023-02-16T00:00:00"/>
    <n v="6.7709999999999999"/>
    <n v="1.4954000000000001"/>
    <x v="0"/>
    <n v="2023"/>
  </r>
  <r>
    <x v="2523"/>
    <x v="93"/>
    <d v="2023-11-22T00:00:00"/>
    <n v="6.4119999999999999"/>
    <n v="1.4473"/>
    <x v="0"/>
    <n v="2023"/>
  </r>
  <r>
    <x v="2524"/>
    <x v="103"/>
    <d v="2025-05-05T00:00:00"/>
    <n v="7.4379999999999997"/>
    <n v="1.7202999999999999"/>
    <x v="0"/>
    <n v="2025"/>
  </r>
  <r>
    <x v="2525"/>
    <x v="782"/>
    <d v="2014-11-07T00:00:00"/>
    <n v="7.9039999999999999"/>
    <n v="1.6483000000000001"/>
    <x v="0"/>
    <n v="2014"/>
  </r>
  <r>
    <x v="2526"/>
    <x v="622"/>
    <d v="2017-10-17T00:00:00"/>
    <n v="7.0659999999999998"/>
    <n v="1.8418000000000001"/>
    <x v="0"/>
    <n v="2017"/>
  </r>
  <r>
    <x v="2527"/>
    <x v="343"/>
    <d v="2020-09-13T00:00:00"/>
    <n v="6.1"/>
    <n v="1.4427000000000001"/>
    <x v="0"/>
    <n v="2020"/>
  </r>
  <r>
    <x v="2528"/>
    <x v="26"/>
    <d v="2021-07-14T00:00:00"/>
    <n v="6.5"/>
    <n v="1.3895999999999999"/>
    <x v="0"/>
    <n v="2021"/>
  </r>
  <r>
    <x v="2529"/>
    <x v="783"/>
    <d v="2022-05-06T00:00:00"/>
    <n v="5.8949999999999996"/>
    <n v="1.4896"/>
    <x v="0"/>
    <n v="2022"/>
  </r>
  <r>
    <x v="2530"/>
    <x v="103"/>
    <d v="2022-08-25T00:00:00"/>
    <n v="6.8710000000000004"/>
    <n v="1.8233999999999999"/>
    <x v="0"/>
    <n v="2022"/>
  </r>
  <r>
    <x v="2531"/>
    <x v="81"/>
    <d v="2023-11-30T00:00:00"/>
    <n v="8.7690000000000001"/>
    <n v="1.4234"/>
    <x v="0"/>
    <n v="2023"/>
  </r>
  <r>
    <x v="2532"/>
    <x v="300"/>
    <d v="2020-10-15T00:00:00"/>
    <n v="6.3"/>
    <n v="1.6215999999999999"/>
    <x v="0"/>
    <n v="2020"/>
  </r>
  <r>
    <x v="2533"/>
    <x v="29"/>
    <d v="2024-02-16T00:00:00"/>
    <n v="5.5940000000000003"/>
    <n v="1.4525999999999999"/>
    <x v="0"/>
    <n v="2024"/>
  </r>
  <r>
    <x v="2534"/>
    <x v="29"/>
    <d v="1971-12-31T00:00:00"/>
    <n v="7.6669999999999998"/>
    <n v="1.2401"/>
    <x v="0"/>
    <n v="1971"/>
  </r>
  <r>
    <x v="2535"/>
    <x v="29"/>
    <d v="2020-04-10T00:00:00"/>
    <n v="6.7290000000000001"/>
    <n v="1.2745"/>
    <x v="0"/>
    <n v="2020"/>
  </r>
  <r>
    <x v="2536"/>
    <x v="784"/>
    <d v="2019-08-09T00:00:00"/>
    <n v="6.6"/>
    <n v="1.5470999999999999"/>
    <x v="0"/>
    <n v="2019"/>
  </r>
  <r>
    <x v="2537"/>
    <x v="317"/>
    <d v="2022-08-05T00:00:00"/>
    <n v="3.3"/>
    <n v="1.4296"/>
    <x v="0"/>
    <n v="2022"/>
  </r>
  <r>
    <x v="2538"/>
    <x v="675"/>
    <d v="2016-09-16T00:00:00"/>
    <n v="5.6920000000000002"/>
    <n v="1.7475000000000001"/>
    <x v="0"/>
    <n v="2016"/>
  </r>
  <r>
    <x v="2539"/>
    <x v="21"/>
    <d v="2021-11-16T00:00:00"/>
    <n v="6.7919999999999998"/>
    <n v="1.7306999999999999"/>
    <x v="0"/>
    <n v="2021"/>
  </r>
  <r>
    <x v="2540"/>
    <x v="29"/>
    <d v="2018-02-23T00:00:00"/>
    <n v="6.6219999999999999"/>
    <n v="1.4195"/>
    <x v="0"/>
    <n v="2018"/>
  </r>
  <r>
    <x v="2541"/>
    <x v="84"/>
    <d v="2014-07-11T00:00:00"/>
    <n v="6.4390000000000001"/>
    <n v="1.6395999999999999"/>
    <x v="0"/>
    <n v="2014"/>
  </r>
  <r>
    <x v="2542"/>
    <x v="607"/>
    <d v="2024-12-05T00:00:00"/>
    <n v="6.7"/>
    <n v="1.5966"/>
    <x v="0"/>
    <n v="2024"/>
  </r>
  <r>
    <x v="2543"/>
    <x v="785"/>
    <d v="2024-07-26T00:00:00"/>
    <n v="5.5540000000000003"/>
    <n v="1.6702999999999999"/>
    <x v="0"/>
    <n v="2024"/>
  </r>
  <r>
    <x v="2544"/>
    <x v="21"/>
    <d v="2017-10-13T00:00:00"/>
    <n v="5.5"/>
    <n v="1.6167"/>
    <x v="0"/>
    <n v="2017"/>
  </r>
  <r>
    <x v="2545"/>
    <x v="21"/>
    <d v="2017-05-09T00:00:00"/>
    <n v="6.8789999999999996"/>
    <n v="1.8090999999999999"/>
    <x v="0"/>
    <n v="2017"/>
  </r>
  <r>
    <x v="2546"/>
    <x v="786"/>
    <d v="2007-04-27T00:00:00"/>
    <n v="6.2169999999999996"/>
    <n v="1.3973"/>
    <x v="0"/>
    <n v="2007"/>
  </r>
  <r>
    <x v="2547"/>
    <x v="422"/>
    <d v="2018-08-09T00:00:00"/>
    <n v="6.2089999999999996"/>
    <n v="1.7219"/>
    <x v="0"/>
    <n v="2018"/>
  </r>
  <r>
    <x v="2548"/>
    <x v="37"/>
    <d v="2015-03-14T00:00:00"/>
    <n v="5.4249999999999998"/>
    <n v="1.7212000000000001"/>
    <x v="0"/>
    <n v="2015"/>
  </r>
  <r>
    <x v="2549"/>
    <x v="775"/>
    <d v="2020-03-27T00:00:00"/>
    <n v="6.7"/>
    <n v="1.4548000000000001"/>
    <x v="0"/>
    <n v="2020"/>
  </r>
  <r>
    <x v="2550"/>
    <x v="21"/>
    <d v="2025-12-31T00:00:00"/>
    <n v="6.6849999999999996"/>
    <n v="1.7915000000000001"/>
    <x v="0"/>
    <n v="2025"/>
  </r>
  <r>
    <x v="2551"/>
    <x v="775"/>
    <d v="2020-07-24T00:00:00"/>
    <n v="7.3"/>
    <n v="1.4924999999999999"/>
    <x v="0"/>
    <n v="2020"/>
  </r>
  <r>
    <x v="2552"/>
    <x v="787"/>
    <d v="2022-09-02T00:00:00"/>
    <n v="6.7"/>
    <n v="1.4326000000000001"/>
    <x v="0"/>
    <n v="2022"/>
  </r>
  <r>
    <x v="2553"/>
    <x v="179"/>
    <d v="2023-08-10T00:00:00"/>
    <n v="3.5"/>
    <n v="1.3383"/>
    <x v="0"/>
    <n v="2023"/>
  </r>
  <r>
    <x v="2554"/>
    <x v="29"/>
    <d v="2019-10-21T00:00:00"/>
    <n v="7.9"/>
    <n v="1.6291"/>
    <x v="0"/>
    <n v="2019"/>
  </r>
  <r>
    <x v="2555"/>
    <x v="788"/>
    <d v="2005-05-27T00:00:00"/>
    <n v="6.3479999999999999"/>
    <n v="1.4265000000000001"/>
    <x v="0"/>
    <n v="2005"/>
  </r>
  <r>
    <x v="2556"/>
    <x v="29"/>
    <d v="2020-01-31T00:00:00"/>
    <n v="6.8579999999999997"/>
    <n v="1.4356"/>
    <x v="0"/>
    <n v="2020"/>
  </r>
  <r>
    <x v="2557"/>
    <x v="21"/>
    <d v="2022-11-15T00:00:00"/>
    <n v="7.25"/>
    <n v="1.7846"/>
    <x v="0"/>
    <n v="2022"/>
  </r>
  <r>
    <x v="2558"/>
    <x v="156"/>
    <d v="2019-09-21T00:00:00"/>
    <n v="7.3040000000000003"/>
    <n v="1.4590000000000001"/>
    <x v="0"/>
    <n v="2019"/>
  </r>
  <r>
    <x v="2559"/>
    <x v="29"/>
    <d v="2021-08-12T00:00:00"/>
    <n v="7.1"/>
    <n v="1.4601999999999999"/>
    <x v="0"/>
    <n v="2021"/>
  </r>
  <r>
    <x v="2560"/>
    <x v="199"/>
    <d v="2025-01-23T00:00:00"/>
    <n v="8.4169999999999998"/>
    <n v="1.3657999999999999"/>
    <x v="0"/>
    <n v="2025"/>
  </r>
  <r>
    <x v="2561"/>
    <x v="789"/>
    <d v="2018-06-15T00:00:00"/>
    <n v="3.6"/>
    <n v="1.4591000000000001"/>
    <x v="0"/>
    <n v="2018"/>
  </r>
  <r>
    <x v="2562"/>
    <x v="95"/>
    <d v="2005-12-09T00:00:00"/>
    <n v="3.9289999999999998"/>
    <n v="1.4891000000000001"/>
    <x v="0"/>
    <n v="2005"/>
  </r>
  <r>
    <x v="2563"/>
    <x v="29"/>
    <d v="2018-09-12T00:00:00"/>
    <n v="8.0129999999999999"/>
    <n v="1.5139"/>
    <x v="0"/>
    <n v="2018"/>
  </r>
  <r>
    <x v="2564"/>
    <x v="293"/>
    <d v="2019-06-26T00:00:00"/>
    <n v="7.2729999999999997"/>
    <n v="1.3358000000000001"/>
    <x v="0"/>
    <n v="2019"/>
  </r>
  <r>
    <x v="2565"/>
    <x v="450"/>
    <d v="2025-11-27T00:00:00"/>
    <n v="6"/>
    <n v="1.5043"/>
    <x v="0"/>
    <n v="2025"/>
  </r>
  <r>
    <x v="2566"/>
    <x v="29"/>
    <d v="2024-04-13T00:00:00"/>
    <n v="7.2240000000000002"/>
    <n v="1.5536000000000001"/>
    <x v="0"/>
    <n v="2024"/>
  </r>
  <r>
    <x v="2567"/>
    <x v="29"/>
    <d v="2018-11-09T00:00:00"/>
    <n v="6.1"/>
    <n v="1.6569"/>
    <x v="0"/>
    <n v="2018"/>
  </r>
  <r>
    <x v="2568"/>
    <x v="227"/>
    <d v="2018-09-28T00:00:00"/>
    <n v="7.2380000000000004"/>
    <n v="1.3342000000000001"/>
    <x v="0"/>
    <n v="2018"/>
  </r>
  <r>
    <x v="2569"/>
    <x v="191"/>
    <d v="1993-07-02T00:00:00"/>
    <n v="5.7"/>
    <n v="1.4182999999999999"/>
    <x v="0"/>
    <n v="1993"/>
  </r>
  <r>
    <x v="2570"/>
    <x v="103"/>
    <d v="2026-06-10T00:00:00"/>
    <n v="7.5"/>
    <n v="1.6806000000000001"/>
    <x v="0"/>
    <n v="2026"/>
  </r>
  <r>
    <x v="2571"/>
    <x v="116"/>
    <d v="2022-05-01T00:00:00"/>
    <n v="4.4119999999999999"/>
    <n v="1.5065999999999999"/>
    <x v="0"/>
    <n v="2022"/>
  </r>
  <r>
    <x v="2572"/>
    <x v="21"/>
    <d v="2019-03-29T00:00:00"/>
    <n v="4.657"/>
    <n v="1.6037999999999999"/>
    <x v="0"/>
    <n v="2019"/>
  </r>
  <r>
    <x v="2573"/>
    <x v="103"/>
    <d v="2016-09-07T00:00:00"/>
    <n v="6.93"/>
    <n v="1.5851"/>
    <x v="0"/>
    <n v="2016"/>
  </r>
  <r>
    <x v="2574"/>
    <x v="21"/>
    <d v="2017-06-27T00:00:00"/>
    <n v="6.1959999999999997"/>
    <n v="1.8937999999999999"/>
    <x v="0"/>
    <n v="2017"/>
  </r>
  <r>
    <x v="2575"/>
    <x v="103"/>
    <d v="2022-11-13T00:00:00"/>
    <n v="7.4550000000000001"/>
    <n v="1.4749000000000001"/>
    <x v="0"/>
    <n v="2022"/>
  </r>
  <r>
    <x v="2576"/>
    <x v="103"/>
    <d v="2024-08-21T00:00:00"/>
    <n v="7.5"/>
    <n v="1.3347"/>
    <x v="0"/>
    <n v="2024"/>
  </r>
  <r>
    <x v="2577"/>
    <x v="790"/>
    <d v="2024-01-03T00:00:00"/>
    <n v="7.077"/>
    <n v="1.5222"/>
    <x v="0"/>
    <n v="2024"/>
  </r>
  <r>
    <x v="2578"/>
    <x v="666"/>
    <d v="2023-01-28T00:00:00"/>
    <n v="5.7080000000000002"/>
    <n v="1.5017"/>
    <x v="0"/>
    <n v="2023"/>
  </r>
  <r>
    <x v="2579"/>
    <x v="791"/>
    <d v="2022-02-17T00:00:00"/>
    <n v="4.7"/>
    <n v="1.4722999999999999"/>
    <x v="0"/>
    <n v="2022"/>
  </r>
  <r>
    <x v="2580"/>
    <x v="755"/>
    <d v="2024-12-25T00:00:00"/>
    <n v="8.4"/>
    <n v="1.5465"/>
    <x v="0"/>
    <n v="2024"/>
  </r>
  <r>
    <x v="2581"/>
    <x v="29"/>
    <d v="2024-06-08T00:00:00"/>
    <n v="9.4"/>
    <n v="1.3782000000000001"/>
    <x v="0"/>
    <n v="2024"/>
  </r>
  <r>
    <x v="2582"/>
    <x v="103"/>
    <d v="2018-12-20T00:00:00"/>
    <n v="7.5250000000000004"/>
    <n v="1.4174"/>
    <x v="0"/>
    <n v="2018"/>
  </r>
  <r>
    <x v="2583"/>
    <x v="81"/>
    <d v="2023-12-07T00:00:00"/>
    <n v="5.6"/>
    <n v="1.4083000000000001"/>
    <x v="0"/>
    <n v="2023"/>
  </r>
  <r>
    <x v="2584"/>
    <x v="120"/>
    <d v="2015-08-14T00:00:00"/>
    <n v="6.4"/>
    <n v="1.4931000000000001"/>
    <x v="0"/>
    <n v="2015"/>
  </r>
  <r>
    <x v="2585"/>
    <x v="21"/>
    <d v="2025-08-11T00:00:00"/>
    <n v="6.742"/>
    <n v="1.8452999999999999"/>
    <x v="0"/>
    <n v="2025"/>
  </r>
  <r>
    <x v="2586"/>
    <x v="119"/>
    <d v="2021-12-23T00:00:00"/>
    <n v="7.2389999999999999"/>
    <n v="1.6415"/>
    <x v="0"/>
    <n v="2021"/>
  </r>
  <r>
    <x v="2587"/>
    <x v="21"/>
    <d v="2006-01-29T00:00:00"/>
    <n v="7.0049999999999999"/>
    <n v="1.5849"/>
    <x v="0"/>
    <n v="2006"/>
  </r>
  <r>
    <x v="2588"/>
    <x v="21"/>
    <d v="2019-09-24T00:00:00"/>
    <n v="7.423"/>
    <n v="1.7706999999999999"/>
    <x v="0"/>
    <n v="2019"/>
  </r>
  <r>
    <x v="2589"/>
    <x v="26"/>
    <d v="2018-06-21T00:00:00"/>
    <n v="5.7839999999999998"/>
    <n v="1.4755"/>
    <x v="0"/>
    <n v="2018"/>
  </r>
  <r>
    <x v="2590"/>
    <x v="37"/>
    <d v="2022-08-17T00:00:00"/>
    <n v="5.8289999999999997"/>
    <n v="1.4630000000000001"/>
    <x v="0"/>
    <n v="2022"/>
  </r>
  <r>
    <x v="2591"/>
    <x v="25"/>
    <d v="2024-11-07T00:00:00"/>
    <n v="5.7"/>
    <n v="1.6876"/>
    <x v="0"/>
    <n v="2024"/>
  </r>
  <r>
    <x v="2592"/>
    <x v="21"/>
    <d v="2025-12-06T00:00:00"/>
    <n v="6.4089999999999998"/>
    <n v="1.4596"/>
    <x v="0"/>
    <n v="2025"/>
  </r>
  <r>
    <x v="2593"/>
    <x v="103"/>
    <d v="2022-10-09T00:00:00"/>
    <n v="6.0659999999999998"/>
    <n v="1.4945999999999999"/>
    <x v="0"/>
    <n v="2022"/>
  </r>
  <r>
    <x v="2594"/>
    <x v="29"/>
    <d v="2016-09-10T00:00:00"/>
    <n v="5.6660000000000004"/>
    <n v="1.6402000000000001"/>
    <x v="0"/>
    <n v="2016"/>
  </r>
  <r>
    <x v="2595"/>
    <x v="21"/>
    <d v="2026-05-21T00:00:00"/>
    <n v="7"/>
    <n v="1.3478000000000001"/>
    <x v="0"/>
    <n v="2026"/>
  </r>
  <r>
    <x v="2596"/>
    <x v="399"/>
    <d v="2021-06-24T00:00:00"/>
    <n v="4.5449999999999999"/>
    <n v="1.3573999999999999"/>
    <x v="0"/>
    <n v="2021"/>
  </r>
  <r>
    <x v="2597"/>
    <x v="50"/>
    <d v="2021-12-16T00:00:00"/>
    <n v="6.6"/>
    <n v="1.677"/>
    <x v="0"/>
    <n v="2021"/>
  </r>
  <r>
    <x v="2598"/>
    <x v="103"/>
    <d v="2024-07-12T00:00:00"/>
    <n v="7.1689999999999996"/>
    <n v="1.4521999999999999"/>
    <x v="0"/>
    <n v="2024"/>
  </r>
  <r>
    <x v="2599"/>
    <x v="792"/>
    <d v="2019-05-03T00:00:00"/>
    <n v="5.5449999999999999"/>
    <n v="1.5138"/>
    <x v="0"/>
    <n v="2019"/>
  </r>
  <r>
    <x v="2600"/>
    <x v="26"/>
    <d v="2017-01-24T00:00:00"/>
    <n v="5.0060000000000002"/>
    <n v="1.3767"/>
    <x v="0"/>
    <n v="2017"/>
  </r>
  <r>
    <x v="2601"/>
    <x v="103"/>
    <d v="2022-06-08T00:00:00"/>
    <n v="7.5140000000000002"/>
    <n v="1.5149999999999999"/>
    <x v="0"/>
    <n v="2022"/>
  </r>
  <r>
    <x v="2602"/>
    <x v="793"/>
    <d v="2018-08-03T00:00:00"/>
    <n v="5.4320000000000004"/>
    <n v="1.6194999999999999"/>
    <x v="0"/>
    <n v="2018"/>
  </r>
  <r>
    <x v="2603"/>
    <x v="29"/>
    <d v="2023-10-09T00:00:00"/>
    <n v="6.625"/>
    <n v="1.3035000000000001"/>
    <x v="0"/>
    <n v="2023"/>
  </r>
  <r>
    <x v="2604"/>
    <x v="95"/>
    <d v="2019-01-18T00:00:00"/>
    <n v="6.1959999999999997"/>
    <n v="1.5279"/>
    <x v="0"/>
    <n v="2019"/>
  </r>
  <r>
    <x v="2605"/>
    <x v="84"/>
    <d v="2024-05-22T00:00:00"/>
    <n v="6.8440000000000003"/>
    <n v="1.4623999999999999"/>
    <x v="0"/>
    <n v="2024"/>
  </r>
  <r>
    <x v="2606"/>
    <x v="21"/>
    <d v="2016-12-06T00:00:00"/>
    <n v="5.6669999999999998"/>
    <n v="1.7372000000000001"/>
    <x v="0"/>
    <n v="2016"/>
  </r>
  <r>
    <x v="2607"/>
    <x v="21"/>
    <d v="2014-01-11T00:00:00"/>
    <n v="5.0999999999999996"/>
    <n v="1.4421999999999999"/>
    <x v="0"/>
    <n v="2014"/>
  </r>
  <r>
    <x v="2608"/>
    <x v="21"/>
    <d v="2018-05-31T00:00:00"/>
    <n v="6.8"/>
    <n v="1.3052999999999999"/>
    <x v="0"/>
    <n v="2018"/>
  </r>
  <r>
    <x v="2609"/>
    <x v="365"/>
    <d v="2022-03-30T00:00:00"/>
    <n v="6.101"/>
    <n v="1.7605"/>
    <x v="0"/>
    <n v="2022"/>
  </r>
  <r>
    <x v="2610"/>
    <x v="103"/>
    <d v="2020-08-26T00:00:00"/>
    <n v="8.1180000000000003"/>
    <n v="1.3716999999999999"/>
    <x v="0"/>
    <n v="2020"/>
  </r>
  <r>
    <x v="2611"/>
    <x v="422"/>
    <d v="2023-04-20T00:00:00"/>
    <n v="6.6589999999999998"/>
    <n v="1.3644000000000001"/>
    <x v="0"/>
    <n v="2023"/>
  </r>
  <r>
    <x v="2612"/>
    <x v="115"/>
    <d v="2009-08-24T00:00:00"/>
    <n v="4.0609999999999999"/>
    <n v="1.5117"/>
    <x v="0"/>
    <n v="2009"/>
  </r>
  <r>
    <x v="2613"/>
    <x v="208"/>
    <d v="2025-06-12T00:00:00"/>
    <n v="8.4"/>
    <n v="1.2990999999999999"/>
    <x v="0"/>
    <n v="2025"/>
  </r>
  <r>
    <x v="2614"/>
    <x v="794"/>
    <d v="2022-12-15T00:00:00"/>
    <n v="8.1"/>
    <n v="1.728"/>
    <x v="0"/>
    <n v="2022"/>
  </r>
  <r>
    <x v="2615"/>
    <x v="485"/>
    <d v="2021-02-10T00:00:00"/>
    <n v="6.3"/>
    <n v="1.1691"/>
    <x v="0"/>
    <n v="2021"/>
  </r>
  <r>
    <x v="2616"/>
    <x v="95"/>
    <d v="2022-05-20T00:00:00"/>
    <n v="5.3"/>
    <n v="1.6593"/>
    <x v="0"/>
    <n v="2022"/>
  </r>
  <r>
    <x v="2617"/>
    <x v="21"/>
    <d v="2017-05-05T00:00:00"/>
    <n v="5.26"/>
    <n v="1.4376"/>
    <x v="0"/>
    <n v="2017"/>
  </r>
  <r>
    <x v="2618"/>
    <x v="46"/>
    <d v="2022-02-23T00:00:00"/>
    <n v="6.1520000000000001"/>
    <n v="1.468"/>
    <x v="0"/>
    <n v="2022"/>
  </r>
  <r>
    <x v="2619"/>
    <x v="696"/>
    <d v="2001-03-30T00:00:00"/>
    <n v="5.5960000000000001"/>
    <n v="1.5345"/>
    <x v="0"/>
    <n v="2001"/>
  </r>
  <r>
    <x v="2620"/>
    <x v="188"/>
    <d v="2024-12-25T00:00:00"/>
    <n v="5.6"/>
    <n v="1.46"/>
    <x v="0"/>
    <n v="2024"/>
  </r>
  <r>
    <x v="2621"/>
    <x v="581"/>
    <d v="2020-11-12T00:00:00"/>
    <n v="5.4"/>
    <n v="1.3168"/>
    <x v="0"/>
    <n v="2020"/>
  </r>
  <r>
    <x v="2622"/>
    <x v="61"/>
    <d v="2023-08-24T00:00:00"/>
    <n v="6.9"/>
    <n v="1.3903000000000001"/>
    <x v="0"/>
    <n v="2023"/>
  </r>
  <r>
    <x v="2623"/>
    <x v="103"/>
    <d v="2023-01-20T00:00:00"/>
    <n v="6.9859999999999998"/>
    <n v="1.5368999999999999"/>
    <x v="0"/>
    <n v="2023"/>
  </r>
  <r>
    <x v="2624"/>
    <x v="29"/>
    <d v="2022-02-12T00:00:00"/>
    <n v="4.5"/>
    <n v="1.4108000000000001"/>
    <x v="0"/>
    <n v="2022"/>
  </r>
  <r>
    <x v="2625"/>
    <x v="439"/>
    <d v="2020-09-27T00:00:00"/>
    <n v="6.7460000000000004"/>
    <n v="1.4372"/>
    <x v="0"/>
    <n v="2020"/>
  </r>
  <r>
    <x v="2626"/>
    <x v="199"/>
    <d v="2025-12-25T00:00:00"/>
    <n v="0"/>
    <n v="1.5443"/>
    <x v="0"/>
    <n v="2025"/>
  </r>
  <r>
    <x v="2627"/>
    <x v="21"/>
    <d v="2026-06-30T00:00:00"/>
    <n v="6.125"/>
    <n v="1.5181"/>
    <x v="0"/>
    <n v="2026"/>
  </r>
  <r>
    <x v="2628"/>
    <x v="146"/>
    <d v="2023-07-27T00:00:00"/>
    <n v="6.3129999999999997"/>
    <n v="1.3676999999999999"/>
    <x v="0"/>
    <n v="2023"/>
  </r>
  <r>
    <x v="2629"/>
    <x v="795"/>
    <d v="2025-11-20T00:00:00"/>
    <n v="4"/>
    <n v="1.3526"/>
    <x v="0"/>
    <n v="2025"/>
  </r>
  <r>
    <x v="2630"/>
    <x v="796"/>
    <d v="2019-11-15T00:00:00"/>
    <n v="7.4589999999999996"/>
    <n v="1.4809000000000001"/>
    <x v="0"/>
    <n v="2019"/>
  </r>
  <r>
    <x v="2631"/>
    <x v="29"/>
    <d v="2020-05-01T00:00:00"/>
    <n v="6.2430000000000003"/>
    <n v="1.4106000000000001"/>
    <x v="0"/>
    <n v="2020"/>
  </r>
  <r>
    <x v="2632"/>
    <x v="683"/>
    <d v="2017-03-14T00:00:00"/>
    <n v="6.4"/>
    <n v="1.2524"/>
    <x v="0"/>
    <n v="2017"/>
  </r>
  <r>
    <x v="2633"/>
    <x v="622"/>
    <d v="2019-02-14T00:00:00"/>
    <n v="5.7869999999999999"/>
    <n v="1.8548"/>
    <x v="0"/>
    <n v="2019"/>
  </r>
  <r>
    <x v="2634"/>
    <x v="21"/>
    <d v="2022-08-05T00:00:00"/>
    <n v="7"/>
    <n v="1.6408"/>
    <x v="0"/>
    <n v="2022"/>
  </r>
  <r>
    <x v="2635"/>
    <x v="190"/>
    <d v="2025-10-02T00:00:00"/>
    <n v="5.9"/>
    <n v="1.3439000000000001"/>
    <x v="0"/>
    <n v="2025"/>
  </r>
  <r>
    <x v="2636"/>
    <x v="103"/>
    <d v="2025-12-04T00:00:00"/>
    <n v="6.4290000000000003"/>
    <n v="1.5443"/>
    <x v="0"/>
    <n v="2025"/>
  </r>
  <r>
    <x v="2637"/>
    <x v="233"/>
    <d v="2024-07-12T00:00:00"/>
    <n v="6.1"/>
    <n v="1.6249"/>
    <x v="0"/>
    <n v="2024"/>
  </r>
  <r>
    <x v="2638"/>
    <x v="21"/>
    <d v="2022-12-27T00:00:00"/>
    <n v="5.6109999999999998"/>
    <n v="1.7888999999999999"/>
    <x v="0"/>
    <n v="2022"/>
  </r>
  <r>
    <x v="2639"/>
    <x v="103"/>
    <d v="2022-08-30T00:00:00"/>
    <n v="7.0270000000000001"/>
    <n v="1.2976000000000001"/>
    <x v="0"/>
    <n v="2022"/>
  </r>
  <r>
    <x v="2640"/>
    <x v="181"/>
    <d v="2024-10-24T00:00:00"/>
    <n v="5.6180000000000003"/>
    <n v="1.5387"/>
    <x v="0"/>
    <n v="2024"/>
  </r>
  <r>
    <x v="2641"/>
    <x v="95"/>
    <d v="2015-10-22T00:00:00"/>
    <n v="4.3129999999999997"/>
    <n v="1.4350000000000001"/>
    <x v="0"/>
    <n v="2015"/>
  </r>
  <r>
    <x v="2642"/>
    <x v="21"/>
    <d v="2022-09-01T00:00:00"/>
    <n v="6.8570000000000002"/>
    <n v="1.446"/>
    <x v="0"/>
    <n v="2022"/>
  </r>
  <r>
    <x v="2643"/>
    <x v="21"/>
    <d v="2024-11-21T00:00:00"/>
    <n v="7.1"/>
    <n v="1.4473"/>
    <x v="0"/>
    <n v="2024"/>
  </r>
  <r>
    <x v="2644"/>
    <x v="353"/>
    <d v="2021-11-19T00:00:00"/>
    <n v="6.9"/>
    <n v="1.2317"/>
    <x v="0"/>
    <n v="2021"/>
  </r>
  <r>
    <x v="2645"/>
    <x v="29"/>
    <d v="2024-06-21T00:00:00"/>
    <n v="7"/>
    <n v="1.3994"/>
    <x v="0"/>
    <n v="2024"/>
  </r>
  <r>
    <x v="2646"/>
    <x v="82"/>
    <d v="2020-12-31T00:00:00"/>
    <n v="5.7610000000000001"/>
    <n v="1.3778999999999999"/>
    <x v="0"/>
    <n v="2020"/>
  </r>
  <r>
    <x v="2647"/>
    <x v="82"/>
    <d v="2020-01-01T00:00:00"/>
    <n v="5.2"/>
    <n v="1.472"/>
    <x v="0"/>
    <n v="2020"/>
  </r>
  <r>
    <x v="2648"/>
    <x v="21"/>
    <d v="2022-12-28T00:00:00"/>
    <n v="6"/>
    <n v="1.35"/>
    <x v="0"/>
    <n v="2022"/>
  </r>
  <r>
    <x v="2649"/>
    <x v="37"/>
    <d v="2021-02-12T00:00:00"/>
    <n v="5.75"/>
    <n v="1.4023000000000001"/>
    <x v="0"/>
    <n v="2021"/>
  </r>
  <r>
    <x v="2650"/>
    <x v="300"/>
    <d v="2023-04-07T00:00:00"/>
    <n v="4.8879999999999999"/>
    <n v="1.502"/>
    <x v="0"/>
    <n v="2023"/>
  </r>
  <r>
    <x v="2651"/>
    <x v="797"/>
    <d v="2022-12-02T00:00:00"/>
    <n v="6.5"/>
    <n v="1.4160999999999999"/>
    <x v="0"/>
    <n v="2022"/>
  </r>
  <r>
    <x v="2652"/>
    <x v="103"/>
    <d v="2025-05-19T00:00:00"/>
    <n v="5.87"/>
    <n v="1.2499"/>
    <x v="0"/>
    <n v="2025"/>
  </r>
  <r>
    <x v="2653"/>
    <x v="46"/>
    <d v="2021-03-25T00:00:00"/>
    <n v="6.5830000000000002"/>
    <n v="1.5145999999999999"/>
    <x v="0"/>
    <n v="2021"/>
  </r>
  <r>
    <x v="2654"/>
    <x v="798"/>
    <d v="2022-01-20T00:00:00"/>
    <n v="6.399"/>
    <n v="1.3382000000000001"/>
    <x v="0"/>
    <n v="2022"/>
  </r>
  <r>
    <x v="2655"/>
    <x v="29"/>
    <d v="2023-07-07T00:00:00"/>
    <n v="6.6029999999999998"/>
    <n v="1.5621"/>
    <x v="0"/>
    <n v="2023"/>
  </r>
  <r>
    <x v="2656"/>
    <x v="171"/>
    <d v="2023-11-01T00:00:00"/>
    <n v="6.9"/>
    <n v="1.4655"/>
    <x v="0"/>
    <n v="2023"/>
  </r>
  <r>
    <x v="2657"/>
    <x v="799"/>
    <d v="2020-08-25T00:00:00"/>
    <n v="7.0970000000000004"/>
    <n v="1.7556"/>
    <x v="0"/>
    <n v="2020"/>
  </r>
  <r>
    <x v="2658"/>
    <x v="622"/>
    <d v="2017-09-19T00:00:00"/>
    <n v="6.7389999999999999"/>
    <n v="2.0230000000000001"/>
    <x v="0"/>
    <n v="2017"/>
  </r>
  <r>
    <x v="2659"/>
    <x v="21"/>
    <d v="2022-03-10T00:00:00"/>
    <n v="5.8"/>
    <n v="1.3125"/>
    <x v="0"/>
    <n v="2022"/>
  </r>
  <r>
    <x v="2660"/>
    <x v="24"/>
    <d v="2021-07-28T00:00:00"/>
    <n v="6.0250000000000004"/>
    <n v="1.7575000000000001"/>
    <x v="0"/>
    <n v="2021"/>
  </r>
  <r>
    <x v="2661"/>
    <x v="50"/>
    <d v="2023-12-06T00:00:00"/>
    <n v="5.9050000000000002"/>
    <n v="1.3822000000000001"/>
    <x v="0"/>
    <n v="2023"/>
  </r>
  <r>
    <x v="2662"/>
    <x v="103"/>
    <d v="2019-10-23T00:00:00"/>
    <n v="7.7270000000000003"/>
    <n v="1.5665"/>
    <x v="0"/>
    <n v="2019"/>
  </r>
  <r>
    <x v="2663"/>
    <x v="103"/>
    <d v="2026-04-16T00:00:00"/>
    <n v="6.8"/>
    <n v="1.4381999999999999"/>
    <x v="0"/>
    <n v="2026"/>
  </r>
  <r>
    <x v="2664"/>
    <x v="300"/>
    <d v="2016-04-17T00:00:00"/>
    <n v="4.7"/>
    <n v="1.4271"/>
    <x v="0"/>
    <n v="2016"/>
  </r>
  <r>
    <x v="2665"/>
    <x v="21"/>
    <d v="2021-01-01T00:00:00"/>
    <n v="6.9"/>
    <n v="1.2158"/>
    <x v="0"/>
    <n v="2021"/>
  </r>
  <r>
    <x v="2666"/>
    <x v="524"/>
    <d v="2024-06-07T00:00:00"/>
    <n v="6.2"/>
    <n v="1.4604999999999999"/>
    <x v="0"/>
    <n v="2024"/>
  </r>
  <r>
    <x v="2667"/>
    <x v="26"/>
    <d v="2024-08-30T00:00:00"/>
    <n v="7.3819999999999997"/>
    <n v="1.4930000000000001"/>
    <x v="0"/>
    <n v="2024"/>
  </r>
  <r>
    <x v="2668"/>
    <x v="800"/>
    <d v="2023-01-20T00:00:00"/>
    <n v="6.8"/>
    <n v="1.7192000000000001"/>
    <x v="0"/>
    <n v="2023"/>
  </r>
  <r>
    <x v="2669"/>
    <x v="801"/>
    <d v="2017-02-17T00:00:00"/>
    <n v="7.1040000000000001"/>
    <n v="1.4558"/>
    <x v="0"/>
    <n v="2017"/>
  </r>
  <r>
    <x v="2670"/>
    <x v="50"/>
    <d v="1994-02-25T00:00:00"/>
    <n v="6.7"/>
    <n v="1.4428000000000001"/>
    <x v="0"/>
    <n v="1994"/>
  </r>
  <r>
    <x v="2671"/>
    <x v="112"/>
    <d v="2022-12-20T00:00:00"/>
    <n v="6.7"/>
    <n v="1.5547"/>
    <x v="0"/>
    <n v="2022"/>
  </r>
  <r>
    <x v="2672"/>
    <x v="44"/>
    <d v="2019-10-02T00:00:00"/>
    <n v="6.7"/>
    <n v="1.5891999999999999"/>
    <x v="0"/>
    <n v="2019"/>
  </r>
  <r>
    <x v="2673"/>
    <x v="29"/>
    <d v="2021-06-22T00:00:00"/>
    <n v="7.923"/>
    <n v="1.4289000000000001"/>
    <x v="0"/>
    <n v="2021"/>
  </r>
  <r>
    <x v="2674"/>
    <x v="162"/>
    <d v="2024-11-29T00:00:00"/>
    <n v="6.7140000000000004"/>
    <n v="1.3668"/>
    <x v="0"/>
    <n v="2024"/>
  </r>
  <r>
    <x v="2675"/>
    <x v="10"/>
    <d v="2025-10-10T00:00:00"/>
    <n v="6.4169999999999998"/>
    <n v="1.7858000000000001"/>
    <x v="0"/>
    <n v="2025"/>
  </r>
  <r>
    <x v="2676"/>
    <x v="29"/>
    <d v="2022-09-02T00:00:00"/>
    <n v="5.8490000000000002"/>
    <n v="1.3683000000000001"/>
    <x v="0"/>
    <n v="2022"/>
  </r>
  <r>
    <x v="2677"/>
    <x v="586"/>
    <d v="2023-02-17T00:00:00"/>
    <n v="5.7169999999999996"/>
    <n v="1.7262999999999999"/>
    <x v="0"/>
    <n v="2023"/>
  </r>
  <r>
    <x v="2678"/>
    <x v="802"/>
    <d v="2023-03-02T00:00:00"/>
    <n v="7.44"/>
    <n v="1.3956"/>
    <x v="0"/>
    <n v="2023"/>
  </r>
  <r>
    <x v="2679"/>
    <x v="103"/>
    <d v="2021-09-07T00:00:00"/>
    <n v="7.5659999999999998"/>
    <n v="1.3207"/>
    <x v="0"/>
    <n v="2021"/>
  </r>
  <r>
    <x v="2680"/>
    <x v="542"/>
    <d v="2019-10-21T00:00:00"/>
    <n v="7"/>
    <n v="1.4711000000000001"/>
    <x v="0"/>
    <n v="2019"/>
  </r>
  <r>
    <x v="2681"/>
    <x v="208"/>
    <d v="2021-11-26T00:00:00"/>
    <n v="7.0289999999999999"/>
    <n v="1.9870000000000001"/>
    <x v="0"/>
    <n v="2021"/>
  </r>
  <r>
    <x v="2682"/>
    <x v="803"/>
    <d v="2024-06-27T00:00:00"/>
    <n v="7"/>
    <n v="1.4661"/>
    <x v="0"/>
    <n v="2024"/>
  </r>
  <r>
    <x v="2683"/>
    <x v="133"/>
    <d v="2022-09-30T00:00:00"/>
    <n v="5.75"/>
    <n v="1.3692"/>
    <x v="0"/>
    <n v="2022"/>
  </r>
  <r>
    <x v="2684"/>
    <x v="804"/>
    <d v="2017-06-18T00:00:00"/>
    <n v="6.47"/>
    <n v="1.4021999999999999"/>
    <x v="0"/>
    <n v="2017"/>
  </r>
  <r>
    <x v="2685"/>
    <x v="270"/>
    <d v="2024-09-26T00:00:00"/>
    <n v="8.1"/>
    <n v="1.3633999999999999"/>
    <x v="0"/>
    <n v="2024"/>
  </r>
  <r>
    <x v="2686"/>
    <x v="379"/>
    <d v="2016-10-08T00:00:00"/>
    <n v="4.883"/>
    <n v="1.5765"/>
    <x v="0"/>
    <n v="2016"/>
  </r>
  <r>
    <x v="2687"/>
    <x v="103"/>
    <d v="2023-10-20T00:00:00"/>
    <n v="7.5709999999999997"/>
    <n v="1.4441999999999999"/>
    <x v="0"/>
    <n v="2023"/>
  </r>
  <r>
    <x v="2688"/>
    <x v="805"/>
    <d v="2011-05-01T00:00:00"/>
    <n v="0"/>
    <n v="1.4197"/>
    <x v="0"/>
    <n v="2011"/>
  </r>
  <r>
    <x v="2689"/>
    <x v="21"/>
    <d v="2018-03-10T00:00:00"/>
    <n v="5.165"/>
    <n v="1.2736000000000001"/>
    <x v="0"/>
    <n v="2018"/>
  </r>
  <r>
    <x v="2690"/>
    <x v="27"/>
    <d v="2013-05-21T00:00:00"/>
    <n v="6.8159999999999998"/>
    <n v="1.4147000000000001"/>
    <x v="0"/>
    <n v="2013"/>
  </r>
  <r>
    <x v="2691"/>
    <x v="119"/>
    <d v="2022-09-09T00:00:00"/>
    <n v="5.81"/>
    <n v="1.294"/>
    <x v="0"/>
    <n v="2022"/>
  </r>
  <r>
    <x v="2692"/>
    <x v="133"/>
    <d v="2017-01-27T00:00:00"/>
    <n v="6.1580000000000004"/>
    <n v="1.3512"/>
    <x v="0"/>
    <n v="2017"/>
  </r>
  <r>
    <x v="2693"/>
    <x v="186"/>
    <d v="2021-09-17T00:00:00"/>
    <n v="6.2679999999999998"/>
    <n v="1.2857000000000001"/>
    <x v="0"/>
    <n v="2021"/>
  </r>
  <r>
    <x v="2694"/>
    <x v="46"/>
    <d v="2021-04-16T00:00:00"/>
    <n v="6.1"/>
    <n v="1.3303"/>
    <x v="0"/>
    <n v="2021"/>
  </r>
  <r>
    <x v="2695"/>
    <x v="806"/>
    <d v="2021-09-03T00:00:00"/>
    <n v="6.9"/>
    <n v="1.3580000000000001"/>
    <x v="0"/>
    <n v="2021"/>
  </r>
  <r>
    <x v="2696"/>
    <x v="755"/>
    <d v="2022-10-07T00:00:00"/>
    <n v="7.444"/>
    <n v="1.3613999999999999"/>
    <x v="0"/>
    <n v="2022"/>
  </r>
  <r>
    <x v="2697"/>
    <x v="380"/>
    <d v="1979-08-09T00:00:00"/>
    <n v="7.5"/>
    <n v="1.341"/>
    <x v="0"/>
    <n v="1979"/>
  </r>
  <r>
    <x v="2698"/>
    <x v="208"/>
    <d v="2024-01-21T00:00:00"/>
    <n v="7.7"/>
    <n v="1.3281000000000001"/>
    <x v="0"/>
    <n v="2024"/>
  </r>
  <r>
    <x v="2699"/>
    <x v="95"/>
    <d v="2021-08-18T00:00:00"/>
    <n v="6.5030000000000001"/>
    <n v="1.5423"/>
    <x v="0"/>
    <n v="2021"/>
  </r>
  <r>
    <x v="2700"/>
    <x v="29"/>
    <d v="2018-01-21T00:00:00"/>
    <n v="5.835"/>
    <n v="1.252"/>
    <x v="0"/>
    <n v="2018"/>
  </r>
  <r>
    <x v="2701"/>
    <x v="129"/>
    <d v="2024-08-02T00:00:00"/>
    <n v="3.5"/>
    <n v="1.5570999999999999"/>
    <x v="0"/>
    <n v="2024"/>
  </r>
  <r>
    <x v="2702"/>
    <x v="116"/>
    <d v="2020-02-28T00:00:00"/>
    <n v="6.6630000000000003"/>
    <n v="1.3955"/>
    <x v="0"/>
    <n v="2020"/>
  </r>
  <r>
    <x v="2703"/>
    <x v="807"/>
    <d v="2019-04-16T00:00:00"/>
    <n v="5.5"/>
    <n v="1.3371999999999999"/>
    <x v="0"/>
    <n v="2019"/>
  </r>
  <r>
    <x v="2704"/>
    <x v="29"/>
    <d v="2022-10-27T00:00:00"/>
    <n v="6.3"/>
    <n v="1.3645"/>
    <x v="0"/>
    <n v="2022"/>
  </r>
  <r>
    <x v="2705"/>
    <x v="95"/>
    <d v="2021-09-29T00:00:00"/>
    <n v="6.3680000000000003"/>
    <n v="1.4612000000000001"/>
    <x v="0"/>
    <n v="2021"/>
  </r>
  <r>
    <x v="2706"/>
    <x v="629"/>
    <d v="2024-10-10T00:00:00"/>
    <n v="6.5830000000000002"/>
    <n v="1.4762999999999999"/>
    <x v="0"/>
    <n v="2024"/>
  </r>
  <r>
    <x v="2707"/>
    <x v="29"/>
    <d v="2020-11-24T00:00:00"/>
    <n v="7.4429999999999996"/>
    <n v="1.3275999999999999"/>
    <x v="0"/>
    <n v="2020"/>
  </r>
  <r>
    <x v="2708"/>
    <x v="95"/>
    <d v="2023-11-24T00:00:00"/>
    <n v="4.9379999999999997"/>
    <n v="1.3643000000000001"/>
    <x v="0"/>
    <n v="2023"/>
  </r>
  <r>
    <x v="2709"/>
    <x v="227"/>
    <d v="2021-12-03T00:00:00"/>
    <n v="5.5149999999999997"/>
    <n v="1.4766999999999999"/>
    <x v="0"/>
    <n v="2021"/>
  </r>
  <r>
    <x v="2710"/>
    <x v="103"/>
    <d v="2020-06-23T00:00:00"/>
    <n v="7.5359999999999996"/>
    <n v="1.446"/>
    <x v="0"/>
    <n v="2020"/>
  </r>
  <r>
    <x v="2711"/>
    <x v="103"/>
    <d v="2025-02-26T00:00:00"/>
    <n v="6.6760000000000002"/>
    <n v="1.2038"/>
    <x v="0"/>
    <n v="2025"/>
  </r>
  <r>
    <x v="2712"/>
    <x v="808"/>
    <d v="2025-01-02T00:00:00"/>
    <n v="7.1"/>
    <n v="1.2653000000000001"/>
    <x v="0"/>
    <n v="2025"/>
  </r>
  <r>
    <x v="2713"/>
    <x v="37"/>
    <d v="2016-10-27T00:00:00"/>
    <n v="6.3929999999999998"/>
    <n v="1.7506999999999999"/>
    <x v="0"/>
    <n v="2016"/>
  </r>
  <r>
    <x v="2714"/>
    <x v="479"/>
    <d v="2019-09-12T00:00:00"/>
    <n v="6.0419999999999998"/>
    <n v="1.3174999999999999"/>
    <x v="0"/>
    <n v="2019"/>
  </r>
  <r>
    <x v="2715"/>
    <x v="103"/>
    <d v="2025-05-05T00:00:00"/>
    <n v="7.2169999999999996"/>
    <n v="1.3081"/>
    <x v="0"/>
    <n v="2025"/>
  </r>
  <r>
    <x v="2716"/>
    <x v="156"/>
    <d v="2017-12-24T00:00:00"/>
    <n v="6.7320000000000002"/>
    <n v="1.4471000000000001"/>
    <x v="0"/>
    <n v="2017"/>
  </r>
  <r>
    <x v="2717"/>
    <x v="103"/>
    <d v="2022-04-29T00:00:00"/>
    <n v="6.6740000000000004"/>
    <n v="1.4470000000000001"/>
    <x v="0"/>
    <n v="2022"/>
  </r>
  <r>
    <x v="2718"/>
    <x v="21"/>
    <d v="2019-10-08T00:00:00"/>
    <n v="6.5309999999999997"/>
    <n v="1.6829000000000001"/>
    <x v="0"/>
    <n v="2019"/>
  </r>
  <r>
    <x v="2719"/>
    <x v="809"/>
    <d v="2023-10-06T00:00:00"/>
    <n v="6.5570000000000004"/>
    <n v="1.4149"/>
    <x v="0"/>
    <n v="2023"/>
  </r>
  <r>
    <x v="2720"/>
    <x v="12"/>
    <d v="2021-07-23T00:00:00"/>
    <n v="5.8"/>
    <n v="1.3245"/>
    <x v="0"/>
    <n v="2021"/>
  </r>
  <r>
    <x v="2721"/>
    <x v="12"/>
    <d v="2021-02-26T00:00:00"/>
    <n v="5.7370000000000001"/>
    <n v="1.5717000000000001"/>
    <x v="0"/>
    <n v="2021"/>
  </r>
  <r>
    <x v="2722"/>
    <x v="103"/>
    <d v="2023-08-01T00:00:00"/>
    <n v="5.76"/>
    <n v="1.4746999999999999"/>
    <x v="0"/>
    <n v="2023"/>
  </r>
  <r>
    <x v="2723"/>
    <x v="50"/>
    <d v="2019-05-10T00:00:00"/>
    <n v="4.1719999999999997"/>
    <n v="1.3741000000000001"/>
    <x v="0"/>
    <n v="2019"/>
  </r>
  <r>
    <x v="2724"/>
    <x v="103"/>
    <d v="2014-01-17T00:00:00"/>
    <n v="6.3280000000000003"/>
    <n v="1.5037"/>
    <x v="0"/>
    <n v="2014"/>
  </r>
  <r>
    <x v="2725"/>
    <x v="103"/>
    <d v="2014-07-01T00:00:00"/>
    <n v="7.6189999999999998"/>
    <n v="1.5073000000000001"/>
    <x v="0"/>
    <n v="2014"/>
  </r>
  <r>
    <x v="2726"/>
    <x v="21"/>
    <d v="2022-11-23T00:00:00"/>
    <n v="5.2320000000000002"/>
    <n v="1.4915"/>
    <x v="0"/>
    <n v="2022"/>
  </r>
  <r>
    <x v="2727"/>
    <x v="498"/>
    <d v="2022-12-22T00:00:00"/>
    <n v="4.75"/>
    <n v="1.3286"/>
    <x v="0"/>
    <n v="2022"/>
  </r>
  <r>
    <x v="2728"/>
    <x v="29"/>
    <d v="2020-11-06T00:00:00"/>
    <n v="7.1840000000000002"/>
    <n v="1.3547"/>
    <x v="0"/>
    <n v="2020"/>
  </r>
  <r>
    <x v="2729"/>
    <x v="26"/>
    <d v="2019-05-31T00:00:00"/>
    <n v="6.1"/>
    <n v="1.3697999999999999"/>
    <x v="0"/>
    <n v="2019"/>
  </r>
  <r>
    <x v="2730"/>
    <x v="103"/>
    <d v="2021-06-16T00:00:00"/>
    <n v="6.6929999999999996"/>
    <n v="1.2838000000000001"/>
    <x v="0"/>
    <n v="2021"/>
  </r>
  <r>
    <x v="2731"/>
    <x v="46"/>
    <d v="2022-10-13T00:00:00"/>
    <n v="2"/>
    <n v="1.6084000000000001"/>
    <x v="0"/>
    <n v="2022"/>
  </r>
  <r>
    <x v="2732"/>
    <x v="693"/>
    <d v="1988-08-12T00:00:00"/>
    <n v="4.4169999999999998"/>
    <n v="1.5072000000000001"/>
    <x v="0"/>
    <n v="1988"/>
  </r>
  <r>
    <x v="2733"/>
    <x v="201"/>
    <d v="2019-08-09T00:00:00"/>
    <n v="5.077"/>
    <n v="1.2601"/>
    <x v="0"/>
    <n v="2019"/>
  </r>
  <r>
    <x v="2734"/>
    <x v="29"/>
    <d v="2017-01-24T00:00:00"/>
    <n v="5.8250000000000002"/>
    <n v="1.4632000000000001"/>
    <x v="0"/>
    <n v="2017"/>
  </r>
  <r>
    <x v="2735"/>
    <x v="685"/>
    <d v="2020-12-04T00:00:00"/>
    <n v="4.6760000000000002"/>
    <n v="1.4694"/>
    <x v="0"/>
    <n v="2020"/>
  </r>
  <r>
    <x v="2736"/>
    <x v="170"/>
    <d v="2021-10-06T00:00:00"/>
    <n v="5.7990000000000004"/>
    <n v="1.4237"/>
    <x v="0"/>
    <n v="2021"/>
  </r>
  <r>
    <x v="2737"/>
    <x v="21"/>
    <d v="2022-04-21T00:00:00"/>
    <n v="5.75"/>
    <n v="1.2458"/>
    <x v="0"/>
    <n v="2022"/>
  </r>
  <r>
    <x v="2738"/>
    <x v="365"/>
    <d v="2021-08-10T00:00:00"/>
    <n v="7.2380000000000004"/>
    <n v="1.367"/>
    <x v="0"/>
    <n v="2021"/>
  </r>
  <r>
    <x v="2739"/>
    <x v="21"/>
    <d v="2016-12-01T00:00:00"/>
    <n v="4.4000000000000004"/>
    <n v="1.4216"/>
    <x v="0"/>
    <n v="2016"/>
  </r>
  <r>
    <x v="2740"/>
    <x v="810"/>
    <d v="2017-09-21T00:00:00"/>
    <n v="7.4320000000000004"/>
    <n v="1.5447"/>
    <x v="0"/>
    <n v="2017"/>
  </r>
  <r>
    <x v="2741"/>
    <x v="733"/>
    <d v="2024-11-01T00:00:00"/>
    <n v="5.75"/>
    <n v="1.3388"/>
    <x v="0"/>
    <n v="2024"/>
  </r>
  <r>
    <x v="2742"/>
    <x v="414"/>
    <d v="2025-07-11T00:00:00"/>
    <n v="5"/>
    <n v="1.4126000000000001"/>
    <x v="0"/>
    <n v="2025"/>
  </r>
  <r>
    <x v="2743"/>
    <x v="125"/>
    <d v="2005-04-29T00:00:00"/>
    <n v="4.6950000000000003"/>
    <n v="1.6187"/>
    <x v="0"/>
    <n v="2005"/>
  </r>
  <r>
    <x v="2744"/>
    <x v="103"/>
    <d v="2016-04-17T00:00:00"/>
    <n v="6.944"/>
    <n v="1.2432000000000001"/>
    <x v="0"/>
    <n v="2016"/>
  </r>
  <r>
    <x v="2745"/>
    <x v="811"/>
    <d v="2023-11-22T00:00:00"/>
    <n v="6"/>
    <n v="1.2541"/>
    <x v="0"/>
    <n v="2023"/>
  </r>
  <r>
    <x v="2746"/>
    <x v="42"/>
    <d v="2016-06-17T00:00:00"/>
    <n v="7.2670000000000003"/>
    <n v="1.3132999999999999"/>
    <x v="0"/>
    <n v="2016"/>
  </r>
  <r>
    <x v="2747"/>
    <x v="103"/>
    <d v="2024-03-10T00:00:00"/>
    <n v="6.468"/>
    <n v="1.3517999999999999"/>
    <x v="0"/>
    <n v="2024"/>
  </r>
  <r>
    <x v="2748"/>
    <x v="29"/>
    <d v="2017-01-07T00:00:00"/>
    <n v="7.2080000000000002"/>
    <n v="1.4348000000000001"/>
    <x v="0"/>
    <n v="2017"/>
  </r>
  <r>
    <x v="2749"/>
    <x v="50"/>
    <d v="2024-10-17T00:00:00"/>
    <n v="6.6879999999999997"/>
    <n v="1.4955000000000001"/>
    <x v="0"/>
    <n v="2024"/>
  </r>
  <r>
    <x v="2750"/>
    <x v="46"/>
    <d v="2021-02-11T00:00:00"/>
    <n v="7.5"/>
    <n v="1.3051999999999999"/>
    <x v="0"/>
    <n v="2021"/>
  </r>
  <r>
    <x v="2751"/>
    <x v="103"/>
    <d v="2014-01-30T00:00:00"/>
    <n v="7.4"/>
    <n v="1.4390000000000001"/>
    <x v="0"/>
    <n v="2014"/>
  </r>
  <r>
    <x v="2752"/>
    <x v="133"/>
    <d v="2025-02-26T00:00:00"/>
    <n v="6.44"/>
    <n v="1.3257000000000001"/>
    <x v="0"/>
    <n v="2025"/>
  </r>
  <r>
    <x v="2753"/>
    <x v="26"/>
    <d v="2024-09-25T00:00:00"/>
    <n v="6.4560000000000004"/>
    <n v="1.4421999999999999"/>
    <x v="0"/>
    <n v="2024"/>
  </r>
  <r>
    <x v="2754"/>
    <x v="26"/>
    <d v="2021-01-08T00:00:00"/>
    <n v="6.0149999999999997"/>
    <n v="1.1955"/>
    <x v="0"/>
    <n v="2021"/>
  </r>
  <r>
    <x v="2755"/>
    <x v="103"/>
    <d v="2022-11-05T00:00:00"/>
    <n v="6.0540000000000003"/>
    <n v="1.3505"/>
    <x v="0"/>
    <n v="2022"/>
  </r>
  <r>
    <x v="2756"/>
    <x v="133"/>
    <d v="2018-04-20T00:00:00"/>
    <n v="5.7939999999999996"/>
    <n v="1.5019"/>
    <x v="0"/>
    <n v="2018"/>
  </r>
  <r>
    <x v="2757"/>
    <x v="208"/>
    <d v="2023-11-24T00:00:00"/>
    <n v="6.5439999999999996"/>
    <n v="1.3653999999999999"/>
    <x v="0"/>
    <n v="2023"/>
  </r>
  <r>
    <x v="2758"/>
    <x v="21"/>
    <d v="2026-07-07T00:00:00"/>
    <n v="7.1"/>
    <n v="1.3283"/>
    <x v="0"/>
    <n v="2026"/>
  </r>
  <r>
    <x v="2759"/>
    <x v="208"/>
    <d v="2021-04-07T00:00:00"/>
    <n v="6.7"/>
    <n v="1.3358000000000001"/>
    <x v="0"/>
    <n v="2021"/>
  </r>
  <r>
    <x v="2760"/>
    <x v="209"/>
    <d v="2024-11-07T00:00:00"/>
    <n v="7.673"/>
    <n v="1.4330000000000001"/>
    <x v="0"/>
    <n v="2024"/>
  </r>
  <r>
    <x v="2761"/>
    <x v="252"/>
    <d v="2018-09-07T00:00:00"/>
    <n v="5.5419999999999998"/>
    <n v="1.7606999999999999"/>
    <x v="0"/>
    <n v="2018"/>
  </r>
  <r>
    <x v="2762"/>
    <x v="810"/>
    <d v="2025-12-04T00:00:00"/>
    <n v="5.5"/>
    <n v="1.4677"/>
    <x v="0"/>
    <n v="2025"/>
  </r>
  <r>
    <x v="2763"/>
    <x v="21"/>
    <d v="2026-07-28T00:00:00"/>
    <n v="5.9169999999999998"/>
    <n v="1.2582"/>
    <x v="0"/>
    <n v="2026"/>
  </r>
  <r>
    <x v="2764"/>
    <x v="812"/>
    <d v="2022-10-21T00:00:00"/>
    <n v="6.2"/>
    <n v="1.4355"/>
    <x v="0"/>
    <n v="2022"/>
  </r>
  <r>
    <x v="2765"/>
    <x v="29"/>
    <d v="2023-11-06T00:00:00"/>
    <n v="0"/>
    <n v="1.5838000000000001"/>
    <x v="0"/>
    <n v="2023"/>
  </r>
  <r>
    <x v="2766"/>
    <x v="21"/>
    <d v="2017-11-02T00:00:00"/>
    <n v="6.2969999999999997"/>
    <n v="1.4784999999999999"/>
    <x v="0"/>
    <n v="2017"/>
  </r>
  <r>
    <x v="2767"/>
    <x v="21"/>
    <d v="2012-09-06T00:00:00"/>
    <n v="5.3"/>
    <n v="1.2434000000000001"/>
    <x v="0"/>
    <n v="2012"/>
  </r>
  <r>
    <x v="2768"/>
    <x v="103"/>
    <d v="2024-05-10T00:00:00"/>
    <n v="6.9710000000000001"/>
    <n v="1.341"/>
    <x v="0"/>
    <n v="2024"/>
  </r>
  <r>
    <x v="2769"/>
    <x v="29"/>
    <d v="2024-05-10T00:00:00"/>
    <n v="7.5650000000000004"/>
    <n v="1.3706"/>
    <x v="0"/>
    <n v="2024"/>
  </r>
  <r>
    <x v="2770"/>
    <x v="46"/>
    <d v="2007-05-11T00:00:00"/>
    <n v="6.4409999999999998"/>
    <n v="1.4978"/>
    <x v="0"/>
    <n v="2007"/>
  </r>
  <r>
    <x v="2771"/>
    <x v="95"/>
    <d v="2023-08-25T00:00:00"/>
    <n v="5.548"/>
    <n v="1.4502999999999999"/>
    <x v="0"/>
    <n v="2023"/>
  </r>
  <r>
    <x v="2772"/>
    <x v="21"/>
    <d v="2026-08-18T00:00:00"/>
    <n v="5.8"/>
    <n v="1.1899"/>
    <x v="0"/>
    <n v="2026"/>
  </r>
  <r>
    <x v="2773"/>
    <x v="21"/>
    <d v="2023-05-22T00:00:00"/>
    <n v="6.609"/>
    <n v="1.2716000000000001"/>
    <x v="0"/>
    <n v="2023"/>
  </r>
  <r>
    <x v="2774"/>
    <x v="365"/>
    <d v="2021-08-02T00:00:00"/>
    <n v="7.4939999999999998"/>
    <n v="1.5105"/>
    <x v="0"/>
    <n v="2021"/>
  </r>
  <r>
    <x v="2775"/>
    <x v="810"/>
    <d v="2020-05-20T00:00:00"/>
    <n v="7.8"/>
    <n v="1.2898000000000001"/>
    <x v="0"/>
    <n v="2020"/>
  </r>
  <r>
    <x v="2776"/>
    <x v="210"/>
    <d v="2023-12-25T00:00:00"/>
    <n v="6.9"/>
    <n v="1.3186"/>
    <x v="0"/>
    <n v="2023"/>
  </r>
  <r>
    <x v="2777"/>
    <x v="365"/>
    <d v="2020-10-14T00:00:00"/>
    <n v="8.8409999999999993"/>
    <n v="1.2323999999999999"/>
    <x v="0"/>
    <n v="2020"/>
  </r>
  <r>
    <x v="2778"/>
    <x v="103"/>
    <d v="2022-04-19T00:00:00"/>
    <n v="5.6630000000000003"/>
    <n v="1.4276"/>
    <x v="0"/>
    <n v="2022"/>
  </r>
  <r>
    <x v="2779"/>
    <x v="476"/>
    <d v="2021-12-24T00:00:00"/>
    <n v="6.28"/>
    <n v="1.3521000000000001"/>
    <x v="0"/>
    <n v="2021"/>
  </r>
  <r>
    <x v="2780"/>
    <x v="682"/>
    <d v="2017-06-26T00:00:00"/>
    <n v="2.5"/>
    <n v="1.4065000000000001"/>
    <x v="0"/>
    <n v="2017"/>
  </r>
  <r>
    <x v="2781"/>
    <x v="46"/>
    <d v="2007-10-12T00:00:00"/>
    <n v="5.4290000000000003"/>
    <n v="1.2282999999999999"/>
    <x v="0"/>
    <n v="2007"/>
  </r>
  <r>
    <x v="2782"/>
    <x v="733"/>
    <d v="2024-11-01T00:00:00"/>
    <n v="6.6"/>
    <n v="1.4610000000000001"/>
    <x v="0"/>
    <n v="2024"/>
  </r>
  <r>
    <x v="2783"/>
    <x v="26"/>
    <d v="2019-10-25T00:00:00"/>
    <n v="5.8259999999999996"/>
    <n v="1.2903"/>
    <x v="0"/>
    <n v="2019"/>
  </r>
  <r>
    <x v="2784"/>
    <x v="95"/>
    <d v="2018-06-24T00:00:00"/>
    <n v="5.0490000000000004"/>
    <n v="1.3614999999999999"/>
    <x v="0"/>
    <n v="2018"/>
  </r>
  <r>
    <x v="2785"/>
    <x v="103"/>
    <d v="2018-08-31T00:00:00"/>
    <n v="7.1230000000000002"/>
    <n v="1.4607000000000001"/>
    <x v="0"/>
    <n v="2018"/>
  </r>
  <r>
    <x v="2786"/>
    <x v="293"/>
    <d v="2024-10-25T00:00:00"/>
    <n v="7.7"/>
    <n v="1.3280000000000001"/>
    <x v="0"/>
    <n v="2024"/>
  </r>
  <r>
    <x v="2787"/>
    <x v="416"/>
    <d v="2020-12-28T00:00:00"/>
    <n v="5.8540000000000001"/>
    <n v="1.8092999999999999"/>
    <x v="0"/>
    <n v="2020"/>
  </r>
  <r>
    <x v="2788"/>
    <x v="24"/>
    <d v="2022-12-30T00:00:00"/>
    <n v="3.1"/>
    <n v="1.3624000000000001"/>
    <x v="0"/>
    <n v="2022"/>
  </r>
  <r>
    <x v="2789"/>
    <x v="666"/>
    <d v="2022-11-25T00:00:00"/>
    <n v="5.766"/>
    <n v="1.4673"/>
    <x v="0"/>
    <n v="2022"/>
  </r>
  <r>
    <x v="2790"/>
    <x v="29"/>
    <d v="2019-04-19T00:00:00"/>
    <n v="6"/>
    <n v="1.6706000000000001"/>
    <x v="0"/>
    <n v="2019"/>
  </r>
  <r>
    <x v="2791"/>
    <x v="209"/>
    <d v="2022-05-06T00:00:00"/>
    <n v="5.4"/>
    <n v="1.5943000000000001"/>
    <x v="0"/>
    <n v="2022"/>
  </r>
  <r>
    <x v="2792"/>
    <x v="26"/>
    <d v="2022-02-11T00:00:00"/>
    <n v="6.8319999999999999"/>
    <n v="1.1601999999999999"/>
    <x v="0"/>
    <n v="2022"/>
  </r>
  <r>
    <x v="2793"/>
    <x v="591"/>
    <d v="2022-03-04T00:00:00"/>
    <n v="6.5519999999999996"/>
    <n v="1.4275"/>
    <x v="0"/>
    <n v="2022"/>
  </r>
  <r>
    <x v="2794"/>
    <x v="133"/>
    <d v="2022-12-06T00:00:00"/>
    <n v="5.9"/>
    <n v="1.2708999999999999"/>
    <x v="0"/>
    <n v="2022"/>
  </r>
  <r>
    <x v="2795"/>
    <x v="813"/>
    <d v="1984-06-28T00:00:00"/>
    <n v="5.4379999999999997"/>
    <n v="1.2112000000000001"/>
    <x v="0"/>
    <n v="1984"/>
  </r>
  <r>
    <x v="2796"/>
    <x v="84"/>
    <d v="2025-02-06T00:00:00"/>
    <n v="2.7"/>
    <n v="1.2494000000000001"/>
    <x v="0"/>
    <n v="2025"/>
  </r>
  <r>
    <x v="2797"/>
    <x v="26"/>
    <d v="2020-11-20T00:00:00"/>
    <n v="7.1"/>
    <n v="1.3017000000000001"/>
    <x v="0"/>
    <n v="2020"/>
  </r>
  <r>
    <x v="2798"/>
    <x v="814"/>
    <d v="2018-09-27T00:00:00"/>
    <n v="7.6340000000000003"/>
    <n v="1.3621000000000001"/>
    <x v="0"/>
    <n v="2018"/>
  </r>
  <r>
    <x v="2799"/>
    <x v="21"/>
    <d v="2019-08-30T00:00:00"/>
    <n v="5.3840000000000003"/>
    <n v="1.4357"/>
    <x v="0"/>
    <n v="2019"/>
  </r>
  <r>
    <x v="2800"/>
    <x v="133"/>
    <d v="2024-11-29T00:00:00"/>
    <n v="6.1180000000000003"/>
    <n v="1.3508"/>
    <x v="0"/>
    <n v="2024"/>
  </r>
  <r>
    <x v="2801"/>
    <x v="815"/>
    <d v="2021-02-16T00:00:00"/>
    <n v="5.798"/>
    <n v="1.4192"/>
    <x v="0"/>
    <n v="2021"/>
  </r>
  <r>
    <x v="2802"/>
    <x v="816"/>
    <d v="2018-10-05T00:00:00"/>
    <n v="5.5279999999999996"/>
    <n v="1.3501000000000001"/>
    <x v="0"/>
    <n v="2018"/>
  </r>
  <r>
    <x v="2803"/>
    <x v="817"/>
    <d v="2025-08-21T00:00:00"/>
    <n v="6.4"/>
    <n v="1.2979000000000001"/>
    <x v="0"/>
    <n v="2025"/>
  </r>
  <r>
    <x v="2804"/>
    <x v="156"/>
    <d v="2018-06-01T00:00:00"/>
    <n v="4.7"/>
    <n v="1.4019999999999999"/>
    <x v="0"/>
    <n v="2018"/>
  </r>
  <r>
    <x v="2805"/>
    <x v="29"/>
    <d v="2024-08-09T00:00:00"/>
    <n v="5.5"/>
    <n v="1.2222999999999999"/>
    <x v="0"/>
    <n v="2024"/>
  </r>
  <r>
    <x v="2806"/>
    <x v="156"/>
    <d v="2021-09-10T00:00:00"/>
    <n v="5.8639999999999999"/>
    <n v="1.2917000000000001"/>
    <x v="0"/>
    <n v="2021"/>
  </r>
  <r>
    <x v="2807"/>
    <x v="103"/>
    <d v="2022-08-10T00:00:00"/>
    <n v="6.6859999999999999"/>
    <n v="1.4766999999999999"/>
    <x v="0"/>
    <n v="2022"/>
  </r>
  <r>
    <x v="2808"/>
    <x v="199"/>
    <d v="2024-12-05T00:00:00"/>
    <n v="5"/>
    <n v="1.0988"/>
    <x v="0"/>
    <n v="2024"/>
  </r>
  <r>
    <x v="2809"/>
    <x v="372"/>
    <d v="2024-01-25T00:00:00"/>
    <n v="7.6"/>
    <n v="1.2692000000000001"/>
    <x v="0"/>
    <n v="2024"/>
  </r>
  <r>
    <x v="2810"/>
    <x v="21"/>
    <d v="2021-10-27T00:00:00"/>
    <n v="6.2"/>
    <n v="1.4698"/>
    <x v="0"/>
    <n v="2021"/>
  </r>
  <r>
    <x v="2811"/>
    <x v="515"/>
    <d v="2023-11-30T00:00:00"/>
    <n v="6.8179999999999996"/>
    <n v="1.3183"/>
    <x v="0"/>
    <n v="2023"/>
  </r>
  <r>
    <x v="2812"/>
    <x v="181"/>
    <d v="2020-01-24T00:00:00"/>
    <n v="5.0999999999999996"/>
    <n v="1.444"/>
    <x v="0"/>
    <n v="2020"/>
  </r>
  <r>
    <x v="2813"/>
    <x v="399"/>
    <d v="2025-07-04T00:00:00"/>
    <n v="6.4"/>
    <n v="1.262"/>
    <x v="0"/>
    <n v="2025"/>
  </r>
  <r>
    <x v="2814"/>
    <x v="429"/>
    <d v="2018-08-01T00:00:00"/>
    <n v="5.8940000000000001"/>
    <n v="1.214"/>
    <x v="0"/>
    <n v="2018"/>
  </r>
  <r>
    <x v="2815"/>
    <x v="29"/>
    <d v="1998-04-10T00:00:00"/>
    <n v="5.75"/>
    <n v="1.361"/>
    <x v="0"/>
    <n v="1998"/>
  </r>
  <r>
    <x v="2816"/>
    <x v="21"/>
    <d v="2024-05-04T00:00:00"/>
    <n v="5.3380000000000001"/>
    <n v="1.3794999999999999"/>
    <x v="0"/>
    <n v="2024"/>
  </r>
  <r>
    <x v="2817"/>
    <x v="21"/>
    <d v="2016-11-20T00:00:00"/>
    <n v="5.8"/>
    <n v="1.5486"/>
    <x v="0"/>
    <n v="2016"/>
  </r>
  <r>
    <x v="2818"/>
    <x v="156"/>
    <d v="2023-10-26T00:00:00"/>
    <n v="7.3639999999999999"/>
    <n v="1.2645999999999999"/>
    <x v="0"/>
    <n v="2023"/>
  </r>
  <r>
    <x v="2819"/>
    <x v="251"/>
    <d v="2022-10-20T00:00:00"/>
    <n v="5.86"/>
    <n v="1.4300999999999999"/>
    <x v="0"/>
    <n v="2022"/>
  </r>
  <r>
    <x v="2820"/>
    <x v="608"/>
    <d v="2025-10-30T00:00:00"/>
    <n v="4"/>
    <n v="1.4570000000000001"/>
    <x v="0"/>
    <n v="2025"/>
  </r>
  <r>
    <x v="2821"/>
    <x v="103"/>
    <d v="2021-02-05T00:00:00"/>
    <n v="6.49"/>
    <n v="1.2544"/>
    <x v="0"/>
    <n v="2021"/>
  </r>
  <r>
    <x v="2822"/>
    <x v="46"/>
    <d v="2026-03-27T00:00:00"/>
    <n v="0"/>
    <n v="1.4226000000000001"/>
    <x v="0"/>
    <n v="2026"/>
  </r>
  <r>
    <x v="2823"/>
    <x v="21"/>
    <d v="1995-08-11T00:00:00"/>
    <n v="4.694"/>
    <n v="1.3242"/>
    <x v="0"/>
    <n v="1995"/>
  </r>
  <r>
    <x v="2824"/>
    <x v="103"/>
    <d v="2025-06-30T00:00:00"/>
    <n v="6.1379999999999999"/>
    <n v="1.5062"/>
    <x v="0"/>
    <n v="2025"/>
  </r>
  <r>
    <x v="2825"/>
    <x v="121"/>
    <d v="2019-12-19T00:00:00"/>
    <n v="6.4"/>
    <n v="1.2839"/>
    <x v="0"/>
    <n v="2019"/>
  </r>
  <r>
    <x v="2826"/>
    <x v="103"/>
    <d v="2015-09-03T00:00:00"/>
    <n v="7.8650000000000002"/>
    <n v="1.2844"/>
    <x v="0"/>
    <n v="2015"/>
  </r>
  <r>
    <x v="2827"/>
    <x v="818"/>
    <d v="2023-09-28T00:00:00"/>
    <n v="3.1669999999999998"/>
    <n v="1.2585"/>
    <x v="0"/>
    <n v="2023"/>
  </r>
  <r>
    <x v="2828"/>
    <x v="779"/>
    <d v="2023-06-09T00:00:00"/>
    <n v="4.7779999999999996"/>
    <n v="1.1583000000000001"/>
    <x v="0"/>
    <n v="2023"/>
  </r>
  <r>
    <x v="2829"/>
    <x v="819"/>
    <d v="2020-03-18T00:00:00"/>
    <n v="6.6210000000000004"/>
    <n v="1.1321000000000001"/>
    <x v="0"/>
    <n v="2020"/>
  </r>
  <r>
    <x v="2830"/>
    <x v="103"/>
    <d v="2021-08-18T00:00:00"/>
    <n v="5.944"/>
    <n v="1.4044000000000001"/>
    <x v="0"/>
    <n v="2021"/>
  </r>
  <r>
    <x v="2831"/>
    <x v="21"/>
    <d v="2022-09-01T00:00:00"/>
    <n v="5.6790000000000003"/>
    <n v="1.3614999999999999"/>
    <x v="0"/>
    <n v="2022"/>
  </r>
  <r>
    <x v="2832"/>
    <x v="820"/>
    <d v="2019-12-06T00:00:00"/>
    <n v="6.7889999999999997"/>
    <n v="1.4033"/>
    <x v="0"/>
    <n v="2019"/>
  </r>
  <r>
    <x v="2833"/>
    <x v="103"/>
    <d v="2022-11-25T00:00:00"/>
    <n v="6.2359999999999998"/>
    <n v="1.1934"/>
    <x v="0"/>
    <n v="2022"/>
  </r>
  <r>
    <x v="2834"/>
    <x v="103"/>
    <d v="2017-04-23T00:00:00"/>
    <n v="7.048"/>
    <n v="1.2926"/>
    <x v="0"/>
    <n v="2017"/>
  </r>
  <r>
    <x v="2835"/>
    <x v="29"/>
    <d v="2021-11-19T00:00:00"/>
    <n v="6.5430000000000001"/>
    <n v="1.3408"/>
    <x v="0"/>
    <n v="2021"/>
  </r>
  <r>
    <x v="2836"/>
    <x v="37"/>
    <d v="2002-12-20T00:00:00"/>
    <n v="6.1479999999999997"/>
    <n v="1.3729"/>
    <x v="0"/>
    <n v="2002"/>
  </r>
  <r>
    <x v="2837"/>
    <x v="103"/>
    <d v="2022-12-07T00:00:00"/>
    <n v="7.2729999999999997"/>
    <n v="1.4423999999999999"/>
    <x v="0"/>
    <n v="2022"/>
  </r>
  <r>
    <x v="2838"/>
    <x v="21"/>
    <d v="2021-10-14T00:00:00"/>
    <n v="5.2"/>
    <n v="1.2425999999999999"/>
    <x v="0"/>
    <n v="2021"/>
  </r>
  <r>
    <x v="2839"/>
    <x v="95"/>
    <d v="2020-01-16T00:00:00"/>
    <n v="4.9000000000000004"/>
    <n v="1.2277"/>
    <x v="0"/>
    <n v="2020"/>
  </r>
  <r>
    <x v="2840"/>
    <x v="821"/>
    <d v="2024-02-14T00:00:00"/>
    <n v="6.9"/>
    <n v="1.1007"/>
    <x v="0"/>
    <n v="2024"/>
  </r>
  <r>
    <x v="2841"/>
    <x v="25"/>
    <d v="2025-04-30T00:00:00"/>
    <n v="7.2140000000000004"/>
    <n v="1.1895"/>
    <x v="0"/>
    <n v="2025"/>
  </r>
  <r>
    <x v="2842"/>
    <x v="128"/>
    <d v="2014-11-13T00:00:00"/>
    <n v="5.1109999999999998"/>
    <n v="1.1863999999999999"/>
    <x v="0"/>
    <n v="2014"/>
  </r>
  <r>
    <x v="2843"/>
    <x v="365"/>
    <d v="2022-09-08T00:00:00"/>
    <n v="6.7329999999999997"/>
    <n v="1.2197"/>
    <x v="0"/>
    <n v="2022"/>
  </r>
  <r>
    <x v="2844"/>
    <x v="528"/>
    <d v="2018-08-24T00:00:00"/>
    <n v="6.0810000000000004"/>
    <n v="1.3667"/>
    <x v="0"/>
    <n v="2018"/>
  </r>
  <r>
    <x v="2845"/>
    <x v="163"/>
    <d v="2024-02-09T00:00:00"/>
    <n v="6.9560000000000004"/>
    <n v="1.2850999999999999"/>
    <x v="0"/>
    <n v="2024"/>
  </r>
  <r>
    <x v="2846"/>
    <x v="822"/>
    <d v="2023-08-24T00:00:00"/>
    <n v="6.7779999999999996"/>
    <n v="1.3938999999999999"/>
    <x v="0"/>
    <n v="2023"/>
  </r>
  <r>
    <x v="2847"/>
    <x v="103"/>
    <d v="2025-08-21T00:00:00"/>
    <n v="5.3890000000000002"/>
    <n v="1.1268"/>
    <x v="0"/>
    <n v="2025"/>
  </r>
  <r>
    <x v="2848"/>
    <x v="810"/>
    <d v="2024-12-30T00:00:00"/>
    <n v="7.5369999999999999"/>
    <n v="1.3006"/>
    <x v="0"/>
    <n v="2024"/>
  </r>
  <r>
    <x v="2849"/>
    <x v="365"/>
    <d v="2016-09-10T00:00:00"/>
    <n v="6.6"/>
    <n v="1.4486000000000001"/>
    <x v="0"/>
    <n v="2016"/>
  </r>
  <r>
    <x v="2850"/>
    <x v="103"/>
    <d v="2017-06-16T00:00:00"/>
    <n v="6.5"/>
    <n v="1.3441000000000001"/>
    <x v="0"/>
    <n v="2017"/>
  </r>
  <r>
    <x v="2851"/>
    <x v="823"/>
    <d v="2025-02-07T00:00:00"/>
    <n v="6.1879999999999997"/>
    <n v="1.4950000000000001"/>
    <x v="0"/>
    <n v="2025"/>
  </r>
  <r>
    <x v="2852"/>
    <x v="85"/>
    <d v="2023-07-28T00:00:00"/>
    <n v="6.7"/>
    <n v="1.3073999999999999"/>
    <x v="0"/>
    <n v="2023"/>
  </r>
  <r>
    <x v="2853"/>
    <x v="29"/>
    <d v="2020-04-15T00:00:00"/>
    <n v="6.6589999999999998"/>
    <n v="1.4186000000000001"/>
    <x v="0"/>
    <n v="2020"/>
  </r>
  <r>
    <x v="2854"/>
    <x v="133"/>
    <d v="2024-11-21T00:00:00"/>
    <n v="0"/>
    <n v="1.8091999999999999"/>
    <x v="0"/>
    <n v="2024"/>
  </r>
  <r>
    <x v="2855"/>
    <x v="103"/>
    <d v="2024-08-31T00:00:00"/>
    <n v="7.2"/>
    <n v="1.1407"/>
    <x v="0"/>
    <n v="2024"/>
  </r>
  <r>
    <x v="2856"/>
    <x v="26"/>
    <d v="2022-12-23T00:00:00"/>
    <n v="4.0999999999999996"/>
    <n v="1.2607999999999999"/>
    <x v="0"/>
    <n v="2022"/>
  </r>
  <r>
    <x v="2857"/>
    <x v="355"/>
    <d v="2017-06-22T00:00:00"/>
    <n v="5.2859999999999996"/>
    <n v="1.5286999999999999"/>
    <x v="0"/>
    <n v="2017"/>
  </r>
  <r>
    <x v="2858"/>
    <x v="685"/>
    <d v="2017-06-16T00:00:00"/>
    <n v="5"/>
    <n v="1.1943999999999999"/>
    <x v="0"/>
    <n v="2017"/>
  </r>
  <r>
    <x v="2859"/>
    <x v="365"/>
    <d v="2025-04-17T00:00:00"/>
    <n v="6.8330000000000002"/>
    <n v="1.6022000000000001"/>
    <x v="0"/>
    <n v="2025"/>
  </r>
  <r>
    <x v="2860"/>
    <x v="824"/>
    <d v="2021-07-16T00:00:00"/>
    <n v="6.3"/>
    <n v="1.391"/>
    <x v="0"/>
    <n v="2021"/>
  </r>
  <r>
    <x v="2861"/>
    <x v="82"/>
    <d v="2025-02-07T00:00:00"/>
    <n v="6.3"/>
    <n v="1.3168"/>
    <x v="0"/>
    <n v="2025"/>
  </r>
  <r>
    <x v="2862"/>
    <x v="199"/>
    <d v="2024-08-07T00:00:00"/>
    <n v="7.7560000000000002"/>
    <n v="1.2423999999999999"/>
    <x v="0"/>
    <n v="2024"/>
  </r>
  <r>
    <x v="2863"/>
    <x v="653"/>
    <d v="2018-10-12T00:00:00"/>
    <n v="5.484"/>
    <n v="1.2848999999999999"/>
    <x v="0"/>
    <n v="2018"/>
  </r>
  <r>
    <x v="2864"/>
    <x v="103"/>
    <d v="2024-08-31T00:00:00"/>
    <n v="6.7140000000000004"/>
    <n v="1.127"/>
    <x v="0"/>
    <n v="2024"/>
  </r>
  <r>
    <x v="2865"/>
    <x v="143"/>
    <d v="2024-07-10T00:00:00"/>
    <n v="6.4379999999999997"/>
    <n v="1.3874"/>
    <x v="0"/>
    <n v="2024"/>
  </r>
  <r>
    <x v="2866"/>
    <x v="120"/>
    <d v="2014-01-24T00:00:00"/>
    <n v="4.9619999999999997"/>
    <n v="1.6503000000000001"/>
    <x v="0"/>
    <n v="2014"/>
  </r>
  <r>
    <x v="2867"/>
    <x v="320"/>
    <d v="2016-04-29T00:00:00"/>
    <n v="5.2"/>
    <n v="1.1823999999999999"/>
    <x v="0"/>
    <n v="2016"/>
  </r>
  <r>
    <x v="2868"/>
    <x v="81"/>
    <d v="2015-02-27T00:00:00"/>
    <n v="7.1859999999999999"/>
    <n v="1.3422000000000001"/>
    <x v="0"/>
    <n v="2015"/>
  </r>
  <r>
    <x v="2869"/>
    <x v="454"/>
    <d v="2017-09-03T00:00:00"/>
    <n v="7.1760000000000002"/>
    <n v="1.3046"/>
    <x v="0"/>
    <n v="2017"/>
  </r>
  <r>
    <x v="2870"/>
    <x v="24"/>
    <d v="2023-02-10T00:00:00"/>
    <n v="4.5"/>
    <n v="1.2687999999999999"/>
    <x v="0"/>
    <n v="2023"/>
  </r>
  <r>
    <x v="2871"/>
    <x v="81"/>
    <d v="2019-10-26T00:00:00"/>
    <n v="4.7"/>
    <n v="1.2638"/>
    <x v="0"/>
    <n v="2019"/>
  </r>
  <r>
    <x v="2872"/>
    <x v="26"/>
    <d v="2023-09-01T00:00:00"/>
    <n v="5.6360000000000001"/>
    <n v="1.1700999999999999"/>
    <x v="0"/>
    <n v="2023"/>
  </r>
  <r>
    <x v="2873"/>
    <x v="825"/>
    <d v="2022-09-18T00:00:00"/>
    <n v="5.4779999999999998"/>
    <n v="1.3025"/>
    <x v="0"/>
    <n v="2022"/>
  </r>
  <r>
    <x v="2874"/>
    <x v="103"/>
    <d v="2018-03-09T00:00:00"/>
    <n v="6.51"/>
    <n v="1.4845999999999999"/>
    <x v="0"/>
    <n v="2018"/>
  </r>
  <r>
    <x v="2875"/>
    <x v="439"/>
    <d v="2022-11-24T00:00:00"/>
    <n v="6.726"/>
    <n v="1.2807999999999999"/>
    <x v="0"/>
    <n v="2022"/>
  </r>
  <r>
    <x v="2876"/>
    <x v="103"/>
    <d v="2017-03-16T00:00:00"/>
    <n v="6.774"/>
    <n v="1.3047"/>
    <x v="0"/>
    <n v="2017"/>
  </r>
  <r>
    <x v="2877"/>
    <x v="103"/>
    <d v="2023-11-09T00:00:00"/>
    <n v="6.14"/>
    <n v="1.1442000000000001"/>
    <x v="0"/>
    <n v="2023"/>
  </r>
  <r>
    <x v="2878"/>
    <x v="779"/>
    <d v="2023-11-23T00:00:00"/>
    <n v="6.2"/>
    <n v="1.1666000000000001"/>
    <x v="0"/>
    <n v="2023"/>
  </r>
  <r>
    <x v="2879"/>
    <x v="810"/>
    <d v="2020-12-21T00:00:00"/>
    <n v="7.9359999999999999"/>
    <n v="1.3580000000000001"/>
    <x v="0"/>
    <n v="2020"/>
  </r>
  <r>
    <x v="2880"/>
    <x v="81"/>
    <d v="2020-05-08T00:00:00"/>
    <n v="5"/>
    <n v="1.1887000000000001"/>
    <x v="0"/>
    <n v="2020"/>
  </r>
  <r>
    <x v="2881"/>
    <x v="21"/>
    <d v="2026-04-07T00:00:00"/>
    <n v="6.1"/>
    <n v="1.5134000000000001"/>
    <x v="0"/>
    <n v="2026"/>
  </r>
  <r>
    <x v="2882"/>
    <x v="46"/>
    <d v="2020-12-25T00:00:00"/>
    <n v="6.548"/>
    <n v="1.2223999999999999"/>
    <x v="0"/>
    <n v="2020"/>
  </r>
  <r>
    <x v="2883"/>
    <x v="103"/>
    <d v="2024-03-10T00:00:00"/>
    <n v="10"/>
    <n v="1.0179"/>
    <x v="0"/>
    <n v="2024"/>
  </r>
  <r>
    <x v="2884"/>
    <x v="116"/>
    <d v="2025-09-11T00:00:00"/>
    <n v="6"/>
    <n v="1.3295999999999999"/>
    <x v="0"/>
    <n v="2025"/>
  </r>
  <r>
    <x v="2885"/>
    <x v="788"/>
    <d v="2025-04-10T00:00:00"/>
    <n v="6"/>
    <n v="1.347"/>
    <x v="0"/>
    <n v="2025"/>
  </r>
  <r>
    <x v="2886"/>
    <x v="21"/>
    <d v="2020-10-27T00:00:00"/>
    <n v="5.3639999999999999"/>
    <n v="1.2369000000000001"/>
    <x v="0"/>
    <n v="2020"/>
  </r>
  <r>
    <x v="2887"/>
    <x v="450"/>
    <d v="2022-08-25T00:00:00"/>
    <n v="7.5529999999999999"/>
    <n v="1.2272000000000001"/>
    <x v="0"/>
    <n v="2022"/>
  </r>
  <r>
    <x v="2888"/>
    <x v="199"/>
    <d v="1985-09-17T00:00:00"/>
    <n v="8"/>
    <n v="1.5248999999999999"/>
    <x v="0"/>
    <n v="1985"/>
  </r>
  <r>
    <x v="2889"/>
    <x v="46"/>
    <d v="2017-01-12T00:00:00"/>
    <n v="5.8"/>
    <n v="1.1898"/>
    <x v="0"/>
    <n v="2017"/>
  </r>
  <r>
    <x v="2890"/>
    <x v="50"/>
    <d v="2021-07-15T00:00:00"/>
    <n v="7.2569999999999997"/>
    <n v="1.2564"/>
    <x v="0"/>
    <n v="2021"/>
  </r>
  <r>
    <x v="2891"/>
    <x v="12"/>
    <d v="2023-10-26T00:00:00"/>
    <n v="5.7"/>
    <n v="1.1157999999999999"/>
    <x v="0"/>
    <n v="2023"/>
  </r>
  <r>
    <x v="2892"/>
    <x v="21"/>
    <d v="2026-06-09T00:00:00"/>
    <n v="4.5"/>
    <n v="1.2359"/>
    <x v="0"/>
    <n v="2026"/>
  </r>
  <r>
    <x v="2893"/>
    <x v="37"/>
    <d v="2022-12-07T00:00:00"/>
    <n v="6.7"/>
    <n v="1.2523"/>
    <x v="0"/>
    <n v="2022"/>
  </r>
  <r>
    <x v="2894"/>
    <x v="532"/>
    <d v="2017-01-13T00:00:00"/>
    <n v="5.3"/>
    <n v="1.4618"/>
    <x v="0"/>
    <n v="2017"/>
  </r>
  <r>
    <x v="2895"/>
    <x v="826"/>
    <d v="2017-01-23T00:00:00"/>
    <n v="5.6479999999999997"/>
    <n v="1.3052999999999999"/>
    <x v="0"/>
    <n v="2017"/>
  </r>
  <r>
    <x v="2896"/>
    <x v="827"/>
    <d v="2022-08-25T00:00:00"/>
    <n v="6.4"/>
    <n v="1.1713"/>
    <x v="0"/>
    <n v="2022"/>
  </r>
  <r>
    <x v="2897"/>
    <x v="29"/>
    <d v="2021-10-29T00:00:00"/>
    <n v="6.5739999999999998"/>
    <n v="1.3137000000000001"/>
    <x v="0"/>
    <n v="2021"/>
  </r>
  <r>
    <x v="2898"/>
    <x v="82"/>
    <d v="2020-01-03T00:00:00"/>
    <n v="4.492"/>
    <n v="1.4964999999999999"/>
    <x v="0"/>
    <n v="2020"/>
  </r>
  <r>
    <x v="2899"/>
    <x v="515"/>
    <d v="1993-08-03T00:00:00"/>
    <n v="7"/>
    <n v="1.5266"/>
    <x v="0"/>
    <n v="1993"/>
  </r>
  <r>
    <x v="2900"/>
    <x v="21"/>
    <d v="2020-09-09T00:00:00"/>
    <n v="5.92"/>
    <n v="1.5064"/>
    <x v="0"/>
    <n v="2020"/>
  </r>
  <r>
    <x v="2901"/>
    <x v="300"/>
    <d v="2022-11-04T00:00:00"/>
    <n v="6.5449999999999999"/>
    <n v="1.3895999999999999"/>
    <x v="0"/>
    <n v="2022"/>
  </r>
  <r>
    <x v="2902"/>
    <x v="810"/>
    <d v="2019-04-26T00:00:00"/>
    <n v="6.8"/>
    <n v="1.292"/>
    <x v="0"/>
    <n v="2019"/>
  </r>
  <r>
    <x v="2903"/>
    <x v="103"/>
    <d v="2022-11-16T00:00:00"/>
    <n v="7.5"/>
    <n v="1.3884000000000001"/>
    <x v="0"/>
    <n v="2022"/>
  </r>
  <r>
    <x v="2904"/>
    <x v="828"/>
    <d v="2022-12-14T00:00:00"/>
    <n v="5.96"/>
    <n v="1.4372"/>
    <x v="0"/>
    <n v="2022"/>
  </r>
  <r>
    <x v="2905"/>
    <x v="103"/>
    <d v="2024-02-23T00:00:00"/>
    <n v="7"/>
    <n v="1.2114"/>
    <x v="0"/>
    <n v="2024"/>
  </r>
  <r>
    <x v="2906"/>
    <x v="12"/>
    <d v="2021-01-30T00:00:00"/>
    <n v="5.1790000000000003"/>
    <n v="1.2335"/>
    <x v="0"/>
    <n v="2021"/>
  </r>
  <r>
    <x v="2907"/>
    <x v="29"/>
    <d v="2021-05-26T00:00:00"/>
    <n v="6.43"/>
    <n v="1.3735999999999999"/>
    <x v="0"/>
    <n v="2021"/>
  </r>
  <r>
    <x v="2908"/>
    <x v="600"/>
    <d v="2019-08-16T00:00:00"/>
    <n v="4.7140000000000004"/>
    <n v="1.2758"/>
    <x v="0"/>
    <n v="2019"/>
  </r>
  <r>
    <x v="2909"/>
    <x v="684"/>
    <d v="2023-11-19T00:00:00"/>
    <n v="6.5"/>
    <n v="1.3026"/>
    <x v="0"/>
    <n v="2023"/>
  </r>
  <r>
    <x v="2910"/>
    <x v="26"/>
    <d v="2022-10-14T00:00:00"/>
    <n v="6.2789999999999999"/>
    <n v="1.1472"/>
    <x v="0"/>
    <n v="2022"/>
  </r>
  <r>
    <x v="2911"/>
    <x v="29"/>
    <d v="2023-11-07T00:00:00"/>
    <n v="8.5"/>
    <n v="1.2666999999999999"/>
    <x v="0"/>
    <n v="2023"/>
  </r>
  <r>
    <x v="2912"/>
    <x v="21"/>
    <d v="2026-01-07T00:00:00"/>
    <n v="7.3259999999999996"/>
    <n v="1.6577"/>
    <x v="0"/>
    <n v="2026"/>
  </r>
  <r>
    <x v="2913"/>
    <x v="829"/>
    <d v="2019-03-21T00:00:00"/>
    <n v="7.1139999999999999"/>
    <n v="1.2185999999999999"/>
    <x v="0"/>
    <n v="2019"/>
  </r>
  <r>
    <x v="2914"/>
    <x v="21"/>
    <d v="2024-02-01T00:00:00"/>
    <n v="7.1520000000000001"/>
    <n v="1.3651"/>
    <x v="0"/>
    <n v="2024"/>
  </r>
  <r>
    <x v="2915"/>
    <x v="103"/>
    <d v="2021-05-21T00:00:00"/>
    <n v="6"/>
    <n v="1.2526999999999999"/>
    <x v="0"/>
    <n v="2021"/>
  </r>
  <r>
    <x v="2916"/>
    <x v="684"/>
    <d v="2018-11-30T00:00:00"/>
    <n v="6.4"/>
    <n v="1.1884999999999999"/>
    <x v="0"/>
    <n v="2018"/>
  </r>
  <r>
    <x v="2917"/>
    <x v="29"/>
    <d v="2023-11-03T00:00:00"/>
    <n v="7.5789999999999997"/>
    <n v="1.3286"/>
    <x v="0"/>
    <n v="2023"/>
  </r>
  <r>
    <x v="2918"/>
    <x v="29"/>
    <d v="2022-11-03T00:00:00"/>
    <n v="5.2279999999999998"/>
    <n v="1.3312999999999999"/>
    <x v="0"/>
    <n v="2022"/>
  </r>
  <r>
    <x v="2919"/>
    <x v="103"/>
    <d v="2023-05-16T00:00:00"/>
    <n v="6.0629999999999997"/>
    <n v="1.3141"/>
    <x v="0"/>
    <n v="2023"/>
  </r>
  <r>
    <x v="2920"/>
    <x v="37"/>
    <d v="2022-04-02T00:00:00"/>
    <n v="5.9560000000000004"/>
    <n v="1.3560000000000001"/>
    <x v="0"/>
    <n v="2022"/>
  </r>
  <r>
    <x v="2921"/>
    <x v="830"/>
    <d v="2019-03-27T00:00:00"/>
    <n v="5.423"/>
    <n v="1.0768"/>
    <x v="0"/>
    <n v="2019"/>
  </r>
  <r>
    <x v="2922"/>
    <x v="782"/>
    <d v="2020-04-15T00:00:00"/>
    <n v="6.5"/>
    <n v="1.4024000000000001"/>
    <x v="0"/>
    <n v="2020"/>
  </r>
  <r>
    <x v="2923"/>
    <x v="293"/>
    <d v="2017-11-22T00:00:00"/>
    <n v="7.0709999999999997"/>
    <n v="1.1456"/>
    <x v="0"/>
    <n v="2017"/>
  </r>
  <r>
    <x v="2924"/>
    <x v="103"/>
    <d v="2020-05-06T00:00:00"/>
    <n v="7.1989999999999998"/>
    <n v="1.4429000000000001"/>
    <x v="0"/>
    <n v="2020"/>
  </r>
  <r>
    <x v="2925"/>
    <x v="84"/>
    <d v="2008-11-13T00:00:00"/>
    <n v="6.15"/>
    <n v="1.4962"/>
    <x v="0"/>
    <n v="2008"/>
  </r>
  <r>
    <x v="2926"/>
    <x v="208"/>
    <d v="2025-10-28T00:00:00"/>
    <n v="8.202"/>
    <n v="1.2013"/>
    <x v="0"/>
    <n v="2025"/>
  </r>
  <r>
    <x v="2927"/>
    <x v="293"/>
    <d v="2025-11-20T00:00:00"/>
    <n v="6.9050000000000002"/>
    <n v="1.3133999999999999"/>
    <x v="0"/>
    <n v="2025"/>
  </r>
  <r>
    <x v="2928"/>
    <x v="439"/>
    <d v="2024-04-12T00:00:00"/>
    <n v="7.6760000000000002"/>
    <n v="1.2202"/>
    <x v="0"/>
    <n v="2024"/>
  </r>
  <r>
    <x v="2929"/>
    <x v="26"/>
    <d v="2021-06-03T00:00:00"/>
    <n v="5.9489999999999998"/>
    <n v="1.3671"/>
    <x v="0"/>
    <n v="2021"/>
  </r>
  <r>
    <x v="2930"/>
    <x v="103"/>
    <d v="2025-07-14T00:00:00"/>
    <n v="5.7859999999999996"/>
    <n v="1.4822"/>
    <x v="0"/>
    <n v="2025"/>
  </r>
  <r>
    <x v="2931"/>
    <x v="103"/>
    <d v="2024-07-26T00:00:00"/>
    <n v="7.6029999999999998"/>
    <n v="1.2811999999999999"/>
    <x v="0"/>
    <n v="2024"/>
  </r>
  <r>
    <x v="2932"/>
    <x v="505"/>
    <d v="2023-10-05T00:00:00"/>
    <n v="6.2949999999999999"/>
    <n v="1.3696999999999999"/>
    <x v="0"/>
    <n v="2023"/>
  </r>
  <r>
    <x v="2933"/>
    <x v="29"/>
    <d v="2023-10-13T00:00:00"/>
    <n v="6.6"/>
    <n v="1.4238"/>
    <x v="0"/>
    <n v="2023"/>
  </r>
  <r>
    <x v="2934"/>
    <x v="46"/>
    <d v="2017-05-11T00:00:00"/>
    <n v="6.2"/>
    <n v="1.3268"/>
    <x v="0"/>
    <n v="2017"/>
  </r>
  <r>
    <x v="2935"/>
    <x v="831"/>
    <d v="2018-12-13T00:00:00"/>
    <n v="6.3920000000000003"/>
    <n v="1.2439"/>
    <x v="0"/>
    <n v="2018"/>
  </r>
  <r>
    <x v="2936"/>
    <x v="21"/>
    <d v="2016-09-10T00:00:00"/>
    <n v="5.4059999999999997"/>
    <n v="1.4777"/>
    <x v="0"/>
    <n v="2016"/>
  </r>
  <r>
    <x v="2937"/>
    <x v="84"/>
    <d v="2023-04-20T00:00:00"/>
    <n v="6.6"/>
    <n v="1.1577"/>
    <x v="0"/>
    <n v="2023"/>
  </r>
  <r>
    <x v="2938"/>
    <x v="95"/>
    <d v="2019-03-01T00:00:00"/>
    <n v="6"/>
    <n v="1.3053999999999999"/>
    <x v="0"/>
    <n v="2019"/>
  </r>
  <r>
    <x v="2939"/>
    <x v="26"/>
    <d v="2021-09-22T00:00:00"/>
    <n v="6.6"/>
    <n v="1.3824000000000001"/>
    <x v="0"/>
    <n v="2021"/>
  </r>
  <r>
    <x v="2940"/>
    <x v="50"/>
    <d v="2009-09-18T00:00:00"/>
    <n v="5.532"/>
    <n v="1.3562000000000001"/>
    <x v="0"/>
    <n v="2009"/>
  </r>
  <r>
    <x v="2941"/>
    <x v="832"/>
    <d v="2021-12-02T00:00:00"/>
    <n v="6.7"/>
    <n v="1.2771999999999999"/>
    <x v="0"/>
    <n v="2021"/>
  </r>
  <r>
    <x v="2942"/>
    <x v="170"/>
    <d v="2015-10-02T00:00:00"/>
    <n v="7.4829999999999997"/>
    <n v="1.4086000000000001"/>
    <x v="0"/>
    <n v="2015"/>
  </r>
  <r>
    <x v="2943"/>
    <x v="37"/>
    <d v="2020-02-14T00:00:00"/>
    <n v="5.6"/>
    <n v="1.2248000000000001"/>
    <x v="0"/>
    <n v="2020"/>
  </r>
  <r>
    <x v="2944"/>
    <x v="37"/>
    <d v="2018-03-09T00:00:00"/>
    <n v="5.5030000000000001"/>
    <n v="1.1460999999999999"/>
    <x v="0"/>
    <n v="2018"/>
  </r>
  <r>
    <x v="2945"/>
    <x v="21"/>
    <d v="2016-10-07T00:00:00"/>
    <n v="6.2809999999999997"/>
    <n v="1.5602"/>
    <x v="0"/>
    <n v="2016"/>
  </r>
  <r>
    <x v="2946"/>
    <x v="21"/>
    <d v="2023-04-14T00:00:00"/>
    <n v="7.069"/>
    <n v="1.4706999999999999"/>
    <x v="0"/>
    <n v="2023"/>
  </r>
  <r>
    <x v="2947"/>
    <x v="588"/>
    <d v="2010-05-07T00:00:00"/>
    <n v="5.8250000000000002"/>
    <n v="1.2031000000000001"/>
    <x v="0"/>
    <n v="2010"/>
  </r>
  <r>
    <x v="2948"/>
    <x v="666"/>
    <d v="2022-11-12T00:00:00"/>
    <n v="5.9640000000000004"/>
    <n v="1.3299000000000001"/>
    <x v="0"/>
    <n v="2022"/>
  </r>
  <r>
    <x v="2949"/>
    <x v="367"/>
    <d v="2022-01-25T00:00:00"/>
    <n v="7.4"/>
    <n v="1.3953"/>
    <x v="0"/>
    <n v="2022"/>
  </r>
  <r>
    <x v="2950"/>
    <x v="103"/>
    <d v="2026-08-26T00:00:00"/>
    <n v="1"/>
    <n v="1.2430000000000001"/>
    <x v="0"/>
    <n v="2026"/>
  </r>
  <r>
    <x v="2951"/>
    <x v="286"/>
    <d v="2014-09-11T00:00:00"/>
    <n v="5.0140000000000002"/>
    <n v="1.3167"/>
    <x v="0"/>
    <n v="2014"/>
  </r>
  <r>
    <x v="2952"/>
    <x v="103"/>
    <d v="2023-06-27T00:00:00"/>
    <n v="7.1319999999999997"/>
    <n v="1.2963"/>
    <x v="0"/>
    <n v="2023"/>
  </r>
  <r>
    <x v="2953"/>
    <x v="810"/>
    <d v="2015-01-22T00:00:00"/>
    <n v="7.3890000000000002"/>
    <n v="0.94140000000000001"/>
    <x v="0"/>
    <n v="2015"/>
  </r>
  <r>
    <x v="2954"/>
    <x v="558"/>
    <d v="1989-07-28T00:00:00"/>
    <n v="8.0830000000000002"/>
    <n v="1.44"/>
    <x v="0"/>
    <n v="1989"/>
  </r>
  <r>
    <x v="2955"/>
    <x v="372"/>
    <d v="2022-11-28T00:00:00"/>
    <n v="4.9000000000000004"/>
    <n v="1.3454999999999999"/>
    <x v="0"/>
    <n v="2022"/>
  </r>
  <r>
    <x v="2956"/>
    <x v="103"/>
    <d v="2023-07-16T00:00:00"/>
    <n v="7.1"/>
    <n v="1.3288"/>
    <x v="0"/>
    <n v="2023"/>
  </r>
  <r>
    <x v="2957"/>
    <x v="146"/>
    <d v="2023-01-19T00:00:00"/>
    <n v="7.0629999999999997"/>
    <n v="1.256"/>
    <x v="0"/>
    <n v="2023"/>
  </r>
  <r>
    <x v="2958"/>
    <x v="260"/>
    <d v="2025-06-11T00:00:00"/>
    <n v="7.8570000000000002"/>
    <n v="1.2932999999999999"/>
    <x v="0"/>
    <n v="2025"/>
  </r>
  <r>
    <x v="2959"/>
    <x v="29"/>
    <d v="2021-10-18T00:00:00"/>
    <n v="6.3"/>
    <n v="1.3843000000000001"/>
    <x v="0"/>
    <n v="2021"/>
  </r>
  <r>
    <x v="2960"/>
    <x v="293"/>
    <d v="2026-05-27T00:00:00"/>
    <n v="6.3"/>
    <n v="1.1426000000000001"/>
    <x v="0"/>
    <n v="2026"/>
  </r>
  <r>
    <x v="2961"/>
    <x v="208"/>
    <d v="2025-01-26T00:00:00"/>
    <n v="8.9559999999999995"/>
    <n v="1.321"/>
    <x v="0"/>
    <n v="2025"/>
  </r>
  <r>
    <x v="2962"/>
    <x v="833"/>
    <d v="2020-02-06T00:00:00"/>
    <n v="7.0149999999999997"/>
    <n v="1.2837000000000001"/>
    <x v="0"/>
    <n v="2020"/>
  </r>
  <r>
    <x v="2963"/>
    <x v="29"/>
    <d v="2023-11-02T00:00:00"/>
    <n v="5.8"/>
    <n v="1.3721000000000001"/>
    <x v="0"/>
    <n v="2023"/>
  </r>
  <r>
    <x v="2964"/>
    <x v="21"/>
    <d v="2025-12-14T00:00:00"/>
    <n v="5"/>
    <n v="1.3245"/>
    <x v="0"/>
    <n v="2025"/>
  </r>
  <r>
    <x v="2965"/>
    <x v="208"/>
    <d v="2021-03-01T00:00:00"/>
    <n v="7.0960000000000001"/>
    <n v="1.2544999999999999"/>
    <x v="0"/>
    <n v="2021"/>
  </r>
  <r>
    <x v="2966"/>
    <x v="826"/>
    <d v="2023-11-09T00:00:00"/>
    <n v="3.3330000000000002"/>
    <n v="1.2312000000000001"/>
    <x v="0"/>
    <n v="2023"/>
  </r>
  <r>
    <x v="2967"/>
    <x v="133"/>
    <d v="2025-06-19T00:00:00"/>
    <n v="6.2649999999999997"/>
    <n v="1.4142999999999999"/>
    <x v="0"/>
    <n v="2025"/>
  </r>
  <r>
    <x v="2968"/>
    <x v="95"/>
    <d v="2022-01-05T00:00:00"/>
    <n v="6.1539999999999999"/>
    <n v="1.1898"/>
    <x v="0"/>
    <n v="2022"/>
  </r>
  <r>
    <x v="2969"/>
    <x v="103"/>
    <d v="2025-06-26T00:00:00"/>
    <n v="8.3079999999999998"/>
    <n v="1.0663"/>
    <x v="0"/>
    <n v="2025"/>
  </r>
  <r>
    <x v="2970"/>
    <x v="103"/>
    <d v="2021-04-29T00:00:00"/>
    <n v="6.8010000000000002"/>
    <n v="1.1002000000000001"/>
    <x v="0"/>
    <n v="2021"/>
  </r>
  <r>
    <x v="2971"/>
    <x v="103"/>
    <d v="2021-06-02T00:00:00"/>
    <n v="6.1710000000000003"/>
    <n v="1.1994"/>
    <x v="0"/>
    <n v="2021"/>
  </r>
  <r>
    <x v="2972"/>
    <x v="21"/>
    <d v="2018-03-16T00:00:00"/>
    <n v="6.3250000000000002"/>
    <n v="1.3589"/>
    <x v="0"/>
    <n v="2018"/>
  </r>
  <r>
    <x v="2973"/>
    <x v="14"/>
    <d v="2024-09-13T00:00:00"/>
    <n v="5.7169999999999996"/>
    <n v="1.2359"/>
    <x v="0"/>
    <n v="2024"/>
  </r>
  <r>
    <x v="2974"/>
    <x v="21"/>
    <d v="2021-10-14T00:00:00"/>
    <n v="6.7210000000000001"/>
    <n v="1.3125"/>
    <x v="0"/>
    <n v="2021"/>
  </r>
  <r>
    <x v="2975"/>
    <x v="103"/>
    <d v="2021-12-16T00:00:00"/>
    <n v="6.8470000000000004"/>
    <n v="1.1145"/>
    <x v="0"/>
    <n v="2021"/>
  </r>
  <r>
    <x v="2976"/>
    <x v="42"/>
    <d v="2022-10-28T00:00:00"/>
    <n v="5.6509999999999998"/>
    <n v="1.4198999999999999"/>
    <x v="0"/>
    <n v="2022"/>
  </r>
  <r>
    <x v="2977"/>
    <x v="56"/>
    <d v="2022-09-16T00:00:00"/>
    <n v="5.4"/>
    <n v="1.1634"/>
    <x v="0"/>
    <n v="2022"/>
  </r>
  <r>
    <x v="2978"/>
    <x v="29"/>
    <d v="2019-02-22T00:00:00"/>
    <n v="5.8"/>
    <n v="1.2982"/>
    <x v="0"/>
    <n v="2019"/>
  </r>
  <r>
    <x v="2979"/>
    <x v="46"/>
    <d v="2021-11-12T00:00:00"/>
    <n v="6.8"/>
    <n v="1.2432000000000001"/>
    <x v="0"/>
    <n v="2021"/>
  </r>
  <r>
    <x v="2980"/>
    <x v="129"/>
    <d v="2023-05-05T00:00:00"/>
    <n v="3.7"/>
    <n v="1.1613"/>
    <x v="0"/>
    <n v="2023"/>
  </r>
  <r>
    <x v="2981"/>
    <x v="24"/>
    <d v="2025-09-24T00:00:00"/>
    <n v="0"/>
    <n v="1.1775"/>
    <x v="0"/>
    <n v="2025"/>
  </r>
  <r>
    <x v="2982"/>
    <x v="2"/>
    <d v="2024-03-01T00:00:00"/>
    <n v="8.1"/>
    <n v="1.1842999999999999"/>
    <x v="0"/>
    <n v="2024"/>
  </r>
  <r>
    <x v="2983"/>
    <x v="103"/>
    <d v="2019-01-24T00:00:00"/>
    <n v="7.6580000000000004"/>
    <n v="1.1226"/>
    <x v="0"/>
    <n v="2019"/>
  </r>
  <r>
    <x v="2984"/>
    <x v="834"/>
    <d v="2009-09-27T00:00:00"/>
    <n v="5.5"/>
    <n v="1.1322000000000001"/>
    <x v="0"/>
    <n v="2009"/>
  </r>
  <r>
    <x v="2985"/>
    <x v="25"/>
    <d v="2017-11-30T00:00:00"/>
    <n v="5.7220000000000004"/>
    <n v="1.4029"/>
    <x v="0"/>
    <n v="2017"/>
  </r>
  <r>
    <x v="2986"/>
    <x v="372"/>
    <d v="2021-10-08T00:00:00"/>
    <n v="6.8"/>
    <n v="1.3057000000000001"/>
    <x v="0"/>
    <n v="2021"/>
  </r>
  <r>
    <x v="2987"/>
    <x v="29"/>
    <d v="2016-10-28T00:00:00"/>
    <n v="6.3739999999999997"/>
    <n v="1.161"/>
    <x v="0"/>
    <n v="2016"/>
  </r>
  <r>
    <x v="2988"/>
    <x v="320"/>
    <d v="2025-10-11T00:00:00"/>
    <n v="7.0229999999999997"/>
    <n v="1.2263999999999999"/>
    <x v="0"/>
    <n v="2025"/>
  </r>
  <r>
    <x v="2989"/>
    <x v="795"/>
    <d v="2022-12-14T00:00:00"/>
    <n v="6.952"/>
    <n v="1.2831999999999999"/>
    <x v="0"/>
    <n v="2022"/>
  </r>
  <r>
    <x v="2990"/>
    <x v="835"/>
    <d v="2021-05-18T00:00:00"/>
    <n v="7.125"/>
    <n v="1.3009999999999999"/>
    <x v="0"/>
    <n v="2021"/>
  </r>
  <r>
    <x v="2991"/>
    <x v="836"/>
    <d v="2023-04-14T00:00:00"/>
    <n v="4.8"/>
    <n v="0.95850000000000002"/>
    <x v="0"/>
    <n v="2023"/>
  </r>
  <r>
    <x v="2992"/>
    <x v="837"/>
    <d v="2023-10-06T00:00:00"/>
    <n v="7.2329999999999997"/>
    <n v="1.2353000000000001"/>
    <x v="0"/>
    <n v="2023"/>
  </r>
  <r>
    <x v="2993"/>
    <x v="81"/>
    <d v="2011-12-08T00:00:00"/>
    <n v="6.0460000000000003"/>
    <n v="1.3078000000000001"/>
    <x v="0"/>
    <n v="2011"/>
  </r>
  <r>
    <x v="2994"/>
    <x v="367"/>
    <d v="2019-04-26T00:00:00"/>
    <n v="6.8209999999999997"/>
    <n v="1.0708"/>
    <x v="0"/>
    <n v="2019"/>
  </r>
  <r>
    <x v="2995"/>
    <x v="838"/>
    <d v="2020-10-09T00:00:00"/>
    <n v="6"/>
    <n v="1.198"/>
    <x v="0"/>
    <n v="2020"/>
  </r>
  <r>
    <x v="2996"/>
    <x v="50"/>
    <d v="2022-09-02T00:00:00"/>
    <n v="4.3250000000000002"/>
    <n v="1.1116999999999999"/>
    <x v="0"/>
    <n v="2022"/>
  </r>
  <r>
    <x v="2997"/>
    <x v="26"/>
    <d v="2017-09-06T00:00:00"/>
    <n v="7.2"/>
    <n v="1.1166"/>
    <x v="0"/>
    <n v="2017"/>
  </r>
  <r>
    <x v="2998"/>
    <x v="37"/>
    <d v="2023-12-13T00:00:00"/>
    <n v="5.7069999999999999"/>
    <n v="1.1926000000000001"/>
    <x v="0"/>
    <n v="2023"/>
  </r>
  <r>
    <x v="2999"/>
    <x v="1"/>
    <d v="2024-12-25T00:00:00"/>
    <n v="7.5"/>
    <n v="1.0436000000000001"/>
    <x v="0"/>
    <n v="2024"/>
  </r>
  <r>
    <x v="3000"/>
    <x v="365"/>
    <d v="2024-08-19T00:00:00"/>
    <n v="5.6"/>
    <n v="1.2205999999999999"/>
    <x v="0"/>
    <n v="2024"/>
  </r>
  <r>
    <x v="3001"/>
    <x v="839"/>
    <d v="2026-02-27T00:00:00"/>
    <n v="5.5"/>
    <n v="1.3297000000000001"/>
    <x v="0"/>
    <n v="2026"/>
  </r>
  <r>
    <x v="3002"/>
    <x v="133"/>
    <d v="2025-03-26T00:00:00"/>
    <n v="8.5"/>
    <n v="1.2907"/>
    <x v="0"/>
    <n v="2025"/>
  </r>
  <r>
    <x v="3003"/>
    <x v="103"/>
    <d v="2017-10-11T00:00:00"/>
    <n v="7.3849999999999998"/>
    <n v="1.0085999999999999"/>
    <x v="0"/>
    <n v="2017"/>
  </r>
  <r>
    <x v="3004"/>
    <x v="29"/>
    <d v="2023-11-02T00:00:00"/>
    <n v="8.25"/>
    <n v="1.1642999999999999"/>
    <x v="0"/>
    <n v="2023"/>
  </r>
  <r>
    <x v="3005"/>
    <x v="693"/>
    <d v="2012-05-11T00:00:00"/>
    <n v="6.0380000000000003"/>
    <n v="1.2851999999999999"/>
    <x v="0"/>
    <n v="2012"/>
  </r>
  <r>
    <x v="3006"/>
    <x v="21"/>
    <d v="2018-08-17T00:00:00"/>
    <n v="6.4"/>
    <n v="1.2779"/>
    <x v="0"/>
    <n v="2018"/>
  </r>
  <r>
    <x v="3007"/>
    <x v="400"/>
    <d v="2023-04-28T00:00:00"/>
    <n v="6.2"/>
    <n v="1.3346"/>
    <x v="0"/>
    <n v="2023"/>
  </r>
  <r>
    <x v="3008"/>
    <x v="581"/>
    <d v="2020-08-07T00:00:00"/>
    <n v="7.3"/>
    <n v="1.2404999999999999"/>
    <x v="0"/>
    <n v="2020"/>
  </r>
  <r>
    <x v="3009"/>
    <x v="133"/>
    <d v="2022-08-03T00:00:00"/>
    <n v="6.8739999999999997"/>
    <n v="1.2477"/>
    <x v="0"/>
    <n v="2022"/>
  </r>
  <r>
    <x v="3010"/>
    <x v="840"/>
    <d v="2016-03-18T00:00:00"/>
    <n v="7.0549999999999997"/>
    <n v="1.256"/>
    <x v="0"/>
    <n v="2016"/>
  </r>
  <r>
    <x v="3011"/>
    <x v="50"/>
    <d v="2008-08-15T00:00:00"/>
    <n v="6.1059999999999999"/>
    <n v="1.2040999999999999"/>
    <x v="0"/>
    <n v="2008"/>
  </r>
  <r>
    <x v="3012"/>
    <x v="294"/>
    <d v="2019-08-28T00:00:00"/>
    <n v="6.6"/>
    <n v="1.1849000000000001"/>
    <x v="0"/>
    <n v="2019"/>
  </r>
  <r>
    <x v="3013"/>
    <x v="132"/>
    <d v="2021-03-18T00:00:00"/>
    <n v="6.87"/>
    <n v="1.3631"/>
    <x v="0"/>
    <n v="2021"/>
  </r>
  <r>
    <x v="3014"/>
    <x v="95"/>
    <d v="1986-08-08T00:00:00"/>
    <n v="6.6"/>
    <n v="1.3481000000000001"/>
    <x v="0"/>
    <n v="1986"/>
  </r>
  <r>
    <x v="3015"/>
    <x v="12"/>
    <d v="2022-06-17T00:00:00"/>
    <n v="5.9379999999999997"/>
    <n v="1.0173000000000001"/>
    <x v="0"/>
    <n v="2022"/>
  </r>
  <r>
    <x v="3016"/>
    <x v="21"/>
    <d v="2019-07-12T00:00:00"/>
    <n v="5.4790000000000001"/>
    <n v="1.2032"/>
    <x v="0"/>
    <n v="2019"/>
  </r>
  <r>
    <x v="3017"/>
    <x v="42"/>
    <d v="2022-09-16T00:00:00"/>
    <n v="6.9710000000000001"/>
    <n v="1.1478999999999999"/>
    <x v="0"/>
    <n v="2022"/>
  </r>
  <r>
    <x v="3018"/>
    <x v="103"/>
    <d v="2019-09-03T00:00:00"/>
    <n v="5.5"/>
    <n v="1.1561999999999999"/>
    <x v="0"/>
    <n v="2019"/>
  </r>
  <r>
    <x v="3019"/>
    <x v="775"/>
    <d v="2021-09-17T00:00:00"/>
    <n v="5"/>
    <n v="1.228"/>
    <x v="0"/>
    <n v="2021"/>
  </r>
  <r>
    <x v="3020"/>
    <x v="662"/>
    <d v="2024-11-19T00:00:00"/>
    <n v="7.1"/>
    <n v="1.1655"/>
    <x v="0"/>
    <n v="2024"/>
  </r>
  <r>
    <x v="3021"/>
    <x v="133"/>
    <d v="2022-12-07T00:00:00"/>
    <n v="6.0430000000000001"/>
    <n v="1.3125"/>
    <x v="0"/>
    <n v="2022"/>
  </r>
  <r>
    <x v="3022"/>
    <x v="29"/>
    <d v="2021-09-22T00:00:00"/>
    <n v="2"/>
    <n v="1.1307"/>
    <x v="0"/>
    <n v="2021"/>
  </r>
  <r>
    <x v="3023"/>
    <x v="95"/>
    <d v="2022-09-02T00:00:00"/>
    <n v="5.5"/>
    <n v="1.1026"/>
    <x v="0"/>
    <n v="2022"/>
  </r>
  <r>
    <x v="3024"/>
    <x v="46"/>
    <d v="2022-03-03T00:00:00"/>
    <n v="5.7309999999999999"/>
    <n v="1.4410000000000001"/>
    <x v="0"/>
    <n v="2022"/>
  </r>
  <r>
    <x v="3025"/>
    <x v="675"/>
    <d v="2018-04-06T00:00:00"/>
    <n v="5.1139999999999999"/>
    <n v="1.1680999999999999"/>
    <x v="0"/>
    <n v="2018"/>
  </r>
  <r>
    <x v="3026"/>
    <x v="29"/>
    <d v="2025-10-03T00:00:00"/>
    <n v="8"/>
    <n v="1.1252"/>
    <x v="0"/>
    <n v="2025"/>
  </r>
  <r>
    <x v="3027"/>
    <x v="12"/>
    <d v="2024-08-02T00:00:00"/>
    <n v="5.7629999999999999"/>
    <n v="1.1736"/>
    <x v="0"/>
    <n v="2024"/>
  </r>
  <r>
    <x v="3028"/>
    <x v="29"/>
    <d v="2019-06-05T00:00:00"/>
    <n v="5"/>
    <n v="1.1394"/>
    <x v="0"/>
    <n v="2019"/>
  </r>
  <r>
    <x v="3029"/>
    <x v="95"/>
    <d v="2024-07-12T00:00:00"/>
    <n v="8.1"/>
    <n v="1.2858000000000001"/>
    <x v="0"/>
    <n v="2024"/>
  </r>
  <r>
    <x v="3030"/>
    <x v="21"/>
    <d v="2023-10-20T00:00:00"/>
    <n v="5.6"/>
    <n v="1.3592"/>
    <x v="0"/>
    <n v="2023"/>
  </r>
  <r>
    <x v="3031"/>
    <x v="160"/>
    <d v="2022-08-19T00:00:00"/>
    <n v="5.2"/>
    <n v="1.3712"/>
    <x v="0"/>
    <n v="2022"/>
  </r>
  <r>
    <x v="3032"/>
    <x v="21"/>
    <d v="2025-08-25T00:00:00"/>
    <n v="4.9000000000000004"/>
    <n v="1.097"/>
    <x v="0"/>
    <n v="2025"/>
  </r>
  <r>
    <x v="3033"/>
    <x v="37"/>
    <d v="2019-02-01T00:00:00"/>
    <n v="5.6"/>
    <n v="1.1957"/>
    <x v="0"/>
    <n v="2019"/>
  </r>
  <r>
    <x v="3034"/>
    <x v="55"/>
    <d v="2019-12-12T00:00:00"/>
    <n v="7"/>
    <n v="1.1451"/>
    <x v="0"/>
    <n v="2019"/>
  </r>
  <r>
    <x v="3035"/>
    <x v="558"/>
    <d v="2024-03-13T00:00:00"/>
    <n v="5.5"/>
    <n v="1.4180999999999999"/>
    <x v="0"/>
    <n v="2024"/>
  </r>
  <r>
    <x v="3036"/>
    <x v="293"/>
    <d v="2020-12-04T00:00:00"/>
    <n v="0"/>
    <n v="1.2819"/>
    <x v="0"/>
    <n v="2020"/>
  </r>
  <r>
    <x v="3037"/>
    <x v="841"/>
    <d v="2020-07-15T00:00:00"/>
    <n v="5"/>
    <n v="1.1608000000000001"/>
    <x v="0"/>
    <n v="2020"/>
  </r>
  <r>
    <x v="895"/>
    <x v="82"/>
    <d v="2014-12-21T00:00:00"/>
    <n v="2"/>
    <n v="1.3539000000000001"/>
    <x v="0"/>
    <n v="2014"/>
  </r>
  <r>
    <x v="3038"/>
    <x v="209"/>
    <d v="2025-01-14T00:00:00"/>
    <n v="5.3570000000000002"/>
    <n v="1.1137999999999999"/>
    <x v="0"/>
    <n v="2025"/>
  </r>
  <r>
    <x v="3039"/>
    <x v="103"/>
    <d v="2025-11-06T00:00:00"/>
    <n v="7.4329999999999998"/>
    <n v="1.2666999999999999"/>
    <x v="0"/>
    <n v="2025"/>
  </r>
  <r>
    <x v="3040"/>
    <x v="95"/>
    <d v="2023-10-26T00:00:00"/>
    <n v="6"/>
    <n v="1.1096999999999999"/>
    <x v="0"/>
    <n v="2023"/>
  </r>
  <r>
    <x v="3041"/>
    <x v="29"/>
    <d v="2023-03-24T00:00:00"/>
    <n v="6.0259999999999998"/>
    <n v="1.1983999999999999"/>
    <x v="0"/>
    <n v="2023"/>
  </r>
  <r>
    <x v="3042"/>
    <x v="29"/>
    <d v="2021-12-02T00:00:00"/>
    <n v="6.1710000000000003"/>
    <n v="1.2735000000000001"/>
    <x v="0"/>
    <n v="2021"/>
  </r>
  <r>
    <x v="3043"/>
    <x v="103"/>
    <d v="2023-01-06T00:00:00"/>
    <n v="6.4"/>
    <n v="1.2723"/>
    <x v="0"/>
    <n v="2023"/>
  </r>
  <r>
    <x v="3044"/>
    <x v="300"/>
    <d v="2023-11-24T00:00:00"/>
    <n v="5"/>
    <n v="1.3533999999999999"/>
    <x v="0"/>
    <n v="2023"/>
  </r>
  <r>
    <x v="3045"/>
    <x v="37"/>
    <d v="2021-11-05T00:00:00"/>
    <n v="5.5919999999999996"/>
    <n v="1.1145"/>
    <x v="0"/>
    <n v="2021"/>
  </r>
  <r>
    <x v="3046"/>
    <x v="55"/>
    <d v="2023-12-28T00:00:00"/>
    <n v="6.984"/>
    <n v="1.3234999999999999"/>
    <x v="0"/>
    <n v="2023"/>
  </r>
  <r>
    <x v="3047"/>
    <x v="460"/>
    <d v="2023-08-03T00:00:00"/>
    <n v="6.4379999999999997"/>
    <n v="1.2317"/>
    <x v="0"/>
    <n v="2023"/>
  </r>
  <r>
    <x v="3048"/>
    <x v="26"/>
    <d v="2021-06-17T00:00:00"/>
    <n v="6.3239999999999998"/>
    <n v="0.98719999999999997"/>
    <x v="0"/>
    <n v="2021"/>
  </r>
  <r>
    <x v="3049"/>
    <x v="600"/>
    <d v="2005-07-16T00:00:00"/>
    <n v="5.8"/>
    <n v="1.3794"/>
    <x v="0"/>
    <n v="2005"/>
  </r>
  <r>
    <x v="3050"/>
    <x v="120"/>
    <d v="2022-12-02T00:00:00"/>
    <n v="6.242"/>
    <n v="1.2503"/>
    <x v="0"/>
    <n v="2022"/>
  </r>
  <r>
    <x v="3051"/>
    <x v="46"/>
    <d v="2021-10-14T00:00:00"/>
    <n v="6.2"/>
    <n v="1.3741000000000001"/>
    <x v="0"/>
    <n v="2021"/>
  </r>
  <r>
    <x v="3052"/>
    <x v="380"/>
    <d v="2024-10-16T00:00:00"/>
    <n v="0"/>
    <n v="1.1205000000000001"/>
    <x v="0"/>
    <n v="2024"/>
  </r>
  <r>
    <x v="3053"/>
    <x v="842"/>
    <d v="2022-06-23T00:00:00"/>
    <n v="6.8"/>
    <n v="1.2241"/>
    <x v="0"/>
    <n v="2022"/>
  </r>
  <r>
    <x v="3054"/>
    <x v="843"/>
    <d v="2022-12-04T00:00:00"/>
    <n v="6.8929999999999998"/>
    <n v="1.1753"/>
    <x v="0"/>
    <n v="2022"/>
  </r>
  <r>
    <x v="3055"/>
    <x v="37"/>
    <d v="2025-10-17T00:00:00"/>
    <n v="4.3"/>
    <n v="1.1748000000000001"/>
    <x v="0"/>
    <n v="2025"/>
  </r>
  <r>
    <x v="3056"/>
    <x v="181"/>
    <d v="2024-10-04T00:00:00"/>
    <n v="6.11"/>
    <n v="1.2634000000000001"/>
    <x v="0"/>
    <n v="2024"/>
  </r>
  <r>
    <x v="3057"/>
    <x v="26"/>
    <d v="2022-04-29T00:00:00"/>
    <n v="5.3970000000000002"/>
    <n v="1.2386999999999999"/>
    <x v="0"/>
    <n v="2022"/>
  </r>
  <r>
    <x v="3058"/>
    <x v="103"/>
    <d v="2023-08-02T00:00:00"/>
    <n v="7.8620000000000001"/>
    <n v="1.25"/>
    <x v="0"/>
    <n v="2023"/>
  </r>
  <r>
    <x v="3059"/>
    <x v="844"/>
    <d v="2019-10-18T00:00:00"/>
    <n v="7.35"/>
    <n v="1.2311000000000001"/>
    <x v="0"/>
    <n v="2019"/>
  </r>
  <r>
    <x v="3060"/>
    <x v="845"/>
    <d v="2024-12-26T00:00:00"/>
    <n v="7.6"/>
    <n v="1.1704000000000001"/>
    <x v="0"/>
    <n v="2024"/>
  </r>
  <r>
    <x v="3061"/>
    <x v="29"/>
    <d v="2023-04-14T00:00:00"/>
    <n v="7.3"/>
    <n v="1.2602"/>
    <x v="0"/>
    <n v="2023"/>
  </r>
  <r>
    <x v="3062"/>
    <x v="328"/>
    <d v="2022-12-07T00:00:00"/>
    <n v="5.7329999999999997"/>
    <n v="1.2284999999999999"/>
    <x v="0"/>
    <n v="2022"/>
  </r>
  <r>
    <x v="3063"/>
    <x v="365"/>
    <d v="2021-04-07T00:00:00"/>
    <n v="5.8879999999999999"/>
    <n v="1.2836000000000001"/>
    <x v="0"/>
    <n v="2021"/>
  </r>
  <r>
    <x v="3064"/>
    <x v="574"/>
    <d v="1994-11-04T00:00:00"/>
    <n v="6"/>
    <n v="1.1883999999999999"/>
    <x v="0"/>
    <n v="1994"/>
  </r>
  <r>
    <x v="3065"/>
    <x v="95"/>
    <d v="2013-11-22T00:00:00"/>
    <n v="6.0090000000000003"/>
    <n v="1.0701000000000001"/>
    <x v="0"/>
    <n v="2013"/>
  </r>
  <r>
    <x v="3066"/>
    <x v="119"/>
    <d v="2021-11-12T00:00:00"/>
    <n v="4.7220000000000004"/>
    <n v="1.2508999999999999"/>
    <x v="0"/>
    <n v="2021"/>
  </r>
  <r>
    <x v="3067"/>
    <x v="103"/>
    <d v="2019-09-13T00:00:00"/>
    <n v="5.4370000000000003"/>
    <n v="1.1393"/>
    <x v="0"/>
    <n v="2019"/>
  </r>
  <r>
    <x v="3068"/>
    <x v="26"/>
    <d v="2021-04-05T00:00:00"/>
    <n v="7.1859999999999999"/>
    <n v="1.1963999999999999"/>
    <x v="0"/>
    <n v="2021"/>
  </r>
  <r>
    <x v="3069"/>
    <x v="24"/>
    <d v="2021-04-02T00:00:00"/>
    <n v="5.4349999999999996"/>
    <n v="1.1488"/>
    <x v="0"/>
    <n v="2021"/>
  </r>
  <r>
    <x v="3070"/>
    <x v="26"/>
    <d v="2025-10-22T00:00:00"/>
    <n v="6"/>
    <n v="1.2142999999999999"/>
    <x v="0"/>
    <n v="2025"/>
  </r>
  <r>
    <x v="3071"/>
    <x v="199"/>
    <d v="2025-10-17T00:00:00"/>
    <n v="5.3"/>
    <n v="1.2325999999999999"/>
    <x v="0"/>
    <n v="2025"/>
  </r>
  <r>
    <x v="3072"/>
    <x v="682"/>
    <d v="2021-05-14T00:00:00"/>
    <n v="7.2"/>
    <n v="1.0925"/>
    <x v="0"/>
    <n v="2021"/>
  </r>
  <r>
    <x v="3073"/>
    <x v="103"/>
    <d v="2025-08-29T00:00:00"/>
    <n v="6.2690000000000001"/>
    <n v="1.1048"/>
    <x v="0"/>
    <n v="2025"/>
  </r>
  <r>
    <x v="3074"/>
    <x v="46"/>
    <d v="2024-05-31T00:00:00"/>
    <n v="5.8819999999999997"/>
    <n v="1.2096"/>
    <x v="0"/>
    <n v="2024"/>
  </r>
  <r>
    <x v="3075"/>
    <x v="12"/>
    <d v="2023-06-29T00:00:00"/>
    <n v="5.9829999999999997"/>
    <n v="1.0916999999999999"/>
    <x v="0"/>
    <n v="2023"/>
  </r>
  <r>
    <x v="3076"/>
    <x v="29"/>
    <d v="2024-11-28T00:00:00"/>
    <n v="6"/>
    <n v="1.2347999999999999"/>
    <x v="0"/>
    <n v="2024"/>
  </r>
  <r>
    <x v="3077"/>
    <x v="103"/>
    <d v="2021-01-11T00:00:00"/>
    <n v="6.8170000000000002"/>
    <n v="1.3272999999999999"/>
    <x v="0"/>
    <n v="2021"/>
  </r>
  <r>
    <x v="3078"/>
    <x v="252"/>
    <d v="2020-05-28T00:00:00"/>
    <n v="6.2279999999999998"/>
    <n v="1.2065999999999999"/>
    <x v="0"/>
    <n v="2020"/>
  </r>
  <r>
    <x v="3079"/>
    <x v="365"/>
    <d v="2025-03-24T00:00:00"/>
    <n v="6.7690000000000001"/>
    <n v="1.4309000000000001"/>
    <x v="0"/>
    <n v="2025"/>
  </r>
  <r>
    <x v="3080"/>
    <x v="21"/>
    <d v="2017-05-23T00:00:00"/>
    <n v="7.5839999999999996"/>
    <n v="1.1467000000000001"/>
    <x v="0"/>
    <n v="2017"/>
  </r>
  <r>
    <x v="3081"/>
    <x v="103"/>
    <d v="2020-06-03T00:00:00"/>
    <n v="7.0709999999999997"/>
    <n v="1.1019000000000001"/>
    <x v="0"/>
    <n v="2020"/>
  </r>
  <r>
    <x v="3082"/>
    <x v="414"/>
    <d v="1979-05-11T00:00:00"/>
    <n v="7"/>
    <n v="1.3423"/>
    <x v="0"/>
    <n v="1979"/>
  </r>
  <r>
    <x v="3083"/>
    <x v="21"/>
    <d v="2022-03-03T00:00:00"/>
    <n v="7.1429999999999998"/>
    <n v="1.2322"/>
    <x v="0"/>
    <n v="2022"/>
  </r>
  <r>
    <x v="3084"/>
    <x v="46"/>
    <d v="2017-10-26T00:00:00"/>
    <n v="7.0279999999999996"/>
    <n v="1.0382"/>
    <x v="0"/>
    <n v="2017"/>
  </r>
  <r>
    <x v="3085"/>
    <x v="846"/>
    <d v="2019-12-06T00:00:00"/>
    <n v="6.1"/>
    <n v="1.3919999999999999"/>
    <x v="0"/>
    <n v="2019"/>
  </r>
  <r>
    <x v="3086"/>
    <x v="238"/>
    <d v="2017-11-08T00:00:00"/>
    <n v="6.2869999999999999"/>
    <n v="1.3955"/>
    <x v="0"/>
    <n v="2017"/>
  </r>
  <r>
    <x v="3087"/>
    <x v="365"/>
    <d v="2020-01-23T00:00:00"/>
    <n v="6.5490000000000004"/>
    <n v="1.2855000000000001"/>
    <x v="0"/>
    <n v="2020"/>
  </r>
  <r>
    <x v="3088"/>
    <x v="684"/>
    <d v="2023-11-25T00:00:00"/>
    <n v="5.8"/>
    <n v="1.3733"/>
    <x v="0"/>
    <n v="2023"/>
  </r>
  <r>
    <x v="3089"/>
    <x v="0"/>
    <d v="2023-04-07T00:00:00"/>
    <n v="6.7930000000000001"/>
    <n v="1.1669"/>
    <x v="0"/>
    <n v="2023"/>
  </r>
  <r>
    <x v="3090"/>
    <x v="300"/>
    <d v="2023-12-08T00:00:00"/>
    <n v="5.2"/>
    <n v="1.1536999999999999"/>
    <x v="0"/>
    <n v="2023"/>
  </r>
  <r>
    <x v="3091"/>
    <x v="735"/>
    <d v="2017-04-28T00:00:00"/>
    <n v="5.6440000000000001"/>
    <n v="1.1878"/>
    <x v="0"/>
    <n v="2017"/>
  </r>
  <r>
    <x v="3092"/>
    <x v="46"/>
    <d v="2023-09-07T00:00:00"/>
    <n v="6.2"/>
    <n v="1.1433"/>
    <x v="0"/>
    <n v="2023"/>
  </r>
  <r>
    <x v="3093"/>
    <x v="95"/>
    <d v="2020-09-11T00:00:00"/>
    <n v="5.3209999999999997"/>
    <n v="1.2434000000000001"/>
    <x v="0"/>
    <n v="2020"/>
  </r>
  <r>
    <x v="3094"/>
    <x v="103"/>
    <d v="2025-12-02T00:00:00"/>
    <n v="3.3"/>
    <n v="1.1531"/>
    <x v="0"/>
    <n v="2025"/>
  </r>
  <r>
    <x v="3095"/>
    <x v="29"/>
    <d v="2019-08-15T00:00:00"/>
    <n v="4.9000000000000004"/>
    <n v="1.2305999999999999"/>
    <x v="0"/>
    <n v="2019"/>
  </r>
  <r>
    <x v="3096"/>
    <x v="103"/>
    <d v="2025-07-07T00:00:00"/>
    <n v="5.9059999999999997"/>
    <n v="1.4044000000000001"/>
    <x v="0"/>
    <n v="2025"/>
  </r>
  <r>
    <x v="3097"/>
    <x v="21"/>
    <d v="2014-08-29T00:00:00"/>
    <n v="5.1829999999999998"/>
    <n v="1.0703"/>
    <x v="0"/>
    <n v="2014"/>
  </r>
  <r>
    <x v="3098"/>
    <x v="390"/>
    <d v="2023-10-28T00:00:00"/>
    <n v="0"/>
    <n v="1.1041000000000001"/>
    <x v="0"/>
    <n v="2023"/>
  </r>
  <r>
    <x v="3099"/>
    <x v="782"/>
    <d v="2016-09-16T00:00:00"/>
    <n v="7.39"/>
    <n v="1.1568000000000001"/>
    <x v="0"/>
    <n v="2016"/>
  </r>
  <r>
    <x v="3100"/>
    <x v="21"/>
    <d v="2015-03-11T00:00:00"/>
    <n v="4.7"/>
    <n v="1.0428999999999999"/>
    <x v="0"/>
    <n v="2015"/>
  </r>
  <r>
    <x v="3101"/>
    <x v="380"/>
    <d v="2023-10-06T00:00:00"/>
    <n v="6.56"/>
    <n v="1.264"/>
    <x v="0"/>
    <n v="2023"/>
  </r>
  <r>
    <x v="3102"/>
    <x v="37"/>
    <d v="2024-12-19T00:00:00"/>
    <n v="8"/>
    <n v="1.1997"/>
    <x v="0"/>
    <n v="2024"/>
  </r>
  <r>
    <x v="3103"/>
    <x v="199"/>
    <d v="2023-02-03T00:00:00"/>
    <n v="6.3"/>
    <n v="1.1092"/>
    <x v="0"/>
    <n v="2023"/>
  </r>
  <r>
    <x v="3104"/>
    <x v="17"/>
    <d v="2019-02-06T00:00:00"/>
    <n v="5.9"/>
    <n v="1.2149000000000001"/>
    <x v="0"/>
    <n v="2019"/>
  </r>
  <r>
    <x v="3105"/>
    <x v="103"/>
    <d v="2023-10-20T00:00:00"/>
    <n v="6.5"/>
    <n v="1.155"/>
    <x v="0"/>
    <n v="2023"/>
  </r>
  <r>
    <x v="3106"/>
    <x v="454"/>
    <d v="2023-01-10T00:00:00"/>
    <n v="6.1890000000000001"/>
    <n v="1.3868"/>
    <x v="0"/>
    <n v="2023"/>
  </r>
  <r>
    <x v="3107"/>
    <x v="29"/>
    <d v="2022-05-23T00:00:00"/>
    <n v="6.8380000000000001"/>
    <n v="1.2412000000000001"/>
    <x v="0"/>
    <n v="2022"/>
  </r>
  <r>
    <x v="3108"/>
    <x v="847"/>
    <d v="2026-05-30T00:00:00"/>
    <n v="0"/>
    <n v="1.097"/>
    <x v="0"/>
    <n v="2026"/>
  </r>
  <r>
    <x v="3109"/>
    <x v="112"/>
    <d v="2019-12-09T00:00:00"/>
    <n v="5.9"/>
    <n v="1.36"/>
    <x v="0"/>
    <n v="2019"/>
  </r>
  <r>
    <x v="3110"/>
    <x v="103"/>
    <d v="2018-09-01T00:00:00"/>
    <n v="7.3330000000000002"/>
    <n v="1.1354"/>
    <x v="0"/>
    <n v="2018"/>
  </r>
  <r>
    <x v="3111"/>
    <x v="29"/>
    <d v="2023-10-19T00:00:00"/>
    <n v="6.2949999999999999"/>
    <n v="0.9778"/>
    <x v="0"/>
    <n v="2023"/>
  </r>
  <r>
    <x v="3112"/>
    <x v="21"/>
    <d v="2020-07-27T00:00:00"/>
    <n v="6.3550000000000004"/>
    <n v="1.1133"/>
    <x v="0"/>
    <n v="2020"/>
  </r>
  <r>
    <x v="3113"/>
    <x v="29"/>
    <d v="2020-10-04T00:00:00"/>
    <n v="4.2"/>
    <n v="1.0503"/>
    <x v="0"/>
    <n v="2020"/>
  </r>
  <r>
    <x v="3114"/>
    <x v="848"/>
    <d v="2017-12-01T00:00:00"/>
    <n v="5.5449999999999999"/>
    <n v="1.0697000000000001"/>
    <x v="0"/>
    <n v="2017"/>
  </r>
  <r>
    <x v="3115"/>
    <x v="29"/>
    <d v="2020-08-07T00:00:00"/>
    <n v="5.5"/>
    <n v="1.071"/>
    <x v="0"/>
    <n v="2020"/>
  </r>
  <r>
    <x v="3116"/>
    <x v="486"/>
    <d v="2024-12-25T00:00:00"/>
    <n v="10"/>
    <n v="1.3918999999999999"/>
    <x v="0"/>
    <n v="2024"/>
  </r>
  <r>
    <x v="3117"/>
    <x v="675"/>
    <d v="2017-09-26T00:00:00"/>
    <n v="6"/>
    <n v="1.1418999999999999"/>
    <x v="0"/>
    <n v="2017"/>
  </r>
  <r>
    <x v="3118"/>
    <x v="808"/>
    <d v="2023-08-18T00:00:00"/>
    <n v="6.867"/>
    <n v="1.3169"/>
    <x v="0"/>
    <n v="2023"/>
  </r>
  <r>
    <x v="3119"/>
    <x v="103"/>
    <d v="2024-08-26T00:00:00"/>
    <n v="7.1"/>
    <n v="1.1225000000000001"/>
    <x v="0"/>
    <n v="2024"/>
  </r>
  <r>
    <x v="3120"/>
    <x v="26"/>
    <d v="2022-11-11T00:00:00"/>
    <n v="6"/>
    <n v="1.3042"/>
    <x v="0"/>
    <n v="2022"/>
  </r>
  <r>
    <x v="3121"/>
    <x v="69"/>
    <d v="2024-10-31T00:00:00"/>
    <n v="5.4569999999999999"/>
    <n v="1.2121"/>
    <x v="0"/>
    <n v="2024"/>
  </r>
  <r>
    <x v="3122"/>
    <x v="120"/>
    <d v="1991-04-12T00:00:00"/>
    <n v="5.7859999999999996"/>
    <n v="1.1035999999999999"/>
    <x v="0"/>
    <n v="1991"/>
  </r>
  <r>
    <x v="3123"/>
    <x v="684"/>
    <d v="2023-10-28T00:00:00"/>
    <n v="6.5"/>
    <n v="1.2621"/>
    <x v="0"/>
    <n v="2023"/>
  </r>
  <r>
    <x v="3124"/>
    <x v="133"/>
    <d v="2021-09-16T00:00:00"/>
    <n v="6.5709999999999997"/>
    <n v="1.3351999999999999"/>
    <x v="0"/>
    <n v="2021"/>
  </r>
  <r>
    <x v="3125"/>
    <x v="77"/>
    <d v="2025-08-20T00:00:00"/>
    <n v="5"/>
    <n v="1.1140000000000001"/>
    <x v="0"/>
    <n v="2025"/>
  </r>
  <r>
    <x v="3126"/>
    <x v="403"/>
    <d v="2022-10-16T00:00:00"/>
    <n v="6"/>
    <n v="1.3193999999999999"/>
    <x v="0"/>
    <n v="2022"/>
  </r>
  <r>
    <x v="3127"/>
    <x v="133"/>
    <d v="2021-04-11T00:00:00"/>
    <n v="5"/>
    <n v="1.0895999999999999"/>
    <x v="0"/>
    <n v="2021"/>
  </r>
  <r>
    <x v="3128"/>
    <x v="25"/>
    <d v="2023-10-19T00:00:00"/>
    <n v="5.9"/>
    <n v="1.048"/>
    <x v="0"/>
    <n v="2023"/>
  </r>
  <r>
    <x v="3129"/>
    <x v="37"/>
    <d v="2022-04-01T00:00:00"/>
    <n v="5.5140000000000002"/>
    <n v="1.2302999999999999"/>
    <x v="0"/>
    <n v="2022"/>
  </r>
  <r>
    <x v="3130"/>
    <x v="696"/>
    <d v="2026-01-22T00:00:00"/>
    <n v="5.85"/>
    <n v="1.1841999999999999"/>
    <x v="0"/>
    <n v="2026"/>
  </r>
  <r>
    <x v="3131"/>
    <x v="755"/>
    <d v="2025-08-07T00:00:00"/>
    <n v="7.4"/>
    <n v="1.2028000000000001"/>
    <x v="0"/>
    <n v="2025"/>
  </r>
  <r>
    <x v="3132"/>
    <x v="103"/>
    <d v="2017-09-22T00:00:00"/>
    <n v="6.9550000000000001"/>
    <n v="1.1934"/>
    <x v="0"/>
    <n v="2017"/>
  </r>
  <r>
    <x v="3133"/>
    <x v="29"/>
    <d v="2024-06-08T00:00:00"/>
    <n v="6.5430000000000001"/>
    <n v="1.0466"/>
    <x v="0"/>
    <n v="2024"/>
  </r>
  <r>
    <x v="3134"/>
    <x v="29"/>
    <d v="2022-09-10T00:00:00"/>
    <n v="6.1820000000000004"/>
    <n v="1.1304000000000001"/>
    <x v="0"/>
    <n v="2022"/>
  </r>
  <r>
    <x v="3135"/>
    <x v="662"/>
    <d v="2020-12-11T00:00:00"/>
    <n v="6.3"/>
    <n v="1.0952999999999999"/>
    <x v="0"/>
    <n v="2020"/>
  </r>
  <r>
    <x v="3136"/>
    <x v="23"/>
    <d v="1995-11-29T00:00:00"/>
    <n v="5.194"/>
    <n v="1.1201000000000001"/>
    <x v="0"/>
    <n v="1995"/>
  </r>
  <r>
    <x v="3137"/>
    <x v="528"/>
    <d v="2019-05-22T00:00:00"/>
    <n v="6.3630000000000004"/>
    <n v="1.1780999999999999"/>
    <x v="0"/>
    <n v="2019"/>
  </r>
  <r>
    <x v="3138"/>
    <x v="829"/>
    <d v="2025-07-24T00:00:00"/>
    <n v="6"/>
    <n v="0.93500000000000005"/>
    <x v="0"/>
    <n v="2025"/>
  </r>
  <r>
    <x v="3139"/>
    <x v="283"/>
    <d v="2021-09-03T00:00:00"/>
    <n v="6.327"/>
    <n v="1.0618000000000001"/>
    <x v="0"/>
    <n v="2021"/>
  </r>
  <r>
    <x v="3140"/>
    <x v="95"/>
    <d v="2024-02-14T00:00:00"/>
    <n v="4.66"/>
    <n v="1.1884999999999999"/>
    <x v="0"/>
    <n v="2024"/>
  </r>
  <r>
    <x v="3141"/>
    <x v="849"/>
    <d v="2023-09-07T00:00:00"/>
    <n v="6.242"/>
    <n v="1.2115"/>
    <x v="0"/>
    <n v="2023"/>
  </r>
  <r>
    <x v="3142"/>
    <x v="528"/>
    <d v="2023-07-19T00:00:00"/>
    <n v="7.8310000000000004"/>
    <n v="1.2659"/>
    <x v="0"/>
    <n v="2023"/>
  </r>
  <r>
    <x v="3143"/>
    <x v="537"/>
    <d v="1980-05-29T00:00:00"/>
    <n v="6.3"/>
    <n v="1.1066"/>
    <x v="0"/>
    <n v="1980"/>
  </r>
  <r>
    <x v="3144"/>
    <x v="774"/>
    <d v="2025-05-28T00:00:00"/>
    <n v="7"/>
    <n v="0.93459999999999999"/>
    <x v="0"/>
    <n v="2025"/>
  </r>
  <r>
    <x v="3145"/>
    <x v="585"/>
    <d v="2021-08-20T00:00:00"/>
    <n v="5.2370000000000001"/>
    <n v="1.0115000000000001"/>
    <x v="0"/>
    <n v="2021"/>
  </r>
  <r>
    <x v="3146"/>
    <x v="103"/>
    <d v="2018-02-19T00:00:00"/>
    <n v="7.5350000000000001"/>
    <n v="1.1244000000000001"/>
    <x v="0"/>
    <n v="2018"/>
  </r>
  <r>
    <x v="3147"/>
    <x v="735"/>
    <d v="2021-10-28T00:00:00"/>
    <n v="7.2"/>
    <n v="1.163"/>
    <x v="0"/>
    <n v="2021"/>
  </r>
  <r>
    <x v="3148"/>
    <x v="622"/>
    <d v="2020-11-03T00:00:00"/>
    <n v="5.6669999999999998"/>
    <n v="1.1775"/>
    <x v="0"/>
    <n v="2020"/>
  </r>
  <r>
    <x v="3149"/>
    <x v="116"/>
    <d v="2022-09-22T00:00:00"/>
    <n v="5.383"/>
    <n v="1.1071"/>
    <x v="0"/>
    <n v="2022"/>
  </r>
  <r>
    <x v="3150"/>
    <x v="84"/>
    <d v="2017-03-10T00:00:00"/>
    <n v="6.452"/>
    <n v="1.1982999999999999"/>
    <x v="0"/>
    <n v="2017"/>
  </r>
  <r>
    <x v="3151"/>
    <x v="103"/>
    <d v="2022-12-12T00:00:00"/>
    <n v="7.0940000000000003"/>
    <n v="1.071"/>
    <x v="0"/>
    <n v="2022"/>
  </r>
  <r>
    <x v="3152"/>
    <x v="29"/>
    <d v="2005-02-04T00:00:00"/>
    <n v="7.6689999999999996"/>
    <n v="1.272"/>
    <x v="0"/>
    <n v="2005"/>
  </r>
  <r>
    <x v="3153"/>
    <x v="850"/>
    <d v="2021-05-26T00:00:00"/>
    <n v="6.5"/>
    <n v="1.1149"/>
    <x v="0"/>
    <n v="2021"/>
  </r>
  <r>
    <x v="3154"/>
    <x v="103"/>
    <d v="2022-11-16T00:00:00"/>
    <n v="5.8529999999999998"/>
    <n v="1.2341"/>
    <x v="0"/>
    <n v="2022"/>
  </r>
  <r>
    <x v="3155"/>
    <x v="29"/>
    <d v="2021-12-03T00:00:00"/>
    <n v="6.8"/>
    <n v="1.0964"/>
    <x v="0"/>
    <n v="2021"/>
  </r>
  <r>
    <x v="3156"/>
    <x v="26"/>
    <d v="2024-08-29T00:00:00"/>
    <n v="5.8"/>
    <n v="1.1072"/>
    <x v="0"/>
    <n v="2024"/>
  </r>
  <r>
    <x v="3157"/>
    <x v="95"/>
    <d v="2022-07-29T00:00:00"/>
    <n v="4.8849999999999998"/>
    <n v="1.1521999999999999"/>
    <x v="0"/>
    <n v="2022"/>
  </r>
  <r>
    <x v="3158"/>
    <x v="37"/>
    <d v="2023-01-18T00:00:00"/>
    <n v="9.5"/>
    <n v="1.1915"/>
    <x v="0"/>
    <n v="2023"/>
  </r>
  <r>
    <x v="3159"/>
    <x v="29"/>
    <d v="2022-07-10T00:00:00"/>
    <n v="4.24"/>
    <n v="1.2917000000000001"/>
    <x v="0"/>
    <n v="2022"/>
  </r>
  <r>
    <x v="3160"/>
    <x v="46"/>
    <d v="2021-12-10T00:00:00"/>
    <n v="5.9610000000000003"/>
    <n v="1.0778000000000001"/>
    <x v="0"/>
    <n v="2021"/>
  </r>
  <r>
    <x v="3161"/>
    <x v="26"/>
    <d v="2024-08-15T00:00:00"/>
    <n v="5.9859999999999998"/>
    <n v="1.0193000000000001"/>
    <x v="0"/>
    <n v="2024"/>
  </r>
  <r>
    <x v="3162"/>
    <x v="578"/>
    <d v="2024-03-07T00:00:00"/>
    <n v="5.8"/>
    <n v="1.1696"/>
    <x v="0"/>
    <n v="2024"/>
  </r>
  <r>
    <x v="3163"/>
    <x v="103"/>
    <d v="2020-02-11T00:00:00"/>
    <n v="7.79"/>
    <n v="1.0873999999999999"/>
    <x v="0"/>
    <n v="2020"/>
  </r>
  <r>
    <x v="3164"/>
    <x v="400"/>
    <d v="2021-04-02T00:00:00"/>
    <n v="5.6470000000000002"/>
    <n v="1.2856000000000001"/>
    <x v="0"/>
    <n v="2021"/>
  </r>
  <r>
    <x v="3165"/>
    <x v="103"/>
    <d v="2022-05-02T00:00:00"/>
    <n v="6.5940000000000003"/>
    <n v="1.1333"/>
    <x v="0"/>
    <n v="2022"/>
  </r>
  <r>
    <x v="3166"/>
    <x v="25"/>
    <d v="2023-12-14T00:00:00"/>
    <n v="6.056"/>
    <n v="1.1823999999999999"/>
    <x v="0"/>
    <n v="2023"/>
  </r>
  <r>
    <x v="3167"/>
    <x v="851"/>
    <d v="2021-11-23T00:00:00"/>
    <n v="6.4560000000000004"/>
    <n v="1.1473"/>
    <x v="0"/>
    <n v="2021"/>
  </r>
  <r>
    <x v="3168"/>
    <x v="21"/>
    <d v="2019-07-16T00:00:00"/>
    <n v="5.8"/>
    <n v="1.1464000000000001"/>
    <x v="0"/>
    <n v="2019"/>
  </r>
  <r>
    <x v="3169"/>
    <x v="447"/>
    <d v="2023-07-07T00:00:00"/>
    <n v="5.8"/>
    <n v="1.4879"/>
    <x v="0"/>
    <n v="2023"/>
  </r>
  <r>
    <x v="3170"/>
    <x v="120"/>
    <d v="2025-10-23T00:00:00"/>
    <n v="7.05"/>
    <n v="1.0688"/>
    <x v="0"/>
    <n v="2025"/>
  </r>
  <r>
    <x v="3171"/>
    <x v="116"/>
    <d v="2022-12-09T00:00:00"/>
    <n v="6.4480000000000004"/>
    <n v="1.0558000000000001"/>
    <x v="0"/>
    <n v="2022"/>
  </r>
  <r>
    <x v="3172"/>
    <x v="852"/>
    <d v="2019-09-06T00:00:00"/>
    <n v="6.2"/>
    <n v="1.1364000000000001"/>
    <x v="0"/>
    <n v="2019"/>
  </r>
  <r>
    <x v="3173"/>
    <x v="682"/>
    <d v="2024-09-02T00:00:00"/>
    <n v="3.5"/>
    <n v="1.0321"/>
    <x v="0"/>
    <n v="2024"/>
  </r>
  <r>
    <x v="3174"/>
    <x v="26"/>
    <d v="2025-04-08T00:00:00"/>
    <n v="6.9"/>
    <n v="1.1348"/>
    <x v="0"/>
    <n v="2025"/>
  </r>
  <r>
    <x v="3175"/>
    <x v="328"/>
    <d v="2021-12-07T00:00:00"/>
    <n v="6.42"/>
    <n v="1.4734"/>
    <x v="0"/>
    <n v="2021"/>
  </r>
  <r>
    <x v="3176"/>
    <x v="26"/>
    <d v="2023-09-22T00:00:00"/>
    <n v="6.125"/>
    <n v="1.2964"/>
    <x v="0"/>
    <n v="2023"/>
  </r>
  <r>
    <x v="3177"/>
    <x v="103"/>
    <d v="2020-01-24T00:00:00"/>
    <n v="7.306"/>
    <n v="1.1448"/>
    <x v="0"/>
    <n v="2020"/>
  </r>
  <r>
    <x v="3178"/>
    <x v="81"/>
    <d v="2021-10-29T00:00:00"/>
    <n v="4.9429999999999996"/>
    <n v="1.0690999999999999"/>
    <x v="0"/>
    <n v="2021"/>
  </r>
  <r>
    <x v="3179"/>
    <x v="86"/>
    <d v="2023-04-27T00:00:00"/>
    <n v="5.4"/>
    <n v="1.1379999999999999"/>
    <x v="0"/>
    <n v="2023"/>
  </r>
  <r>
    <x v="3180"/>
    <x v="21"/>
    <d v="2018-01-26T00:00:00"/>
    <n v="5.6"/>
    <n v="1.0684"/>
    <x v="0"/>
    <n v="2018"/>
  </r>
  <r>
    <x v="3181"/>
    <x v="103"/>
    <d v="2018-01-21T00:00:00"/>
    <n v="6.7"/>
    <n v="1.2011000000000001"/>
    <x v="0"/>
    <n v="2018"/>
  </r>
  <r>
    <x v="3182"/>
    <x v="227"/>
    <d v="2018-12-06T00:00:00"/>
    <n v="6.6740000000000004"/>
    <n v="1.1344000000000001"/>
    <x v="0"/>
    <n v="2018"/>
  </r>
  <r>
    <x v="3183"/>
    <x v="129"/>
    <d v="2023-06-26T00:00:00"/>
    <n v="6.2729999999999997"/>
    <n v="1.0613999999999999"/>
    <x v="0"/>
    <n v="2023"/>
  </r>
  <r>
    <x v="3184"/>
    <x v="2"/>
    <d v="2022-10-05T00:00:00"/>
    <n v="5"/>
    <n v="1.2717000000000001"/>
    <x v="0"/>
    <n v="2022"/>
  </r>
  <r>
    <x v="3185"/>
    <x v="21"/>
    <d v="2019-04-26T00:00:00"/>
    <n v="4.7"/>
    <n v="1.0053000000000001"/>
    <x v="0"/>
    <n v="2019"/>
  </r>
  <r>
    <x v="3186"/>
    <x v="685"/>
    <d v="2023-01-13T00:00:00"/>
    <n v="5.8860000000000001"/>
    <n v="1.1113999999999999"/>
    <x v="0"/>
    <n v="2023"/>
  </r>
  <r>
    <x v="3187"/>
    <x v="103"/>
    <d v="2020-08-05T00:00:00"/>
    <n v="6.5170000000000003"/>
    <n v="1.3035000000000001"/>
    <x v="0"/>
    <n v="2020"/>
  </r>
  <r>
    <x v="3188"/>
    <x v="81"/>
    <d v="2023-11-09T00:00:00"/>
    <n v="7.6"/>
    <n v="0.95320000000000005"/>
    <x v="0"/>
    <n v="2023"/>
  </r>
  <r>
    <x v="3189"/>
    <x v="95"/>
    <d v="2012-01-19T00:00:00"/>
    <n v="4.5999999999999996"/>
    <n v="1.1252"/>
    <x v="0"/>
    <n v="2012"/>
  </r>
  <r>
    <x v="3190"/>
    <x v="29"/>
    <d v="2018-05-04T00:00:00"/>
    <n v="6.0739999999999998"/>
    <n v="1.0649"/>
    <x v="0"/>
    <n v="2018"/>
  </r>
  <r>
    <x v="3191"/>
    <x v="29"/>
    <d v="2022-04-22T00:00:00"/>
    <n v="7"/>
    <n v="1.1571"/>
    <x v="0"/>
    <n v="2022"/>
  </r>
  <r>
    <x v="3192"/>
    <x v="156"/>
    <d v="2021-12-31T00:00:00"/>
    <n v="3.5"/>
    <n v="1.0778000000000001"/>
    <x v="0"/>
    <n v="2021"/>
  </r>
  <r>
    <x v="3193"/>
    <x v="156"/>
    <d v="2020-10-02T00:00:00"/>
    <n v="6.6509999999999998"/>
    <n v="1.0881000000000001"/>
    <x v="0"/>
    <n v="2020"/>
  </r>
  <r>
    <x v="3194"/>
    <x v="128"/>
    <d v="2024-08-15T00:00:00"/>
    <n v="3"/>
    <n v="1.1503000000000001"/>
    <x v="0"/>
    <n v="2024"/>
  </r>
  <r>
    <x v="3195"/>
    <x v="85"/>
    <d v="2006-10-06T00:00:00"/>
    <n v="6.5369999999999999"/>
    <n v="1.0556000000000001"/>
    <x v="0"/>
    <n v="2006"/>
  </r>
  <r>
    <x v="3196"/>
    <x v="181"/>
    <d v="2020-03-06T00:00:00"/>
    <n v="6.6"/>
    <n v="1.1826000000000001"/>
    <x v="0"/>
    <n v="2020"/>
  </r>
  <r>
    <x v="3197"/>
    <x v="415"/>
    <d v="2024-05-16T00:00:00"/>
    <n v="6.84"/>
    <n v="1.2676000000000001"/>
    <x v="0"/>
    <n v="2024"/>
  </r>
  <r>
    <x v="3198"/>
    <x v="103"/>
    <d v="2024-10-31T00:00:00"/>
    <n v="6.7190000000000003"/>
    <n v="1.2552000000000001"/>
    <x v="0"/>
    <n v="2024"/>
  </r>
  <r>
    <x v="3199"/>
    <x v="209"/>
    <d v="2019-10-11T00:00:00"/>
    <n v="7.7"/>
    <n v="1.1428"/>
    <x v="0"/>
    <n v="2019"/>
  </r>
  <r>
    <x v="3200"/>
    <x v="422"/>
    <d v="2019-01-11T00:00:00"/>
    <n v="5.7869999999999999"/>
    <n v="1.2547999999999999"/>
    <x v="0"/>
    <n v="2019"/>
  </r>
  <r>
    <x v="3201"/>
    <x v="528"/>
    <d v="2016-06-03T00:00:00"/>
    <n v="8.0090000000000003"/>
    <n v="1.1064000000000001"/>
    <x v="0"/>
    <n v="2016"/>
  </r>
  <r>
    <x v="3202"/>
    <x v="29"/>
    <d v="2022-10-07T00:00:00"/>
    <n v="5.8"/>
    <n v="1.2107000000000001"/>
    <x v="0"/>
    <n v="2022"/>
  </r>
  <r>
    <x v="3203"/>
    <x v="559"/>
    <d v="2005-11-27T00:00:00"/>
    <n v="6.9"/>
    <n v="1.1345000000000001"/>
    <x v="0"/>
    <n v="2005"/>
  </r>
  <r>
    <x v="3204"/>
    <x v="251"/>
    <d v="1973-01-01T00:00:00"/>
    <n v="4.4290000000000003"/>
    <n v="0.95830000000000004"/>
    <x v="0"/>
    <n v="1973"/>
  </r>
  <r>
    <x v="3205"/>
    <x v="103"/>
    <d v="2022-09-06T00:00:00"/>
    <n v="7.4619999999999997"/>
    <n v="1.206"/>
    <x v="0"/>
    <n v="2022"/>
  </r>
  <r>
    <x v="3206"/>
    <x v="372"/>
    <d v="2019-11-26T00:00:00"/>
    <n v="6"/>
    <n v="1.1852"/>
    <x v="0"/>
    <n v="2019"/>
  </r>
  <r>
    <x v="3207"/>
    <x v="103"/>
    <d v="2022-07-12T00:00:00"/>
    <n v="6.6970000000000001"/>
    <n v="1.5102"/>
    <x v="0"/>
    <n v="2022"/>
  </r>
  <r>
    <x v="3208"/>
    <x v="208"/>
    <d v="2019-03-12T00:00:00"/>
    <n v="6.6180000000000003"/>
    <n v="1.0759000000000001"/>
    <x v="0"/>
    <n v="2019"/>
  </r>
  <r>
    <x v="3209"/>
    <x v="14"/>
    <d v="2020-07-31T00:00:00"/>
    <n v="6.8280000000000003"/>
    <n v="1.2732000000000001"/>
    <x v="0"/>
    <n v="2020"/>
  </r>
  <r>
    <x v="3210"/>
    <x v="103"/>
    <d v="2025-01-25T00:00:00"/>
    <n v="7.9249999999999998"/>
    <n v="1.1632"/>
    <x v="0"/>
    <n v="2025"/>
  </r>
  <r>
    <x v="3211"/>
    <x v="133"/>
    <d v="2025-10-15T00:00:00"/>
    <n v="10"/>
    <n v="1.2325999999999999"/>
    <x v="0"/>
    <n v="2025"/>
  </r>
  <r>
    <x v="3212"/>
    <x v="275"/>
    <d v="2021-02-19T00:00:00"/>
    <n v="7.8410000000000002"/>
    <n v="1.2209000000000001"/>
    <x v="0"/>
    <n v="2021"/>
  </r>
  <r>
    <x v="3213"/>
    <x v="29"/>
    <d v="2024-07-11T00:00:00"/>
    <n v="6"/>
    <n v="1.1717"/>
    <x v="0"/>
    <n v="2024"/>
  </r>
  <r>
    <x v="3214"/>
    <x v="25"/>
    <d v="2024-05-30T00:00:00"/>
    <n v="6.4320000000000004"/>
    <n v="1.0789"/>
    <x v="0"/>
    <n v="2024"/>
  </r>
  <r>
    <x v="3215"/>
    <x v="317"/>
    <d v="2023-12-08T00:00:00"/>
    <n v="6.2"/>
    <n v="0.98650000000000004"/>
    <x v="0"/>
    <n v="2023"/>
  </r>
  <r>
    <x v="3216"/>
    <x v="683"/>
    <d v="2014-05-01T00:00:00"/>
    <n v="5.875"/>
    <n v="1.0463"/>
    <x v="0"/>
    <n v="2014"/>
  </r>
  <r>
    <x v="3217"/>
    <x v="29"/>
    <d v="2022-06-24T00:00:00"/>
    <n v="5.9"/>
    <n v="1.1315999999999999"/>
    <x v="0"/>
    <n v="2022"/>
  </r>
  <r>
    <x v="3218"/>
    <x v="21"/>
    <d v="2026-02-17T00:00:00"/>
    <n v="5.75"/>
    <n v="1.3607"/>
    <x v="0"/>
    <n v="2026"/>
  </r>
  <r>
    <x v="3219"/>
    <x v="103"/>
    <d v="2024-03-13T00:00:00"/>
    <n v="7.2779999999999996"/>
    <n v="1.1035999999999999"/>
    <x v="0"/>
    <n v="2024"/>
  </r>
  <r>
    <x v="3220"/>
    <x v="103"/>
    <d v="2017-01-24T00:00:00"/>
    <n v="6.0449999999999999"/>
    <n v="1.2069000000000001"/>
    <x v="0"/>
    <n v="2017"/>
  </r>
  <r>
    <x v="3221"/>
    <x v="95"/>
    <d v="2018-02-14T00:00:00"/>
    <n v="6.6840000000000002"/>
    <n v="1.0353000000000001"/>
    <x v="0"/>
    <n v="2018"/>
  </r>
  <r>
    <x v="3222"/>
    <x v="422"/>
    <d v="2023-11-30T00:00:00"/>
    <n v="5.0999999999999996"/>
    <n v="1.1397999999999999"/>
    <x v="0"/>
    <n v="2023"/>
  </r>
  <r>
    <x v="3223"/>
    <x v="21"/>
    <d v="2025-04-07T00:00:00"/>
    <n v="5.3"/>
    <n v="1.0774999999999999"/>
    <x v="0"/>
    <n v="2025"/>
  </r>
  <r>
    <x v="3224"/>
    <x v="21"/>
    <d v="2023-12-05T00:00:00"/>
    <n v="6.25"/>
    <n v="1.1316999999999999"/>
    <x v="0"/>
    <n v="2023"/>
  </r>
  <r>
    <x v="3225"/>
    <x v="26"/>
    <d v="2019-03-22T00:00:00"/>
    <n v="5.0979999999999999"/>
    <n v="1.1043000000000001"/>
    <x v="0"/>
    <n v="2019"/>
  </r>
  <r>
    <x v="3226"/>
    <x v="181"/>
    <d v="2021-04-08T00:00:00"/>
    <n v="7.49"/>
    <n v="1.0953999999999999"/>
    <x v="0"/>
    <n v="2021"/>
  </r>
  <r>
    <x v="3227"/>
    <x v="853"/>
    <d v="2020-12-24T00:00:00"/>
    <n v="6.75"/>
    <n v="1.1626000000000001"/>
    <x v="0"/>
    <n v="2020"/>
  </r>
  <r>
    <x v="3228"/>
    <x v="133"/>
    <d v="2025-02-12T00:00:00"/>
    <n v="10"/>
    <n v="1.3084"/>
    <x v="0"/>
    <n v="2025"/>
  </r>
  <r>
    <x v="3229"/>
    <x v="103"/>
    <d v="2024-01-23T00:00:00"/>
    <n v="7.4"/>
    <n v="1.1415"/>
    <x v="0"/>
    <n v="2024"/>
  </r>
  <r>
    <x v="3230"/>
    <x v="103"/>
    <d v="2023-08-17T00:00:00"/>
    <n v="6.9"/>
    <n v="1.1221000000000001"/>
    <x v="0"/>
    <n v="2023"/>
  </r>
  <r>
    <x v="3231"/>
    <x v="95"/>
    <d v="2019-06-07T00:00:00"/>
    <n v="6.76"/>
    <n v="1.1456999999999999"/>
    <x v="0"/>
    <n v="2019"/>
  </r>
  <r>
    <x v="3232"/>
    <x v="854"/>
    <d v="2022-11-04T00:00:00"/>
    <n v="6.5"/>
    <n v="1.3311999999999999"/>
    <x v="0"/>
    <n v="2022"/>
  </r>
  <r>
    <x v="3233"/>
    <x v="324"/>
    <d v="2018-09-05T00:00:00"/>
    <n v="7.1680000000000001"/>
    <n v="1.0752999999999999"/>
    <x v="0"/>
    <n v="2018"/>
  </r>
  <r>
    <x v="3234"/>
    <x v="855"/>
    <d v="2022-06-16T00:00:00"/>
    <n v="5.6429999999999998"/>
    <n v="1.0865"/>
    <x v="0"/>
    <n v="2022"/>
  </r>
  <r>
    <x v="3235"/>
    <x v="103"/>
    <d v="2020-07-14T00:00:00"/>
    <n v="5.8"/>
    <n v="1.4468000000000001"/>
    <x v="0"/>
    <n v="2020"/>
  </r>
  <r>
    <x v="3236"/>
    <x v="29"/>
    <d v="2023-08-25T00:00:00"/>
    <n v="5.6109999999999998"/>
    <n v="1.1427"/>
    <x v="0"/>
    <n v="2023"/>
  </r>
  <r>
    <x v="3237"/>
    <x v="300"/>
    <d v="2020-05-01T00:00:00"/>
    <n v="6.2"/>
    <n v="1.1395"/>
    <x v="0"/>
    <n v="2020"/>
  </r>
  <r>
    <x v="3238"/>
    <x v="29"/>
    <d v="2023-10-04T00:00:00"/>
    <n v="7.1"/>
    <n v="1.0952999999999999"/>
    <x v="0"/>
    <n v="2023"/>
  </r>
  <r>
    <x v="3239"/>
    <x v="103"/>
    <d v="2024-08-02T00:00:00"/>
    <n v="8.3330000000000002"/>
    <n v="1.1066"/>
    <x v="0"/>
    <n v="2024"/>
  </r>
  <r>
    <x v="3240"/>
    <x v="682"/>
    <d v="1983-09-16T00:00:00"/>
    <n v="6.4"/>
    <n v="1.1363000000000001"/>
    <x v="0"/>
    <n v="1983"/>
  </r>
  <r>
    <x v="3241"/>
    <x v="856"/>
    <d v="2014-11-28T00:00:00"/>
    <n v="5.7"/>
    <n v="0.997"/>
    <x v="0"/>
    <n v="2014"/>
  </r>
  <r>
    <x v="3242"/>
    <x v="21"/>
    <d v="2025-02-11T00:00:00"/>
    <n v="5.8330000000000002"/>
    <n v="1.0499000000000001"/>
    <x v="0"/>
    <n v="2025"/>
  </r>
  <r>
    <x v="3243"/>
    <x v="21"/>
    <d v="2025-09-22T00:00:00"/>
    <n v="6"/>
    <n v="1.1812"/>
    <x v="0"/>
    <n v="2025"/>
  </r>
  <r>
    <x v="3244"/>
    <x v="103"/>
    <d v="2022-09-06T00:00:00"/>
    <n v="6.3"/>
    <n v="1.2223999999999999"/>
    <x v="0"/>
    <n v="2022"/>
  </r>
  <r>
    <x v="3245"/>
    <x v="21"/>
    <d v="2025-03-06T00:00:00"/>
    <n v="6.6"/>
    <n v="1.2873000000000001"/>
    <x v="0"/>
    <n v="2025"/>
  </r>
  <r>
    <x v="3246"/>
    <x v="116"/>
    <d v="2023-03-03T00:00:00"/>
    <n v="6.1360000000000001"/>
    <n v="1.2016"/>
    <x v="0"/>
    <n v="2023"/>
  </r>
  <r>
    <x v="3247"/>
    <x v="377"/>
    <d v="2022-06-29T00:00:00"/>
    <n v="4.8239999999999998"/>
    <n v="1.1612"/>
    <x v="0"/>
    <n v="2022"/>
  </r>
  <r>
    <x v="3248"/>
    <x v="682"/>
    <d v="2022-01-01T00:00:00"/>
    <n v="0"/>
    <n v="1.2289000000000001"/>
    <x v="0"/>
    <n v="2022"/>
  </r>
  <r>
    <x v="3249"/>
    <x v="857"/>
    <d v="2025-07-24T00:00:00"/>
    <n v="0"/>
    <n v="1.1457999999999999"/>
    <x v="0"/>
    <n v="2025"/>
  </r>
  <r>
    <x v="3250"/>
    <x v="730"/>
    <d v="2020-01-17T00:00:00"/>
    <n v="8.0399999999999991"/>
    <n v="1.2813000000000001"/>
    <x v="0"/>
    <n v="2020"/>
  </r>
  <r>
    <x v="3251"/>
    <x v="858"/>
    <d v="2024-03-29T00:00:00"/>
    <n v="6.4409999999999998"/>
    <n v="1.0887"/>
    <x v="0"/>
    <n v="2024"/>
  </r>
  <r>
    <x v="3252"/>
    <x v="427"/>
    <d v="2023-03-17T00:00:00"/>
    <n v="5.2"/>
    <n v="1.1778"/>
    <x v="0"/>
    <n v="2023"/>
  </r>
  <r>
    <x v="3253"/>
    <x v="21"/>
    <d v="2022-05-20T00:00:00"/>
    <n v="5.6559999999999997"/>
    <n v="1.2070000000000001"/>
    <x v="0"/>
    <n v="2022"/>
  </r>
  <r>
    <x v="3254"/>
    <x v="37"/>
    <d v="2016-12-16T00:00:00"/>
    <n v="6.9630000000000001"/>
    <n v="1.1912"/>
    <x v="0"/>
    <n v="2016"/>
  </r>
  <r>
    <x v="3255"/>
    <x v="859"/>
    <d v="2018-03-15T00:00:00"/>
    <n v="3.8639999999999999"/>
    <n v="1.0270999999999999"/>
    <x v="0"/>
    <n v="2018"/>
  </r>
  <r>
    <x v="3256"/>
    <x v="21"/>
    <d v="2020-01-24T00:00:00"/>
    <n v="6.3730000000000002"/>
    <n v="1.4787999999999999"/>
    <x v="0"/>
    <n v="2020"/>
  </r>
  <r>
    <x v="3257"/>
    <x v="559"/>
    <d v="2018-10-19T00:00:00"/>
    <n v="5.3330000000000002"/>
    <n v="1.0772999999999999"/>
    <x v="0"/>
    <n v="2018"/>
  </r>
  <r>
    <x v="3258"/>
    <x v="133"/>
    <d v="2022-12-28T00:00:00"/>
    <n v="4.5999999999999996"/>
    <n v="1.0966"/>
    <x v="0"/>
    <n v="2022"/>
  </r>
  <r>
    <x v="3259"/>
    <x v="208"/>
    <d v="2019-08-28T00:00:00"/>
    <n v="6.7629999999999999"/>
    <n v="1.4224000000000001"/>
    <x v="0"/>
    <n v="2019"/>
  </r>
  <r>
    <x v="3260"/>
    <x v="201"/>
    <d v="2023-02-09T00:00:00"/>
    <n v="7.2"/>
    <n v="1.1113"/>
    <x v="0"/>
    <n v="2023"/>
  </r>
  <r>
    <x v="3261"/>
    <x v="208"/>
    <d v="2019-06-06T00:00:00"/>
    <n v="6.5919999999999996"/>
    <n v="1.1145"/>
    <x v="0"/>
    <n v="2019"/>
  </r>
  <r>
    <x v="3262"/>
    <x v="372"/>
    <d v="2024-01-25T00:00:00"/>
    <n v="5.3330000000000002"/>
    <n v="0.99"/>
    <x v="0"/>
    <n v="2024"/>
  </r>
  <r>
    <x v="3263"/>
    <x v="199"/>
    <d v="2022-07-15T00:00:00"/>
    <n v="6.0670000000000002"/>
    <n v="1.0889"/>
    <x v="0"/>
    <n v="2022"/>
  </r>
  <r>
    <x v="3264"/>
    <x v="103"/>
    <d v="2018-04-05T00:00:00"/>
    <n v="7.7770000000000001"/>
    <n v="1.1445000000000001"/>
    <x v="0"/>
    <n v="2018"/>
  </r>
  <r>
    <x v="3265"/>
    <x v="860"/>
    <d v="2024-10-17T00:00:00"/>
    <n v="5.8639999999999999"/>
    <n v="0.97230000000000005"/>
    <x v="0"/>
    <n v="2024"/>
  </r>
  <r>
    <x v="3266"/>
    <x v="365"/>
    <d v="2024-12-05T00:00:00"/>
    <n v="6.0449999999999999"/>
    <n v="1.0573999999999999"/>
    <x v="0"/>
    <n v="2024"/>
  </r>
  <r>
    <x v="3267"/>
    <x v="293"/>
    <d v="2026-06-19T00:00:00"/>
    <n v="0"/>
    <n v="1.2275"/>
    <x v="0"/>
    <n v="2026"/>
  </r>
  <r>
    <x v="3268"/>
    <x v="365"/>
    <d v="2019-09-10T00:00:00"/>
    <n v="6.2830000000000004"/>
    <n v="1.2177"/>
    <x v="0"/>
    <n v="2019"/>
  </r>
  <r>
    <x v="3269"/>
    <x v="84"/>
    <d v="2009-12-10T00:00:00"/>
    <n v="6.8860000000000001"/>
    <n v="1.1134999999999999"/>
    <x v="0"/>
    <n v="2009"/>
  </r>
  <r>
    <x v="3270"/>
    <x v="399"/>
    <d v="2014-09-05T00:00:00"/>
    <n v="6.806"/>
    <n v="0.98770000000000002"/>
    <x v="0"/>
    <n v="2014"/>
  </r>
  <r>
    <x v="3271"/>
    <x v="103"/>
    <d v="2018-07-27T00:00:00"/>
    <n v="6.8"/>
    <n v="1.085"/>
    <x v="0"/>
    <n v="2018"/>
  </r>
  <r>
    <x v="3272"/>
    <x v="26"/>
    <d v="2023-11-17T00:00:00"/>
    <n v="5.375"/>
    <n v="1.0167999999999999"/>
    <x v="0"/>
    <n v="2023"/>
  </r>
  <r>
    <x v="3273"/>
    <x v="37"/>
    <d v="2019-07-05T00:00:00"/>
    <n v="5.5"/>
    <n v="1.0861000000000001"/>
    <x v="0"/>
    <n v="2019"/>
  </r>
  <r>
    <x v="3274"/>
    <x v="21"/>
    <d v="2017-11-10T00:00:00"/>
    <n v="4"/>
    <n v="1.0356000000000001"/>
    <x v="0"/>
    <n v="2017"/>
  </r>
  <r>
    <x v="3275"/>
    <x v="251"/>
    <d v="2004-05-22T00:00:00"/>
    <n v="6.5"/>
    <n v="1.0857000000000001"/>
    <x v="0"/>
    <n v="2004"/>
  </r>
  <r>
    <x v="3276"/>
    <x v="29"/>
    <d v="2018-07-01T00:00:00"/>
    <n v="6.0090000000000003"/>
    <n v="1.093"/>
    <x v="0"/>
    <n v="2018"/>
  </r>
  <r>
    <x v="3277"/>
    <x v="103"/>
    <d v="2020-09-30T00:00:00"/>
    <n v="7.2119999999999997"/>
    <n v="1.2050000000000001"/>
    <x v="0"/>
    <n v="2020"/>
  </r>
  <r>
    <x v="3278"/>
    <x v="199"/>
    <d v="2024-01-24T00:00:00"/>
    <n v="6.25"/>
    <n v="1.0063"/>
    <x v="0"/>
    <n v="2024"/>
  </r>
  <r>
    <x v="3279"/>
    <x v="21"/>
    <d v="2021-08-10T00:00:00"/>
    <n v="6"/>
    <n v="1.0819000000000001"/>
    <x v="0"/>
    <n v="2021"/>
  </r>
  <r>
    <x v="3280"/>
    <x v="300"/>
    <d v="2019-03-29T00:00:00"/>
    <n v="4.9640000000000004"/>
    <n v="1.0427999999999999"/>
    <x v="0"/>
    <n v="2019"/>
  </r>
  <r>
    <x v="3281"/>
    <x v="50"/>
    <d v="2016-12-09T00:00:00"/>
    <n v="5.0609999999999999"/>
    <n v="1.1588000000000001"/>
    <x v="0"/>
    <n v="2016"/>
  </r>
  <r>
    <x v="3282"/>
    <x v="372"/>
    <d v="2025-11-08T00:00:00"/>
    <n v="0"/>
    <n v="1.2982"/>
    <x v="0"/>
    <n v="2025"/>
  </r>
  <r>
    <x v="3283"/>
    <x v="21"/>
    <d v="2020-10-09T00:00:00"/>
    <n v="7.3"/>
    <n v="1.0244"/>
    <x v="0"/>
    <n v="2020"/>
  </r>
  <r>
    <x v="3284"/>
    <x v="25"/>
    <d v="2023-12-25T00:00:00"/>
    <n v="7.6669999999999998"/>
    <n v="0.91220000000000001"/>
    <x v="0"/>
    <n v="2023"/>
  </r>
  <r>
    <x v="3285"/>
    <x v="46"/>
    <d v="2020-07-16T00:00:00"/>
    <n v="6.3259999999999996"/>
    <n v="1.1826000000000001"/>
    <x v="0"/>
    <n v="2020"/>
  </r>
  <r>
    <x v="3286"/>
    <x v="116"/>
    <d v="2021-07-30T00:00:00"/>
    <n v="7.6669999999999998"/>
    <n v="1.0071000000000001"/>
    <x v="0"/>
    <n v="2021"/>
  </r>
  <r>
    <x v="3287"/>
    <x v="103"/>
    <d v="2020-01-26T00:00:00"/>
    <n v="6.4"/>
    <n v="1.2043999999999999"/>
    <x v="0"/>
    <n v="2020"/>
  </r>
  <r>
    <x v="3288"/>
    <x v="95"/>
    <d v="2014-08-01T00:00:00"/>
    <n v="6.3"/>
    <n v="1.2041999999999999"/>
    <x v="0"/>
    <n v="2014"/>
  </r>
  <r>
    <x v="3289"/>
    <x v="26"/>
    <d v="2020-08-17T00:00:00"/>
    <n v="5.2859999999999996"/>
    <n v="1.0374000000000001"/>
    <x v="0"/>
    <n v="2020"/>
  </r>
  <r>
    <x v="3290"/>
    <x v="199"/>
    <d v="2022-03-04T00:00:00"/>
    <n v="7.2309999999999999"/>
    <n v="1.1262000000000001"/>
    <x v="0"/>
    <n v="2022"/>
  </r>
  <r>
    <x v="3291"/>
    <x v="622"/>
    <d v="2022-06-09T00:00:00"/>
    <n v="4.3789999999999996"/>
    <n v="0.99739999999999995"/>
    <x v="0"/>
    <n v="2022"/>
  </r>
  <r>
    <x v="3292"/>
    <x v="861"/>
    <d v="2022-06-10T00:00:00"/>
    <n v="6.1109999999999998"/>
    <n v="1.1096999999999999"/>
    <x v="0"/>
    <n v="2022"/>
  </r>
  <r>
    <x v="3293"/>
    <x v="862"/>
    <d v="2022-06-09T00:00:00"/>
    <n v="6.5"/>
    <n v="1.0004999999999999"/>
    <x v="0"/>
    <n v="2022"/>
  </r>
  <r>
    <x v="3294"/>
    <x v="103"/>
    <d v="2024-11-18T00:00:00"/>
    <n v="4.5999999999999996"/>
    <n v="1.1034999999999999"/>
    <x v="0"/>
    <n v="2024"/>
  </r>
  <r>
    <x v="3295"/>
    <x v="46"/>
    <d v="1989-09-14T00:00:00"/>
    <n v="7"/>
    <n v="1.2909999999999999"/>
    <x v="0"/>
    <n v="1989"/>
  </r>
  <r>
    <x v="3296"/>
    <x v="29"/>
    <d v="2021-09-10T00:00:00"/>
    <n v="4.6390000000000002"/>
    <n v="1.0387"/>
    <x v="0"/>
    <n v="2021"/>
  </r>
  <r>
    <x v="3297"/>
    <x v="526"/>
    <d v="2015-09-11T00:00:00"/>
    <n v="5.7969999999999997"/>
    <n v="0.94430000000000003"/>
    <x v="0"/>
    <n v="2015"/>
  </r>
  <r>
    <x v="3298"/>
    <x v="863"/>
    <d v="2019-12-26T00:00:00"/>
    <n v="3"/>
    <n v="1.0793999999999999"/>
    <x v="0"/>
    <n v="2019"/>
  </r>
  <r>
    <x v="3299"/>
    <x v="21"/>
    <d v="2023-06-12T00:00:00"/>
    <n v="5.04"/>
    <n v="1.4601"/>
    <x v="0"/>
    <n v="2023"/>
  </r>
  <r>
    <x v="3300"/>
    <x v="37"/>
    <d v="2024-08-14T00:00:00"/>
    <n v="5"/>
    <n v="1.0247999999999999"/>
    <x v="0"/>
    <n v="2024"/>
  </r>
  <r>
    <x v="3301"/>
    <x v="29"/>
    <d v="2020-06-07T00:00:00"/>
    <n v="5"/>
    <n v="1.0161"/>
    <x v="0"/>
    <n v="2020"/>
  </r>
  <r>
    <x v="3302"/>
    <x v="21"/>
    <d v="2018-08-31T00:00:00"/>
    <n v="5.5709999999999997"/>
    <n v="1.1248"/>
    <x v="0"/>
    <n v="2018"/>
  </r>
  <r>
    <x v="3303"/>
    <x v="21"/>
    <d v="2007-03-06T00:00:00"/>
    <n v="6.9880000000000004"/>
    <n v="1.0543"/>
    <x v="0"/>
    <n v="2007"/>
  </r>
  <r>
    <x v="3304"/>
    <x v="46"/>
    <d v="1991-11-04T00:00:00"/>
    <n v="6.7"/>
    <n v="1.0184"/>
    <x v="0"/>
    <n v="1991"/>
  </r>
  <r>
    <x v="3305"/>
    <x v="103"/>
    <d v="2023-12-15T00:00:00"/>
    <n v="6.2"/>
    <n v="0.99070000000000003"/>
    <x v="0"/>
    <n v="2023"/>
  </r>
  <r>
    <x v="3306"/>
    <x v="156"/>
    <d v="2021-04-09T00:00:00"/>
    <n v="6.2889999999999997"/>
    <n v="1.0293000000000001"/>
    <x v="0"/>
    <n v="2021"/>
  </r>
  <r>
    <x v="3307"/>
    <x v="103"/>
    <d v="2019-10-28T00:00:00"/>
    <n v="6.9"/>
    <n v="1.0786"/>
    <x v="0"/>
    <n v="2019"/>
  </r>
  <r>
    <x v="3308"/>
    <x v="493"/>
    <d v="2022-07-22T00:00:00"/>
    <n v="5.2679999999999998"/>
    <n v="0.97250000000000003"/>
    <x v="0"/>
    <n v="2022"/>
  </r>
  <r>
    <x v="3309"/>
    <x v="103"/>
    <d v="2016-07-15T00:00:00"/>
    <n v="6.4390000000000001"/>
    <n v="0.99109999999999998"/>
    <x v="0"/>
    <n v="2016"/>
  </r>
  <r>
    <x v="3310"/>
    <x v="622"/>
    <d v="2020-12-30T00:00:00"/>
    <n v="6"/>
    <n v="0.90980000000000005"/>
    <x v="0"/>
    <n v="2020"/>
  </r>
  <r>
    <x v="3311"/>
    <x v="120"/>
    <d v="2024-09-13T00:00:00"/>
    <n v="4.5999999999999996"/>
    <n v="1.0785"/>
    <x v="0"/>
    <n v="2024"/>
  </r>
  <r>
    <x v="3312"/>
    <x v="21"/>
    <d v="2024-09-10T00:00:00"/>
    <n v="5.7"/>
    <n v="1.1600999999999999"/>
    <x v="0"/>
    <n v="2024"/>
  </r>
  <r>
    <x v="3313"/>
    <x v="21"/>
    <d v="1989-04-27T00:00:00"/>
    <n v="6.2080000000000002"/>
    <n v="1.0697000000000001"/>
    <x v="0"/>
    <n v="1989"/>
  </r>
  <r>
    <x v="3314"/>
    <x v="21"/>
    <d v="2018-01-12T00:00:00"/>
    <n v="6.1870000000000003"/>
    <n v="1.2585999999999999"/>
    <x v="0"/>
    <n v="2018"/>
  </r>
  <r>
    <x v="3315"/>
    <x v="864"/>
    <d v="2019-02-01T00:00:00"/>
    <n v="5"/>
    <n v="0.9264"/>
    <x v="0"/>
    <n v="2019"/>
  </r>
  <r>
    <x v="3316"/>
    <x v="133"/>
    <d v="2023-05-26T00:00:00"/>
    <n v="7.5"/>
    <n v="0.92030000000000001"/>
    <x v="0"/>
    <n v="2023"/>
  </r>
  <r>
    <x v="3317"/>
    <x v="81"/>
    <d v="2017-08-31T00:00:00"/>
    <n v="6.9249999999999998"/>
    <n v="1.0382"/>
    <x v="0"/>
    <n v="2017"/>
  </r>
  <r>
    <x v="3318"/>
    <x v="578"/>
    <d v="2018-11-15T00:00:00"/>
    <n v="5.2"/>
    <n v="1.2209000000000001"/>
    <x v="0"/>
    <n v="2018"/>
  </r>
  <r>
    <x v="3319"/>
    <x v="29"/>
    <d v="2021-09-30T00:00:00"/>
    <n v="4"/>
    <n v="1.1636"/>
    <x v="0"/>
    <n v="2021"/>
  </r>
  <r>
    <x v="3320"/>
    <x v="103"/>
    <d v="2022-03-30T00:00:00"/>
    <n v="6.6790000000000003"/>
    <n v="1.0742"/>
    <x v="0"/>
    <n v="2022"/>
  </r>
  <r>
    <x v="3321"/>
    <x v="26"/>
    <d v="2023-08-11T00:00:00"/>
    <n v="7.3570000000000002"/>
    <n v="1.1909000000000001"/>
    <x v="0"/>
    <n v="2023"/>
  </r>
  <r>
    <x v="3322"/>
    <x v="103"/>
    <d v="2022-11-29T00:00:00"/>
    <n v="6.13"/>
    <n v="1.1036999999999999"/>
    <x v="0"/>
    <n v="2022"/>
  </r>
  <r>
    <x v="3323"/>
    <x v="1"/>
    <d v="2024-05-03T00:00:00"/>
    <n v="3.5"/>
    <n v="1.0777000000000001"/>
    <x v="0"/>
    <n v="2024"/>
  </r>
  <r>
    <x v="3324"/>
    <x v="21"/>
    <d v="2021-07-23T00:00:00"/>
    <n v="5.5"/>
    <n v="0.92669999999999997"/>
    <x v="0"/>
    <n v="2021"/>
  </r>
  <r>
    <x v="3325"/>
    <x v="314"/>
    <d v="2018-12-20T00:00:00"/>
    <n v="6.7"/>
    <n v="1.0119"/>
    <x v="0"/>
    <n v="2018"/>
  </r>
  <r>
    <x v="3326"/>
    <x v="675"/>
    <d v="2022-06-14T00:00:00"/>
    <n v="5.9"/>
    <n v="1.0966"/>
    <x v="0"/>
    <n v="2022"/>
  </r>
  <r>
    <x v="3327"/>
    <x v="103"/>
    <d v="2019-01-27T00:00:00"/>
    <n v="7.1109999999999998"/>
    <n v="1.1702999999999999"/>
    <x v="0"/>
    <n v="2019"/>
  </r>
  <r>
    <x v="3328"/>
    <x v="133"/>
    <d v="2011-10-14T00:00:00"/>
    <n v="6.9"/>
    <n v="1.0764"/>
    <x v="0"/>
    <n v="2011"/>
  </r>
  <r>
    <x v="3329"/>
    <x v="320"/>
    <d v="1984-01-12T00:00:00"/>
    <n v="7.8"/>
    <n v="0.97099999999999997"/>
    <x v="0"/>
    <n v="1984"/>
  </r>
  <r>
    <x v="3330"/>
    <x v="103"/>
    <d v="2021-04-24T00:00:00"/>
    <n v="7"/>
    <n v="0.91279999999999994"/>
    <x v="0"/>
    <n v="2021"/>
  </r>
  <r>
    <x v="3331"/>
    <x v="21"/>
    <d v="2024-12-23T00:00:00"/>
    <n v="6.694"/>
    <n v="1.079"/>
    <x v="0"/>
    <n v="2024"/>
  </r>
  <r>
    <x v="3332"/>
    <x v="46"/>
    <d v="2007-06-15T00:00:00"/>
    <n v="4.0810000000000004"/>
    <n v="1.0235000000000001"/>
    <x v="0"/>
    <n v="2007"/>
  </r>
  <r>
    <x v="3333"/>
    <x v="246"/>
    <d v="2025-03-06T00:00:00"/>
    <n v="6.5"/>
    <n v="1.1085"/>
    <x v="0"/>
    <n v="2025"/>
  </r>
  <r>
    <x v="3334"/>
    <x v="29"/>
    <d v="2023-04-07T00:00:00"/>
    <n v="1"/>
    <n v="0.91349999999999998"/>
    <x v="0"/>
    <n v="2023"/>
  </r>
  <r>
    <x v="3335"/>
    <x v="622"/>
    <d v="2023-02-19T00:00:00"/>
    <n v="6.7409999999999997"/>
    <n v="1.159"/>
    <x v="0"/>
    <n v="2023"/>
  </r>
  <r>
    <x v="3336"/>
    <x v="28"/>
    <d v="2020-08-21T00:00:00"/>
    <n v="5.8"/>
    <n v="1.0226"/>
    <x v="0"/>
    <n v="2020"/>
  </r>
  <r>
    <x v="3337"/>
    <x v="407"/>
    <d v="2022-09-02T00:00:00"/>
    <n v="6.8"/>
    <n v="1.0065999999999999"/>
    <x v="0"/>
    <n v="2022"/>
  </r>
  <r>
    <x v="3338"/>
    <x v="21"/>
    <d v="2018-05-30T00:00:00"/>
    <n v="2"/>
    <n v="0.96"/>
    <x v="0"/>
    <n v="2018"/>
  </r>
  <r>
    <x v="3339"/>
    <x v="865"/>
    <d v="2020-08-21T00:00:00"/>
    <n v="4.0609999999999999"/>
    <n v="1.1797"/>
    <x v="0"/>
    <n v="2020"/>
  </r>
  <r>
    <x v="3340"/>
    <x v="103"/>
    <d v="2019-08-30T00:00:00"/>
    <n v="7.6"/>
    <n v="0.92779999999999996"/>
    <x v="0"/>
    <n v="2019"/>
  </r>
  <r>
    <x v="3341"/>
    <x v="697"/>
    <d v="2022-09-30T00:00:00"/>
    <n v="7.1050000000000004"/>
    <n v="1.0740000000000001"/>
    <x v="0"/>
    <n v="2022"/>
  </r>
  <r>
    <x v="3342"/>
    <x v="662"/>
    <d v="2024-07-18T00:00:00"/>
    <n v="0"/>
    <n v="0.9677"/>
    <x v="0"/>
    <n v="2024"/>
  </r>
  <r>
    <x v="3343"/>
    <x v="21"/>
    <d v="2025-05-25T00:00:00"/>
    <n v="6.1559999999999997"/>
    <n v="1.0812999999999999"/>
    <x v="0"/>
    <n v="2025"/>
  </r>
  <r>
    <x v="3344"/>
    <x v="21"/>
    <d v="2019-10-16T00:00:00"/>
    <n v="5.8"/>
    <n v="1.3937999999999999"/>
    <x v="0"/>
    <n v="2019"/>
  </r>
  <r>
    <x v="3345"/>
    <x v="21"/>
    <d v="2021-06-02T00:00:00"/>
    <n v="5.056"/>
    <n v="1.0866"/>
    <x v="0"/>
    <n v="2021"/>
  </r>
  <r>
    <x v="3346"/>
    <x v="615"/>
    <d v="2023-12-25T00:00:00"/>
    <n v="7.3570000000000002"/>
    <n v="1.1175999999999999"/>
    <x v="0"/>
    <n v="2023"/>
  </r>
  <r>
    <x v="3347"/>
    <x v="603"/>
    <d v="2023-07-27T00:00:00"/>
    <n v="8"/>
    <n v="1.1241000000000001"/>
    <x v="0"/>
    <n v="2023"/>
  </r>
  <r>
    <x v="3348"/>
    <x v="866"/>
    <d v="2022-02-17T00:00:00"/>
    <n v="5.4569999999999999"/>
    <n v="1.3685"/>
    <x v="0"/>
    <n v="2022"/>
  </r>
  <r>
    <x v="3349"/>
    <x v="208"/>
    <d v="2016-04-15T00:00:00"/>
    <n v="6.3949999999999996"/>
    <n v="1.0904"/>
    <x v="0"/>
    <n v="2016"/>
  </r>
  <r>
    <x v="3350"/>
    <x v="21"/>
    <d v="2022-04-04T00:00:00"/>
    <n v="6.242"/>
    <n v="0.79369999999999996"/>
    <x v="0"/>
    <n v="2022"/>
  </r>
  <r>
    <x v="3351"/>
    <x v="46"/>
    <d v="2023-07-07T00:00:00"/>
    <n v="6.8"/>
    <n v="1.1085"/>
    <x v="0"/>
    <n v="2023"/>
  </r>
  <r>
    <x v="3352"/>
    <x v="29"/>
    <d v="2022-03-21T00:00:00"/>
    <n v="6.8"/>
    <n v="0.96109999999999995"/>
    <x v="0"/>
    <n v="2022"/>
  </r>
  <r>
    <x v="3353"/>
    <x v="133"/>
    <d v="2022-12-09T00:00:00"/>
    <n v="5.3330000000000002"/>
    <n v="0.97030000000000005"/>
    <x v="0"/>
    <n v="2022"/>
  </r>
  <r>
    <x v="3354"/>
    <x v="559"/>
    <d v="2015-12-09T00:00:00"/>
    <n v="5.3520000000000003"/>
    <n v="1.0304"/>
    <x v="0"/>
    <n v="2015"/>
  </r>
  <r>
    <x v="3355"/>
    <x v="103"/>
    <d v="2023-05-19T00:00:00"/>
    <n v="6.9880000000000004"/>
    <n v="1.0852999999999999"/>
    <x v="0"/>
    <n v="2023"/>
  </r>
  <r>
    <x v="3356"/>
    <x v="21"/>
    <d v="2022-10-07T00:00:00"/>
    <n v="5.9"/>
    <n v="1.0495000000000001"/>
    <x v="0"/>
    <n v="2022"/>
  </r>
  <r>
    <x v="3357"/>
    <x v="365"/>
    <d v="2023-12-22T00:00:00"/>
    <n v="6.7130000000000001"/>
    <n v="1.1312"/>
    <x v="0"/>
    <n v="2023"/>
  </r>
  <r>
    <x v="3358"/>
    <x v="133"/>
    <d v="2022-11-23T00:00:00"/>
    <n v="5.4"/>
    <n v="0.88539999999999996"/>
    <x v="0"/>
    <n v="2022"/>
  </r>
  <r>
    <x v="3359"/>
    <x v="622"/>
    <d v="2020-01-23T00:00:00"/>
    <n v="5.5"/>
    <n v="1.2805"/>
    <x v="0"/>
    <n v="2020"/>
  </r>
  <r>
    <x v="3360"/>
    <x v="26"/>
    <d v="2022-11-04T00:00:00"/>
    <n v="5.3"/>
    <n v="1.0821000000000001"/>
    <x v="0"/>
    <n v="2022"/>
  </r>
  <r>
    <x v="3361"/>
    <x v="372"/>
    <d v="2021-09-21T00:00:00"/>
    <n v="5.9"/>
    <n v="1.0307999999999999"/>
    <x v="0"/>
    <n v="2021"/>
  </r>
  <r>
    <x v="3362"/>
    <x v="119"/>
    <d v="2023-04-19T00:00:00"/>
    <n v="6.2"/>
    <n v="1.0192000000000001"/>
    <x v="0"/>
    <n v="2023"/>
  </r>
  <r>
    <x v="3363"/>
    <x v="815"/>
    <d v="2024-01-23T00:00:00"/>
    <n v="6"/>
    <n v="1.0761000000000001"/>
    <x v="0"/>
    <n v="2024"/>
  </r>
  <r>
    <x v="3364"/>
    <x v="103"/>
    <d v="2024-07-25T00:00:00"/>
    <n v="6.3"/>
    <n v="1.0780000000000001"/>
    <x v="0"/>
    <n v="2024"/>
  </r>
  <r>
    <x v="3365"/>
    <x v="143"/>
    <d v="2022-06-03T00:00:00"/>
    <n v="6.7290000000000001"/>
    <n v="1.1114999999999999"/>
    <x v="0"/>
    <n v="2022"/>
  </r>
  <r>
    <x v="3366"/>
    <x v="524"/>
    <d v="2023-12-12T00:00:00"/>
    <n v="6.3129999999999997"/>
    <n v="1.0149999999999999"/>
    <x v="0"/>
    <n v="2023"/>
  </r>
  <r>
    <x v="3367"/>
    <x v="103"/>
    <d v="2021-10-08T00:00:00"/>
    <n v="4.8"/>
    <n v="0.93930000000000002"/>
    <x v="0"/>
    <n v="2021"/>
  </r>
  <r>
    <x v="3368"/>
    <x v="132"/>
    <d v="2010-05-20T00:00:00"/>
    <n v="6.5"/>
    <n v="1.17"/>
    <x v="0"/>
    <n v="2010"/>
  </r>
  <r>
    <x v="3369"/>
    <x v="12"/>
    <d v="2021-02-12T00:00:00"/>
    <n v="6.8330000000000002"/>
    <n v="1.1626000000000001"/>
    <x v="0"/>
    <n v="2021"/>
  </r>
  <r>
    <x v="3370"/>
    <x v="103"/>
    <d v="2020-12-14T00:00:00"/>
    <n v="6.1"/>
    <n v="1.0737000000000001"/>
    <x v="0"/>
    <n v="2020"/>
  </r>
  <r>
    <x v="3371"/>
    <x v="103"/>
    <d v="2019-02-08T00:00:00"/>
    <n v="6.8"/>
    <n v="1.0814999999999999"/>
    <x v="0"/>
    <n v="2019"/>
  </r>
  <r>
    <x v="3372"/>
    <x v="367"/>
    <d v="2023-09-22T00:00:00"/>
    <n v="7"/>
    <n v="0.90280000000000005"/>
    <x v="0"/>
    <n v="2023"/>
  </r>
  <r>
    <x v="3373"/>
    <x v="515"/>
    <d v="2025-04-24T00:00:00"/>
    <n v="4.2"/>
    <n v="0.95960000000000001"/>
    <x v="0"/>
    <n v="2025"/>
  </r>
  <r>
    <x v="3374"/>
    <x v="103"/>
    <d v="2017-01-20T00:00:00"/>
    <n v="6.3170000000000002"/>
    <n v="1.1534"/>
    <x v="0"/>
    <n v="2017"/>
  </r>
  <r>
    <x v="3375"/>
    <x v="372"/>
    <d v="2021-08-05T00:00:00"/>
    <n v="6.7"/>
    <n v="0.91569999999999996"/>
    <x v="0"/>
    <n v="2021"/>
  </r>
  <r>
    <x v="3376"/>
    <x v="103"/>
    <d v="2018-10-18T00:00:00"/>
    <n v="6.1550000000000002"/>
    <n v="1.0044"/>
    <x v="0"/>
    <n v="2018"/>
  </r>
  <r>
    <x v="3377"/>
    <x v="26"/>
    <d v="2024-06-12T00:00:00"/>
    <n v="6"/>
    <n v="1.0742"/>
    <x v="0"/>
    <n v="2024"/>
  </r>
  <r>
    <x v="3378"/>
    <x v="372"/>
    <d v="2016-07-02T00:00:00"/>
    <n v="7"/>
    <n v="0.98480000000000001"/>
    <x v="0"/>
    <n v="2016"/>
  </r>
  <r>
    <x v="3379"/>
    <x v="479"/>
    <d v="2024-05-06T00:00:00"/>
    <n v="7.25"/>
    <n v="1.2060999999999999"/>
    <x v="0"/>
    <n v="2024"/>
  </r>
  <r>
    <x v="3380"/>
    <x v="472"/>
    <d v="2022-10-08T00:00:00"/>
    <n v="1.5"/>
    <n v="1.0264"/>
    <x v="0"/>
    <n v="2022"/>
  </r>
  <r>
    <x v="3381"/>
    <x v="778"/>
    <d v="2020-03-27T00:00:00"/>
    <n v="1.5"/>
    <n v="0.83040000000000003"/>
    <x v="0"/>
    <n v="2020"/>
  </r>
  <r>
    <x v="3382"/>
    <x v="21"/>
    <d v="2019-07-01T00:00:00"/>
    <n v="6.8070000000000004"/>
    <n v="0.95889999999999997"/>
    <x v="0"/>
    <n v="2019"/>
  </r>
  <r>
    <x v="3383"/>
    <x v="834"/>
    <d v="2008-08-24T00:00:00"/>
    <n v="6.8570000000000002"/>
    <n v="1.1294999999999999"/>
    <x v="0"/>
    <n v="2008"/>
  </r>
  <r>
    <x v="3384"/>
    <x v="21"/>
    <d v="2016-05-06T00:00:00"/>
    <n v="7.1109999999999998"/>
    <n v="1.1535"/>
    <x v="0"/>
    <n v="2016"/>
  </r>
  <r>
    <x v="3385"/>
    <x v="867"/>
    <d v="2023-10-20T00:00:00"/>
    <n v="4.8"/>
    <n v="1.1914"/>
    <x v="0"/>
    <n v="2023"/>
  </r>
  <r>
    <x v="3386"/>
    <x v="365"/>
    <d v="2022-08-24T00:00:00"/>
    <n v="6.11"/>
    <n v="1.141"/>
    <x v="0"/>
    <n v="2022"/>
  </r>
  <r>
    <x v="3387"/>
    <x v="145"/>
    <d v="2022-08-03T00:00:00"/>
    <n v="5.8"/>
    <n v="1.0310999999999999"/>
    <x v="0"/>
    <n v="2022"/>
  </r>
  <r>
    <x v="3388"/>
    <x v="81"/>
    <d v="2025-10-09T00:00:00"/>
    <n v="7"/>
    <n v="0.94630000000000003"/>
    <x v="0"/>
    <n v="2025"/>
  </r>
  <r>
    <x v="3389"/>
    <x v="77"/>
    <d v="2022-09-29T00:00:00"/>
    <n v="6.3"/>
    <n v="1.1244000000000001"/>
    <x v="0"/>
    <n v="2022"/>
  </r>
  <r>
    <x v="3390"/>
    <x v="29"/>
    <d v="2019-03-08T00:00:00"/>
    <n v="5.4"/>
    <n v="0.94899999999999995"/>
    <x v="0"/>
    <n v="2019"/>
  </r>
  <r>
    <x v="3391"/>
    <x v="868"/>
    <d v="2024-12-05T00:00:00"/>
    <n v="6.1079999999999997"/>
    <n v="1.6314"/>
    <x v="0"/>
    <n v="2024"/>
  </r>
  <r>
    <x v="3392"/>
    <x v="869"/>
    <d v="2021-10-01T00:00:00"/>
    <n v="4.8929999999999998"/>
    <n v="1.1212"/>
    <x v="0"/>
    <n v="2021"/>
  </r>
  <r>
    <x v="3393"/>
    <x v="82"/>
    <d v="2023-07-27T00:00:00"/>
    <n v="4.25"/>
    <n v="1.3103"/>
    <x v="0"/>
    <n v="2023"/>
  </r>
  <r>
    <x v="3394"/>
    <x v="103"/>
    <d v="2021-01-01T00:00:00"/>
    <n v="6.1319999999999997"/>
    <n v="0.97440000000000004"/>
    <x v="0"/>
    <n v="2021"/>
  </r>
  <r>
    <x v="3395"/>
    <x v="103"/>
    <d v="2020-07-28T00:00:00"/>
    <n v="7.4139999999999997"/>
    <n v="1.1299999999999999"/>
    <x v="0"/>
    <n v="2020"/>
  </r>
  <r>
    <x v="3396"/>
    <x v="870"/>
    <d v="2025-02-20T00:00:00"/>
    <n v="6"/>
    <n v="1.032"/>
    <x v="0"/>
    <n v="2025"/>
  </r>
  <r>
    <x v="3397"/>
    <x v="89"/>
    <d v="2006-12-15T00:00:00"/>
    <n v="5.9779999999999998"/>
    <n v="1.0750999999999999"/>
    <x v="0"/>
    <n v="2006"/>
  </r>
  <r>
    <x v="3398"/>
    <x v="21"/>
    <d v="2018-05-04T00:00:00"/>
    <n v="5.5679999999999996"/>
    <n v="1.1438999999999999"/>
    <x v="0"/>
    <n v="2018"/>
  </r>
  <r>
    <x v="3399"/>
    <x v="21"/>
    <d v="2023-02-28T00:00:00"/>
    <n v="5.3"/>
    <n v="1.0031000000000001"/>
    <x v="0"/>
    <n v="2023"/>
  </r>
  <r>
    <x v="3400"/>
    <x v="26"/>
    <d v="2025-04-11T00:00:00"/>
    <n v="0"/>
    <n v="1.1069"/>
    <x v="0"/>
    <n v="2025"/>
  </r>
  <r>
    <x v="3401"/>
    <x v="365"/>
    <d v="2021-08-31T00:00:00"/>
    <n v="7.0949999999999998"/>
    <n v="1.0960000000000001"/>
    <x v="0"/>
    <n v="2021"/>
  </r>
  <r>
    <x v="3402"/>
    <x v="21"/>
    <d v="2025-03-14T00:00:00"/>
    <n v="5.4"/>
    <n v="1.1153999999999999"/>
    <x v="0"/>
    <n v="2025"/>
  </r>
  <r>
    <x v="3403"/>
    <x v="103"/>
    <d v="2024-04-11T00:00:00"/>
    <n v="7.7350000000000003"/>
    <n v="1.0559000000000001"/>
    <x v="0"/>
    <n v="2024"/>
  </r>
  <r>
    <x v="3404"/>
    <x v="50"/>
    <d v="2025-02-13T00:00:00"/>
    <n v="6.5289999999999999"/>
    <n v="1.0207999999999999"/>
    <x v="0"/>
    <n v="2025"/>
  </r>
  <r>
    <x v="3405"/>
    <x v="682"/>
    <d v="2023-03-25T00:00:00"/>
    <n v="5.3"/>
    <n v="1.2015"/>
    <x v="0"/>
    <n v="2023"/>
  </r>
  <r>
    <x v="3406"/>
    <x v="227"/>
    <d v="2023-10-26T00:00:00"/>
    <n v="6"/>
    <n v="0.85099999999999998"/>
    <x v="0"/>
    <n v="2023"/>
  </r>
  <r>
    <x v="3407"/>
    <x v="544"/>
    <d v="2007-07-14T00:00:00"/>
    <n v="5.3"/>
    <n v="1.1080000000000001"/>
    <x v="0"/>
    <n v="2007"/>
  </r>
  <r>
    <x v="3408"/>
    <x v="645"/>
    <d v="2020-10-01T00:00:00"/>
    <n v="5.4"/>
    <n v="1.0498000000000001"/>
    <x v="0"/>
    <n v="2020"/>
  </r>
  <r>
    <x v="3409"/>
    <x v="174"/>
    <d v="2023-03-02T00:00:00"/>
    <n v="7.4580000000000002"/>
    <n v="1.0122"/>
    <x v="0"/>
    <n v="2023"/>
  </r>
  <r>
    <x v="3410"/>
    <x v="119"/>
    <d v="2023-10-20T00:00:00"/>
    <n v="4.9379999999999997"/>
    <n v="0.94579999999999997"/>
    <x v="0"/>
    <n v="2023"/>
  </r>
  <r>
    <x v="3411"/>
    <x v="103"/>
    <d v="2022-08-24T00:00:00"/>
    <n v="6.7809999999999997"/>
    <n v="1.0849"/>
    <x v="0"/>
    <n v="2022"/>
  </r>
  <r>
    <x v="3412"/>
    <x v="82"/>
    <d v="2023-11-29T00:00:00"/>
    <n v="3.8"/>
    <n v="1.0067999999999999"/>
    <x v="0"/>
    <n v="2023"/>
  </r>
  <r>
    <x v="3413"/>
    <x v="208"/>
    <d v="2021-10-21T00:00:00"/>
    <n v="7.8"/>
    <n v="0.97419999999999995"/>
    <x v="0"/>
    <n v="2021"/>
  </r>
  <r>
    <x v="3414"/>
    <x v="21"/>
    <d v="2017-08-15T00:00:00"/>
    <n v="5.8330000000000002"/>
    <n v="0.97689999999999999"/>
    <x v="0"/>
    <n v="2017"/>
  </r>
  <r>
    <x v="3415"/>
    <x v="421"/>
    <d v="2020-08-20T00:00:00"/>
    <n v="3.3"/>
    <n v="0.83989999999999998"/>
    <x v="0"/>
    <n v="2020"/>
  </r>
  <r>
    <x v="3416"/>
    <x v="21"/>
    <d v="2023-07-06T00:00:00"/>
    <n v="7.0810000000000004"/>
    <n v="1.0403"/>
    <x v="0"/>
    <n v="2023"/>
  </r>
  <r>
    <x v="3417"/>
    <x v="21"/>
    <d v="2014-04-27T00:00:00"/>
    <n v="6.8529999999999998"/>
    <n v="1.1029"/>
    <x v="0"/>
    <n v="2014"/>
  </r>
  <r>
    <x v="3418"/>
    <x v="0"/>
    <d v="2022-05-19T00:00:00"/>
    <n v="4.8"/>
    <n v="0.92159999999999997"/>
    <x v="0"/>
    <n v="2022"/>
  </r>
  <r>
    <x v="3419"/>
    <x v="21"/>
    <d v="2025-01-29T00:00:00"/>
    <n v="9"/>
    <n v="0.92059999999999997"/>
    <x v="0"/>
    <n v="2025"/>
  </r>
  <r>
    <x v="3420"/>
    <x v="156"/>
    <d v="2017-08-30T00:00:00"/>
    <n v="5.4790000000000001"/>
    <n v="1.1691"/>
    <x v="0"/>
    <n v="2017"/>
  </r>
  <r>
    <x v="3421"/>
    <x v="133"/>
    <d v="1993-05-28T00:00:00"/>
    <n v="6"/>
    <n v="1.0284"/>
    <x v="0"/>
    <n v="1993"/>
  </r>
  <r>
    <x v="3422"/>
    <x v="37"/>
    <d v="2021-10-15T00:00:00"/>
    <n v="6.2809999999999997"/>
    <n v="1.0007999999999999"/>
    <x v="0"/>
    <n v="2021"/>
  </r>
  <r>
    <x v="3423"/>
    <x v="782"/>
    <d v="2023-10-15T00:00:00"/>
    <n v="7.0910000000000002"/>
    <n v="1.0463"/>
    <x v="0"/>
    <n v="2023"/>
  </r>
  <r>
    <x v="3424"/>
    <x v="103"/>
    <d v="2019-11-27T00:00:00"/>
    <n v="7.4749999999999996"/>
    <n v="1.0073000000000001"/>
    <x v="0"/>
    <n v="2019"/>
  </r>
  <r>
    <x v="3425"/>
    <x v="476"/>
    <d v="2022-05-27T00:00:00"/>
    <n v="4.1749999999999998"/>
    <n v="1.0224"/>
    <x v="0"/>
    <n v="2022"/>
  </r>
  <r>
    <x v="3426"/>
    <x v="559"/>
    <d v="2025-05-13T00:00:00"/>
    <n v="7"/>
    <n v="0.99760000000000004"/>
    <x v="0"/>
    <n v="2025"/>
  </r>
  <r>
    <x v="3427"/>
    <x v="103"/>
    <d v="2022-06-16T00:00:00"/>
    <n v="6.444"/>
    <n v="0.97829999999999995"/>
    <x v="0"/>
    <n v="2022"/>
  </r>
  <r>
    <x v="3428"/>
    <x v="103"/>
    <d v="2019-06-13T00:00:00"/>
    <n v="7.6520000000000001"/>
    <n v="1.0680000000000001"/>
    <x v="0"/>
    <n v="2019"/>
  </r>
  <r>
    <x v="3429"/>
    <x v="103"/>
    <d v="2022-09-15T00:00:00"/>
    <n v="7.44"/>
    <n v="0.93320000000000003"/>
    <x v="0"/>
    <n v="2022"/>
  </r>
  <r>
    <x v="3430"/>
    <x v="26"/>
    <d v="2023-09-29T00:00:00"/>
    <n v="6.181"/>
    <n v="1.0168999999999999"/>
    <x v="0"/>
    <n v="2023"/>
  </r>
  <r>
    <x v="3431"/>
    <x v="86"/>
    <d v="2016-10-21T00:00:00"/>
    <n v="5.8380000000000001"/>
    <n v="1.0122"/>
    <x v="0"/>
    <n v="2016"/>
  </r>
  <r>
    <x v="3432"/>
    <x v="21"/>
    <d v="2024-03-14T00:00:00"/>
    <n v="7"/>
    <n v="1.0422"/>
    <x v="0"/>
    <n v="2024"/>
  </r>
  <r>
    <x v="3433"/>
    <x v="95"/>
    <d v="2022-07-28T00:00:00"/>
    <n v="6.6429999999999998"/>
    <n v="1.1974"/>
    <x v="0"/>
    <n v="2022"/>
  </r>
  <r>
    <x v="3434"/>
    <x v="603"/>
    <d v="1981-01-01T00:00:00"/>
    <n v="9"/>
    <n v="0.99539999999999995"/>
    <x v="0"/>
    <n v="1981"/>
  </r>
  <r>
    <x v="3435"/>
    <x v="21"/>
    <d v="2020-05-05T00:00:00"/>
    <n v="6.2140000000000004"/>
    <n v="0.85950000000000004"/>
    <x v="0"/>
    <n v="2020"/>
  </r>
  <r>
    <x v="3436"/>
    <x v="143"/>
    <d v="2018-04-17T00:00:00"/>
    <n v="4.5"/>
    <n v="1.0138"/>
    <x v="0"/>
    <n v="2018"/>
  </r>
  <r>
    <x v="3437"/>
    <x v="103"/>
    <d v="2021-02-26T00:00:00"/>
    <n v="7"/>
    <n v="0.96350000000000002"/>
    <x v="0"/>
    <n v="2021"/>
  </r>
  <r>
    <x v="3438"/>
    <x v="29"/>
    <d v="2018-08-31T00:00:00"/>
    <n v="5.8"/>
    <n v="1.0553999999999999"/>
    <x v="0"/>
    <n v="2018"/>
  </r>
  <r>
    <x v="3439"/>
    <x v="37"/>
    <d v="2021-11-09T00:00:00"/>
    <n v="7.0609999999999999"/>
    <n v="1.1393"/>
    <x v="0"/>
    <n v="2021"/>
  </r>
  <r>
    <x v="3440"/>
    <x v="258"/>
    <d v="2018-07-09T00:00:00"/>
    <n v="5.3"/>
    <n v="0.97929999999999995"/>
    <x v="0"/>
    <n v="2018"/>
  </r>
  <r>
    <x v="3441"/>
    <x v="103"/>
    <d v="2019-01-26T00:00:00"/>
    <n v="6.5279999999999996"/>
    <n v="0.95579999999999998"/>
    <x v="0"/>
    <n v="2019"/>
  </r>
  <r>
    <x v="3442"/>
    <x v="103"/>
    <d v="2018-01-19T00:00:00"/>
    <n v="6.556"/>
    <n v="1.1831"/>
    <x v="0"/>
    <n v="2018"/>
  </r>
  <r>
    <x v="3443"/>
    <x v="208"/>
    <d v="2021-09-27T00:00:00"/>
    <n v="6.9980000000000002"/>
    <n v="1.1859999999999999"/>
    <x v="0"/>
    <n v="2021"/>
  </r>
  <r>
    <x v="3444"/>
    <x v="21"/>
    <d v="2019-09-27T00:00:00"/>
    <n v="6.1950000000000003"/>
    <n v="0.98340000000000005"/>
    <x v="0"/>
    <n v="2019"/>
  </r>
  <r>
    <x v="3445"/>
    <x v="103"/>
    <d v="2024-10-18T00:00:00"/>
    <n v="7.1539999999999999"/>
    <n v="0.86570000000000003"/>
    <x v="0"/>
    <n v="2024"/>
  </r>
  <r>
    <x v="3446"/>
    <x v="103"/>
    <d v="2021-11-12T00:00:00"/>
    <n v="6.6"/>
    <n v="1.0450999999999999"/>
    <x v="0"/>
    <n v="2021"/>
  </r>
  <r>
    <x v="3447"/>
    <x v="103"/>
    <d v="2019-11-20T00:00:00"/>
    <n v="6.6349999999999998"/>
    <n v="0.92079999999999995"/>
    <x v="0"/>
    <n v="2019"/>
  </r>
  <r>
    <x v="3448"/>
    <x v="871"/>
    <d v="2013-08-25T00:00:00"/>
    <n v="0"/>
    <n v="1.048"/>
    <x v="0"/>
    <n v="2013"/>
  </r>
  <r>
    <x v="3449"/>
    <x v="21"/>
    <d v="2022-04-01T00:00:00"/>
    <n v="3.8"/>
    <n v="1.032"/>
    <x v="0"/>
    <n v="2022"/>
  </r>
  <r>
    <x v="3450"/>
    <x v="133"/>
    <d v="2021-12-25T00:00:00"/>
    <n v="7.5"/>
    <n v="1.0246999999999999"/>
    <x v="0"/>
    <n v="2021"/>
  </r>
  <r>
    <x v="3451"/>
    <x v="103"/>
    <d v="2025-07-21T00:00:00"/>
    <n v="5.5650000000000004"/>
    <n v="1.2178"/>
    <x v="0"/>
    <n v="2025"/>
  </r>
  <r>
    <x v="3452"/>
    <x v="21"/>
    <d v="2021-12-07T00:00:00"/>
    <n v="6.2220000000000004"/>
    <n v="1.0309999999999999"/>
    <x v="0"/>
    <n v="2021"/>
  </r>
  <r>
    <x v="3453"/>
    <x v="46"/>
    <d v="1976-02-27T00:00:00"/>
    <n v="6.3"/>
    <n v="0.95679999999999998"/>
    <x v="0"/>
    <n v="1976"/>
  </r>
  <r>
    <x v="3454"/>
    <x v="682"/>
    <d v="1987-06-26T00:00:00"/>
    <n v="8.5"/>
    <n v="0.99590000000000001"/>
    <x v="0"/>
    <n v="1987"/>
  </r>
  <r>
    <x v="3455"/>
    <x v="103"/>
    <d v="2025-12-21T00:00:00"/>
    <n v="6.5529999999999999"/>
    <n v="1.0182"/>
    <x v="0"/>
    <n v="2025"/>
  </r>
  <r>
    <x v="3456"/>
    <x v="21"/>
    <d v="2018-12-07T00:00:00"/>
    <n v="4.32"/>
    <n v="0.90780000000000005"/>
    <x v="0"/>
    <n v="2018"/>
  </r>
  <r>
    <x v="3457"/>
    <x v="103"/>
    <d v="2017-01-20T00:00:00"/>
    <n v="7.2409999999999997"/>
    <n v="1.0488999999999999"/>
    <x v="0"/>
    <n v="2017"/>
  </r>
  <r>
    <x v="3458"/>
    <x v="872"/>
    <d v="2012-11-11T00:00:00"/>
    <n v="4.6669999999999998"/>
    <n v="0.9163"/>
    <x v="0"/>
    <n v="2012"/>
  </r>
  <r>
    <x v="3459"/>
    <x v="46"/>
    <d v="2021-09-17T00:00:00"/>
    <n v="5.8"/>
    <n v="0.93540000000000001"/>
    <x v="0"/>
    <n v="2021"/>
  </r>
  <r>
    <x v="3460"/>
    <x v="37"/>
    <d v="2025-09-05T00:00:00"/>
    <n v="4.5"/>
    <n v="1.0556000000000001"/>
    <x v="0"/>
    <n v="2025"/>
  </r>
  <r>
    <x v="3461"/>
    <x v="81"/>
    <d v="2020-09-18T00:00:00"/>
    <n v="5.9"/>
    <n v="0.96650000000000003"/>
    <x v="0"/>
    <n v="2020"/>
  </r>
  <r>
    <x v="3462"/>
    <x v="46"/>
    <d v="2022-06-17T00:00:00"/>
    <n v="5.05"/>
    <n v="1.0559000000000001"/>
    <x v="0"/>
    <n v="2022"/>
  </r>
  <r>
    <x v="3463"/>
    <x v="21"/>
    <d v="2022-12-25T00:00:00"/>
    <n v="2"/>
    <n v="0.95740000000000003"/>
    <x v="0"/>
    <n v="2022"/>
  </r>
  <r>
    <x v="3464"/>
    <x v="873"/>
    <d v="1973-04-23T00:00:00"/>
    <n v="7"/>
    <n v="1.0858000000000001"/>
    <x v="0"/>
    <n v="1973"/>
  </r>
  <r>
    <x v="3465"/>
    <x v="559"/>
    <d v="2020-12-17T00:00:00"/>
    <n v="6.1"/>
    <n v="1.0317000000000001"/>
    <x v="0"/>
    <n v="2020"/>
  </r>
  <r>
    <x v="3466"/>
    <x v="133"/>
    <d v="2021-01-01T00:00:00"/>
    <n v="2"/>
    <n v="1.0355000000000001"/>
    <x v="0"/>
    <n v="2021"/>
  </r>
  <r>
    <x v="3467"/>
    <x v="103"/>
    <d v="2019-04-28T00:00:00"/>
    <n v="7.0140000000000002"/>
    <n v="0.97260000000000002"/>
    <x v="0"/>
    <n v="2019"/>
  </r>
  <r>
    <x v="3468"/>
    <x v="208"/>
    <d v="2020-09-17T00:00:00"/>
    <n v="7.2649999999999997"/>
    <n v="0.93359999999999999"/>
    <x v="0"/>
    <n v="2020"/>
  </r>
  <r>
    <x v="3469"/>
    <x v="26"/>
    <d v="2022-11-18T00:00:00"/>
    <n v="4.9000000000000004"/>
    <n v="0.88149999999999995"/>
    <x v="0"/>
    <n v="2022"/>
  </r>
  <r>
    <x v="3470"/>
    <x v="21"/>
    <d v="2019-12-10T00:00:00"/>
    <n v="6.8"/>
    <n v="0.85309999999999997"/>
    <x v="0"/>
    <n v="2019"/>
  </r>
  <r>
    <x v="3471"/>
    <x v="26"/>
    <d v="2020-09-18T00:00:00"/>
    <n v="5.1790000000000003"/>
    <n v="1.2528999999999999"/>
    <x v="0"/>
    <n v="2020"/>
  </r>
  <r>
    <x v="3472"/>
    <x v="21"/>
    <d v="2022-12-28T00:00:00"/>
    <n v="6.8"/>
    <n v="1.0736000000000001"/>
    <x v="0"/>
    <n v="2022"/>
  </r>
  <r>
    <x v="3473"/>
    <x v="21"/>
    <d v="2022-05-17T00:00:00"/>
    <n v="6.1390000000000002"/>
    <n v="1.0507"/>
    <x v="0"/>
    <n v="2022"/>
  </r>
  <r>
    <x v="3474"/>
    <x v="597"/>
    <d v="2024-01-25T00:00:00"/>
    <n v="0"/>
    <n v="1.1505000000000001"/>
    <x v="0"/>
    <n v="2024"/>
  </r>
  <r>
    <x v="3475"/>
    <x v="25"/>
    <d v="2024-08-22T00:00:00"/>
    <n v="4.2"/>
    <n v="0.89329999999999998"/>
    <x v="0"/>
    <n v="2024"/>
  </r>
  <r>
    <x v="3476"/>
    <x v="103"/>
    <d v="2024-04-18T00:00:00"/>
    <n v="6.6150000000000002"/>
    <n v="0.96060000000000001"/>
    <x v="0"/>
    <n v="2024"/>
  </r>
  <r>
    <x v="3477"/>
    <x v="46"/>
    <d v="2019-12-26T00:00:00"/>
    <n v="7"/>
    <n v="0.90469999999999995"/>
    <x v="0"/>
    <n v="2019"/>
  </r>
  <r>
    <x v="3478"/>
    <x v="103"/>
    <d v="2017-01-23T00:00:00"/>
    <n v="6.3550000000000004"/>
    <n v="1.0282"/>
    <x v="0"/>
    <n v="2017"/>
  </r>
  <r>
    <x v="3479"/>
    <x v="675"/>
    <d v="2022-03-22T00:00:00"/>
    <n v="6.7919999999999998"/>
    <n v="1.0107999999999999"/>
    <x v="0"/>
    <n v="2022"/>
  </r>
  <r>
    <x v="3480"/>
    <x v="21"/>
    <d v="2020-02-04T00:00:00"/>
    <n v="6.5190000000000001"/>
    <n v="0.96850000000000003"/>
    <x v="0"/>
    <n v="2020"/>
  </r>
  <r>
    <x v="3481"/>
    <x v="46"/>
    <d v="2023-11-03T00:00:00"/>
    <n v="7"/>
    <n v="0.92110000000000003"/>
    <x v="0"/>
    <n v="2023"/>
  </r>
  <r>
    <x v="3482"/>
    <x v="320"/>
    <d v="2021-10-15T00:00:00"/>
    <n v="5.6150000000000002"/>
    <n v="0.90910000000000002"/>
    <x v="0"/>
    <n v="2021"/>
  </r>
  <r>
    <x v="3483"/>
    <x v="0"/>
    <d v="2023-09-22T00:00:00"/>
    <n v="6.375"/>
    <n v="1.0356000000000001"/>
    <x v="0"/>
    <n v="2023"/>
  </r>
  <r>
    <x v="3484"/>
    <x v="293"/>
    <d v="2020-01-03T00:00:00"/>
    <n v="5.4"/>
    <n v="0.87419999999999998"/>
    <x v="0"/>
    <n v="2020"/>
  </r>
  <r>
    <x v="3485"/>
    <x v="21"/>
    <d v="2020-12-04T00:00:00"/>
    <n v="3.75"/>
    <n v="0.92320000000000002"/>
    <x v="0"/>
    <n v="2020"/>
  </r>
  <r>
    <x v="3486"/>
    <x v="103"/>
    <d v="2024-01-21T00:00:00"/>
    <n v="6.9119999999999999"/>
    <n v="0.99280000000000002"/>
    <x v="0"/>
    <n v="2024"/>
  </r>
  <r>
    <x v="3487"/>
    <x v="129"/>
    <d v="2022-06-17T00:00:00"/>
    <n v="4"/>
    <n v="1.0273000000000001"/>
    <x v="0"/>
    <n v="2022"/>
  </r>
  <r>
    <x v="3488"/>
    <x v="29"/>
    <d v="1982-05-21T00:00:00"/>
    <n v="7"/>
    <n v="0.93400000000000005"/>
    <x v="0"/>
    <n v="1982"/>
  </r>
  <r>
    <x v="3489"/>
    <x v="103"/>
    <d v="2017-09-10T00:00:00"/>
    <n v="6.8849999999999998"/>
    <n v="1.0425"/>
    <x v="0"/>
    <n v="2017"/>
  </r>
  <r>
    <x v="3490"/>
    <x v="29"/>
    <d v="2022-10-23T00:00:00"/>
    <n v="6"/>
    <n v="1.0023"/>
    <x v="0"/>
    <n v="2022"/>
  </r>
  <r>
    <x v="3491"/>
    <x v="21"/>
    <d v="2024-08-15T00:00:00"/>
    <n v="5.6879999999999997"/>
    <n v="0.81620000000000004"/>
    <x v="0"/>
    <n v="2024"/>
  </r>
  <r>
    <x v="3492"/>
    <x v="103"/>
    <d v="2023-04-18T00:00:00"/>
    <n v="6.6879999999999997"/>
    <n v="0.94020000000000004"/>
    <x v="0"/>
    <n v="2023"/>
  </r>
  <r>
    <x v="3493"/>
    <x v="365"/>
    <d v="2023-09-05T00:00:00"/>
    <n v="7.415"/>
    <n v="1.1990000000000001"/>
    <x v="0"/>
    <n v="2023"/>
  </r>
  <r>
    <x v="3494"/>
    <x v="29"/>
    <d v="2023-12-07T00:00:00"/>
    <n v="7.0250000000000004"/>
    <n v="1.1321000000000001"/>
    <x v="0"/>
    <n v="2023"/>
  </r>
  <r>
    <x v="3495"/>
    <x v="258"/>
    <d v="2023-10-27T00:00:00"/>
    <n v="6.4470000000000001"/>
    <n v="1.0350999999999999"/>
    <x v="0"/>
    <n v="2023"/>
  </r>
  <r>
    <x v="3496"/>
    <x v="675"/>
    <d v="2022-09-20T00:00:00"/>
    <n v="5.9089999999999998"/>
    <n v="0.99590000000000001"/>
    <x v="0"/>
    <n v="2022"/>
  </r>
  <r>
    <x v="3497"/>
    <x v="46"/>
    <d v="2025-04-11T00:00:00"/>
    <n v="5.5"/>
    <n v="0.96519999999999995"/>
    <x v="0"/>
    <n v="2025"/>
  </r>
  <r>
    <x v="3498"/>
    <x v="103"/>
    <d v="2024-10-09T00:00:00"/>
    <n v="7.476"/>
    <n v="1.0505"/>
    <x v="0"/>
    <n v="2024"/>
  </r>
  <r>
    <x v="3499"/>
    <x v="503"/>
    <d v="2023-04-07T00:00:00"/>
    <n v="5.625"/>
    <n v="1.0072000000000001"/>
    <x v="0"/>
    <n v="2023"/>
  </r>
  <r>
    <x v="3500"/>
    <x v="84"/>
    <d v="2011-09-09T00:00:00"/>
    <n v="6"/>
    <n v="1.3809"/>
    <x v="0"/>
    <n v="2011"/>
  </r>
  <r>
    <x v="3501"/>
    <x v="874"/>
    <d v="2021-09-24T00:00:00"/>
    <n v="6.282"/>
    <n v="0.91710000000000003"/>
    <x v="0"/>
    <n v="2021"/>
  </r>
  <r>
    <x v="3502"/>
    <x v="24"/>
    <d v="2022-10-14T00:00:00"/>
    <n v="4.4000000000000004"/>
    <n v="1.0448"/>
    <x v="0"/>
    <n v="2022"/>
  </r>
  <r>
    <x v="3503"/>
    <x v="26"/>
    <d v="2020-08-31T00:00:00"/>
    <n v="3.3"/>
    <n v="1.1368"/>
    <x v="0"/>
    <n v="2020"/>
  </r>
  <r>
    <x v="3504"/>
    <x v="875"/>
    <d v="2018-06-30T00:00:00"/>
    <n v="5"/>
    <n v="0.97860000000000003"/>
    <x v="0"/>
    <n v="2018"/>
  </r>
  <r>
    <x v="3505"/>
    <x v="21"/>
    <d v="2015-09-11T00:00:00"/>
    <n v="8"/>
    <n v="0.89219999999999999"/>
    <x v="0"/>
    <n v="2015"/>
  </r>
  <r>
    <x v="3506"/>
    <x v="156"/>
    <d v="2021-05-14T00:00:00"/>
    <n v="6.9059999999999997"/>
    <n v="1.0476000000000001"/>
    <x v="0"/>
    <n v="2021"/>
  </r>
  <r>
    <x v="3507"/>
    <x v="21"/>
    <d v="2024-09-03T00:00:00"/>
    <n v="5.9"/>
    <n v="1.0286"/>
    <x v="0"/>
    <n v="2024"/>
  </r>
  <r>
    <x v="3508"/>
    <x v="29"/>
    <d v="2021-01-01T00:00:00"/>
    <n v="0"/>
    <n v="1.1225000000000001"/>
    <x v="0"/>
    <n v="2021"/>
  </r>
  <r>
    <x v="3509"/>
    <x v="121"/>
    <d v="2022-11-18T00:00:00"/>
    <n v="5.7"/>
    <n v="0.9173"/>
    <x v="0"/>
    <n v="2022"/>
  </r>
  <r>
    <x v="3510"/>
    <x v="675"/>
    <d v="2019-05-14T00:00:00"/>
    <n v="5.3"/>
    <n v="0.80179999999999996"/>
    <x v="0"/>
    <n v="2019"/>
  </r>
  <r>
    <x v="3511"/>
    <x v="21"/>
    <d v="2019-02-08T00:00:00"/>
    <n v="5.4"/>
    <n v="1.0130999999999999"/>
    <x v="0"/>
    <n v="2019"/>
  </r>
  <r>
    <x v="3512"/>
    <x v="662"/>
    <d v="2022-12-05T00:00:00"/>
    <n v="4.7"/>
    <n v="0.98529999999999995"/>
    <x v="0"/>
    <n v="2022"/>
  </r>
  <r>
    <x v="3513"/>
    <x v="82"/>
    <d v="2019-06-17T00:00:00"/>
    <n v="7"/>
    <n v="1.1577"/>
    <x v="0"/>
    <n v="2019"/>
  </r>
  <r>
    <x v="3514"/>
    <x v="876"/>
    <d v="2025-08-28T00:00:00"/>
    <n v="6.5"/>
    <n v="0.76600000000000001"/>
    <x v="0"/>
    <n v="2025"/>
  </r>
  <r>
    <x v="3515"/>
    <x v="136"/>
    <d v="2020-06-05T00:00:00"/>
    <n v="6.4340000000000002"/>
    <n v="0.85550000000000004"/>
    <x v="0"/>
    <n v="2020"/>
  </r>
  <r>
    <x v="3516"/>
    <x v="120"/>
    <d v="2024-05-31T00:00:00"/>
    <n v="6.2"/>
    <n v="0.9788"/>
    <x v="0"/>
    <n v="2024"/>
  </r>
  <r>
    <x v="3517"/>
    <x v="29"/>
    <d v="2023-09-07T00:00:00"/>
    <n v="6.0709999999999997"/>
    <n v="0.89990000000000003"/>
    <x v="0"/>
    <n v="2023"/>
  </r>
  <r>
    <x v="3518"/>
    <x v="21"/>
    <d v="2002-10-01T00:00:00"/>
    <n v="0"/>
    <n v="0.91059999999999997"/>
    <x v="0"/>
    <n v="2002"/>
  </r>
  <r>
    <x v="3519"/>
    <x v="251"/>
    <d v="2019-01-18T00:00:00"/>
    <n v="6.8109999999999999"/>
    <n v="0.9022"/>
    <x v="0"/>
    <n v="2019"/>
  </r>
  <r>
    <x v="3520"/>
    <x v="208"/>
    <d v="2023-04-05T00:00:00"/>
    <n v="7.61"/>
    <n v="1.2689999999999999"/>
    <x v="0"/>
    <n v="2023"/>
  </r>
  <r>
    <x v="3521"/>
    <x v="133"/>
    <d v="2023-08-16T00:00:00"/>
    <n v="7"/>
    <n v="0.95909999999999995"/>
    <x v="0"/>
    <n v="2023"/>
  </r>
  <r>
    <x v="3522"/>
    <x v="21"/>
    <d v="2020-06-11T00:00:00"/>
    <n v="5.7220000000000004"/>
    <n v="0.90710000000000002"/>
    <x v="0"/>
    <n v="2020"/>
  </r>
  <r>
    <x v="3523"/>
    <x v="103"/>
    <d v="2017-09-08T00:00:00"/>
    <n v="7.45"/>
    <n v="1.0725"/>
    <x v="0"/>
    <n v="2017"/>
  </r>
  <r>
    <x v="3524"/>
    <x v="877"/>
    <d v="2019-01-18T00:00:00"/>
    <n v="7"/>
    <n v="1.0423"/>
    <x v="0"/>
    <n v="2019"/>
  </r>
  <r>
    <x v="3525"/>
    <x v="21"/>
    <d v="2022-08-23T00:00:00"/>
    <n v="5"/>
    <n v="1.0918000000000001"/>
    <x v="0"/>
    <n v="2022"/>
  </r>
  <r>
    <x v="3526"/>
    <x v="558"/>
    <d v="2021-10-14T00:00:00"/>
    <n v="4.8"/>
    <n v="0.95199999999999996"/>
    <x v="0"/>
    <n v="2021"/>
  </r>
  <r>
    <x v="3527"/>
    <x v="103"/>
    <d v="2013-09-20T00:00:00"/>
    <n v="7.4"/>
    <n v="1.0331999999999999"/>
    <x v="0"/>
    <n v="2013"/>
  </r>
  <r>
    <x v="3528"/>
    <x v="21"/>
    <d v="2023-07-04T00:00:00"/>
    <n v="6.8769999999999998"/>
    <n v="0.91500000000000004"/>
    <x v="0"/>
    <n v="2023"/>
  </r>
  <r>
    <x v="3529"/>
    <x v="103"/>
    <d v="2019-05-03T00:00:00"/>
    <n v="6.2789999999999999"/>
    <n v="1.1821999999999999"/>
    <x v="0"/>
    <n v="2019"/>
  </r>
  <r>
    <x v="3530"/>
    <x v="21"/>
    <d v="2015-10-02T00:00:00"/>
    <n v="4.5999999999999996"/>
    <n v="0.88700000000000001"/>
    <x v="0"/>
    <n v="2015"/>
  </r>
  <r>
    <x v="3531"/>
    <x v="208"/>
    <d v="2025-10-01T00:00:00"/>
    <n v="8.1"/>
    <n v="0.97660000000000002"/>
    <x v="0"/>
    <n v="2025"/>
  </r>
  <r>
    <x v="3532"/>
    <x v="878"/>
    <d v="2021-09-14T00:00:00"/>
    <n v="5.8"/>
    <n v="0.95550000000000002"/>
    <x v="0"/>
    <n v="2021"/>
  </r>
  <r>
    <x v="3533"/>
    <x v="112"/>
    <d v="2023-07-06T00:00:00"/>
    <n v="5.6769999999999996"/>
    <n v="1.0247999999999999"/>
    <x v="0"/>
    <n v="2023"/>
  </r>
  <r>
    <x v="3534"/>
    <x v="81"/>
    <d v="2023-03-10T00:00:00"/>
    <n v="6"/>
    <n v="1.0651999999999999"/>
    <x v="0"/>
    <n v="2023"/>
  </r>
  <r>
    <x v="3535"/>
    <x v="85"/>
    <d v="2002-11-28T00:00:00"/>
    <n v="6.3"/>
    <n v="0.95350000000000001"/>
    <x v="0"/>
    <n v="2002"/>
  </r>
  <r>
    <x v="3536"/>
    <x v="81"/>
    <d v="2024-02-07T00:00:00"/>
    <n v="6.1"/>
    <n v="1.0430999999999999"/>
    <x v="0"/>
    <n v="2024"/>
  </r>
  <r>
    <x v="3537"/>
    <x v="367"/>
    <d v="2021-09-08T00:00:00"/>
    <n v="7.3"/>
    <n v="1.0105"/>
    <x v="0"/>
    <n v="2021"/>
  </r>
  <r>
    <x v="3538"/>
    <x v="675"/>
    <d v="2017-05-16T00:00:00"/>
    <n v="6.1109999999999998"/>
    <n v="0.98329999999999995"/>
    <x v="0"/>
    <n v="2017"/>
  </r>
  <r>
    <x v="3539"/>
    <x v="300"/>
    <d v="2019-05-02T00:00:00"/>
    <n v="5.415"/>
    <n v="1.1022000000000001"/>
    <x v="0"/>
    <n v="2019"/>
  </r>
  <r>
    <x v="3540"/>
    <x v="532"/>
    <d v="2025-08-27T00:00:00"/>
    <n v="6.9"/>
    <n v="1.0670999999999999"/>
    <x v="0"/>
    <n v="2025"/>
  </r>
  <r>
    <x v="3541"/>
    <x v="50"/>
    <d v="2014-03-13T00:00:00"/>
    <n v="5.5830000000000002"/>
    <n v="0.9778"/>
    <x v="0"/>
    <n v="2014"/>
  </r>
  <r>
    <x v="3542"/>
    <x v="21"/>
    <d v="2020-02-28T00:00:00"/>
    <n v="7.2"/>
    <n v="0.98460000000000003"/>
    <x v="0"/>
    <n v="2020"/>
  </r>
  <r>
    <x v="3543"/>
    <x v="390"/>
    <d v="2025-09-05T00:00:00"/>
    <n v="5"/>
    <n v="1.0469999999999999"/>
    <x v="0"/>
    <n v="2025"/>
  </r>
  <r>
    <x v="3544"/>
    <x v="116"/>
    <d v="2017-12-06T00:00:00"/>
    <n v="6"/>
    <n v="0.97289999999999999"/>
    <x v="0"/>
    <n v="2017"/>
  </r>
  <r>
    <x v="3545"/>
    <x v="24"/>
    <d v="1975-12-26T00:00:00"/>
    <n v="7.6"/>
    <n v="0.96460000000000001"/>
    <x v="0"/>
    <n v="1975"/>
  </r>
  <r>
    <x v="3546"/>
    <x v="116"/>
    <d v="2020-10-24T00:00:00"/>
    <n v="4.2"/>
    <n v="1.2161999999999999"/>
    <x v="0"/>
    <n v="2020"/>
  </r>
  <r>
    <x v="3547"/>
    <x v="532"/>
    <d v="2024-02-29T00:00:00"/>
    <n v="6.8250000000000002"/>
    <n v="0.94589999999999996"/>
    <x v="0"/>
    <n v="2024"/>
  </r>
  <r>
    <x v="3548"/>
    <x v="209"/>
    <d v="2019-10-19T00:00:00"/>
    <n v="2.75"/>
    <n v="0.87280000000000002"/>
    <x v="0"/>
    <n v="2019"/>
  </r>
  <r>
    <x v="3549"/>
    <x v="82"/>
    <d v="2021-06-05T00:00:00"/>
    <n v="3.7309999999999999"/>
    <n v="0.84360000000000002"/>
    <x v="0"/>
    <n v="2021"/>
  </r>
  <r>
    <x v="3550"/>
    <x v="26"/>
    <d v="2011-05-06T00:00:00"/>
    <n v="4.944"/>
    <n v="1.1374"/>
    <x v="0"/>
    <n v="2011"/>
  </r>
  <r>
    <x v="3551"/>
    <x v="365"/>
    <d v="2023-07-27T00:00:00"/>
    <n v="7.68"/>
    <n v="0.8841"/>
    <x v="0"/>
    <n v="2023"/>
  </r>
  <r>
    <x v="3552"/>
    <x v="21"/>
    <d v="2021-06-11T00:00:00"/>
    <n v="4"/>
    <n v="0.96440000000000003"/>
    <x v="0"/>
    <n v="2021"/>
  </r>
  <r>
    <x v="3553"/>
    <x v="415"/>
    <d v="2024-05-08T00:00:00"/>
    <n v="6"/>
    <n v="0.89410000000000001"/>
    <x v="0"/>
    <n v="2024"/>
  </r>
  <r>
    <x v="3554"/>
    <x v="29"/>
    <d v="2022-08-03T00:00:00"/>
    <n v="5.0999999999999996"/>
    <n v="0.77059999999999995"/>
    <x v="0"/>
    <n v="2022"/>
  </r>
  <r>
    <x v="3555"/>
    <x v="21"/>
    <d v="2018-05-04T00:00:00"/>
    <n v="6.2039999999999997"/>
    <n v="0.90469999999999995"/>
    <x v="0"/>
    <n v="2018"/>
  </r>
  <r>
    <x v="3556"/>
    <x v="85"/>
    <d v="2009-09-25T00:00:00"/>
    <n v="6.6429999999999998"/>
    <n v="0.95879999999999999"/>
    <x v="0"/>
    <n v="2009"/>
  </r>
  <r>
    <x v="3557"/>
    <x v="29"/>
    <d v="2025-08-07T00:00:00"/>
    <n v="7.1"/>
    <n v="0.86140000000000005"/>
    <x v="0"/>
    <n v="2025"/>
  </r>
  <r>
    <x v="3558"/>
    <x v="21"/>
    <d v="2022-11-15T00:00:00"/>
    <n v="6"/>
    <n v="1.0969"/>
    <x v="0"/>
    <n v="2022"/>
  </r>
  <r>
    <x v="3559"/>
    <x v="558"/>
    <d v="2022-10-21T00:00:00"/>
    <n v="6.5"/>
    <n v="1.0073000000000001"/>
    <x v="0"/>
    <n v="2022"/>
  </r>
  <r>
    <x v="3560"/>
    <x v="103"/>
    <d v="2014-01-18T00:00:00"/>
    <n v="6"/>
    <n v="1.0657000000000001"/>
    <x v="0"/>
    <n v="2014"/>
  </r>
  <r>
    <x v="3561"/>
    <x v="810"/>
    <d v="2020-11-23T00:00:00"/>
    <n v="8.1"/>
    <n v="0.94869999999999999"/>
    <x v="0"/>
    <n v="2020"/>
  </r>
  <r>
    <x v="3562"/>
    <x v="21"/>
    <d v="2023-03-28T00:00:00"/>
    <n v="5.548"/>
    <n v="0.93899999999999995"/>
    <x v="0"/>
    <n v="2023"/>
  </r>
  <r>
    <x v="3563"/>
    <x v="46"/>
    <d v="2020-10-15T00:00:00"/>
    <n v="6"/>
    <n v="0.9859"/>
    <x v="0"/>
    <n v="2020"/>
  </r>
  <r>
    <x v="3564"/>
    <x v="372"/>
    <d v="2020-12-08T00:00:00"/>
    <n v="6.5"/>
    <n v="1.109"/>
    <x v="0"/>
    <n v="2020"/>
  </r>
  <r>
    <x v="3565"/>
    <x v="21"/>
    <d v="2018-05-11T00:00:00"/>
    <n v="5.2430000000000003"/>
    <n v="0.997"/>
    <x v="0"/>
    <n v="2018"/>
  </r>
  <r>
    <x v="3566"/>
    <x v="29"/>
    <d v="2024-10-09T00:00:00"/>
    <n v="8"/>
    <n v="0.89690000000000003"/>
    <x v="0"/>
    <n v="2024"/>
  </r>
  <r>
    <x v="3567"/>
    <x v="21"/>
    <d v="2023-10-31T00:00:00"/>
    <n v="6.1429999999999998"/>
    <n v="0.87739999999999996"/>
    <x v="0"/>
    <n v="2023"/>
  </r>
  <r>
    <x v="3568"/>
    <x v="21"/>
    <d v="2008-12-07T00:00:00"/>
    <n v="7"/>
    <n v="1.0505"/>
    <x v="0"/>
    <n v="2008"/>
  </r>
  <r>
    <x v="3569"/>
    <x v="29"/>
    <d v="2023-12-07T00:00:00"/>
    <n v="6.2"/>
    <n v="0.89300000000000002"/>
    <x v="0"/>
    <n v="2023"/>
  </r>
  <r>
    <x v="3570"/>
    <x v="21"/>
    <d v="2020-09-28T00:00:00"/>
    <n v="7.0709999999999997"/>
    <n v="0.86329999999999996"/>
    <x v="0"/>
    <n v="2020"/>
  </r>
  <r>
    <x v="3571"/>
    <x v="29"/>
    <d v="2017-03-21T00:00:00"/>
    <n v="5.7249999999999996"/>
    <n v="0.96030000000000004"/>
    <x v="0"/>
    <n v="2017"/>
  </r>
  <r>
    <x v="3572"/>
    <x v="810"/>
    <d v="2023-04-08T00:00:00"/>
    <n v="5.6669999999999998"/>
    <n v="0.81140000000000001"/>
    <x v="0"/>
    <n v="2023"/>
  </r>
  <r>
    <x v="3573"/>
    <x v="21"/>
    <d v="2022-06-10T00:00:00"/>
    <n v="6.8"/>
    <n v="0.95620000000000005"/>
    <x v="0"/>
    <n v="2022"/>
  </r>
  <r>
    <x v="3574"/>
    <x v="208"/>
    <d v="2025-07-17T00:00:00"/>
    <n v="6.2"/>
    <n v="1.0444"/>
    <x v="0"/>
    <n v="2025"/>
  </r>
  <r>
    <x v="3575"/>
    <x v="82"/>
    <d v="2024-11-14T00:00:00"/>
    <n v="6.1429999999999998"/>
    <n v="0.87690000000000001"/>
    <x v="0"/>
    <n v="2024"/>
  </r>
  <r>
    <x v="3576"/>
    <x v="208"/>
    <d v="2018-10-12T00:00:00"/>
    <n v="6.4139999999999997"/>
    <n v="0.94410000000000005"/>
    <x v="0"/>
    <n v="2018"/>
  </r>
  <r>
    <x v="3577"/>
    <x v="21"/>
    <d v="2026-06-18T00:00:00"/>
    <n v="0"/>
    <n v="0.99690000000000001"/>
    <x v="0"/>
    <n v="2026"/>
  </r>
  <r>
    <x v="3578"/>
    <x v="21"/>
    <d v="2020-12-11T00:00:00"/>
    <n v="3.8"/>
    <n v="0.98509999999999998"/>
    <x v="0"/>
    <n v="2020"/>
  </r>
  <r>
    <x v="3579"/>
    <x v="21"/>
    <d v="2019-12-03T00:00:00"/>
    <n v="6.0830000000000002"/>
    <n v="0.98070000000000002"/>
    <x v="0"/>
    <n v="2019"/>
  </r>
  <r>
    <x v="3580"/>
    <x v="21"/>
    <d v="2018-11-02T00:00:00"/>
    <n v="6.9779999999999998"/>
    <n v="0.85950000000000004"/>
    <x v="0"/>
    <n v="2018"/>
  </r>
  <r>
    <x v="3581"/>
    <x v="199"/>
    <d v="2021-01-15T00:00:00"/>
    <n v="7.1"/>
    <n v="0.91359999999999997"/>
    <x v="0"/>
    <n v="2021"/>
  </r>
  <r>
    <x v="3582"/>
    <x v="21"/>
    <d v="2020-03-10T00:00:00"/>
    <n v="6.7450000000000001"/>
    <n v="0.92859999999999998"/>
    <x v="0"/>
    <n v="2020"/>
  </r>
  <r>
    <x v="3583"/>
    <x v="21"/>
    <d v="2018-01-26T00:00:00"/>
    <n v="5"/>
    <n v="0.77829999999999999"/>
    <x v="0"/>
    <n v="2018"/>
  </r>
  <r>
    <x v="3584"/>
    <x v="29"/>
    <d v="2020-02-21T00:00:00"/>
    <n v="7.6"/>
    <n v="1.0166999999999999"/>
    <x v="0"/>
    <n v="2020"/>
  </r>
  <r>
    <x v="3585"/>
    <x v="365"/>
    <d v="2024-09-26T00:00:00"/>
    <n v="6.9210000000000003"/>
    <n v="0.95660000000000001"/>
    <x v="0"/>
    <n v="2024"/>
  </r>
  <r>
    <x v="3586"/>
    <x v="103"/>
    <d v="2022-11-13T00:00:00"/>
    <n v="6.3"/>
    <n v="1.0138"/>
    <x v="0"/>
    <n v="2022"/>
  </r>
  <r>
    <x v="3587"/>
    <x v="21"/>
    <d v="2022-09-27T00:00:00"/>
    <n v="5.9420000000000002"/>
    <n v="0.96379999999999999"/>
    <x v="0"/>
    <n v="2022"/>
  </r>
  <r>
    <x v="3588"/>
    <x v="26"/>
    <d v="2020-03-06T00:00:00"/>
    <n v="6.6319999999999997"/>
    <n v="0.90100000000000002"/>
    <x v="0"/>
    <n v="2020"/>
  </r>
  <r>
    <x v="3589"/>
    <x v="103"/>
    <d v="2016-11-11T00:00:00"/>
    <n v="7.26"/>
    <n v="0.93569999999999998"/>
    <x v="0"/>
    <n v="2016"/>
  </r>
  <r>
    <x v="3590"/>
    <x v="25"/>
    <d v="2018-12-25T00:00:00"/>
    <n v="5.0999999999999996"/>
    <n v="0.80210000000000004"/>
    <x v="0"/>
    <n v="2018"/>
  </r>
  <r>
    <x v="3591"/>
    <x v="95"/>
    <d v="2025-04-10T00:00:00"/>
    <n v="5.875"/>
    <n v="0.88219999999999998"/>
    <x v="0"/>
    <n v="2025"/>
  </r>
  <r>
    <x v="3592"/>
    <x v="200"/>
    <d v="2021-12-26T00:00:00"/>
    <n v="5.8360000000000003"/>
    <n v="0.90169999999999995"/>
    <x v="0"/>
    <n v="2021"/>
  </r>
  <r>
    <x v="3593"/>
    <x v="558"/>
    <d v="2021-09-09T00:00:00"/>
    <n v="3"/>
    <n v="1.0569"/>
    <x v="0"/>
    <n v="2021"/>
  </r>
  <r>
    <x v="3594"/>
    <x v="26"/>
    <d v="2022-10-07T00:00:00"/>
    <n v="3.75"/>
    <n v="0.88460000000000005"/>
    <x v="0"/>
    <n v="2022"/>
  </r>
  <r>
    <x v="3595"/>
    <x v="685"/>
    <d v="2024-09-13T00:00:00"/>
    <n v="7"/>
    <n v="1.0311999999999999"/>
    <x v="0"/>
    <n v="2024"/>
  </r>
  <r>
    <x v="3596"/>
    <x v="120"/>
    <d v="1984-10-12T00:00:00"/>
    <n v="7.3129999999999997"/>
    <n v="0.9022"/>
    <x v="0"/>
    <n v="1984"/>
  </r>
  <r>
    <x v="3597"/>
    <x v="103"/>
    <d v="2024-11-28T00:00:00"/>
    <n v="7.7"/>
    <n v="0.9486"/>
    <x v="0"/>
    <n v="2024"/>
  </r>
  <r>
    <x v="3598"/>
    <x v="365"/>
    <d v="2021-11-03T00:00:00"/>
    <n v="6.8630000000000004"/>
    <n v="0.9526"/>
    <x v="0"/>
    <n v="2021"/>
  </r>
  <r>
    <x v="3599"/>
    <x v="103"/>
    <d v="2018-01-21T00:00:00"/>
    <n v="7.1559999999999997"/>
    <n v="0.91739999999999999"/>
    <x v="0"/>
    <n v="2018"/>
  </r>
  <r>
    <x v="3600"/>
    <x v="879"/>
    <d v="2019-02-01T00:00:00"/>
    <n v="7.5"/>
    <n v="0.92859999999999998"/>
    <x v="0"/>
    <n v="2019"/>
  </r>
  <r>
    <x v="3601"/>
    <x v="372"/>
    <d v="2020-05-01T00:00:00"/>
    <n v="4.8"/>
    <n v="1.0509999999999999"/>
    <x v="0"/>
    <n v="2020"/>
  </r>
  <r>
    <x v="3602"/>
    <x v="372"/>
    <d v="2020-12-03T00:00:00"/>
    <n v="4.8"/>
    <n v="0.90210000000000001"/>
    <x v="0"/>
    <n v="2020"/>
  </r>
  <r>
    <x v="3603"/>
    <x v="199"/>
    <d v="1978-03-10T00:00:00"/>
    <n v="6"/>
    <n v="1.0336000000000001"/>
    <x v="0"/>
    <n v="1978"/>
  </r>
  <r>
    <x v="3604"/>
    <x v="21"/>
    <d v="2017-10-03T00:00:00"/>
    <n v="4.5999999999999996"/>
    <n v="1.1034999999999999"/>
    <x v="0"/>
    <n v="2017"/>
  </r>
  <r>
    <x v="3605"/>
    <x v="208"/>
    <d v="2015-09-18T00:00:00"/>
    <n v="6.7350000000000003"/>
    <n v="0.88439999999999996"/>
    <x v="0"/>
    <n v="2015"/>
  </r>
  <r>
    <x v="3606"/>
    <x v="21"/>
    <d v="2015-01-23T00:00:00"/>
    <n v="6.7169999999999996"/>
    <n v="0.94269999999999998"/>
    <x v="0"/>
    <n v="2015"/>
  </r>
  <r>
    <x v="3607"/>
    <x v="21"/>
    <d v="2017-12-19T00:00:00"/>
    <n v="7.4630000000000001"/>
    <n v="0.88290000000000002"/>
    <x v="0"/>
    <n v="2017"/>
  </r>
  <r>
    <x v="3608"/>
    <x v="880"/>
    <d v="2018-10-05T00:00:00"/>
    <n v="5.5"/>
    <n v="1.0382"/>
    <x v="0"/>
    <n v="2018"/>
  </r>
  <r>
    <x v="3609"/>
    <x v="881"/>
    <d v="2023-07-27T00:00:00"/>
    <n v="6.3"/>
    <n v="0.84060000000000001"/>
    <x v="0"/>
    <n v="2023"/>
  </r>
  <r>
    <x v="3610"/>
    <x v="559"/>
    <d v="2004-12-12T00:00:00"/>
    <n v="6.86"/>
    <n v="0.91500000000000004"/>
    <x v="0"/>
    <n v="2004"/>
  </r>
  <r>
    <x v="3611"/>
    <x v="103"/>
    <d v="2022-01-27T00:00:00"/>
    <n v="6.1"/>
    <n v="0.94650000000000001"/>
    <x v="0"/>
    <n v="2022"/>
  </r>
  <r>
    <x v="3612"/>
    <x v="84"/>
    <d v="2011-05-20T00:00:00"/>
    <n v="6.7720000000000002"/>
    <n v="0.99970000000000003"/>
    <x v="0"/>
    <n v="2011"/>
  </r>
  <r>
    <x v="3613"/>
    <x v="24"/>
    <d v="2024-05-31T00:00:00"/>
    <n v="6.891"/>
    <n v="0.99609999999999999"/>
    <x v="0"/>
    <n v="2024"/>
  </r>
  <r>
    <x v="3614"/>
    <x v="199"/>
    <d v="2025-04-17T00:00:00"/>
    <n v="6"/>
    <n v="0.95289999999999997"/>
    <x v="0"/>
    <n v="2025"/>
  </r>
  <r>
    <x v="3615"/>
    <x v="17"/>
    <d v="2022-09-09T00:00:00"/>
    <n v="5.3330000000000002"/>
    <n v="1.0487"/>
    <x v="0"/>
    <n v="2022"/>
  </r>
  <r>
    <x v="3616"/>
    <x v="120"/>
    <d v="2025-07-04T00:00:00"/>
    <n v="5.125"/>
    <n v="0.91210000000000002"/>
    <x v="0"/>
    <n v="2025"/>
  </r>
  <r>
    <x v="3617"/>
    <x v="21"/>
    <d v="2020-07-21T00:00:00"/>
    <n v="6.2160000000000002"/>
    <n v="0.95479999999999998"/>
    <x v="0"/>
    <n v="2020"/>
  </r>
  <r>
    <x v="3618"/>
    <x v="46"/>
    <d v="2018-09-27T00:00:00"/>
    <n v="6.75"/>
    <n v="0.89990000000000003"/>
    <x v="0"/>
    <n v="2018"/>
  </r>
  <r>
    <x v="3619"/>
    <x v="21"/>
    <d v="2024-02-12T00:00:00"/>
    <n v="6.8689999999999998"/>
    <n v="0.98819999999999997"/>
    <x v="0"/>
    <n v="2024"/>
  </r>
  <r>
    <x v="3620"/>
    <x v="755"/>
    <d v="2022-06-02T00:00:00"/>
    <n v="7.9320000000000004"/>
    <n v="1.0992999999999999"/>
    <x v="0"/>
    <n v="2022"/>
  </r>
  <r>
    <x v="3621"/>
    <x v="95"/>
    <d v="2025-04-09T00:00:00"/>
    <n v="6.7"/>
    <n v="0.95069999999999999"/>
    <x v="0"/>
    <n v="2025"/>
  </r>
  <r>
    <x v="3622"/>
    <x v="103"/>
    <d v="2023-08-08T00:00:00"/>
    <n v="6.8470000000000004"/>
    <n v="0.95009999999999994"/>
    <x v="0"/>
    <n v="2023"/>
  </r>
  <r>
    <x v="3623"/>
    <x v="21"/>
    <d v="2025-10-07T00:00:00"/>
    <n v="4.8129999999999997"/>
    <n v="1.0899000000000001"/>
    <x v="0"/>
    <n v="2025"/>
  </r>
  <r>
    <x v="3624"/>
    <x v="103"/>
    <d v="2024-06-06T00:00:00"/>
    <n v="7.25"/>
    <n v="0.87129999999999996"/>
    <x v="0"/>
    <n v="2024"/>
  </r>
  <r>
    <x v="3625"/>
    <x v="799"/>
    <d v="2021-05-07T00:00:00"/>
    <n v="5.2"/>
    <n v="0.84309999999999996"/>
    <x v="0"/>
    <n v="2021"/>
  </r>
  <r>
    <x v="3626"/>
    <x v="37"/>
    <d v="2019-03-29T00:00:00"/>
    <n v="5.8"/>
    <n v="1.0281"/>
    <x v="0"/>
    <n v="2019"/>
  </r>
  <r>
    <x v="3627"/>
    <x v="103"/>
    <d v="2020-10-15T00:00:00"/>
    <n v="6.9379999999999997"/>
    <n v="1.0044999999999999"/>
    <x v="0"/>
    <n v="2020"/>
  </r>
  <r>
    <x v="3628"/>
    <x v="29"/>
    <d v="2021-01-01T00:00:00"/>
    <n v="0"/>
    <n v="0.95350000000000001"/>
    <x v="0"/>
    <n v="2021"/>
  </r>
  <r>
    <x v="3629"/>
    <x v="28"/>
    <d v="2023-09-15T00:00:00"/>
    <n v="4.5999999999999996"/>
    <n v="0.85289999999999999"/>
    <x v="0"/>
    <n v="2023"/>
  </r>
  <r>
    <x v="3630"/>
    <x v="103"/>
    <d v="2019-04-20T00:00:00"/>
    <n v="6.6959999999999997"/>
    <n v="0.92849999999999999"/>
    <x v="0"/>
    <n v="2019"/>
  </r>
  <r>
    <x v="3631"/>
    <x v="372"/>
    <d v="2020-09-10T00:00:00"/>
    <n v="7.5"/>
    <n v="0.92400000000000004"/>
    <x v="0"/>
    <n v="2020"/>
  </r>
  <r>
    <x v="3632"/>
    <x v="21"/>
    <d v="2022-09-15T00:00:00"/>
    <n v="6"/>
    <n v="0.96640000000000004"/>
    <x v="0"/>
    <n v="2022"/>
  </r>
  <r>
    <x v="3633"/>
    <x v="156"/>
    <d v="2018-06-15T00:00:00"/>
    <n v="6.7"/>
    <n v="0.92410000000000003"/>
    <x v="0"/>
    <n v="2018"/>
  </r>
  <r>
    <x v="3634"/>
    <x v="103"/>
    <d v="2025-10-09T00:00:00"/>
    <n v="6.8"/>
    <n v="0.9657"/>
    <x v="0"/>
    <n v="2025"/>
  </r>
  <r>
    <x v="3635"/>
    <x v="46"/>
    <d v="2024-12-05T00:00:00"/>
    <n v="6.3129999999999997"/>
    <n v="0.82440000000000002"/>
    <x v="0"/>
    <n v="2024"/>
  </r>
  <r>
    <x v="3636"/>
    <x v="559"/>
    <d v="2018-08-10T00:00:00"/>
    <n v="6.78"/>
    <n v="0.99439999999999995"/>
    <x v="0"/>
    <n v="2018"/>
  </r>
  <r>
    <x v="3637"/>
    <x v="21"/>
    <d v="2020-06-23T00:00:00"/>
    <n v="5.992"/>
    <n v="0.95489999999999997"/>
    <x v="0"/>
    <n v="2020"/>
  </r>
  <r>
    <x v="3638"/>
    <x v="21"/>
    <d v="2018-03-16T00:00:00"/>
    <n v="6.2"/>
    <n v="0.95509999999999995"/>
    <x v="0"/>
    <n v="2018"/>
  </r>
  <r>
    <x v="3639"/>
    <x v="29"/>
    <d v="2018-10-26T00:00:00"/>
    <n v="6.4"/>
    <n v="0.97799999999999998"/>
    <x v="0"/>
    <n v="2018"/>
  </r>
  <r>
    <x v="3640"/>
    <x v="81"/>
    <d v="2025-01-30T00:00:00"/>
    <n v="6.8"/>
    <n v="0.98199999999999998"/>
    <x v="0"/>
    <n v="2025"/>
  </r>
  <r>
    <x v="3641"/>
    <x v="317"/>
    <d v="2018-08-09T00:00:00"/>
    <n v="6.4"/>
    <n v="0.95030000000000003"/>
    <x v="0"/>
    <n v="2018"/>
  </r>
  <r>
    <x v="3642"/>
    <x v="133"/>
    <d v="2022-09-23T00:00:00"/>
    <n v="5"/>
    <n v="0.92710000000000004"/>
    <x v="0"/>
    <n v="2022"/>
  </r>
  <r>
    <x v="3643"/>
    <x v="21"/>
    <d v="2018-07-06T00:00:00"/>
    <n v="7.5"/>
    <n v="0.78580000000000005"/>
    <x v="0"/>
    <n v="2018"/>
  </r>
  <r>
    <x v="3644"/>
    <x v="50"/>
    <d v="2024-05-25T00:00:00"/>
    <n v="6"/>
    <n v="0.85899999999999999"/>
    <x v="0"/>
    <n v="2024"/>
  </r>
  <r>
    <x v="3645"/>
    <x v="103"/>
    <d v="2022-04-21T00:00:00"/>
    <n v="7.7"/>
    <n v="0.94850000000000001"/>
    <x v="0"/>
    <n v="2022"/>
  </r>
  <r>
    <x v="3646"/>
    <x v="21"/>
    <d v="2021-10-19T00:00:00"/>
    <n v="6.0590000000000002"/>
    <n v="0.97170000000000001"/>
    <x v="0"/>
    <n v="2021"/>
  </r>
  <r>
    <x v="3647"/>
    <x v="810"/>
    <d v="2018-12-15T00:00:00"/>
    <n v="7.9"/>
    <n v="0.90920000000000001"/>
    <x v="0"/>
    <n v="2018"/>
  </r>
  <r>
    <x v="3648"/>
    <x v="559"/>
    <d v="2024-11-18T00:00:00"/>
    <n v="7.2"/>
    <n v="0.86899999999999999"/>
    <x v="0"/>
    <n v="2024"/>
  </r>
  <r>
    <x v="3649"/>
    <x v="372"/>
    <d v="2018-10-05T00:00:00"/>
    <n v="6.05"/>
    <n v="0.94569999999999999"/>
    <x v="0"/>
    <n v="2018"/>
  </r>
  <r>
    <x v="3650"/>
    <x v="82"/>
    <d v="2022-10-13T00:00:00"/>
    <n v="4.25"/>
    <n v="0.80879999999999996"/>
    <x v="0"/>
    <n v="2022"/>
  </r>
  <r>
    <x v="3651"/>
    <x v="21"/>
    <d v="2020-12-02T00:00:00"/>
    <n v="5.9"/>
    <n v="0.88249999999999995"/>
    <x v="0"/>
    <n v="2020"/>
  </r>
  <r>
    <x v="3652"/>
    <x v="103"/>
    <d v="2025-10-02T00:00:00"/>
    <n v="7.4379999999999997"/>
    <n v="0.99119999999999997"/>
    <x v="0"/>
    <n v="2025"/>
  </r>
  <r>
    <x v="3653"/>
    <x v="227"/>
    <d v="2025-06-12T00:00:00"/>
    <n v="7.1429999999999998"/>
    <n v="0.78879999999999995"/>
    <x v="0"/>
    <n v="2025"/>
  </r>
  <r>
    <x v="3654"/>
    <x v="21"/>
    <d v="2013-03-15T00:00:00"/>
    <n v="7"/>
    <n v="0.87219999999999998"/>
    <x v="0"/>
    <n v="2013"/>
  </r>
  <r>
    <x v="3655"/>
    <x v="37"/>
    <d v="2021-11-26T00:00:00"/>
    <n v="4.9000000000000004"/>
    <n v="1.028"/>
    <x v="0"/>
    <n v="2021"/>
  </r>
  <r>
    <x v="3656"/>
    <x v="439"/>
    <d v="2025-10-02T00:00:00"/>
    <n v="9"/>
    <n v="0.73960000000000004"/>
    <x v="0"/>
    <n v="2025"/>
  </r>
  <r>
    <x v="3657"/>
    <x v="21"/>
    <d v="2014-10-01T00:00:00"/>
    <n v="4.7859999999999996"/>
    <n v="1.2205999999999999"/>
    <x v="0"/>
    <n v="2014"/>
  </r>
  <r>
    <x v="3658"/>
    <x v="117"/>
    <d v="2014-07-05T00:00:00"/>
    <n v="4"/>
    <n v="0.97909999999999997"/>
    <x v="0"/>
    <n v="2014"/>
  </r>
  <r>
    <x v="3659"/>
    <x v="103"/>
    <d v="2025-08-21T00:00:00"/>
    <n v="10"/>
    <n v="1.115"/>
    <x v="0"/>
    <n v="2025"/>
  </r>
  <r>
    <x v="3660"/>
    <x v="85"/>
    <d v="2021-10-28T00:00:00"/>
    <n v="6.5"/>
    <n v="1.0165999999999999"/>
    <x v="0"/>
    <n v="2021"/>
  </r>
  <r>
    <x v="3661"/>
    <x v="882"/>
    <d v="2025-06-26T00:00:00"/>
    <n v="5.8"/>
    <n v="0.90739999999999998"/>
    <x v="0"/>
    <n v="2025"/>
  </r>
  <r>
    <x v="3662"/>
    <x v="21"/>
    <d v="2022-09-06T00:00:00"/>
    <n v="7.2859999999999996"/>
    <n v="0.93459999999999999"/>
    <x v="0"/>
    <n v="2022"/>
  </r>
  <r>
    <x v="3663"/>
    <x v="12"/>
    <d v="2022-04-22T00:00:00"/>
    <n v="6.4290000000000003"/>
    <n v="0.92610000000000003"/>
    <x v="0"/>
    <n v="2022"/>
  </r>
  <r>
    <x v="3664"/>
    <x v="69"/>
    <d v="2024-12-25T00:00:00"/>
    <n v="10"/>
    <n v="0.85489999999999999"/>
    <x v="0"/>
    <n v="2024"/>
  </r>
  <r>
    <x v="3665"/>
    <x v="21"/>
    <d v="2019-10-31T00:00:00"/>
    <n v="7"/>
    <n v="0.93620000000000003"/>
    <x v="0"/>
    <n v="2019"/>
  </r>
  <r>
    <x v="3666"/>
    <x v="21"/>
    <d v="2025-05-19T00:00:00"/>
    <n v="6.0449999999999999"/>
    <n v="0.80510000000000004"/>
    <x v="0"/>
    <n v="2025"/>
  </r>
  <r>
    <x v="3667"/>
    <x v="133"/>
    <d v="2019-12-17T00:00:00"/>
    <n v="3.3"/>
    <n v="0.86839999999999995"/>
    <x v="0"/>
    <n v="2019"/>
  </r>
  <r>
    <x v="3668"/>
    <x v="103"/>
    <d v="2020-01-29T00:00:00"/>
    <n v="6.1150000000000002"/>
    <n v="0.79920000000000002"/>
    <x v="0"/>
    <n v="2020"/>
  </r>
  <r>
    <x v="3669"/>
    <x v="883"/>
    <d v="2021-09-16T00:00:00"/>
    <n v="6.4379999999999997"/>
    <n v="0.85489999999999999"/>
    <x v="0"/>
    <n v="2021"/>
  </r>
  <r>
    <x v="3670"/>
    <x v="422"/>
    <d v="2023-06-23T00:00:00"/>
    <n v="4.05"/>
    <n v="0.94059999999999999"/>
    <x v="0"/>
    <n v="2023"/>
  </r>
  <r>
    <x v="3671"/>
    <x v="103"/>
    <d v="2017-07-27T00:00:00"/>
    <n v="7.1"/>
    <n v="0.88490000000000002"/>
    <x v="0"/>
    <n v="2017"/>
  </r>
  <r>
    <x v="3672"/>
    <x v="21"/>
    <d v="2019-11-19T00:00:00"/>
    <n v="6.2750000000000004"/>
    <n v="0.96379999999999999"/>
    <x v="0"/>
    <n v="2019"/>
  </r>
  <r>
    <x v="3673"/>
    <x v="884"/>
    <d v="2024-03-09T00:00:00"/>
    <n v="7.5"/>
    <n v="0.871"/>
    <x v="0"/>
    <n v="2024"/>
  </r>
  <r>
    <x v="3674"/>
    <x v="826"/>
    <d v="2024-04-19T00:00:00"/>
    <n v="5.9"/>
    <n v="0.89449999999999996"/>
    <x v="0"/>
    <n v="2024"/>
  </r>
  <r>
    <x v="3675"/>
    <x v="95"/>
    <d v="2021-03-16T00:00:00"/>
    <n v="5.5"/>
    <n v="1.0335000000000001"/>
    <x v="0"/>
    <n v="2021"/>
  </r>
  <r>
    <x v="3676"/>
    <x v="332"/>
    <d v="2019-10-09T00:00:00"/>
    <n v="5.2"/>
    <n v="0.82740000000000002"/>
    <x v="0"/>
    <n v="2019"/>
  </r>
  <r>
    <x v="3677"/>
    <x v="103"/>
    <d v="2017-04-22T00:00:00"/>
    <n v="6.2060000000000004"/>
    <n v="0.92079999999999995"/>
    <x v="0"/>
    <n v="2017"/>
  </r>
  <r>
    <x v="3678"/>
    <x v="103"/>
    <d v="2022-09-26T00:00:00"/>
    <n v="6.4"/>
    <n v="0.88170000000000004"/>
    <x v="0"/>
    <n v="2022"/>
  </r>
  <r>
    <x v="3679"/>
    <x v="128"/>
    <d v="2010-08-20T00:00:00"/>
    <n v="5.87"/>
    <n v="1.0018"/>
    <x v="0"/>
    <n v="2010"/>
  </r>
  <r>
    <x v="3680"/>
    <x v="21"/>
    <d v="2018-07-24T00:00:00"/>
    <n v="6.9610000000000003"/>
    <n v="0.99270000000000003"/>
    <x v="0"/>
    <n v="2018"/>
  </r>
  <r>
    <x v="3681"/>
    <x v="885"/>
    <d v="2015-10-06T00:00:00"/>
    <n v="5.5289999999999999"/>
    <n v="0.93259999999999998"/>
    <x v="0"/>
    <n v="2015"/>
  </r>
  <r>
    <x v="3682"/>
    <x v="103"/>
    <d v="2019-05-03T00:00:00"/>
    <n v="5.3"/>
    <n v="0.93700000000000006"/>
    <x v="0"/>
    <n v="2019"/>
  </r>
  <r>
    <x v="3683"/>
    <x v="21"/>
    <d v="2022-02-14T00:00:00"/>
    <n v="6.8710000000000004"/>
    <n v="0.92079999999999995"/>
    <x v="0"/>
    <n v="2022"/>
  </r>
  <r>
    <x v="3684"/>
    <x v="21"/>
    <d v="2026-09-01T00:00:00"/>
    <n v="0"/>
    <n v="0.74280000000000002"/>
    <x v="0"/>
    <n v="2026"/>
  </r>
  <r>
    <x v="3685"/>
    <x v="95"/>
    <d v="2025-01-29T00:00:00"/>
    <n v="5.8"/>
    <n v="1.1171"/>
    <x v="0"/>
    <n v="2025"/>
  </r>
  <r>
    <x v="3686"/>
    <x v="21"/>
    <d v="2022-08-02T00:00:00"/>
    <n v="7.3"/>
    <n v="0.89139999999999997"/>
    <x v="0"/>
    <n v="2022"/>
  </r>
  <r>
    <x v="3687"/>
    <x v="103"/>
    <d v="2021-10-13T00:00:00"/>
    <n v="7.4210000000000003"/>
    <n v="0.98509999999999998"/>
    <x v="0"/>
    <n v="2021"/>
  </r>
  <r>
    <x v="3688"/>
    <x v="82"/>
    <d v="2024-12-25T00:00:00"/>
    <n v="5.4"/>
    <n v="1.0999000000000001"/>
    <x v="0"/>
    <n v="2024"/>
  </r>
  <r>
    <x v="3689"/>
    <x v="133"/>
    <d v="2014-02-21T00:00:00"/>
    <n v="4.5"/>
    <n v="1.1347"/>
    <x v="0"/>
    <n v="2014"/>
  </r>
  <r>
    <x v="3690"/>
    <x v="21"/>
    <d v="2019-11-26T00:00:00"/>
    <n v="7.3719999999999999"/>
    <n v="0.92159999999999997"/>
    <x v="0"/>
    <n v="2019"/>
  </r>
  <r>
    <x v="3691"/>
    <x v="21"/>
    <d v="2023-10-11T00:00:00"/>
    <n v="1"/>
    <n v="0.81220000000000003"/>
    <x v="0"/>
    <n v="2023"/>
  </r>
  <r>
    <x v="3692"/>
    <x v="886"/>
    <d v="2023-09-27T00:00:00"/>
    <n v="6.125"/>
    <n v="0.85550000000000004"/>
    <x v="0"/>
    <n v="2023"/>
  </r>
  <r>
    <x v="3693"/>
    <x v="27"/>
    <d v="2022-09-16T00:00:00"/>
    <n v="5"/>
    <n v="0.97929999999999995"/>
    <x v="0"/>
    <n v="2022"/>
  </r>
  <r>
    <x v="3694"/>
    <x v="209"/>
    <d v="2022-08-31T00:00:00"/>
    <n v="6.9"/>
    <n v="0.95479999999999998"/>
    <x v="0"/>
    <n v="2022"/>
  </r>
  <r>
    <x v="3695"/>
    <x v="93"/>
    <d v="2021-08-27T00:00:00"/>
    <n v="5.1390000000000002"/>
    <n v="0.99970000000000003"/>
    <x v="0"/>
    <n v="2021"/>
  </r>
  <r>
    <x v="3696"/>
    <x v="21"/>
    <d v="2019-08-15T00:00:00"/>
    <n v="7.9039999999999999"/>
    <n v="0.98850000000000005"/>
    <x v="0"/>
    <n v="2019"/>
  </r>
  <r>
    <x v="3697"/>
    <x v="82"/>
    <d v="2023-01-19T00:00:00"/>
    <n v="3.9289999999999998"/>
    <n v="0.93710000000000004"/>
    <x v="0"/>
    <n v="2023"/>
  </r>
  <r>
    <x v="3698"/>
    <x v="390"/>
    <d v="2024-09-19T00:00:00"/>
    <n v="6"/>
    <n v="0.84860000000000002"/>
    <x v="0"/>
    <n v="2024"/>
  </r>
  <r>
    <x v="3699"/>
    <x v="103"/>
    <d v="2022-11-16T00:00:00"/>
    <n v="6.1"/>
    <n v="0.84770000000000001"/>
    <x v="0"/>
    <n v="2022"/>
  </r>
  <r>
    <x v="3700"/>
    <x v="21"/>
    <d v="2015-02-27T00:00:00"/>
    <n v="5"/>
    <n v="0.96299999999999997"/>
    <x v="0"/>
    <n v="2015"/>
  </r>
  <r>
    <x v="3701"/>
    <x v="390"/>
    <d v="2024-08-08T00:00:00"/>
    <n v="6.2"/>
    <n v="0.84989999999999999"/>
    <x v="0"/>
    <n v="2024"/>
  </r>
  <r>
    <x v="3702"/>
    <x v="559"/>
    <d v="2017-06-13T00:00:00"/>
    <n v="6.875"/>
    <n v="0.84950000000000003"/>
    <x v="0"/>
    <n v="2017"/>
  </r>
  <r>
    <x v="3703"/>
    <x v="622"/>
    <d v="2022-05-08T00:00:00"/>
    <n v="6.7329999999999997"/>
    <n v="0.89910000000000001"/>
    <x v="0"/>
    <n v="2022"/>
  </r>
  <r>
    <x v="3704"/>
    <x v="365"/>
    <d v="2022-12-01T00:00:00"/>
    <n v="6.5"/>
    <n v="0.99609999999999999"/>
    <x v="0"/>
    <n v="2022"/>
  </r>
  <r>
    <x v="3705"/>
    <x v="399"/>
    <d v="1962-01-01T00:00:00"/>
    <n v="6.444"/>
    <n v="0.82879999999999998"/>
    <x v="0"/>
    <n v="1962"/>
  </r>
  <r>
    <x v="3706"/>
    <x v="37"/>
    <d v="2025-06-11T00:00:00"/>
    <n v="8"/>
    <n v="0.75090000000000001"/>
    <x v="0"/>
    <n v="2025"/>
  </r>
  <r>
    <x v="3707"/>
    <x v="95"/>
    <d v="2021-12-16T00:00:00"/>
    <n v="6.7"/>
    <n v="0.92800000000000005"/>
    <x v="0"/>
    <n v="2021"/>
  </r>
  <r>
    <x v="3708"/>
    <x v="103"/>
    <d v="2016-09-23T00:00:00"/>
    <n v="7.1539999999999999"/>
    <n v="0.93540000000000001"/>
    <x v="0"/>
    <n v="2016"/>
  </r>
  <r>
    <x v="3709"/>
    <x v="28"/>
    <d v="2025-05-08T00:00:00"/>
    <n v="0"/>
    <n v="0.86699999999999999"/>
    <x v="0"/>
    <n v="2025"/>
  </r>
  <r>
    <x v="3710"/>
    <x v="314"/>
    <d v="2022-05-30T00:00:00"/>
    <n v="0"/>
    <n v="1.0241"/>
    <x v="0"/>
    <n v="2022"/>
  </r>
  <r>
    <x v="3711"/>
    <x v="103"/>
    <d v="2018-10-12T00:00:00"/>
    <n v="6.8"/>
    <n v="0.82509999999999994"/>
    <x v="0"/>
    <n v="2018"/>
  </r>
  <r>
    <x v="3712"/>
    <x v="887"/>
    <d v="2022-07-08T00:00:00"/>
    <n v="5.1539999999999999"/>
    <n v="1.0037"/>
    <x v="0"/>
    <n v="2022"/>
  </r>
  <r>
    <x v="3713"/>
    <x v="29"/>
    <d v="2020-10-31T00:00:00"/>
    <n v="6.7320000000000002"/>
    <n v="0.97929999999999995"/>
    <x v="0"/>
    <n v="2020"/>
  </r>
  <r>
    <x v="3714"/>
    <x v="21"/>
    <d v="2025-06-17T00:00:00"/>
    <n v="8.1999999999999993"/>
    <n v="0.85850000000000004"/>
    <x v="0"/>
    <n v="2025"/>
  </r>
  <r>
    <x v="3715"/>
    <x v="888"/>
    <d v="2024-12-09T00:00:00"/>
    <n v="3.5"/>
    <n v="0.93940000000000001"/>
    <x v="0"/>
    <n v="2024"/>
  </r>
  <r>
    <x v="3716"/>
    <x v="46"/>
    <d v="2023-04-08T00:00:00"/>
    <n v="8"/>
    <n v="0.86199999999999999"/>
    <x v="0"/>
    <n v="2023"/>
  </r>
  <r>
    <x v="3717"/>
    <x v="21"/>
    <d v="2024-12-30T00:00:00"/>
    <n v="6.125"/>
    <n v="0.87609999999999999"/>
    <x v="0"/>
    <n v="2024"/>
  </r>
  <r>
    <x v="3718"/>
    <x v="116"/>
    <d v="2023-03-24T00:00:00"/>
    <n v="3.2"/>
    <n v="0.88100000000000001"/>
    <x v="0"/>
    <n v="2023"/>
  </r>
  <r>
    <x v="3719"/>
    <x v="120"/>
    <d v="2023-08-10T00:00:00"/>
    <n v="6.7"/>
    <n v="0.90639999999999998"/>
    <x v="0"/>
    <n v="2023"/>
  </r>
  <r>
    <x v="3720"/>
    <x v="559"/>
    <d v="2019-02-05T00:00:00"/>
    <n v="6.7640000000000002"/>
    <n v="0.97709999999999997"/>
    <x v="0"/>
    <n v="2019"/>
  </r>
  <r>
    <x v="3721"/>
    <x v="133"/>
    <d v="2022-11-04T00:00:00"/>
    <n v="5.6"/>
    <n v="1.0342"/>
    <x v="0"/>
    <n v="2022"/>
  </r>
  <r>
    <x v="3722"/>
    <x v="156"/>
    <d v="2008-06-27T00:00:00"/>
    <n v="5.4720000000000004"/>
    <n v="1.0615000000000001"/>
    <x v="0"/>
    <n v="2008"/>
  </r>
  <r>
    <x v="3723"/>
    <x v="889"/>
    <d v="2022-12-01T00:00:00"/>
    <n v="7.5"/>
    <n v="0.99319999999999997"/>
    <x v="0"/>
    <n v="2022"/>
  </r>
  <r>
    <x v="3724"/>
    <x v="21"/>
    <d v="2020-08-11T00:00:00"/>
    <n v="5.7750000000000004"/>
    <n v="0.98899999999999999"/>
    <x v="0"/>
    <n v="2020"/>
  </r>
  <r>
    <x v="3725"/>
    <x v="21"/>
    <d v="2022-04-26T00:00:00"/>
    <n v="5.3890000000000002"/>
    <n v="0.93030000000000002"/>
    <x v="0"/>
    <n v="2022"/>
  </r>
  <r>
    <x v="3726"/>
    <x v="682"/>
    <d v="2026-09-30T00:00:00"/>
    <n v="0"/>
    <n v="0.89759999999999995"/>
    <x v="0"/>
    <n v="2026"/>
  </r>
  <r>
    <x v="3727"/>
    <x v="300"/>
    <d v="2020-11-24T00:00:00"/>
    <n v="7.2859999999999996"/>
    <n v="0.86229999999999996"/>
    <x v="0"/>
    <n v="2020"/>
  </r>
  <r>
    <x v="3728"/>
    <x v="208"/>
    <d v="2022-10-20T00:00:00"/>
    <n v="8.32"/>
    <n v="0.99450000000000005"/>
    <x v="0"/>
    <n v="2022"/>
  </r>
  <r>
    <x v="3729"/>
    <x v="21"/>
    <d v="2020-03-03T00:00:00"/>
    <n v="7.1950000000000003"/>
    <n v="0.88090000000000002"/>
    <x v="0"/>
    <n v="2020"/>
  </r>
  <r>
    <x v="3730"/>
    <x v="103"/>
    <d v="2026-04-20T00:00:00"/>
    <n v="8"/>
    <n v="0.99250000000000005"/>
    <x v="0"/>
    <n v="2026"/>
  </r>
  <r>
    <x v="3731"/>
    <x v="881"/>
    <d v="2024-12-19T00:00:00"/>
    <n v="6.875"/>
    <n v="0.86429999999999996"/>
    <x v="0"/>
    <n v="2024"/>
  </r>
  <r>
    <x v="3732"/>
    <x v="600"/>
    <d v="2020-12-28T00:00:00"/>
    <n v="6.7089999999999996"/>
    <n v="0.9476"/>
    <x v="0"/>
    <n v="2020"/>
  </r>
  <r>
    <x v="3733"/>
    <x v="115"/>
    <d v="2022-01-27T00:00:00"/>
    <n v="6.1760000000000002"/>
    <n v="0.85640000000000005"/>
    <x v="0"/>
    <n v="2022"/>
  </r>
  <r>
    <x v="3734"/>
    <x v="424"/>
    <d v="2022-10-13T00:00:00"/>
    <n v="5.8849999999999998"/>
    <n v="0.98829999999999996"/>
    <x v="0"/>
    <n v="2022"/>
  </r>
  <r>
    <x v="3735"/>
    <x v="600"/>
    <d v="2020-09-04T00:00:00"/>
    <n v="0"/>
    <n v="0.93669999999999998"/>
    <x v="0"/>
    <n v="2020"/>
  </r>
  <r>
    <x v="3736"/>
    <x v="21"/>
    <d v="2003-10-01T00:00:00"/>
    <n v="0"/>
    <n v="0.90529999999999999"/>
    <x v="0"/>
    <n v="2003"/>
  </r>
  <r>
    <x v="3737"/>
    <x v="826"/>
    <d v="2025-09-12T00:00:00"/>
    <n v="5.4550000000000001"/>
    <n v="0.93620000000000003"/>
    <x v="0"/>
    <n v="2025"/>
  </r>
  <r>
    <x v="3738"/>
    <x v="133"/>
    <d v="2021-12-09T00:00:00"/>
    <n v="6.6"/>
    <n v="0.88529999999999998"/>
    <x v="0"/>
    <n v="2021"/>
  </r>
  <r>
    <x v="3739"/>
    <x v="21"/>
    <d v="2016-01-08T00:00:00"/>
    <n v="6.9889999999999999"/>
    <n v="0.86160000000000003"/>
    <x v="0"/>
    <n v="2016"/>
  </r>
  <r>
    <x v="3740"/>
    <x v="21"/>
    <d v="2017-10-24T00:00:00"/>
    <n v="6.851"/>
    <n v="0.81030000000000002"/>
    <x v="0"/>
    <n v="2017"/>
  </r>
  <r>
    <x v="3741"/>
    <x v="365"/>
    <d v="2023-12-03T00:00:00"/>
    <n v="7.3"/>
    <n v="0.90290000000000004"/>
    <x v="0"/>
    <n v="2023"/>
  </r>
  <r>
    <x v="3742"/>
    <x v="50"/>
    <d v="2023-06-02T00:00:00"/>
    <n v="5.3"/>
    <n v="0.93730000000000002"/>
    <x v="0"/>
    <n v="2023"/>
  </r>
  <r>
    <x v="3743"/>
    <x v="21"/>
    <d v="2018-02-16T00:00:00"/>
    <n v="5.8"/>
    <n v="0.90939999999999999"/>
    <x v="0"/>
    <n v="2018"/>
  </r>
  <r>
    <x v="3744"/>
    <x v="21"/>
    <d v="2023-08-31T00:00:00"/>
    <n v="3"/>
    <n v="0.71130000000000004"/>
    <x v="0"/>
    <n v="2023"/>
  </r>
  <r>
    <x v="3745"/>
    <x v="675"/>
    <d v="2005-09-23T00:00:00"/>
    <n v="9"/>
    <n v="0.85799999999999998"/>
    <x v="0"/>
    <n v="2005"/>
  </r>
  <r>
    <x v="3746"/>
    <x v="120"/>
    <d v="2024-05-31T00:00:00"/>
    <n v="6"/>
    <n v="0.99260000000000004"/>
    <x v="0"/>
    <n v="2024"/>
  </r>
  <r>
    <x v="3747"/>
    <x v="324"/>
    <d v="2023-02-10T00:00:00"/>
    <n v="4.4000000000000004"/>
    <n v="0.88109999999999999"/>
    <x v="0"/>
    <n v="2023"/>
  </r>
  <r>
    <x v="3748"/>
    <x v="95"/>
    <d v="2024-04-11T00:00:00"/>
    <n v="6.3"/>
    <n v="0.92979999999999996"/>
    <x v="0"/>
    <n v="2024"/>
  </r>
  <r>
    <x v="3749"/>
    <x v="103"/>
    <d v="2021-11-17T00:00:00"/>
    <n v="6.125"/>
    <n v="0.93279999999999996"/>
    <x v="0"/>
    <n v="2021"/>
  </r>
  <r>
    <x v="3750"/>
    <x v="46"/>
    <d v="1993-06-18T00:00:00"/>
    <n v="7.4290000000000003"/>
    <n v="1.0253000000000001"/>
    <x v="0"/>
    <n v="1993"/>
  </r>
  <r>
    <x v="3751"/>
    <x v="103"/>
    <d v="2021-06-10T00:00:00"/>
    <n v="6.6"/>
    <n v="0.83220000000000005"/>
    <x v="0"/>
    <n v="2021"/>
  </r>
  <r>
    <x v="3752"/>
    <x v="21"/>
    <d v="2020-05-25T00:00:00"/>
    <n v="7.1719999999999997"/>
    <n v="0.85529999999999995"/>
    <x v="0"/>
    <n v="2020"/>
  </r>
  <r>
    <x v="3753"/>
    <x v="21"/>
    <d v="2016-11-15T00:00:00"/>
    <n v="6.3"/>
    <n v="1.0375000000000001"/>
    <x v="0"/>
    <n v="2016"/>
  </r>
  <r>
    <x v="3754"/>
    <x v="29"/>
    <d v="1969-01-01T00:00:00"/>
    <n v="6"/>
    <n v="0.86199999999999999"/>
    <x v="0"/>
    <n v="1969"/>
  </r>
  <r>
    <x v="3755"/>
    <x v="26"/>
    <d v="2023-10-06T00:00:00"/>
    <n v="4.7919999999999998"/>
    <n v="0.94740000000000002"/>
    <x v="0"/>
    <n v="2023"/>
  </r>
  <r>
    <x v="3756"/>
    <x v="84"/>
    <d v="2023-04-28T00:00:00"/>
    <n v="4.5999999999999996"/>
    <n v="0.92659999999999998"/>
    <x v="0"/>
    <n v="2023"/>
  </r>
  <r>
    <x v="3757"/>
    <x v="489"/>
    <d v="2021-10-08T00:00:00"/>
    <n v="4.8"/>
    <n v="0.96789999999999998"/>
    <x v="0"/>
    <n v="2021"/>
  </r>
  <r>
    <x v="3758"/>
    <x v="21"/>
    <d v="2019-10-11T00:00:00"/>
    <n v="6.9"/>
    <n v="0.94430000000000003"/>
    <x v="0"/>
    <n v="2019"/>
  </r>
  <r>
    <x v="3759"/>
    <x v="29"/>
    <d v="2020-12-11T00:00:00"/>
    <n v="7.3"/>
    <n v="0.98260000000000003"/>
    <x v="0"/>
    <n v="2020"/>
  </r>
  <r>
    <x v="3760"/>
    <x v="103"/>
    <d v="2022-06-26T00:00:00"/>
    <n v="6.6"/>
    <n v="0.89270000000000005"/>
    <x v="0"/>
    <n v="2022"/>
  </r>
  <r>
    <x v="3761"/>
    <x v="199"/>
    <d v="2023-11-24T00:00:00"/>
    <n v="0"/>
    <n v="0.90400000000000003"/>
    <x v="0"/>
    <n v="2023"/>
  </r>
  <r>
    <x v="3762"/>
    <x v="21"/>
    <d v="2025-02-07T00:00:00"/>
    <n v="0"/>
    <n v="0.80969999999999998"/>
    <x v="0"/>
    <n v="2025"/>
  </r>
  <r>
    <x v="3763"/>
    <x v="23"/>
    <d v="1988-06-10T00:00:00"/>
    <n v="5.3"/>
    <n v="0.96399999999999997"/>
    <x v="0"/>
    <n v="1988"/>
  </r>
  <r>
    <x v="3764"/>
    <x v="436"/>
    <d v="1971-05-19T00:00:00"/>
    <n v="5.6669999999999998"/>
    <n v="0.92869999999999997"/>
    <x v="0"/>
    <n v="1971"/>
  </r>
  <r>
    <x v="3765"/>
    <x v="682"/>
    <d v="2025-01-01T00:00:00"/>
    <n v="0"/>
    <n v="0.9244"/>
    <x v="0"/>
    <n v="2025"/>
  </r>
  <r>
    <x v="3766"/>
    <x v="37"/>
    <d v="2023-02-12T00:00:00"/>
    <n v="5.1539999999999999"/>
    <n v="0.90400000000000003"/>
    <x v="0"/>
    <n v="2023"/>
  </r>
  <r>
    <x v="3767"/>
    <x v="187"/>
    <d v="2023-10-13T00:00:00"/>
    <n v="6"/>
    <n v="0.91959999999999997"/>
    <x v="0"/>
    <n v="2023"/>
  </r>
  <r>
    <x v="3768"/>
    <x v="103"/>
    <d v="2023-07-27T00:00:00"/>
    <n v="6"/>
    <n v="0.82889999999999997"/>
    <x v="0"/>
    <n v="2023"/>
  </r>
  <r>
    <x v="3769"/>
    <x v="37"/>
    <d v="2024-10-16T00:00:00"/>
    <n v="6"/>
    <n v="0.875"/>
    <x v="0"/>
    <n v="2024"/>
  </r>
  <r>
    <x v="3770"/>
    <x v="103"/>
    <d v="2024-05-22T00:00:00"/>
    <n v="6.9"/>
    <n v="0.92500000000000004"/>
    <x v="0"/>
    <n v="2024"/>
  </r>
  <r>
    <x v="3771"/>
    <x v="890"/>
    <d v="2024-07-11T00:00:00"/>
    <n v="6.1749999999999998"/>
    <n v="0.9294"/>
    <x v="0"/>
    <n v="2024"/>
  </r>
  <r>
    <x v="3772"/>
    <x v="187"/>
    <d v="2020-08-31T00:00:00"/>
    <n v="5.9550000000000001"/>
    <n v="0.93969999999999998"/>
    <x v="0"/>
    <n v="2020"/>
  </r>
  <r>
    <x v="3773"/>
    <x v="103"/>
    <d v="2019-04-05T00:00:00"/>
    <n v="7.6"/>
    <n v="1.032"/>
    <x v="0"/>
    <n v="2019"/>
  </r>
  <r>
    <x v="3774"/>
    <x v="46"/>
    <d v="2023-01-26T00:00:00"/>
    <n v="6.1109999999999998"/>
    <n v="0.79500000000000004"/>
    <x v="0"/>
    <n v="2023"/>
  </r>
  <r>
    <x v="3775"/>
    <x v="847"/>
    <d v="2022-10-19T00:00:00"/>
    <n v="6.6"/>
    <n v="0.88380000000000003"/>
    <x v="0"/>
    <n v="2022"/>
  </r>
  <r>
    <x v="3776"/>
    <x v="24"/>
    <d v="2023-02-03T00:00:00"/>
    <n v="4.6500000000000004"/>
    <n v="0.83299999999999996"/>
    <x v="0"/>
    <n v="2023"/>
  </r>
  <r>
    <x v="3777"/>
    <x v="37"/>
    <d v="2023-08-04T00:00:00"/>
    <n v="0"/>
    <n v="0.75049999999999994"/>
    <x v="0"/>
    <n v="2023"/>
  </r>
  <r>
    <x v="3778"/>
    <x v="891"/>
    <d v="2022-11-25T00:00:00"/>
    <n v="5"/>
    <n v="0.85219999999999996"/>
    <x v="0"/>
    <n v="2022"/>
  </r>
  <r>
    <x v="3779"/>
    <x v="21"/>
    <d v="2026-04-13T00:00:00"/>
    <n v="6.8330000000000002"/>
    <n v="0.92869999999999997"/>
    <x v="0"/>
    <n v="2026"/>
  </r>
  <r>
    <x v="3780"/>
    <x v="46"/>
    <d v="2023-02-24T00:00:00"/>
    <n v="8.5"/>
    <n v="0.87709999999999999"/>
    <x v="0"/>
    <n v="2023"/>
  </r>
  <r>
    <x v="3781"/>
    <x v="21"/>
    <d v="2021-10-26T00:00:00"/>
    <n v="3.3570000000000002"/>
    <n v="0.99050000000000005"/>
    <x v="0"/>
    <n v="2021"/>
  </r>
  <r>
    <x v="3782"/>
    <x v="21"/>
    <d v="2019-12-17T00:00:00"/>
    <n v="7.0179999999999998"/>
    <n v="1.0094000000000001"/>
    <x v="0"/>
    <n v="2019"/>
  </r>
  <r>
    <x v="3783"/>
    <x v="82"/>
    <d v="2025-04-30T00:00:00"/>
    <n v="5.4"/>
    <n v="1.0127999999999999"/>
    <x v="0"/>
    <n v="2025"/>
  </r>
  <r>
    <x v="3784"/>
    <x v="103"/>
    <d v="2021-12-10T00:00:00"/>
    <n v="6.5259999999999998"/>
    <n v="0.85299999999999998"/>
    <x v="0"/>
    <n v="2021"/>
  </r>
  <r>
    <x v="3785"/>
    <x v="365"/>
    <d v="2023-09-28T00:00:00"/>
    <n v="7.0940000000000003"/>
    <n v="0.8952"/>
    <x v="0"/>
    <n v="2023"/>
  </r>
  <r>
    <x v="3786"/>
    <x v="103"/>
    <d v="2025-04-10T00:00:00"/>
    <n v="5"/>
    <n v="0.7429"/>
    <x v="0"/>
    <n v="2025"/>
  </r>
  <r>
    <x v="3787"/>
    <x v="21"/>
    <d v="2023-11-15T00:00:00"/>
    <n v="6.093"/>
    <n v="1.1654"/>
    <x v="0"/>
    <n v="2023"/>
  </r>
  <r>
    <x v="3788"/>
    <x v="156"/>
    <d v="2022-09-23T00:00:00"/>
    <n v="5.5"/>
    <n v="0.90190000000000003"/>
    <x v="0"/>
    <n v="2022"/>
  </r>
  <r>
    <x v="3789"/>
    <x v="26"/>
    <d v="2023-06-28T00:00:00"/>
    <n v="6.8"/>
    <n v="0.86240000000000006"/>
    <x v="0"/>
    <n v="2023"/>
  </r>
  <r>
    <x v="3790"/>
    <x v="21"/>
    <d v="2021-03-18T00:00:00"/>
    <n v="7.1710000000000003"/>
    <n v="0.83720000000000006"/>
    <x v="0"/>
    <n v="2021"/>
  </r>
  <r>
    <x v="3791"/>
    <x v="21"/>
    <d v="2024-09-23T00:00:00"/>
    <n v="6.5190000000000001"/>
    <n v="0.80559999999999998"/>
    <x v="0"/>
    <n v="2024"/>
  </r>
  <r>
    <x v="3792"/>
    <x v="21"/>
    <d v="2021-02-28T00:00:00"/>
    <n v="6.5"/>
    <n v="1.0039"/>
    <x v="0"/>
    <n v="2021"/>
  </r>
  <r>
    <x v="3793"/>
    <x v="892"/>
    <d v="2023-08-04T00:00:00"/>
    <n v="7.2"/>
    <n v="0.82469999999999999"/>
    <x v="0"/>
    <n v="2023"/>
  </r>
  <r>
    <x v="3794"/>
    <x v="103"/>
    <d v="2021-01-10T00:00:00"/>
    <n v="7.8129999999999997"/>
    <n v="1.0379"/>
    <x v="0"/>
    <n v="2021"/>
  </r>
  <r>
    <x v="3795"/>
    <x v="893"/>
    <d v="2018-12-07T00:00:00"/>
    <n v="5.2729999999999997"/>
    <n v="0.89410000000000001"/>
    <x v="0"/>
    <n v="2018"/>
  </r>
  <r>
    <x v="3796"/>
    <x v="635"/>
    <d v="2023-04-08T00:00:00"/>
    <n v="0"/>
    <n v="0.87749999999999995"/>
    <x v="0"/>
    <n v="2023"/>
  </r>
  <r>
    <x v="3797"/>
    <x v="21"/>
    <d v="2022-10-11T00:00:00"/>
    <n v="6.18"/>
    <n v="0.83819999999999995"/>
    <x v="0"/>
    <n v="2022"/>
  </r>
  <r>
    <x v="3798"/>
    <x v="799"/>
    <d v="2022-12-25T00:00:00"/>
    <n v="4"/>
    <n v="0.75149999999999995"/>
    <x v="0"/>
    <n v="2022"/>
  </r>
  <r>
    <x v="3799"/>
    <x v="21"/>
    <d v="2024-02-26T00:00:00"/>
    <n v="6.5"/>
    <n v="0.69030000000000002"/>
    <x v="0"/>
    <n v="2024"/>
  </r>
  <r>
    <x v="3800"/>
    <x v="21"/>
    <d v="2024-01-25T00:00:00"/>
    <n v="8.3000000000000007"/>
    <n v="0.96209999999999996"/>
    <x v="0"/>
    <n v="2024"/>
  </r>
  <r>
    <x v="3801"/>
    <x v="82"/>
    <d v="2023-08-31T00:00:00"/>
    <n v="6.0709999999999997"/>
    <n v="0.87070000000000003"/>
    <x v="0"/>
    <n v="2023"/>
  </r>
  <r>
    <x v="3802"/>
    <x v="26"/>
    <d v="2009-10-24T00:00:00"/>
    <n v="5.5"/>
    <n v="0.81220000000000003"/>
    <x v="0"/>
    <n v="2009"/>
  </r>
  <r>
    <x v="3803"/>
    <x v="365"/>
    <d v="2024-06-06T00:00:00"/>
    <n v="6.26"/>
    <n v="0.93659999999999999"/>
    <x v="0"/>
    <n v="2024"/>
  </r>
  <r>
    <x v="3804"/>
    <x v="894"/>
    <d v="2017-11-21T00:00:00"/>
    <n v="5"/>
    <n v="0.80720000000000003"/>
    <x v="0"/>
    <n v="2017"/>
  </r>
  <r>
    <x v="3805"/>
    <x v="103"/>
    <d v="2024-06-19T00:00:00"/>
    <n v="7.4349999999999996"/>
    <n v="0.92420000000000002"/>
    <x v="0"/>
    <n v="2024"/>
  </r>
  <r>
    <x v="3806"/>
    <x v="103"/>
    <d v="2016-09-02T00:00:00"/>
    <n v="7.6"/>
    <n v="0.88390000000000002"/>
    <x v="0"/>
    <n v="2016"/>
  </r>
  <r>
    <x v="3807"/>
    <x v="21"/>
    <d v="2018-01-12T00:00:00"/>
    <n v="7.1120000000000001"/>
    <n v="0.82099999999999995"/>
    <x v="0"/>
    <n v="2018"/>
  </r>
  <r>
    <x v="3808"/>
    <x v="29"/>
    <d v="2019-04-27T00:00:00"/>
    <n v="8.2690000000000001"/>
    <n v="0.84689999999999999"/>
    <x v="0"/>
    <n v="2019"/>
  </r>
  <r>
    <x v="3809"/>
    <x v="895"/>
    <d v="1966-09-11T00:00:00"/>
    <n v="6.444"/>
    <n v="0.86280000000000001"/>
    <x v="0"/>
    <n v="1966"/>
  </r>
  <r>
    <x v="3810"/>
    <x v="786"/>
    <d v="2023-05-26T00:00:00"/>
    <n v="6.6"/>
    <n v="0.90029999999999999"/>
    <x v="0"/>
    <n v="2023"/>
  </r>
  <r>
    <x v="3811"/>
    <x v="578"/>
    <d v="2020-10-30T00:00:00"/>
    <n v="4.5999999999999996"/>
    <n v="0.91949999999999998"/>
    <x v="0"/>
    <n v="2020"/>
  </r>
  <r>
    <x v="3812"/>
    <x v="600"/>
    <d v="2015-10-10T00:00:00"/>
    <n v="0"/>
    <n v="0.83360000000000001"/>
    <x v="0"/>
    <n v="2015"/>
  </r>
  <r>
    <x v="3813"/>
    <x v="21"/>
    <d v="2020-06-16T00:00:00"/>
    <n v="6.5"/>
    <n v="0.82499999999999996"/>
    <x v="0"/>
    <n v="2020"/>
  </r>
  <r>
    <x v="3814"/>
    <x v="103"/>
    <d v="2024-04-29T00:00:00"/>
    <n v="7.5"/>
    <n v="0.83960000000000001"/>
    <x v="0"/>
    <n v="2024"/>
  </r>
  <r>
    <x v="3815"/>
    <x v="103"/>
    <d v="2023-01-26T00:00:00"/>
    <n v="7.4"/>
    <n v="0.75309999999999999"/>
    <x v="0"/>
    <n v="2023"/>
  </r>
  <r>
    <x v="3816"/>
    <x v="95"/>
    <d v="2002-06-07T00:00:00"/>
    <n v="6.056"/>
    <n v="0.75990000000000002"/>
    <x v="0"/>
    <n v="2002"/>
  </r>
  <r>
    <x v="3817"/>
    <x v="2"/>
    <d v="2025-08-21T00:00:00"/>
    <n v="5.7"/>
    <n v="0.72850000000000004"/>
    <x v="0"/>
    <n v="2025"/>
  </r>
  <r>
    <x v="3818"/>
    <x v="21"/>
    <d v="2023-04-12T00:00:00"/>
    <n v="5.6"/>
    <n v="0.98519999999999996"/>
    <x v="0"/>
    <n v="2023"/>
  </r>
  <r>
    <x v="3819"/>
    <x v="21"/>
    <d v="2022-02-08T00:00:00"/>
    <n v="5.8"/>
    <n v="0.95450000000000002"/>
    <x v="0"/>
    <n v="2022"/>
  </r>
  <r>
    <x v="3820"/>
    <x v="103"/>
    <d v="2019-10-13T00:00:00"/>
    <n v="7.2839999999999998"/>
    <n v="0.98770000000000002"/>
    <x v="0"/>
    <n v="2019"/>
  </r>
  <r>
    <x v="3821"/>
    <x v="82"/>
    <d v="2023-02-16T00:00:00"/>
    <n v="4.8"/>
    <n v="0.8387"/>
    <x v="0"/>
    <n v="2023"/>
  </r>
  <r>
    <x v="3822"/>
    <x v="103"/>
    <d v="2022-08-23T00:00:00"/>
    <n v="7.1639999999999997"/>
    <n v="0.87770000000000004"/>
    <x v="0"/>
    <n v="2022"/>
  </r>
  <r>
    <x v="3823"/>
    <x v="600"/>
    <d v="2020-10-07T00:00:00"/>
    <n v="6.5709999999999997"/>
    <n v="0.86550000000000005"/>
    <x v="0"/>
    <n v="2020"/>
  </r>
  <r>
    <x v="3824"/>
    <x v="896"/>
    <d v="2024-12-25T00:00:00"/>
    <n v="6.3330000000000002"/>
    <n v="0.96240000000000003"/>
    <x v="0"/>
    <n v="2024"/>
  </r>
  <r>
    <x v="3825"/>
    <x v="26"/>
    <d v="2025-10-01T00:00:00"/>
    <n v="6"/>
    <n v="0.76070000000000004"/>
    <x v="0"/>
    <n v="2025"/>
  </r>
  <r>
    <x v="3826"/>
    <x v="29"/>
    <d v="2022-06-09T00:00:00"/>
    <n v="5.867"/>
    <n v="0.83320000000000005"/>
    <x v="0"/>
    <n v="2022"/>
  </r>
  <r>
    <x v="3827"/>
    <x v="897"/>
    <d v="2021-12-14T00:00:00"/>
    <n v="6"/>
    <n v="0.89849999999999997"/>
    <x v="0"/>
    <n v="2021"/>
  </r>
  <r>
    <x v="3828"/>
    <x v="21"/>
    <d v="2017-12-26T00:00:00"/>
    <n v="6.8280000000000003"/>
    <n v="0.84319999999999995"/>
    <x v="0"/>
    <n v="2017"/>
  </r>
  <r>
    <x v="3829"/>
    <x v="21"/>
    <d v="2023-11-21T00:00:00"/>
    <n v="7.3849999999999998"/>
    <n v="0.87839999999999996"/>
    <x v="0"/>
    <n v="2023"/>
  </r>
  <r>
    <x v="3830"/>
    <x v="21"/>
    <d v="2022-09-06T00:00:00"/>
    <n v="5.9"/>
    <n v="0.86980000000000002"/>
    <x v="0"/>
    <n v="2022"/>
  </r>
  <r>
    <x v="3831"/>
    <x v="390"/>
    <d v="2024-05-15T00:00:00"/>
    <n v="5"/>
    <n v="0.8659"/>
    <x v="0"/>
    <n v="2024"/>
  </r>
  <r>
    <x v="3832"/>
    <x v="450"/>
    <d v="2018-09-06T00:00:00"/>
    <n v="5.2"/>
    <n v="0.90090000000000003"/>
    <x v="0"/>
    <n v="2018"/>
  </r>
  <r>
    <x v="3833"/>
    <x v="21"/>
    <d v="2022-11-03T00:00:00"/>
    <n v="7.75"/>
    <n v="0.9536"/>
    <x v="0"/>
    <n v="2022"/>
  </r>
  <r>
    <x v="3834"/>
    <x v="518"/>
    <d v="2020-07-31T00:00:00"/>
    <n v="5.6"/>
    <n v="0.75939999999999996"/>
    <x v="0"/>
    <n v="2020"/>
  </r>
  <r>
    <x v="3835"/>
    <x v="103"/>
    <d v="2019-04-19T00:00:00"/>
    <n v="7.17"/>
    <n v="0.89370000000000005"/>
    <x v="0"/>
    <n v="2019"/>
  </r>
  <r>
    <x v="3836"/>
    <x v="46"/>
    <d v="2013-09-06T00:00:00"/>
    <n v="5.7430000000000003"/>
    <n v="0.87609999999999999"/>
    <x v="0"/>
    <n v="2013"/>
  </r>
  <r>
    <x v="3837"/>
    <x v="12"/>
    <d v="2019-12-05T00:00:00"/>
    <n v="6.6"/>
    <n v="0.74819999999999998"/>
    <x v="0"/>
    <n v="2019"/>
  </r>
  <r>
    <x v="3838"/>
    <x v="103"/>
    <d v="2016-04-18T00:00:00"/>
    <n v="6.9640000000000004"/>
    <n v="0.82609999999999995"/>
    <x v="0"/>
    <n v="2016"/>
  </r>
  <r>
    <x v="3839"/>
    <x v="201"/>
    <d v="2024-12-26T00:00:00"/>
    <n v="5.2"/>
    <n v="0.81659999999999999"/>
    <x v="0"/>
    <n v="2024"/>
  </r>
  <r>
    <x v="3840"/>
    <x v="21"/>
    <d v="2019-10-29T00:00:00"/>
    <n v="6"/>
    <n v="0.78059999999999996"/>
    <x v="0"/>
    <n v="2019"/>
  </r>
  <r>
    <x v="3841"/>
    <x v="26"/>
    <d v="2021-12-02T00:00:00"/>
    <n v="0"/>
    <n v="0.92390000000000005"/>
    <x v="0"/>
    <n v="2021"/>
  </r>
  <r>
    <x v="3842"/>
    <x v="622"/>
    <d v="2017-07-25T00:00:00"/>
    <n v="5.8529999999999998"/>
    <n v="0.877"/>
    <x v="0"/>
    <n v="2017"/>
  </r>
  <r>
    <x v="3843"/>
    <x v="26"/>
    <d v="2019-10-18T00:00:00"/>
    <n v="6.3330000000000002"/>
    <n v="0.86060000000000003"/>
    <x v="0"/>
    <n v="2019"/>
  </r>
  <r>
    <x v="3844"/>
    <x v="208"/>
    <d v="2018-11-02T00:00:00"/>
    <n v="6.6"/>
    <n v="0.84150000000000003"/>
    <x v="0"/>
    <n v="2018"/>
  </r>
  <r>
    <x v="3845"/>
    <x v="898"/>
    <d v="2023-10-20T00:00:00"/>
    <n v="4.7709999999999999"/>
    <n v="1.03"/>
    <x v="0"/>
    <n v="2023"/>
  </r>
  <r>
    <x v="3846"/>
    <x v="600"/>
    <d v="2022-10-24T00:00:00"/>
    <n v="7.8"/>
    <n v="0.92879999999999996"/>
    <x v="0"/>
    <n v="2022"/>
  </r>
  <r>
    <x v="3847"/>
    <x v="21"/>
    <d v="2023-06-20T00:00:00"/>
    <n v="6.1"/>
    <n v="0.95950000000000002"/>
    <x v="0"/>
    <n v="2023"/>
  </r>
  <r>
    <x v="3848"/>
    <x v="21"/>
    <d v="2023-12-01T00:00:00"/>
    <n v="2.5"/>
    <n v="0.94330000000000003"/>
    <x v="0"/>
    <n v="2023"/>
  </r>
  <r>
    <x v="3849"/>
    <x v="227"/>
    <d v="2018-10-13T00:00:00"/>
    <n v="6.4"/>
    <n v="0.98599999999999999"/>
    <x v="0"/>
    <n v="2018"/>
  </r>
  <r>
    <x v="3850"/>
    <x v="21"/>
    <d v="2021-07-09T00:00:00"/>
    <n v="2.4"/>
    <n v="0.86980000000000002"/>
    <x v="0"/>
    <n v="2021"/>
  </r>
  <r>
    <x v="3851"/>
    <x v="26"/>
    <d v="2017-12-13T00:00:00"/>
    <n v="5.4470000000000001"/>
    <n v="0.88890000000000002"/>
    <x v="0"/>
    <n v="2017"/>
  </r>
  <r>
    <x v="3852"/>
    <x v="21"/>
    <d v="2017-09-05T00:00:00"/>
    <n v="6.8579999999999997"/>
    <n v="0.81100000000000005"/>
    <x v="0"/>
    <n v="2017"/>
  </r>
  <r>
    <x v="3853"/>
    <x v="541"/>
    <d v="2023-08-10T00:00:00"/>
    <n v="4.9000000000000004"/>
    <n v="0.88"/>
    <x v="0"/>
    <n v="2023"/>
  </r>
  <r>
    <x v="3854"/>
    <x v="12"/>
    <d v="2022-09-08T00:00:00"/>
    <n v="5.5"/>
    <n v="0.87160000000000004"/>
    <x v="0"/>
    <n v="2022"/>
  </r>
  <r>
    <x v="3855"/>
    <x v="103"/>
    <d v="2018-01-21T00:00:00"/>
    <n v="7.1909999999999998"/>
    <n v="0.99980000000000002"/>
    <x v="0"/>
    <n v="2018"/>
  </r>
  <r>
    <x v="3856"/>
    <x v="103"/>
    <d v="2018-11-20T00:00:00"/>
    <n v="6.5"/>
    <n v="0.89849999999999997"/>
    <x v="0"/>
    <n v="2018"/>
  </r>
  <r>
    <x v="3857"/>
    <x v="29"/>
    <d v="2016-03-16T00:00:00"/>
    <n v="7.8"/>
    <n v="0.91739999999999999"/>
    <x v="0"/>
    <n v="2016"/>
  </r>
  <r>
    <x v="3858"/>
    <x v="21"/>
    <d v="2019-05-21T00:00:00"/>
    <n v="7"/>
    <n v="0.82030000000000003"/>
    <x v="0"/>
    <n v="2019"/>
  </r>
  <r>
    <x v="3859"/>
    <x v="899"/>
    <d v="2020-04-02T00:00:00"/>
    <n v="4.6310000000000002"/>
    <n v="0.81259999999999999"/>
    <x v="0"/>
    <n v="2020"/>
  </r>
  <r>
    <x v="3860"/>
    <x v="559"/>
    <d v="2015-03-10T00:00:00"/>
    <n v="6.9029999999999996"/>
    <n v="0.84030000000000005"/>
    <x v="0"/>
    <n v="2015"/>
  </r>
  <r>
    <x v="3861"/>
    <x v="900"/>
    <d v="2022-04-01T00:00:00"/>
    <n v="6.4"/>
    <n v="0.75790000000000002"/>
    <x v="0"/>
    <n v="2022"/>
  </r>
  <r>
    <x v="3862"/>
    <x v="21"/>
    <d v="2016-02-05T00:00:00"/>
    <n v="6.21"/>
    <n v="0.80759999999999998"/>
    <x v="0"/>
    <n v="2016"/>
  </r>
  <r>
    <x v="3863"/>
    <x v="324"/>
    <d v="2023-11-24T00:00:00"/>
    <n v="3.5"/>
    <n v="0.85109999999999997"/>
    <x v="0"/>
    <n v="2023"/>
  </r>
  <r>
    <x v="3864"/>
    <x v="213"/>
    <d v="2025-12-02T00:00:00"/>
    <n v="0"/>
    <n v="0.88280000000000003"/>
    <x v="0"/>
    <n v="2025"/>
  </r>
  <r>
    <x v="3865"/>
    <x v="377"/>
    <d v="2023-02-03T00:00:00"/>
    <n v="3.6880000000000002"/>
    <n v="0.83169999999999999"/>
    <x v="0"/>
    <n v="2023"/>
  </r>
  <r>
    <x v="3866"/>
    <x v="21"/>
    <d v="2018-05-13T00:00:00"/>
    <n v="6.9"/>
    <n v="0.84760000000000002"/>
    <x v="0"/>
    <n v="2018"/>
  </r>
  <r>
    <x v="3867"/>
    <x v="21"/>
    <d v="2017-09-08T00:00:00"/>
    <n v="5.2"/>
    <n v="0.87319999999999998"/>
    <x v="0"/>
    <n v="2017"/>
  </r>
  <r>
    <x v="3868"/>
    <x v="103"/>
    <d v="2019-03-22T00:00:00"/>
    <n v="6.8"/>
    <n v="0.76790000000000003"/>
    <x v="0"/>
    <n v="2019"/>
  </r>
  <r>
    <x v="3869"/>
    <x v="103"/>
    <d v="2021-06-10T00:00:00"/>
    <n v="7.3"/>
    <n v="0.83779999999999999"/>
    <x v="0"/>
    <n v="2021"/>
  </r>
  <r>
    <x v="3870"/>
    <x v="29"/>
    <d v="2024-06-15T00:00:00"/>
    <n v="0"/>
    <n v="1.0734999999999999"/>
    <x v="0"/>
    <n v="2024"/>
  </r>
  <r>
    <x v="3871"/>
    <x v="600"/>
    <d v="2020-09-01T00:00:00"/>
    <n v="5.2"/>
    <n v="0.79290000000000005"/>
    <x v="0"/>
    <n v="2020"/>
  </r>
  <r>
    <x v="3872"/>
    <x v="682"/>
    <d v="2010-12-31T00:00:00"/>
    <n v="6"/>
    <n v="0.74580000000000002"/>
    <x v="0"/>
    <n v="2010"/>
  </r>
  <r>
    <x v="3873"/>
    <x v="673"/>
    <d v="2023-08-25T00:00:00"/>
    <n v="5"/>
    <n v="0.81079999999999997"/>
    <x v="0"/>
    <n v="2023"/>
  </r>
  <r>
    <x v="3874"/>
    <x v="21"/>
    <d v="2019-06-12T00:00:00"/>
    <n v="6.7240000000000002"/>
    <n v="0.98380000000000001"/>
    <x v="0"/>
    <n v="2019"/>
  </r>
  <r>
    <x v="3875"/>
    <x v="103"/>
    <d v="2022-07-13T00:00:00"/>
    <n v="6.5"/>
    <n v="0.92869999999999997"/>
    <x v="0"/>
    <n v="2022"/>
  </r>
  <r>
    <x v="3876"/>
    <x v="21"/>
    <d v="2017-12-08T00:00:00"/>
    <n v="5.4349999999999996"/>
    <n v="1.0058"/>
    <x v="0"/>
    <n v="2017"/>
  </r>
  <r>
    <x v="3877"/>
    <x v="103"/>
    <d v="2022-06-17T00:00:00"/>
    <n v="7.4290000000000003"/>
    <n v="0.83430000000000004"/>
    <x v="0"/>
    <n v="2022"/>
  </r>
  <r>
    <x v="3878"/>
    <x v="21"/>
    <d v="2022-05-19T00:00:00"/>
    <n v="4"/>
    <n v="0.84960000000000002"/>
    <x v="0"/>
    <n v="2022"/>
  </r>
  <r>
    <x v="3879"/>
    <x v="21"/>
    <d v="2024-05-01T00:00:00"/>
    <n v="8"/>
    <n v="0.79420000000000002"/>
    <x v="0"/>
    <n v="2024"/>
  </r>
  <r>
    <x v="3880"/>
    <x v="103"/>
    <d v="2023-11-02T00:00:00"/>
    <n v="7.75"/>
    <n v="0.78569999999999995"/>
    <x v="0"/>
    <n v="2023"/>
  </r>
  <r>
    <x v="3881"/>
    <x v="29"/>
    <d v="2022-07-08T00:00:00"/>
    <n v="6.4"/>
    <n v="0.85850000000000004"/>
    <x v="0"/>
    <n v="2022"/>
  </r>
  <r>
    <x v="3882"/>
    <x v="67"/>
    <d v="2025-06-18T00:00:00"/>
    <n v="9"/>
    <n v="0.81100000000000005"/>
    <x v="0"/>
    <n v="2025"/>
  </r>
  <r>
    <x v="3883"/>
    <x v="133"/>
    <d v="2018-05-09T00:00:00"/>
    <n v="0"/>
    <n v="0.77629999999999999"/>
    <x v="0"/>
    <n v="2018"/>
  </r>
  <r>
    <x v="3884"/>
    <x v="645"/>
    <d v="2023-04-07T00:00:00"/>
    <n v="3"/>
    <n v="0.98070000000000002"/>
    <x v="0"/>
    <n v="2023"/>
  </r>
  <r>
    <x v="3885"/>
    <x v="29"/>
    <d v="2021-10-08T00:00:00"/>
    <n v="3.5"/>
    <n v="0.84840000000000004"/>
    <x v="0"/>
    <n v="2021"/>
  </r>
  <r>
    <x v="3886"/>
    <x v="699"/>
    <d v="2024-06-16T00:00:00"/>
    <n v="0"/>
    <n v="0.93589999999999995"/>
    <x v="0"/>
    <n v="2024"/>
  </r>
  <r>
    <x v="3887"/>
    <x v="300"/>
    <d v="2016-06-04T00:00:00"/>
    <n v="4.2919999999999998"/>
    <n v="0.90880000000000005"/>
    <x v="0"/>
    <n v="2016"/>
  </r>
  <r>
    <x v="3888"/>
    <x v="21"/>
    <d v="2022-12-09T00:00:00"/>
    <n v="7.1"/>
    <n v="0.88529999999999998"/>
    <x v="0"/>
    <n v="2022"/>
  </r>
  <r>
    <x v="3889"/>
    <x v="133"/>
    <d v="2023-02-08T00:00:00"/>
    <n v="0"/>
    <n v="0.70540000000000003"/>
    <x v="0"/>
    <n v="2023"/>
  </r>
  <r>
    <x v="3890"/>
    <x v="21"/>
    <d v="2025-12-24T00:00:00"/>
    <n v="6.3"/>
    <n v="0.87160000000000004"/>
    <x v="0"/>
    <n v="2025"/>
  </r>
  <r>
    <x v="3891"/>
    <x v="29"/>
    <d v="2020-11-30T00:00:00"/>
    <n v="3.8"/>
    <n v="0.7591"/>
    <x v="0"/>
    <n v="2020"/>
  </r>
  <r>
    <x v="3892"/>
    <x v="26"/>
    <d v="2024-02-01T00:00:00"/>
    <n v="5.6"/>
    <n v="0.8306"/>
    <x v="0"/>
    <n v="2024"/>
  </r>
  <r>
    <x v="3893"/>
    <x v="810"/>
    <d v="1973-05-13T00:00:00"/>
    <n v="6.5709999999999997"/>
    <n v="0.71350000000000002"/>
    <x v="0"/>
    <n v="1973"/>
  </r>
  <r>
    <x v="3894"/>
    <x v="103"/>
    <d v="2025-10-03T00:00:00"/>
    <n v="7"/>
    <n v="0.85699999999999998"/>
    <x v="0"/>
    <n v="2025"/>
  </r>
  <r>
    <x v="3895"/>
    <x v="21"/>
    <d v="2016-11-11T00:00:00"/>
    <n v="7.71"/>
    <n v="0.90720000000000001"/>
    <x v="0"/>
    <n v="2016"/>
  </r>
  <r>
    <x v="3896"/>
    <x v="46"/>
    <d v="2021-02-25T00:00:00"/>
    <n v="6.8"/>
    <n v="0.76270000000000004"/>
    <x v="0"/>
    <n v="2021"/>
  </r>
  <r>
    <x v="3897"/>
    <x v="415"/>
    <d v="2024-11-27T00:00:00"/>
    <n v="5.9"/>
    <n v="0.8488"/>
    <x v="0"/>
    <n v="2024"/>
  </r>
  <r>
    <x v="3898"/>
    <x v="46"/>
    <d v="2021-01-14T00:00:00"/>
    <n v="8"/>
    <n v="0.81359999999999999"/>
    <x v="0"/>
    <n v="2021"/>
  </r>
  <r>
    <x v="3899"/>
    <x v="21"/>
    <d v="2019-11-12T00:00:00"/>
    <n v="5.6"/>
    <n v="0.69599999999999995"/>
    <x v="0"/>
    <n v="2019"/>
  </r>
  <r>
    <x v="3900"/>
    <x v="806"/>
    <d v="2018-10-19T00:00:00"/>
    <n v="7.19"/>
    <n v="0.83520000000000005"/>
    <x v="0"/>
    <n v="2018"/>
  </r>
  <r>
    <x v="3901"/>
    <x v="29"/>
    <d v="2025-02-13T00:00:00"/>
    <n v="5.5"/>
    <n v="0.92759999999999998"/>
    <x v="0"/>
    <n v="2025"/>
  </r>
  <r>
    <x v="3902"/>
    <x v="21"/>
    <d v="2023-12-25T00:00:00"/>
    <n v="7"/>
    <n v="0.88949999999999996"/>
    <x v="0"/>
    <n v="2023"/>
  </r>
  <r>
    <x v="3903"/>
    <x v="103"/>
    <d v="2025-07-02T00:00:00"/>
    <n v="7.9"/>
    <n v="0.92820000000000003"/>
    <x v="0"/>
    <n v="2025"/>
  </r>
  <r>
    <x v="3904"/>
    <x v="208"/>
    <d v="2023-10-26T00:00:00"/>
    <n v="6.8"/>
    <n v="0.79859999999999998"/>
    <x v="0"/>
    <n v="2023"/>
  </r>
  <r>
    <x v="3905"/>
    <x v="901"/>
    <d v="2019-08-02T00:00:00"/>
    <n v="5.7"/>
    <n v="0.81479999999999997"/>
    <x v="0"/>
    <n v="2019"/>
  </r>
  <r>
    <x v="1981"/>
    <x v="25"/>
    <d v="2023-12-06T00:00:00"/>
    <n v="7"/>
    <n v="0.98229999999999995"/>
    <x v="0"/>
    <n v="2023"/>
  </r>
  <r>
    <x v="3906"/>
    <x v="95"/>
    <d v="2022-12-25T00:00:00"/>
    <n v="4.5"/>
    <n v="0.77129999999999999"/>
    <x v="0"/>
    <n v="2022"/>
  </r>
  <r>
    <x v="3907"/>
    <x v="21"/>
    <d v="2026-01-28T00:00:00"/>
    <n v="7"/>
    <n v="0.81340000000000001"/>
    <x v="0"/>
    <n v="2026"/>
  </r>
  <r>
    <x v="3908"/>
    <x v="21"/>
    <d v="2022-01-25T00:00:00"/>
    <n v="6.8209999999999997"/>
    <n v="0.80400000000000005"/>
    <x v="0"/>
    <n v="2022"/>
  </r>
  <r>
    <x v="3909"/>
    <x v="50"/>
    <d v="2025-02-12T00:00:00"/>
    <n v="6"/>
    <n v="0.83830000000000005"/>
    <x v="0"/>
    <n v="2025"/>
  </r>
  <r>
    <x v="3910"/>
    <x v="103"/>
    <d v="2014-03-09T00:00:00"/>
    <n v="6.6539999999999999"/>
    <n v="0.75780000000000003"/>
    <x v="0"/>
    <n v="2014"/>
  </r>
  <r>
    <x v="3911"/>
    <x v="21"/>
    <d v="2022-12-06T00:00:00"/>
    <n v="6.4690000000000003"/>
    <n v="0.81610000000000005"/>
    <x v="0"/>
    <n v="2022"/>
  </r>
  <r>
    <x v="3912"/>
    <x v="12"/>
    <d v="2019-11-01T00:00:00"/>
    <n v="6"/>
    <n v="0.74129999999999996"/>
    <x v="0"/>
    <n v="2019"/>
  </r>
  <r>
    <x v="3913"/>
    <x v="21"/>
    <d v="2021-12-08T00:00:00"/>
    <n v="5"/>
    <n v="0.63519999999999999"/>
    <x v="0"/>
    <n v="2021"/>
  </r>
  <r>
    <x v="3914"/>
    <x v="201"/>
    <d v="2021-11-12T00:00:00"/>
    <n v="4.5"/>
    <n v="0.69279999999999997"/>
    <x v="0"/>
    <n v="2021"/>
  </r>
  <r>
    <x v="3915"/>
    <x v="103"/>
    <d v="2020-11-27T00:00:00"/>
    <n v="7.5"/>
    <n v="0.79730000000000001"/>
    <x v="0"/>
    <n v="2020"/>
  </r>
  <r>
    <x v="3916"/>
    <x v="884"/>
    <d v="2024-12-20T00:00:00"/>
    <n v="5.3"/>
    <n v="0.82830000000000004"/>
    <x v="0"/>
    <n v="2024"/>
  </r>
  <r>
    <x v="3917"/>
    <x v="21"/>
    <d v="2022-06-28T00:00:00"/>
    <n v="6.9169999999999998"/>
    <n v="0.95420000000000005"/>
    <x v="0"/>
    <n v="2022"/>
  </r>
  <r>
    <x v="3918"/>
    <x v="46"/>
    <d v="2025-09-04T00:00:00"/>
    <n v="3"/>
    <n v="0.78249999999999997"/>
    <x v="0"/>
    <n v="2025"/>
  </r>
  <r>
    <x v="3919"/>
    <x v="21"/>
    <d v="2012-04-11T00:00:00"/>
    <n v="6.8220000000000001"/>
    <n v="0.91859999999999997"/>
    <x v="0"/>
    <n v="2012"/>
  </r>
  <r>
    <x v="3920"/>
    <x v="21"/>
    <d v="2025-01-06T00:00:00"/>
    <n v="6.6479999999999997"/>
    <n v="0.7198"/>
    <x v="0"/>
    <n v="2025"/>
  </r>
  <r>
    <x v="3921"/>
    <x v="600"/>
    <d v="2022-06-27T00:00:00"/>
    <n v="5.2"/>
    <n v="0.88670000000000004"/>
    <x v="0"/>
    <n v="2022"/>
  </r>
  <r>
    <x v="3922"/>
    <x v="558"/>
    <d v="2022-12-25T00:00:00"/>
    <n v="0"/>
    <n v="0.71870000000000001"/>
    <x v="0"/>
    <n v="2022"/>
  </r>
  <r>
    <x v="3923"/>
    <x v="50"/>
    <d v="2020-02-28T00:00:00"/>
    <n v="6.8239999999999998"/>
    <n v="0.89129999999999998"/>
    <x v="0"/>
    <n v="2020"/>
  </r>
  <r>
    <x v="3924"/>
    <x v="21"/>
    <d v="2025-06-12T00:00:00"/>
    <n v="0"/>
    <n v="0.9546"/>
    <x v="0"/>
    <n v="2025"/>
  </r>
  <r>
    <x v="3925"/>
    <x v="485"/>
    <d v="2024-09-25T00:00:00"/>
    <n v="6.5"/>
    <n v="0.73980000000000001"/>
    <x v="0"/>
    <n v="2024"/>
  </r>
  <r>
    <x v="3926"/>
    <x v="29"/>
    <d v="2019-12-06T00:00:00"/>
    <n v="4"/>
    <n v="0.89629999999999999"/>
    <x v="0"/>
    <n v="2019"/>
  </r>
  <r>
    <x v="3927"/>
    <x v="21"/>
    <d v="2019-08-20T00:00:00"/>
    <n v="6.08"/>
    <n v="0.872"/>
    <x v="0"/>
    <n v="2019"/>
  </r>
  <r>
    <x v="3928"/>
    <x v="103"/>
    <d v="2018-01-18T00:00:00"/>
    <n v="6.6619999999999999"/>
    <n v="0.82010000000000005"/>
    <x v="0"/>
    <n v="2018"/>
  </r>
  <r>
    <x v="3929"/>
    <x v="695"/>
    <d v="2018-05-25T00:00:00"/>
    <n v="6.5860000000000003"/>
    <n v="0.81159999999999999"/>
    <x v="0"/>
    <n v="2018"/>
  </r>
  <r>
    <x v="3930"/>
    <x v="95"/>
    <d v="2021-10-22T00:00:00"/>
    <n v="5.3"/>
    <n v="0.88470000000000004"/>
    <x v="0"/>
    <n v="2021"/>
  </r>
  <r>
    <x v="3931"/>
    <x v="622"/>
    <d v="2017-05-02T00:00:00"/>
    <n v="5.1959999999999997"/>
    <n v="0.78690000000000004"/>
    <x v="0"/>
    <n v="2017"/>
  </r>
  <r>
    <x v="3932"/>
    <x v="156"/>
    <d v="2023-08-16T00:00:00"/>
    <n v="6.4290000000000003"/>
    <n v="0.91830000000000001"/>
    <x v="0"/>
    <n v="2023"/>
  </r>
  <r>
    <x v="3933"/>
    <x v="103"/>
    <d v="2019-09-25T00:00:00"/>
    <n v="6.194"/>
    <n v="0.89829999999999999"/>
    <x v="0"/>
    <n v="2019"/>
  </r>
  <r>
    <x v="3934"/>
    <x v="21"/>
    <d v="2021-02-12T00:00:00"/>
    <n v="6.9660000000000002"/>
    <n v="0.86170000000000002"/>
    <x v="0"/>
    <n v="2021"/>
  </r>
  <r>
    <x v="3935"/>
    <x v="26"/>
    <d v="2022-07-07T00:00:00"/>
    <n v="5.6"/>
    <n v="0.82250000000000001"/>
    <x v="0"/>
    <n v="2022"/>
  </r>
  <r>
    <x v="3936"/>
    <x v="502"/>
    <d v="2021-04-30T00:00:00"/>
    <n v="7.3"/>
    <n v="0.90410000000000001"/>
    <x v="0"/>
    <n v="2021"/>
  </r>
  <r>
    <x v="3937"/>
    <x v="25"/>
    <d v="2024-03-28T00:00:00"/>
    <n v="5.3"/>
    <n v="0.76719999999999999"/>
    <x v="0"/>
    <n v="2024"/>
  </r>
  <r>
    <x v="3938"/>
    <x v="133"/>
    <d v="2022-11-01T00:00:00"/>
    <n v="6.8"/>
    <n v="0.79059999999999997"/>
    <x v="0"/>
    <n v="2022"/>
  </r>
  <r>
    <x v="3939"/>
    <x v="29"/>
    <d v="2023-11-17T00:00:00"/>
    <n v="5.8"/>
    <n v="0.75439999999999996"/>
    <x v="0"/>
    <n v="2023"/>
  </r>
  <r>
    <x v="3940"/>
    <x v="29"/>
    <d v="2020-09-03T00:00:00"/>
    <n v="5.9749999999999996"/>
    <n v="0.76800000000000002"/>
    <x v="0"/>
    <n v="2020"/>
  </r>
  <r>
    <x v="3941"/>
    <x v="415"/>
    <d v="2024-07-04T00:00:00"/>
    <n v="6.1"/>
    <n v="0.74080000000000001"/>
    <x v="0"/>
    <n v="2024"/>
  </r>
  <r>
    <x v="3942"/>
    <x v="21"/>
    <d v="2021-12-17T00:00:00"/>
    <n v="6"/>
    <n v="0.84899999999999998"/>
    <x v="0"/>
    <n v="2021"/>
  </r>
  <r>
    <x v="3943"/>
    <x v="372"/>
    <d v="2020-07-04T00:00:00"/>
    <n v="3.3"/>
    <n v="0.82479999999999998"/>
    <x v="0"/>
    <n v="2020"/>
  </r>
  <r>
    <x v="3944"/>
    <x v="46"/>
    <d v="2025-07-30T00:00:00"/>
    <n v="4"/>
    <n v="0.78959999999999997"/>
    <x v="0"/>
    <n v="2025"/>
  </r>
  <r>
    <x v="3945"/>
    <x v="21"/>
    <d v="2020-05-29T00:00:00"/>
    <n v="6.2859999999999996"/>
    <n v="0.97940000000000005"/>
    <x v="0"/>
    <n v="2020"/>
  </r>
  <r>
    <x v="3946"/>
    <x v="902"/>
    <d v="2017-07-29T00:00:00"/>
    <n v="4"/>
    <n v="0.83550000000000002"/>
    <x v="0"/>
    <n v="2017"/>
  </r>
  <r>
    <x v="3947"/>
    <x v="21"/>
    <d v="2014-11-14T00:00:00"/>
    <n v="7.7830000000000004"/>
    <n v="0.81540000000000001"/>
    <x v="0"/>
    <n v="2014"/>
  </r>
  <r>
    <x v="3948"/>
    <x v="372"/>
    <d v="2023-01-29T00:00:00"/>
    <n v="4.3"/>
    <n v="0.73809999999999998"/>
    <x v="0"/>
    <n v="2023"/>
  </r>
  <r>
    <x v="3949"/>
    <x v="46"/>
    <d v="2024-01-25T00:00:00"/>
    <n v="4.5"/>
    <n v="0.77190000000000003"/>
    <x v="0"/>
    <n v="2024"/>
  </r>
  <r>
    <x v="3950"/>
    <x v="21"/>
    <d v="2018-01-10T00:00:00"/>
    <n v="4.5"/>
    <n v="0.84009999999999996"/>
    <x v="0"/>
    <n v="2018"/>
  </r>
  <r>
    <x v="3951"/>
    <x v="903"/>
    <d v="2014-11-15T00:00:00"/>
    <n v="6.1820000000000004"/>
    <n v="0.83950000000000002"/>
    <x v="0"/>
    <n v="2014"/>
  </r>
  <r>
    <x v="3952"/>
    <x v="21"/>
    <d v="2013-03-15T00:00:00"/>
    <n v="6.05"/>
    <n v="0.80769999999999997"/>
    <x v="0"/>
    <n v="2013"/>
  </r>
  <r>
    <x v="3953"/>
    <x v="29"/>
    <d v="2025-02-20T00:00:00"/>
    <n v="7.6"/>
    <n v="0.86209999999999998"/>
    <x v="0"/>
    <n v="2025"/>
  </r>
  <r>
    <x v="3954"/>
    <x v="133"/>
    <d v="2020-06-24T00:00:00"/>
    <n v="4.7919999999999998"/>
    <n v="0.88419999999999999"/>
    <x v="0"/>
    <n v="2020"/>
  </r>
  <r>
    <x v="3955"/>
    <x v="29"/>
    <d v="2019-09-27T00:00:00"/>
    <n v="2"/>
    <n v="1.0737000000000001"/>
    <x v="0"/>
    <n v="2019"/>
  </r>
  <r>
    <x v="3956"/>
    <x v="71"/>
    <d v="2021-06-06T00:00:00"/>
    <n v="4.3"/>
    <n v="0.83640000000000003"/>
    <x v="0"/>
    <n v="2021"/>
  </r>
  <r>
    <x v="3957"/>
    <x v="21"/>
    <d v="2017-10-10T00:00:00"/>
    <n v="6.05"/>
    <n v="0.86729999999999996"/>
    <x v="0"/>
    <n v="2017"/>
  </r>
  <r>
    <x v="3958"/>
    <x v="103"/>
    <d v="2017-09-07T00:00:00"/>
    <n v="7.5"/>
    <n v="0.73099999999999998"/>
    <x v="0"/>
    <n v="2017"/>
  </r>
  <r>
    <x v="3959"/>
    <x v="46"/>
    <d v="2025-05-07T00:00:00"/>
    <n v="5"/>
    <n v="0.95850000000000002"/>
    <x v="0"/>
    <n v="2025"/>
  </r>
  <r>
    <x v="3960"/>
    <x v="263"/>
    <d v="2024-12-25T00:00:00"/>
    <n v="6.5"/>
    <n v="0.73160000000000003"/>
    <x v="0"/>
    <n v="2024"/>
  </r>
  <r>
    <x v="3961"/>
    <x v="415"/>
    <d v="2020-10-30T00:00:00"/>
    <n v="6.5"/>
    <n v="0.76670000000000005"/>
    <x v="0"/>
    <n v="2020"/>
  </r>
  <r>
    <x v="3962"/>
    <x v="103"/>
    <d v="2025-11-30T00:00:00"/>
    <n v="6"/>
    <n v="0.80200000000000005"/>
    <x v="0"/>
    <n v="2025"/>
  </r>
  <r>
    <x v="3963"/>
    <x v="21"/>
    <d v="2015-12-01T00:00:00"/>
    <n v="6.6520000000000001"/>
    <n v="0.77400000000000002"/>
    <x v="0"/>
    <n v="2015"/>
  </r>
  <r>
    <x v="3964"/>
    <x v="46"/>
    <d v="1981-07-29T00:00:00"/>
    <n v="6.1669999999999998"/>
    <n v="0.95989999999999998"/>
    <x v="0"/>
    <n v="1981"/>
  </r>
  <r>
    <x v="3965"/>
    <x v="365"/>
    <d v="2022-11-10T00:00:00"/>
    <n v="5.952"/>
    <n v="0.83520000000000005"/>
    <x v="0"/>
    <n v="2022"/>
  </r>
  <r>
    <x v="3966"/>
    <x v="21"/>
    <d v="2009-03-29T00:00:00"/>
    <n v="6.7839999999999998"/>
    <n v="0.87370000000000003"/>
    <x v="0"/>
    <n v="2009"/>
  </r>
  <r>
    <x v="3967"/>
    <x v="317"/>
    <d v="2023-06-28T00:00:00"/>
    <n v="4"/>
    <n v="0.72160000000000002"/>
    <x v="0"/>
    <n v="2023"/>
  </r>
  <r>
    <x v="3968"/>
    <x v="21"/>
    <d v="2020-09-15T00:00:00"/>
    <n v="7.343"/>
    <n v="0.72160000000000002"/>
    <x v="0"/>
    <n v="2020"/>
  </r>
  <r>
    <x v="3969"/>
    <x v="21"/>
    <d v="2018-06-19T00:00:00"/>
    <n v="7.9039999999999999"/>
    <n v="0.84499999999999997"/>
    <x v="0"/>
    <n v="2018"/>
  </r>
  <r>
    <x v="3970"/>
    <x v="29"/>
    <d v="2022-12-06T00:00:00"/>
    <n v="0"/>
    <n v="0.77059999999999995"/>
    <x v="0"/>
    <n v="2022"/>
  </r>
  <r>
    <x v="3971"/>
    <x v="21"/>
    <d v="2018-01-19T00:00:00"/>
    <n v="4.8"/>
    <n v="0.71460000000000001"/>
    <x v="0"/>
    <n v="2018"/>
  </r>
  <r>
    <x v="3972"/>
    <x v="156"/>
    <d v="2024-02-23T00:00:00"/>
    <n v="6.8330000000000002"/>
    <n v="0.81579999999999997"/>
    <x v="0"/>
    <n v="2024"/>
  </r>
  <r>
    <x v="3973"/>
    <x v="21"/>
    <d v="2019-07-30T00:00:00"/>
    <n v="6.6929999999999996"/>
    <n v="0.75119999999999998"/>
    <x v="0"/>
    <n v="2019"/>
  </r>
  <r>
    <x v="3974"/>
    <x v="50"/>
    <d v="2024-08-02T00:00:00"/>
    <n v="4"/>
    <n v="0.75819999999999999"/>
    <x v="0"/>
    <n v="2024"/>
  </r>
  <r>
    <x v="3975"/>
    <x v="103"/>
    <d v="2025-05-05T00:00:00"/>
    <n v="6.5910000000000002"/>
    <n v="0.81240000000000001"/>
    <x v="0"/>
    <n v="2025"/>
  </r>
  <r>
    <x v="3976"/>
    <x v="12"/>
    <d v="2022-02-02T00:00:00"/>
    <n v="4.8"/>
    <n v="0.78090000000000004"/>
    <x v="0"/>
    <n v="2022"/>
  </r>
  <r>
    <x v="3977"/>
    <x v="103"/>
    <d v="2021-01-15T00:00:00"/>
    <n v="6.5369999999999999"/>
    <n v="0.82740000000000002"/>
    <x v="0"/>
    <n v="2021"/>
  </r>
  <r>
    <x v="3978"/>
    <x v="29"/>
    <d v="2024-10-17T00:00:00"/>
    <n v="6.5"/>
    <n v="0.73780000000000001"/>
    <x v="0"/>
    <n v="2024"/>
  </r>
  <r>
    <x v="3979"/>
    <x v="21"/>
    <d v="2024-06-03T00:00:00"/>
    <n v="7.1470000000000002"/>
    <n v="0.7752"/>
    <x v="0"/>
    <n v="2024"/>
  </r>
  <r>
    <x v="3980"/>
    <x v="103"/>
    <d v="2019-10-25T00:00:00"/>
    <n v="6"/>
    <n v="0.81730000000000003"/>
    <x v="0"/>
    <n v="2019"/>
  </r>
  <r>
    <x v="3981"/>
    <x v="108"/>
    <d v="2024-10-23T00:00:00"/>
    <n v="6"/>
    <n v="0.71360000000000001"/>
    <x v="0"/>
    <n v="2024"/>
  </r>
  <r>
    <x v="3982"/>
    <x v="181"/>
    <d v="2023-05-05T00:00:00"/>
    <n v="5.9"/>
    <n v="0.82769999999999999"/>
    <x v="0"/>
    <n v="2023"/>
  </r>
  <r>
    <x v="3983"/>
    <x v="199"/>
    <d v="2024-03-07T00:00:00"/>
    <n v="6.2"/>
    <n v="0.72189999999999999"/>
    <x v="0"/>
    <n v="2024"/>
  </r>
  <r>
    <x v="3984"/>
    <x v="46"/>
    <d v="2024-05-29T00:00:00"/>
    <n v="6"/>
    <n v="0.70669999999999999"/>
    <x v="0"/>
    <n v="2024"/>
  </r>
  <r>
    <x v="3985"/>
    <x v="21"/>
    <d v="2018-03-28T00:00:00"/>
    <n v="5.3"/>
    <n v="0.83450000000000002"/>
    <x v="0"/>
    <n v="2018"/>
  </r>
  <r>
    <x v="3986"/>
    <x v="21"/>
    <d v="2024-01-22T00:00:00"/>
    <n v="6"/>
    <n v="0.74870000000000003"/>
    <x v="0"/>
    <n v="2024"/>
  </r>
  <r>
    <x v="3987"/>
    <x v="65"/>
    <d v="1997-05-23T00:00:00"/>
    <n v="6.5640000000000001"/>
    <n v="0.77490000000000003"/>
    <x v="0"/>
    <n v="1997"/>
  </r>
  <r>
    <x v="3988"/>
    <x v="103"/>
    <d v="2014-03-19T00:00:00"/>
    <n v="6.9"/>
    <n v="0.78800000000000003"/>
    <x v="0"/>
    <n v="2014"/>
  </r>
  <r>
    <x v="3989"/>
    <x v="208"/>
    <d v="2020-12-08T00:00:00"/>
    <n v="8.6020000000000003"/>
    <n v="0.83609999999999995"/>
    <x v="0"/>
    <n v="2020"/>
  </r>
  <r>
    <x v="3990"/>
    <x v="414"/>
    <d v="2012-02-17T00:00:00"/>
    <n v="5.0999999999999996"/>
    <n v="0.78459999999999996"/>
    <x v="0"/>
    <n v="2012"/>
  </r>
  <r>
    <x v="3991"/>
    <x v="29"/>
    <d v="2023-10-10T00:00:00"/>
    <n v="7"/>
    <n v="0.74519999999999997"/>
    <x v="0"/>
    <n v="2023"/>
  </r>
  <r>
    <x v="3992"/>
    <x v="810"/>
    <d v="2021-07-15T00:00:00"/>
    <n v="7.9"/>
    <n v="0.82420000000000004"/>
    <x v="0"/>
    <n v="2021"/>
  </r>
  <r>
    <x v="3993"/>
    <x v="156"/>
    <d v="2021-10-05T00:00:00"/>
    <n v="6.1050000000000004"/>
    <n v="0.93279999999999996"/>
    <x v="0"/>
    <n v="2021"/>
  </r>
  <r>
    <x v="3994"/>
    <x v="295"/>
    <d v="2021-10-14T00:00:00"/>
    <n v="5"/>
    <n v="0.9355"/>
    <x v="0"/>
    <n v="2021"/>
  </r>
  <r>
    <x v="3995"/>
    <x v="103"/>
    <d v="2022-06-09T00:00:00"/>
    <n v="6.2190000000000003"/>
    <n v="0.73650000000000004"/>
    <x v="0"/>
    <n v="2022"/>
  </r>
  <r>
    <x v="3996"/>
    <x v="199"/>
    <d v="2022-06-23T00:00:00"/>
    <n v="7"/>
    <n v="0.88759999999999994"/>
    <x v="0"/>
    <n v="2022"/>
  </r>
  <r>
    <x v="3997"/>
    <x v="103"/>
    <d v="2019-11-01T00:00:00"/>
    <n v="6"/>
    <n v="0.67379999999999995"/>
    <x v="0"/>
    <n v="2019"/>
  </r>
  <r>
    <x v="3998"/>
    <x v="21"/>
    <d v="2022-06-11T00:00:00"/>
    <n v="4.5999999999999996"/>
    <n v="0.79820000000000002"/>
    <x v="0"/>
    <n v="2022"/>
  </r>
  <r>
    <x v="3999"/>
    <x v="21"/>
    <d v="2017-02-28T00:00:00"/>
    <n v="7.3479999999999999"/>
    <n v="0.75490000000000002"/>
    <x v="0"/>
    <n v="2017"/>
  </r>
  <r>
    <x v="4000"/>
    <x v="26"/>
    <d v="1998-09-01T00:00:00"/>
    <n v="5.3"/>
    <n v="0.85619999999999996"/>
    <x v="0"/>
    <n v="1998"/>
  </r>
  <r>
    <x v="4001"/>
    <x v="904"/>
    <d v="2020-03-06T00:00:00"/>
    <n v="6.2830000000000004"/>
    <n v="0.83979999999999999"/>
    <x v="0"/>
    <n v="2020"/>
  </r>
  <r>
    <x v="4002"/>
    <x v="121"/>
    <d v="2022-06-17T00:00:00"/>
    <n v="4.5999999999999996"/>
    <n v="0.8236"/>
    <x v="0"/>
    <n v="2022"/>
  </r>
  <r>
    <x v="4003"/>
    <x v="103"/>
    <d v="2017-08-25T00:00:00"/>
    <n v="6.7249999999999996"/>
    <n v="0.86"/>
    <x v="0"/>
    <n v="2017"/>
  </r>
  <r>
    <x v="4004"/>
    <x v="103"/>
    <d v="2020-12-18T00:00:00"/>
    <n v="6.2"/>
    <n v="0.79300000000000004"/>
    <x v="0"/>
    <n v="2020"/>
  </r>
  <r>
    <x v="4005"/>
    <x v="21"/>
    <d v="2024-05-23T00:00:00"/>
    <n v="9.0289999999999999"/>
    <n v="0.90139999999999998"/>
    <x v="0"/>
    <n v="2024"/>
  </r>
  <r>
    <x v="4006"/>
    <x v="21"/>
    <d v="2019-04-17T00:00:00"/>
    <n v="8.4890000000000008"/>
    <n v="0.72250000000000003"/>
    <x v="0"/>
    <n v="2019"/>
  </r>
  <r>
    <x v="4007"/>
    <x v="21"/>
    <d v="2024-10-15T00:00:00"/>
    <n v="6.4550000000000001"/>
    <n v="0.69820000000000004"/>
    <x v="0"/>
    <n v="2024"/>
  </r>
  <r>
    <x v="4008"/>
    <x v="120"/>
    <d v="1986-02-14T00:00:00"/>
    <n v="5.4290000000000003"/>
    <n v="0.75270000000000004"/>
    <x v="0"/>
    <n v="1986"/>
  </r>
  <r>
    <x v="4009"/>
    <x v="120"/>
    <d v="2025-07-18T00:00:00"/>
    <n v="0"/>
    <n v="0.78269999999999995"/>
    <x v="0"/>
    <n v="2025"/>
  </r>
  <r>
    <x v="4010"/>
    <x v="21"/>
    <d v="2023-01-18T00:00:00"/>
    <n v="2"/>
    <n v="0.89119999999999999"/>
    <x v="0"/>
    <n v="2023"/>
  </r>
  <r>
    <x v="4011"/>
    <x v="251"/>
    <d v="2020-11-26T00:00:00"/>
    <n v="5.0999999999999996"/>
    <n v="0.94940000000000002"/>
    <x v="0"/>
    <n v="2020"/>
  </r>
  <r>
    <x v="4012"/>
    <x v="365"/>
    <d v="2021-12-15T00:00:00"/>
    <n v="6.3"/>
    <n v="0.89370000000000005"/>
    <x v="0"/>
    <n v="2021"/>
  </r>
  <r>
    <x v="4013"/>
    <x v="50"/>
    <d v="2022-10-28T00:00:00"/>
    <n v="6.306"/>
    <n v="0.80289999999999995"/>
    <x v="0"/>
    <n v="2022"/>
  </r>
  <r>
    <x v="4014"/>
    <x v="905"/>
    <d v="2013-11-22T00:00:00"/>
    <n v="6.2"/>
    <n v="0.81030000000000002"/>
    <x v="0"/>
    <n v="2013"/>
  </r>
  <r>
    <x v="4015"/>
    <x v="103"/>
    <d v="2024-04-25T00:00:00"/>
    <n v="6.7"/>
    <n v="0.76300000000000001"/>
    <x v="0"/>
    <n v="2024"/>
  </r>
  <r>
    <x v="4016"/>
    <x v="37"/>
    <d v="2018-10-26T00:00:00"/>
    <n v="4.8"/>
    <n v="0.79790000000000005"/>
    <x v="0"/>
    <n v="2018"/>
  </r>
  <r>
    <x v="4017"/>
    <x v="95"/>
    <d v="2025-02-26T00:00:00"/>
    <n v="4"/>
    <n v="0.84699999999999998"/>
    <x v="0"/>
    <n v="2025"/>
  </r>
  <r>
    <x v="4018"/>
    <x v="29"/>
    <d v="2021-08-19T00:00:00"/>
    <n v="4.4000000000000004"/>
    <n v="0.68869999999999998"/>
    <x v="0"/>
    <n v="2021"/>
  </r>
  <r>
    <x v="4019"/>
    <x v="103"/>
    <d v="2019-01-26T00:00:00"/>
    <n v="5.6269999999999998"/>
    <n v="0.71499999999999997"/>
    <x v="0"/>
    <n v="2019"/>
  </r>
  <r>
    <x v="4020"/>
    <x v="26"/>
    <d v="2020-07-30T00:00:00"/>
    <n v="7.3"/>
    <n v="0.876"/>
    <x v="0"/>
    <n v="2020"/>
  </r>
  <r>
    <x v="4021"/>
    <x v="81"/>
    <d v="2024-10-31T00:00:00"/>
    <n v="6.1"/>
    <n v="0.68159999999999998"/>
    <x v="0"/>
    <n v="2024"/>
  </r>
  <r>
    <x v="4022"/>
    <x v="21"/>
    <d v="2020-03-27T00:00:00"/>
    <n v="5.2110000000000003"/>
    <n v="0.77500000000000002"/>
    <x v="0"/>
    <n v="2020"/>
  </r>
  <r>
    <x v="4023"/>
    <x v="103"/>
    <d v="2018-12-07T00:00:00"/>
    <n v="5.7389999999999999"/>
    <n v="0.77290000000000003"/>
    <x v="0"/>
    <n v="2018"/>
  </r>
  <r>
    <x v="4024"/>
    <x v="21"/>
    <d v="2020-12-02T00:00:00"/>
    <n v="7.3940000000000001"/>
    <n v="0.83819999999999995"/>
    <x v="0"/>
    <n v="2020"/>
  </r>
  <r>
    <x v="4025"/>
    <x v="29"/>
    <d v="2020-01-02T00:00:00"/>
    <n v="7.2590000000000003"/>
    <n v="0.83399999999999996"/>
    <x v="0"/>
    <n v="2020"/>
  </r>
  <r>
    <x v="4026"/>
    <x v="26"/>
    <d v="2023-03-10T00:00:00"/>
    <n v="7.1"/>
    <n v="0.82120000000000004"/>
    <x v="0"/>
    <n v="2023"/>
  </r>
  <r>
    <x v="4027"/>
    <x v="21"/>
    <d v="2020-07-14T00:00:00"/>
    <n v="4.8179999999999996"/>
    <n v="0.77339999999999998"/>
    <x v="0"/>
    <n v="2020"/>
  </r>
  <r>
    <x v="4028"/>
    <x v="21"/>
    <d v="2024-10-07T00:00:00"/>
    <n v="6.5259999999999998"/>
    <n v="0.95240000000000002"/>
    <x v="0"/>
    <n v="2024"/>
  </r>
  <r>
    <x v="4029"/>
    <x v="21"/>
    <d v="2016-10-21T00:00:00"/>
    <n v="6.8289999999999997"/>
    <n v="0.78510000000000002"/>
    <x v="0"/>
    <n v="2016"/>
  </r>
  <r>
    <x v="4030"/>
    <x v="683"/>
    <d v="2019-07-09T00:00:00"/>
    <n v="7.1"/>
    <n v="0.83550000000000002"/>
    <x v="0"/>
    <n v="2019"/>
  </r>
  <r>
    <x v="4031"/>
    <x v="156"/>
    <d v="2023-04-21T00:00:00"/>
    <n v="7.2"/>
    <n v="0.8145"/>
    <x v="0"/>
    <n v="2023"/>
  </r>
  <r>
    <x v="4032"/>
    <x v="103"/>
    <d v="2014-11-21T00:00:00"/>
    <n v="7.1"/>
    <n v="1.0202"/>
    <x v="0"/>
    <n v="2014"/>
  </r>
  <r>
    <x v="4033"/>
    <x v="103"/>
    <d v="2018-04-20T00:00:00"/>
    <n v="6.1669999999999998"/>
    <n v="0.83330000000000004"/>
    <x v="0"/>
    <n v="2018"/>
  </r>
  <r>
    <x v="4034"/>
    <x v="21"/>
    <d v="2022-12-26T00:00:00"/>
    <n v="7.2080000000000002"/>
    <n v="0.95509999999999995"/>
    <x v="0"/>
    <n v="2022"/>
  </r>
  <r>
    <x v="4035"/>
    <x v="103"/>
    <d v="2022-12-08T00:00:00"/>
    <n v="7.9550000000000001"/>
    <n v="0.83099999999999996"/>
    <x v="0"/>
    <n v="2022"/>
  </r>
  <r>
    <x v="4036"/>
    <x v="21"/>
    <d v="2017-05-30T00:00:00"/>
    <n v="6.8150000000000004"/>
    <n v="0.74039999999999995"/>
    <x v="0"/>
    <n v="2017"/>
  </r>
  <r>
    <x v="4037"/>
    <x v="655"/>
    <d v="2022-03-15T00:00:00"/>
    <n v="6.9"/>
    <n v="0.96779999999999999"/>
    <x v="0"/>
    <n v="2022"/>
  </r>
  <r>
    <x v="4038"/>
    <x v="682"/>
    <d v="2002-12-31T00:00:00"/>
    <n v="5.7"/>
    <n v="0.78029999999999999"/>
    <x v="0"/>
    <n v="2002"/>
  </r>
  <r>
    <x v="4039"/>
    <x v="10"/>
    <d v="2019-11-17T00:00:00"/>
    <n v="5.8"/>
    <n v="0.81840000000000002"/>
    <x v="0"/>
    <n v="2019"/>
  </r>
  <r>
    <x v="4040"/>
    <x v="21"/>
    <d v="2019-03-26T00:00:00"/>
    <n v="7.3849999999999998"/>
    <n v="0.81379999999999997"/>
    <x v="0"/>
    <n v="2019"/>
  </r>
  <r>
    <x v="4041"/>
    <x v="21"/>
    <d v="2017-02-14T00:00:00"/>
    <n v="6.5"/>
    <n v="0.83230000000000004"/>
    <x v="0"/>
    <n v="2017"/>
  </r>
  <r>
    <x v="4042"/>
    <x v="103"/>
    <d v="2019-08-05T00:00:00"/>
    <n v="5.1909999999999998"/>
    <n v="0.85589999999999999"/>
    <x v="0"/>
    <n v="2019"/>
  </r>
  <r>
    <x v="4043"/>
    <x v="21"/>
    <d v="2020-09-03T00:00:00"/>
    <n v="7.5190000000000001"/>
    <n v="0.76900000000000002"/>
    <x v="0"/>
    <n v="2020"/>
  </r>
  <r>
    <x v="4044"/>
    <x v="515"/>
    <d v="2015-05-06T00:00:00"/>
    <n v="6.6550000000000002"/>
    <n v="0.89300000000000002"/>
    <x v="0"/>
    <n v="2015"/>
  </r>
  <r>
    <x v="4045"/>
    <x v="21"/>
    <d v="2021-11-30T00:00:00"/>
    <n v="4.7270000000000003"/>
    <n v="0.73929999999999996"/>
    <x v="0"/>
    <n v="2021"/>
  </r>
  <r>
    <x v="4046"/>
    <x v="653"/>
    <d v="2018-09-21T00:00:00"/>
    <n v="6.6360000000000001"/>
    <n v="0.75829999999999997"/>
    <x v="0"/>
    <n v="2018"/>
  </r>
  <r>
    <x v="4047"/>
    <x v="769"/>
    <d v="2023-01-19T00:00:00"/>
    <n v="6.4290000000000003"/>
    <n v="0.77"/>
    <x v="0"/>
    <n v="2023"/>
  </r>
  <r>
    <x v="4048"/>
    <x v="365"/>
    <d v="2023-09-28T00:00:00"/>
    <n v="6.2779999999999996"/>
    <n v="0.76180000000000003"/>
    <x v="0"/>
    <n v="2023"/>
  </r>
  <r>
    <x v="4049"/>
    <x v="21"/>
    <d v="2025-09-09T00:00:00"/>
    <n v="6.5"/>
    <n v="0.76139999999999997"/>
    <x v="0"/>
    <n v="2025"/>
  </r>
  <r>
    <x v="4050"/>
    <x v="775"/>
    <d v="2020-10-02T00:00:00"/>
    <n v="6.8079999999999998"/>
    <n v="0.68669999999999998"/>
    <x v="0"/>
    <n v="2020"/>
  </r>
  <r>
    <x v="4051"/>
    <x v="21"/>
    <d v="2015-03-06T00:00:00"/>
    <n v="6.5469999999999997"/>
    <n v="0.71309999999999996"/>
    <x v="0"/>
    <n v="2015"/>
  </r>
  <r>
    <x v="4052"/>
    <x v="21"/>
    <d v="2008-02-01T00:00:00"/>
    <n v="0"/>
    <n v="0.84809999999999997"/>
    <x v="0"/>
    <n v="2008"/>
  </r>
  <r>
    <x v="4053"/>
    <x v="21"/>
    <d v="2017-12-01T00:00:00"/>
    <n v="7.25"/>
    <n v="0.84760000000000002"/>
    <x v="0"/>
    <n v="2017"/>
  </r>
  <r>
    <x v="4054"/>
    <x v="12"/>
    <d v="2022-08-18T00:00:00"/>
    <n v="6.4"/>
    <n v="0.81289999999999996"/>
    <x v="0"/>
    <n v="2022"/>
  </r>
  <r>
    <x v="4055"/>
    <x v="103"/>
    <d v="2024-11-21T00:00:00"/>
    <n v="0"/>
    <n v="0.83560000000000001"/>
    <x v="0"/>
    <n v="2024"/>
  </r>
  <r>
    <x v="4056"/>
    <x v="21"/>
    <d v="2025-07-10T00:00:00"/>
    <n v="8.9"/>
    <n v="0.71909999999999996"/>
    <x v="0"/>
    <n v="2025"/>
  </r>
  <r>
    <x v="4057"/>
    <x v="21"/>
    <d v="2021-12-21T00:00:00"/>
    <n v="7.6"/>
    <n v="0.85840000000000005"/>
    <x v="0"/>
    <n v="2021"/>
  </r>
  <r>
    <x v="4058"/>
    <x v="103"/>
    <d v="2025-06-11T00:00:00"/>
    <n v="10"/>
    <n v="0.78080000000000005"/>
    <x v="0"/>
    <n v="2025"/>
  </r>
  <r>
    <x v="4059"/>
    <x v="156"/>
    <d v="2018-09-08T00:00:00"/>
    <n v="6.1"/>
    <n v="0.84209999999999996"/>
    <x v="0"/>
    <n v="2018"/>
  </r>
  <r>
    <x v="4060"/>
    <x v="103"/>
    <d v="2018-09-28T00:00:00"/>
    <n v="6.5"/>
    <n v="0.72440000000000004"/>
    <x v="0"/>
    <n v="2018"/>
  </r>
  <r>
    <x v="4061"/>
    <x v="26"/>
    <d v="2019-10-04T00:00:00"/>
    <n v="6.5"/>
    <n v="0.73499999999999999"/>
    <x v="0"/>
    <n v="2019"/>
  </r>
  <r>
    <x v="4062"/>
    <x v="103"/>
    <d v="2019-01-11T00:00:00"/>
    <n v="7.3890000000000002"/>
    <n v="0.81289999999999996"/>
    <x v="0"/>
    <n v="2019"/>
  </r>
  <r>
    <x v="4063"/>
    <x v="636"/>
    <d v="2021-02-19T00:00:00"/>
    <n v="4.3"/>
    <n v="0.7268"/>
    <x v="0"/>
    <n v="2021"/>
  </r>
  <r>
    <x v="4064"/>
    <x v="21"/>
    <d v="2024-12-02T00:00:00"/>
    <n v="5.4"/>
    <n v="0.78469999999999995"/>
    <x v="0"/>
    <n v="2024"/>
  </r>
  <r>
    <x v="4065"/>
    <x v="21"/>
    <d v="2025-11-18T00:00:00"/>
    <n v="3.8"/>
    <n v="0.79079999999999995"/>
    <x v="0"/>
    <n v="2025"/>
  </r>
  <r>
    <x v="4066"/>
    <x v="21"/>
    <d v="2025-03-24T00:00:00"/>
    <n v="5.8"/>
    <n v="0.7208"/>
    <x v="0"/>
    <n v="2025"/>
  </r>
  <r>
    <x v="4067"/>
    <x v="21"/>
    <d v="2025-04-14T00:00:00"/>
    <n v="5.8"/>
    <n v="0.7167"/>
    <x v="0"/>
    <n v="2025"/>
  </r>
  <r>
    <x v="4068"/>
    <x v="21"/>
    <d v="2024-02-19T00:00:00"/>
    <n v="4.7779999999999996"/>
    <n v="0.75870000000000004"/>
    <x v="0"/>
    <n v="2024"/>
  </r>
  <r>
    <x v="4069"/>
    <x v="906"/>
    <d v="2013-09-13T00:00:00"/>
    <n v="6.2"/>
    <n v="0.78120000000000001"/>
    <x v="0"/>
    <n v="2013"/>
  </r>
  <r>
    <x v="4070"/>
    <x v="103"/>
    <d v="2018-06-01T00:00:00"/>
    <n v="7.0940000000000003"/>
    <n v="0.74870000000000003"/>
    <x v="0"/>
    <n v="2018"/>
  </r>
  <r>
    <x v="4071"/>
    <x v="300"/>
    <d v="2018-09-14T00:00:00"/>
    <n v="5.3"/>
    <n v="0.80220000000000002"/>
    <x v="0"/>
    <n v="2018"/>
  </r>
  <r>
    <x v="4072"/>
    <x v="46"/>
    <d v="1977-09-14T00:00:00"/>
    <n v="9.6669999999999998"/>
    <n v="0.86029999999999995"/>
    <x v="0"/>
    <n v="1977"/>
  </r>
  <r>
    <x v="4073"/>
    <x v="12"/>
    <d v="2024-10-16T00:00:00"/>
    <n v="8.4"/>
    <n v="0.73560000000000003"/>
    <x v="0"/>
    <n v="2024"/>
  </r>
  <r>
    <x v="4074"/>
    <x v="21"/>
    <d v="2019-03-19T00:00:00"/>
    <n v="5.806"/>
    <n v="0.8095"/>
    <x v="0"/>
    <n v="2019"/>
  </r>
  <r>
    <x v="4075"/>
    <x v="103"/>
    <d v="2015-04-23T00:00:00"/>
    <n v="7.202"/>
    <n v="0.70089999999999997"/>
    <x v="0"/>
    <n v="2015"/>
  </r>
  <r>
    <x v="4076"/>
    <x v="46"/>
    <d v="2023-07-26T00:00:00"/>
    <n v="0"/>
    <n v="0.70350000000000001"/>
    <x v="0"/>
    <n v="2023"/>
  </r>
  <r>
    <x v="4077"/>
    <x v="682"/>
    <d v="2023-11-14T00:00:00"/>
    <n v="5.7"/>
    <n v="0.69930000000000003"/>
    <x v="0"/>
    <n v="2023"/>
  </r>
  <r>
    <x v="4078"/>
    <x v="21"/>
    <d v="2023-01-25T00:00:00"/>
    <n v="5"/>
    <n v="0.74160000000000004"/>
    <x v="0"/>
    <n v="2023"/>
  </r>
  <r>
    <x v="4079"/>
    <x v="103"/>
    <d v="2019-09-10T00:00:00"/>
    <n v="7.3"/>
    <n v="0.74770000000000003"/>
    <x v="0"/>
    <n v="2019"/>
  </r>
  <r>
    <x v="4080"/>
    <x v="21"/>
    <d v="2025-12-01T00:00:00"/>
    <n v="6.9"/>
    <n v="0.66569999999999996"/>
    <x v="0"/>
    <n v="2025"/>
  </r>
  <r>
    <x v="4081"/>
    <x v="29"/>
    <d v="2022-11-01T00:00:00"/>
    <n v="5.3"/>
    <n v="0.83150000000000002"/>
    <x v="0"/>
    <n v="2022"/>
  </r>
  <r>
    <x v="4082"/>
    <x v="473"/>
    <d v="2024-12-25T00:00:00"/>
    <n v="0"/>
    <n v="0.78100000000000003"/>
    <x v="0"/>
    <n v="2024"/>
  </r>
  <r>
    <x v="4083"/>
    <x v="21"/>
    <d v="2017-05-05T00:00:00"/>
    <n v="3"/>
    <n v="0.79269999999999996"/>
    <x v="0"/>
    <n v="2017"/>
  </r>
  <r>
    <x v="4084"/>
    <x v="103"/>
    <d v="2014-01-20T00:00:00"/>
    <n v="7.4050000000000002"/>
    <n v="0.87739999999999996"/>
    <x v="0"/>
    <n v="2014"/>
  </r>
  <r>
    <x v="4085"/>
    <x v="607"/>
    <d v="2018-02-06T00:00:00"/>
    <n v="6.3680000000000003"/>
    <n v="0.65890000000000004"/>
    <x v="0"/>
    <n v="2018"/>
  </r>
  <r>
    <x v="4086"/>
    <x v="21"/>
    <d v="2018-03-30T00:00:00"/>
    <n v="5.5"/>
    <n v="0.74529999999999996"/>
    <x v="0"/>
    <n v="2018"/>
  </r>
  <r>
    <x v="4087"/>
    <x v="29"/>
    <d v="2022-12-23T00:00:00"/>
    <n v="0"/>
    <n v="0.80640000000000001"/>
    <x v="0"/>
    <n v="2022"/>
  </r>
  <r>
    <x v="4088"/>
    <x v="29"/>
    <d v="2023-12-03T00:00:00"/>
    <n v="0"/>
    <n v="0.8417"/>
    <x v="0"/>
    <n v="2023"/>
  </r>
  <r>
    <x v="4089"/>
    <x v="21"/>
    <d v="2024-01-30T00:00:00"/>
    <n v="6.2629999999999999"/>
    <n v="1.0903"/>
    <x v="0"/>
    <n v="2024"/>
  </r>
  <r>
    <x v="4090"/>
    <x v="21"/>
    <d v="2025-05-21T00:00:00"/>
    <n v="0"/>
    <n v="0.84319999999999995"/>
    <x v="0"/>
    <n v="2025"/>
  </r>
  <r>
    <x v="4091"/>
    <x v="907"/>
    <d v="2011-09-02T00:00:00"/>
    <n v="6.1"/>
    <n v="0.72650000000000003"/>
    <x v="0"/>
    <n v="2011"/>
  </r>
  <r>
    <x v="4092"/>
    <x v="21"/>
    <d v="2026-06-23T00:00:00"/>
    <n v="6.4"/>
    <n v="0.80779999999999996"/>
    <x v="0"/>
    <n v="2026"/>
  </r>
  <r>
    <x v="4093"/>
    <x v="372"/>
    <d v="2020-12-05T00:00:00"/>
    <n v="4.2"/>
    <n v="0.76849999999999996"/>
    <x v="0"/>
    <n v="2020"/>
  </r>
  <r>
    <x v="4094"/>
    <x v="372"/>
    <d v="2020-08-01T00:00:00"/>
    <n v="5.9"/>
    <n v="0.83040000000000003"/>
    <x v="0"/>
    <n v="2020"/>
  </r>
  <r>
    <x v="4095"/>
    <x v="908"/>
    <d v="2013-07-07T00:00:00"/>
    <n v="0"/>
    <n v="0.68289999999999995"/>
    <x v="0"/>
    <n v="2013"/>
  </r>
  <r>
    <x v="4096"/>
    <x v="95"/>
    <d v="2019-03-05T00:00:00"/>
    <n v="7"/>
    <n v="0.82220000000000004"/>
    <x v="0"/>
    <n v="2019"/>
  </r>
  <r>
    <x v="4097"/>
    <x v="120"/>
    <d v="1986-08-15T00:00:00"/>
    <n v="8"/>
    <n v="0.85270000000000001"/>
    <x v="0"/>
    <n v="1986"/>
  </r>
  <r>
    <x v="4098"/>
    <x v="21"/>
    <d v="2022-10-25T00:00:00"/>
    <n v="5.75"/>
    <n v="0.7984"/>
    <x v="0"/>
    <n v="2022"/>
  </r>
  <r>
    <x v="4099"/>
    <x v="21"/>
    <d v="2022-10-18T00:00:00"/>
    <n v="7.57"/>
    <n v="0.76219999999999999"/>
    <x v="0"/>
    <n v="2022"/>
  </r>
  <r>
    <x v="4100"/>
    <x v="21"/>
    <d v="2016-02-26T00:00:00"/>
    <n v="6.1210000000000004"/>
    <n v="0.63819999999999999"/>
    <x v="0"/>
    <n v="2016"/>
  </r>
  <r>
    <x v="4101"/>
    <x v="600"/>
    <d v="2020-06-02T00:00:00"/>
    <n v="4.5"/>
    <n v="0.76880000000000004"/>
    <x v="0"/>
    <n v="2020"/>
  </r>
  <r>
    <x v="4102"/>
    <x v="365"/>
    <d v="2023-10-08T00:00:00"/>
    <n v="6.7140000000000004"/>
    <n v="0.77239999999999998"/>
    <x v="0"/>
    <n v="2023"/>
  </r>
  <r>
    <x v="4103"/>
    <x v="372"/>
    <d v="2021-11-05T00:00:00"/>
    <n v="3.9"/>
    <n v="0.64790000000000003"/>
    <x v="0"/>
    <n v="2021"/>
  </r>
  <r>
    <x v="4104"/>
    <x v="103"/>
    <d v="2019-11-25T00:00:00"/>
    <n v="6.2"/>
    <n v="0.65659999999999996"/>
    <x v="0"/>
    <n v="2019"/>
  </r>
  <r>
    <x v="4105"/>
    <x v="810"/>
    <d v="2019-10-10T00:00:00"/>
    <n v="7"/>
    <n v="0.74209999999999998"/>
    <x v="0"/>
    <n v="2019"/>
  </r>
  <r>
    <x v="4106"/>
    <x v="21"/>
    <d v="2019-05-17T00:00:00"/>
    <n v="5.7"/>
    <n v="0.86550000000000005"/>
    <x v="0"/>
    <n v="2019"/>
  </r>
  <r>
    <x v="4107"/>
    <x v="21"/>
    <d v="2023-09-26T00:00:00"/>
    <n v="6.3"/>
    <n v="0.81840000000000002"/>
    <x v="0"/>
    <n v="2023"/>
  </r>
  <r>
    <x v="4108"/>
    <x v="21"/>
    <d v="2017-03-06T00:00:00"/>
    <n v="3.7890000000000001"/>
    <n v="0.65749999999999997"/>
    <x v="0"/>
    <n v="2017"/>
  </r>
  <r>
    <x v="4109"/>
    <x v="909"/>
    <d v="2010-12-12T00:00:00"/>
    <n v="5.5"/>
    <n v="0.71099999999999997"/>
    <x v="0"/>
    <n v="2010"/>
  </r>
  <r>
    <x v="4110"/>
    <x v="120"/>
    <d v="2024-03-01T00:00:00"/>
    <n v="0"/>
    <n v="0.82120000000000004"/>
    <x v="0"/>
    <n v="2024"/>
  </r>
  <r>
    <x v="4111"/>
    <x v="21"/>
    <d v="2021-08-12T00:00:00"/>
    <n v="7.1"/>
    <n v="0.79620000000000002"/>
    <x v="0"/>
    <n v="2021"/>
  </r>
  <r>
    <x v="4112"/>
    <x v="46"/>
    <d v="2022-04-08T00:00:00"/>
    <n v="5.9"/>
    <n v="0.87670000000000003"/>
    <x v="0"/>
    <n v="2022"/>
  </r>
  <r>
    <x v="4113"/>
    <x v="103"/>
    <d v="2023-11-28T00:00:00"/>
    <n v="8.1"/>
    <n v="0.7772"/>
    <x v="0"/>
    <n v="2023"/>
  </r>
  <r>
    <x v="4114"/>
    <x v="293"/>
    <d v="2023-08-10T00:00:00"/>
    <n v="8.25"/>
    <n v="0.7429"/>
    <x v="0"/>
    <n v="2023"/>
  </r>
  <r>
    <x v="4115"/>
    <x v="21"/>
    <d v="2020-07-02T00:00:00"/>
    <n v="7.0129999999999999"/>
    <n v="0.81889999999999996"/>
    <x v="0"/>
    <n v="2020"/>
  </r>
  <r>
    <x v="4116"/>
    <x v="103"/>
    <d v="2019-05-01T00:00:00"/>
    <n v="4.5"/>
    <n v="0.6421"/>
    <x v="0"/>
    <n v="2019"/>
  </r>
  <r>
    <x v="4117"/>
    <x v="42"/>
    <d v="2022-01-21T00:00:00"/>
    <n v="5.9"/>
    <n v="0.7268"/>
    <x v="0"/>
    <n v="2022"/>
  </r>
  <r>
    <x v="4118"/>
    <x v="21"/>
    <d v="2019-01-20T00:00:00"/>
    <n v="7.2460000000000004"/>
    <n v="0.73419999999999996"/>
    <x v="0"/>
    <n v="2019"/>
  </r>
  <r>
    <x v="4119"/>
    <x v="21"/>
    <d v="2025-02-18T00:00:00"/>
    <n v="6.444"/>
    <n v="0.80349999999999999"/>
    <x v="0"/>
    <n v="2025"/>
  </r>
  <r>
    <x v="4120"/>
    <x v="576"/>
    <d v="2017-11-03T00:00:00"/>
    <n v="0"/>
    <n v="0.77669999999999995"/>
    <x v="0"/>
    <n v="2017"/>
  </r>
  <r>
    <x v="4121"/>
    <x v="59"/>
    <d v="2023-10-13T00:00:00"/>
    <n v="0"/>
    <n v="1.0766"/>
    <x v="0"/>
    <n v="2023"/>
  </r>
  <r>
    <x v="4122"/>
    <x v="21"/>
    <d v="2020-12-22T00:00:00"/>
    <n v="6.1"/>
    <n v="0.79620000000000002"/>
    <x v="0"/>
    <n v="2020"/>
  </r>
  <r>
    <x v="4123"/>
    <x v="71"/>
    <d v="2019-09-23T00:00:00"/>
    <n v="6.8"/>
    <n v="0.66649999999999998"/>
    <x v="0"/>
    <n v="2019"/>
  </r>
  <r>
    <x v="4124"/>
    <x v="21"/>
    <d v="2020-01-21T00:00:00"/>
    <n v="6.226"/>
    <n v="0.67390000000000005"/>
    <x v="0"/>
    <n v="2020"/>
  </r>
  <r>
    <x v="4125"/>
    <x v="21"/>
    <d v="2024-08-12T00:00:00"/>
    <n v="6.766"/>
    <n v="0.79400000000000004"/>
    <x v="0"/>
    <n v="2024"/>
  </r>
  <r>
    <x v="4126"/>
    <x v="103"/>
    <d v="2022-08-11T00:00:00"/>
    <n v="6.4"/>
    <n v="0.78169999999999995"/>
    <x v="0"/>
    <n v="2022"/>
  </r>
  <r>
    <x v="4127"/>
    <x v="21"/>
    <d v="2022-10-23T00:00:00"/>
    <n v="8.6"/>
    <n v="0.72670000000000001"/>
    <x v="0"/>
    <n v="2022"/>
  </r>
  <r>
    <x v="4128"/>
    <x v="181"/>
    <d v="2023-11-24T00:00:00"/>
    <n v="5.2"/>
    <n v="0.71089999999999998"/>
    <x v="0"/>
    <n v="2023"/>
  </r>
  <r>
    <x v="4129"/>
    <x v="486"/>
    <d v="1968-04-13T00:00:00"/>
    <n v="2"/>
    <n v="0.71130000000000004"/>
    <x v="0"/>
    <n v="1968"/>
  </r>
  <r>
    <x v="4130"/>
    <x v="112"/>
    <d v="2018-12-17T00:00:00"/>
    <n v="6.1"/>
    <n v="0.77939999999999998"/>
    <x v="0"/>
    <n v="2018"/>
  </r>
  <r>
    <x v="4131"/>
    <x v="29"/>
    <d v="2005-01-01T00:00:00"/>
    <n v="0"/>
    <n v="0.72870000000000001"/>
    <x v="0"/>
    <n v="2005"/>
  </r>
  <r>
    <x v="4132"/>
    <x v="208"/>
    <d v="2024-06-06T00:00:00"/>
    <n v="6.7"/>
    <n v="0.73129999999999995"/>
    <x v="0"/>
    <n v="2024"/>
  </r>
  <r>
    <x v="4133"/>
    <x v="21"/>
    <d v="2016-08-26T00:00:00"/>
    <n v="5.5"/>
    <n v="0.72709999999999997"/>
    <x v="0"/>
    <n v="2016"/>
  </r>
  <r>
    <x v="4134"/>
    <x v="21"/>
    <d v="2020-04-16T00:00:00"/>
    <n v="7.1"/>
    <n v="0.76439999999999997"/>
    <x v="0"/>
    <n v="2020"/>
  </r>
  <r>
    <x v="4135"/>
    <x v="407"/>
    <d v="2022-07-29T00:00:00"/>
    <n v="4.7"/>
    <n v="0.83020000000000005"/>
    <x v="0"/>
    <n v="2022"/>
  </r>
  <r>
    <x v="4136"/>
    <x v="21"/>
    <d v="2018-06-08T00:00:00"/>
    <n v="8.6470000000000002"/>
    <n v="0.74490000000000001"/>
    <x v="0"/>
    <n v="2018"/>
  </r>
  <r>
    <x v="4137"/>
    <x v="682"/>
    <d v="2006-02-01T00:00:00"/>
    <n v="9"/>
    <n v="0.71360000000000001"/>
    <x v="0"/>
    <n v="2006"/>
  </r>
  <r>
    <x v="4138"/>
    <x v="21"/>
    <d v="2021-11-18T00:00:00"/>
    <n v="6.2"/>
    <n v="0.78239999999999998"/>
    <x v="0"/>
    <n v="2021"/>
  </r>
  <r>
    <x v="4139"/>
    <x v="910"/>
    <d v="2024-09-12T00:00:00"/>
    <n v="0"/>
    <n v="0.69199999999999995"/>
    <x v="0"/>
    <n v="2024"/>
  </r>
  <r>
    <x v="4140"/>
    <x v="911"/>
    <d v="2019-08-08T00:00:00"/>
    <n v="4"/>
    <n v="0.62949999999999995"/>
    <x v="0"/>
    <n v="2019"/>
  </r>
  <r>
    <x v="4141"/>
    <x v="133"/>
    <d v="2023-07-14T00:00:00"/>
    <n v="0"/>
    <n v="0.69"/>
    <x v="0"/>
    <n v="2023"/>
  </r>
  <r>
    <x v="4142"/>
    <x v="199"/>
    <d v="2023-02-02T00:00:00"/>
    <n v="6.444"/>
    <n v="0.76200000000000001"/>
    <x v="0"/>
    <n v="2023"/>
  </r>
  <r>
    <x v="4143"/>
    <x v="29"/>
    <d v="2023-10-06T00:00:00"/>
    <n v="0"/>
    <n v="0.65080000000000005"/>
    <x v="0"/>
    <n v="2023"/>
  </r>
  <r>
    <x v="4144"/>
    <x v="103"/>
    <d v="2020-04-29T00:00:00"/>
    <n v="6.9"/>
    <n v="0.77880000000000005"/>
    <x v="0"/>
    <n v="2020"/>
  </r>
  <r>
    <x v="4145"/>
    <x v="21"/>
    <d v="2017-02-10T00:00:00"/>
    <n v="6"/>
    <n v="0.80479999999999996"/>
    <x v="0"/>
    <n v="2017"/>
  </r>
  <r>
    <x v="4146"/>
    <x v="21"/>
    <d v="2024-09-30T00:00:00"/>
    <n v="5.9"/>
    <n v="0.69269999999999998"/>
    <x v="0"/>
    <n v="2024"/>
  </r>
  <r>
    <x v="4147"/>
    <x v="912"/>
    <d v="2023-12-20T00:00:00"/>
    <n v="7.1"/>
    <n v="0.68420000000000003"/>
    <x v="0"/>
    <n v="2023"/>
  </r>
  <r>
    <x v="4148"/>
    <x v="29"/>
    <d v="2022-04-16T00:00:00"/>
    <n v="5.8"/>
    <n v="0.78939999999999999"/>
    <x v="0"/>
    <n v="2022"/>
  </r>
  <r>
    <x v="4149"/>
    <x v="95"/>
    <d v="2016-02-15T00:00:00"/>
    <n v="6.3849999999999998"/>
    <n v="0.6603"/>
    <x v="0"/>
    <n v="2016"/>
  </r>
  <r>
    <x v="4150"/>
    <x v="21"/>
    <d v="2017-01-17T00:00:00"/>
    <n v="7.1669999999999998"/>
    <n v="0.75009999999999999"/>
    <x v="0"/>
    <n v="2017"/>
  </r>
  <r>
    <x v="4151"/>
    <x v="117"/>
    <d v="2020-10-20T00:00:00"/>
    <n v="6.2"/>
    <n v="0.74980000000000002"/>
    <x v="0"/>
    <n v="2020"/>
  </r>
  <r>
    <x v="4152"/>
    <x v="21"/>
    <d v="2018-10-02T00:00:00"/>
    <n v="7.1"/>
    <n v="0.64690000000000003"/>
    <x v="0"/>
    <n v="2018"/>
  </r>
  <r>
    <x v="4153"/>
    <x v="913"/>
    <d v="2021-06-23T00:00:00"/>
    <n v="6.38"/>
    <n v="0.75280000000000002"/>
    <x v="0"/>
    <n v="2021"/>
  </r>
  <r>
    <x v="4154"/>
    <x v="46"/>
    <d v="2021-04-01T00:00:00"/>
    <n v="8.1999999999999993"/>
    <n v="0.78620000000000001"/>
    <x v="0"/>
    <n v="2021"/>
  </r>
  <r>
    <x v="4155"/>
    <x v="46"/>
    <d v="2024-08-01T00:00:00"/>
    <n v="8.1999999999999993"/>
    <n v="0.89949999999999997"/>
    <x v="0"/>
    <n v="2024"/>
  </r>
  <r>
    <x v="4156"/>
    <x v="21"/>
    <d v="2024-12-26T00:00:00"/>
    <n v="5.25"/>
    <n v="0.64419999999999999"/>
    <x v="0"/>
    <n v="2024"/>
  </r>
  <r>
    <x v="4157"/>
    <x v="103"/>
    <d v="2019-06-10T00:00:00"/>
    <n v="10"/>
    <n v="0.70569999999999999"/>
    <x v="0"/>
    <n v="2019"/>
  </r>
  <r>
    <x v="4158"/>
    <x v="881"/>
    <d v="2022-02-04T00:00:00"/>
    <n v="5.0999999999999996"/>
    <n v="0.63109999999999999"/>
    <x v="0"/>
    <n v="2022"/>
  </r>
  <r>
    <x v="4159"/>
    <x v="103"/>
    <d v="2021-10-21T00:00:00"/>
    <n v="8"/>
    <n v="0.82450000000000001"/>
    <x v="0"/>
    <n v="2021"/>
  </r>
  <r>
    <x v="4160"/>
    <x v="21"/>
    <d v="2025-07-21T00:00:00"/>
    <n v="5"/>
    <n v="0.6915"/>
    <x v="0"/>
    <n v="2025"/>
  </r>
  <r>
    <x v="4161"/>
    <x v="21"/>
    <d v="2018-05-22T00:00:00"/>
    <n v="6.2"/>
    <n v="0.74429999999999996"/>
    <x v="0"/>
    <n v="2018"/>
  </r>
  <r>
    <x v="4162"/>
    <x v="559"/>
    <d v="2016-08-05T00:00:00"/>
    <n v="6.6109999999999998"/>
    <n v="0.67149999999999999"/>
    <x v="0"/>
    <n v="2016"/>
  </r>
  <r>
    <x v="4163"/>
    <x v="21"/>
    <d v="2023-08-02T00:00:00"/>
    <n v="2.5"/>
    <n v="0.72670000000000001"/>
    <x v="0"/>
    <n v="2023"/>
  </r>
  <r>
    <x v="4164"/>
    <x v="28"/>
    <d v="2025-03-27T00:00:00"/>
    <n v="6"/>
    <n v="0.79549999999999998"/>
    <x v="0"/>
    <n v="2025"/>
  </r>
  <r>
    <x v="4165"/>
    <x v="682"/>
    <d v="2023-08-03T00:00:00"/>
    <n v="7"/>
    <n v="0.5806"/>
    <x v="0"/>
    <n v="2023"/>
  </r>
  <r>
    <x v="4166"/>
    <x v="199"/>
    <d v="2023-11-03T00:00:00"/>
    <n v="6"/>
    <n v="0.66239999999999999"/>
    <x v="0"/>
    <n v="2023"/>
  </r>
  <r>
    <x v="4167"/>
    <x v="682"/>
    <d v="2021-04-16T00:00:00"/>
    <n v="6"/>
    <n v="0.73980000000000001"/>
    <x v="0"/>
    <n v="2021"/>
  </r>
  <r>
    <x v="4168"/>
    <x v="622"/>
    <d v="2018-02-02T00:00:00"/>
    <n v="4.6669999999999998"/>
    <n v="0.59499999999999997"/>
    <x v="0"/>
    <n v="2018"/>
  </r>
  <r>
    <x v="4169"/>
    <x v="252"/>
    <d v="2021-01-29T00:00:00"/>
    <n v="4.7"/>
    <n v="0.6643"/>
    <x v="0"/>
    <n v="2021"/>
  </r>
  <r>
    <x v="4170"/>
    <x v="103"/>
    <d v="2019-09-01T00:00:00"/>
    <n v="6.8630000000000004"/>
    <n v="0.77170000000000005"/>
    <x v="0"/>
    <n v="2019"/>
  </r>
  <r>
    <x v="4171"/>
    <x v="37"/>
    <d v="2021-10-29T00:00:00"/>
    <n v="4.3"/>
    <n v="0.72860000000000003"/>
    <x v="0"/>
    <n v="2021"/>
  </r>
  <r>
    <x v="4172"/>
    <x v="439"/>
    <d v="2017-08-25T00:00:00"/>
    <n v="6"/>
    <n v="0.6119"/>
    <x v="0"/>
    <n v="2017"/>
  </r>
  <r>
    <x v="4173"/>
    <x v="208"/>
    <d v="2024-08-01T00:00:00"/>
    <n v="8.8789999999999996"/>
    <n v="0.76249999999999996"/>
    <x v="0"/>
    <n v="2024"/>
  </r>
  <r>
    <x v="4174"/>
    <x v="21"/>
    <d v="2018-04-10T00:00:00"/>
    <n v="6.7089999999999996"/>
    <n v="0.75090000000000001"/>
    <x v="0"/>
    <n v="2018"/>
  </r>
  <r>
    <x v="4175"/>
    <x v="21"/>
    <d v="2010-02-04T00:00:00"/>
    <n v="0"/>
    <n v="0.77710000000000001"/>
    <x v="0"/>
    <n v="2010"/>
  </r>
  <r>
    <x v="4176"/>
    <x v="21"/>
    <d v="2017-01-24T00:00:00"/>
    <n v="5.9329999999999998"/>
    <n v="0.71109999999999995"/>
    <x v="0"/>
    <n v="2017"/>
  </r>
  <r>
    <x v="4177"/>
    <x v="662"/>
    <d v="2019-11-26T00:00:00"/>
    <n v="6.3"/>
    <n v="0.84670000000000001"/>
    <x v="0"/>
    <n v="2019"/>
  </r>
  <r>
    <x v="4178"/>
    <x v="21"/>
    <d v="2018-12-04T00:00:00"/>
    <n v="6.4189999999999996"/>
    <n v="0.64370000000000005"/>
    <x v="0"/>
    <n v="2018"/>
  </r>
  <r>
    <x v="4179"/>
    <x v="208"/>
    <d v="2025-03-21T00:00:00"/>
    <n v="0"/>
    <n v="0.74890000000000001"/>
    <x v="0"/>
    <n v="2025"/>
  </r>
  <r>
    <x v="4180"/>
    <x v="21"/>
    <d v="2019-06-25T00:00:00"/>
    <n v="6.867"/>
    <n v="0.79520000000000002"/>
    <x v="0"/>
    <n v="2019"/>
  </r>
  <r>
    <x v="4181"/>
    <x v="21"/>
    <d v="2023-11-22T00:00:00"/>
    <n v="5.5"/>
    <n v="0.76790000000000003"/>
    <x v="0"/>
    <n v="2023"/>
  </r>
  <r>
    <x v="4182"/>
    <x v="21"/>
    <d v="2017-01-24T00:00:00"/>
    <n v="6.7480000000000002"/>
    <n v="0.65100000000000002"/>
    <x v="0"/>
    <n v="2017"/>
  </r>
  <r>
    <x v="4183"/>
    <x v="21"/>
    <d v="2017-12-12T00:00:00"/>
    <n v="6.2610000000000001"/>
    <n v="0.66120000000000001"/>
    <x v="0"/>
    <n v="2017"/>
  </r>
  <r>
    <x v="4184"/>
    <x v="810"/>
    <d v="2016-09-13T00:00:00"/>
    <n v="7.407"/>
    <n v="0.75670000000000004"/>
    <x v="0"/>
    <n v="2016"/>
  </r>
  <r>
    <x v="4185"/>
    <x v="528"/>
    <d v="2022-05-30T00:00:00"/>
    <n v="8.1370000000000005"/>
    <n v="0.70209999999999995"/>
    <x v="0"/>
    <n v="2022"/>
  </r>
  <r>
    <x v="4186"/>
    <x v="21"/>
    <d v="2017-11-10T00:00:00"/>
    <n v="3.8"/>
    <n v="0.74050000000000005"/>
    <x v="0"/>
    <n v="2017"/>
  </r>
  <r>
    <x v="4187"/>
    <x v="21"/>
    <d v="2025-07-17T00:00:00"/>
    <n v="7.2220000000000004"/>
    <n v="0.72870000000000001"/>
    <x v="0"/>
    <n v="2025"/>
  </r>
  <r>
    <x v="4188"/>
    <x v="21"/>
    <d v="2020-12-01T00:00:00"/>
    <n v="6.0709999999999997"/>
    <n v="0.78969999999999996"/>
    <x v="0"/>
    <n v="2020"/>
  </r>
  <r>
    <x v="4189"/>
    <x v="21"/>
    <d v="2018-07-28T00:00:00"/>
    <n v="4.5"/>
    <n v="0.68069999999999997"/>
    <x v="0"/>
    <n v="2018"/>
  </r>
  <r>
    <x v="4190"/>
    <x v="103"/>
    <d v="2023-03-12T00:00:00"/>
    <n v="6.1"/>
    <n v="0.67169999999999996"/>
    <x v="0"/>
    <n v="2023"/>
  </r>
  <r>
    <x v="4191"/>
    <x v="21"/>
    <d v="2022-09-13T00:00:00"/>
    <n v="6.7"/>
    <n v="0.72560000000000002"/>
    <x v="0"/>
    <n v="2022"/>
  </r>
  <r>
    <x v="4192"/>
    <x v="103"/>
    <d v="2018-04-23T00:00:00"/>
    <n v="6.2140000000000004"/>
    <n v="0.6946"/>
    <x v="0"/>
    <n v="2018"/>
  </r>
  <r>
    <x v="4193"/>
    <x v="577"/>
    <d v="2018-08-18T00:00:00"/>
    <n v="7.532"/>
    <n v="0.749"/>
    <x v="0"/>
    <n v="2018"/>
  </r>
  <r>
    <x v="4194"/>
    <x v="21"/>
    <d v="2023-02-09T00:00:00"/>
    <n v="3.8"/>
    <n v="0.65920000000000001"/>
    <x v="0"/>
    <n v="2023"/>
  </r>
  <r>
    <x v="4195"/>
    <x v="37"/>
    <d v="2024-04-17T00:00:00"/>
    <n v="6.1429999999999998"/>
    <n v="0.73329999999999995"/>
    <x v="0"/>
    <n v="2024"/>
  </r>
  <r>
    <x v="4196"/>
    <x v="29"/>
    <d v="2021-01-22T00:00:00"/>
    <n v="5.8"/>
    <n v="0.80789999999999995"/>
    <x v="0"/>
    <n v="2021"/>
  </r>
  <r>
    <x v="4197"/>
    <x v="682"/>
    <d v="2024-05-22T00:00:00"/>
    <n v="9"/>
    <n v="0.74670000000000003"/>
    <x v="0"/>
    <n v="2024"/>
  </r>
  <r>
    <x v="4198"/>
    <x v="251"/>
    <d v="2017-04-28T00:00:00"/>
    <n v="5.125"/>
    <n v="0.75419999999999998"/>
    <x v="0"/>
    <n v="2017"/>
  </r>
  <r>
    <x v="4199"/>
    <x v="682"/>
    <d v="2024-07-05T00:00:00"/>
    <n v="0"/>
    <n v="0.70209999999999995"/>
    <x v="0"/>
    <n v="2024"/>
  </r>
  <r>
    <x v="4200"/>
    <x v="730"/>
    <d v="2021-08-18T00:00:00"/>
    <n v="8"/>
    <n v="0.74860000000000004"/>
    <x v="0"/>
    <n v="2021"/>
  </r>
  <r>
    <x v="4201"/>
    <x v="208"/>
    <d v="2022-06-22T00:00:00"/>
    <n v="1.5"/>
    <n v="0.72140000000000004"/>
    <x v="0"/>
    <n v="2022"/>
  </r>
  <r>
    <x v="4202"/>
    <x v="21"/>
    <d v="2024-12-17T00:00:00"/>
    <n v="6.7"/>
    <n v="0.71379999999999999"/>
    <x v="0"/>
    <n v="2024"/>
  </r>
  <r>
    <x v="4203"/>
    <x v="103"/>
    <d v="2018-03-13T00:00:00"/>
    <n v="6.1"/>
    <n v="0.72130000000000005"/>
    <x v="0"/>
    <n v="2018"/>
  </r>
  <r>
    <x v="4204"/>
    <x v="541"/>
    <d v="2023-10-09T00:00:00"/>
    <n v="5"/>
    <n v="0.81040000000000001"/>
    <x v="0"/>
    <n v="2023"/>
  </r>
  <r>
    <x v="4205"/>
    <x v="559"/>
    <d v="2011-07-01T00:00:00"/>
    <n v="6.55"/>
    <n v="0.66579999999999995"/>
    <x v="0"/>
    <n v="2011"/>
  </r>
  <r>
    <x v="4206"/>
    <x v="682"/>
    <d v="2001-10-21T00:00:00"/>
    <n v="7"/>
    <n v="0.73850000000000005"/>
    <x v="0"/>
    <n v="2001"/>
  </r>
  <r>
    <x v="4207"/>
    <x v="181"/>
    <d v="2021-09-30T00:00:00"/>
    <n v="5.5"/>
    <n v="0.62919999999999998"/>
    <x v="0"/>
    <n v="2021"/>
  </r>
  <r>
    <x v="4208"/>
    <x v="682"/>
    <d v="2024-10-14T00:00:00"/>
    <n v="0"/>
    <n v="0.68279999999999996"/>
    <x v="0"/>
    <n v="2024"/>
  </r>
  <r>
    <x v="4209"/>
    <x v="21"/>
    <d v="2022-10-04T00:00:00"/>
    <n v="6.952"/>
    <n v="0.69020000000000004"/>
    <x v="0"/>
    <n v="2022"/>
  </r>
  <r>
    <x v="4210"/>
    <x v="103"/>
    <d v="2018-09-06T00:00:00"/>
    <n v="7.1"/>
    <n v="0.73570000000000002"/>
    <x v="0"/>
    <n v="2018"/>
  </r>
  <r>
    <x v="4211"/>
    <x v="103"/>
    <d v="2017-10-07T00:00:00"/>
    <n v="7.0940000000000003"/>
    <n v="0.63029999999999997"/>
    <x v="0"/>
    <n v="2017"/>
  </r>
  <r>
    <x v="4212"/>
    <x v="21"/>
    <d v="2017-01-10T00:00:00"/>
    <n v="6.91"/>
    <n v="0.65629999999999999"/>
    <x v="0"/>
    <n v="2017"/>
  </r>
  <r>
    <x v="4213"/>
    <x v="21"/>
    <d v="2018-10-08T00:00:00"/>
    <n v="5.9779999999999998"/>
    <n v="0.66310000000000002"/>
    <x v="0"/>
    <n v="2018"/>
  </r>
  <r>
    <x v="4214"/>
    <x v="21"/>
    <d v="2018-04-03T00:00:00"/>
    <n v="6.7069999999999999"/>
    <n v="0.68979999999999997"/>
    <x v="0"/>
    <n v="2018"/>
  </r>
  <r>
    <x v="4215"/>
    <x v="21"/>
    <d v="2018-09-21T00:00:00"/>
    <n v="6.3"/>
    <n v="0.68210000000000004"/>
    <x v="0"/>
    <n v="2018"/>
  </r>
  <r>
    <x v="4216"/>
    <x v="21"/>
    <d v="2019-09-30T00:00:00"/>
    <n v="5.0999999999999996"/>
    <n v="0.61939999999999995"/>
    <x v="0"/>
    <n v="2019"/>
  </r>
  <r>
    <x v="4217"/>
    <x v="21"/>
    <d v="2015-05-22T00:00:00"/>
    <n v="6.8209999999999997"/>
    <n v="0.66439999999999999"/>
    <x v="0"/>
    <n v="2015"/>
  </r>
  <r>
    <x v="4218"/>
    <x v="914"/>
    <d v="2001-07-18T00:00:00"/>
    <n v="6.1779999999999999"/>
    <n v="0.71689999999999998"/>
    <x v="0"/>
    <n v="2001"/>
  </r>
  <r>
    <x v="4219"/>
    <x v="21"/>
    <d v="2017-06-20T00:00:00"/>
    <n v="7.0830000000000002"/>
    <n v="0.67230000000000001"/>
    <x v="0"/>
    <n v="2017"/>
  </r>
  <r>
    <x v="4220"/>
    <x v="21"/>
    <d v="2022-01-28T00:00:00"/>
    <n v="6.2729999999999997"/>
    <n v="0.74819999999999998"/>
    <x v="0"/>
    <n v="2022"/>
  </r>
  <r>
    <x v="4221"/>
    <x v="103"/>
    <d v="2024-06-06T00:00:00"/>
    <n v="6.7779999999999996"/>
    <n v="0.71230000000000004"/>
    <x v="0"/>
    <n v="2024"/>
  </r>
  <r>
    <x v="4222"/>
    <x v="21"/>
    <d v="2019-04-10T00:00:00"/>
    <n v="6.1"/>
    <n v="0.61429999999999996"/>
    <x v="0"/>
    <n v="2019"/>
  </r>
  <r>
    <x v="4223"/>
    <x v="103"/>
    <d v="2019-06-18T00:00:00"/>
    <n v="7.2140000000000004"/>
    <n v="0.73680000000000001"/>
    <x v="0"/>
    <n v="2019"/>
  </r>
  <r>
    <x v="4224"/>
    <x v="915"/>
    <d v="2014-03-06T00:00:00"/>
    <n v="6.4379999999999997"/>
    <n v="0.62629999999999997"/>
    <x v="0"/>
    <n v="2014"/>
  </r>
  <r>
    <x v="4225"/>
    <x v="21"/>
    <d v="2019-10-01T00:00:00"/>
    <n v="6.657"/>
    <n v="0.71530000000000005"/>
    <x v="0"/>
    <n v="2019"/>
  </r>
  <r>
    <x v="4226"/>
    <x v="21"/>
    <d v="2018-10-16T00:00:00"/>
    <n v="6.0789999999999997"/>
    <n v="0.66120000000000001"/>
    <x v="0"/>
    <n v="2018"/>
  </r>
  <r>
    <x v="4227"/>
    <x v="682"/>
    <d v="2024-03-03T00:00:00"/>
    <n v="6.5"/>
    <n v="0.79690000000000005"/>
    <x v="0"/>
    <n v="2024"/>
  </r>
  <r>
    <x v="4228"/>
    <x v="103"/>
    <d v="2021-04-22T00:00:00"/>
    <n v="5.7309999999999999"/>
    <n v="0.67200000000000004"/>
    <x v="0"/>
    <n v="2021"/>
  </r>
  <r>
    <x v="4229"/>
    <x v="916"/>
    <d v="2021-06-15T00:00:00"/>
    <n v="5.9"/>
    <n v="0.80059999999999998"/>
    <x v="0"/>
    <n v="2021"/>
  </r>
  <r>
    <x v="4230"/>
    <x v="21"/>
    <d v="2019-10-14T00:00:00"/>
    <n v="7.75"/>
    <n v="0.59770000000000001"/>
    <x v="0"/>
    <n v="2019"/>
  </r>
  <r>
    <x v="4231"/>
    <x v="103"/>
    <d v="2020-01-23T00:00:00"/>
    <n v="6.133"/>
    <n v="0.70099999999999996"/>
    <x v="0"/>
    <n v="2020"/>
  </r>
  <r>
    <x v="4232"/>
    <x v="799"/>
    <d v="2022-04-22T00:00:00"/>
    <n v="6.4119999999999999"/>
    <n v="0.59499999999999997"/>
    <x v="0"/>
    <n v="2022"/>
  </r>
  <r>
    <x v="4233"/>
    <x v="103"/>
    <d v="2019-04-28T00:00:00"/>
    <n v="5.5220000000000002"/>
    <n v="0.70779999999999998"/>
    <x v="0"/>
    <n v="2019"/>
  </r>
  <r>
    <x v="4234"/>
    <x v="21"/>
    <d v="2023-07-28T00:00:00"/>
    <n v="3"/>
    <n v="0.76129999999999998"/>
    <x v="0"/>
    <n v="2023"/>
  </r>
  <r>
    <x v="4235"/>
    <x v="682"/>
    <d v="2013-01-01T00:00:00"/>
    <n v="10"/>
    <n v="0.7268"/>
    <x v="0"/>
    <n v="2013"/>
  </r>
  <r>
    <x v="4236"/>
    <x v="21"/>
    <d v="2019-06-28T00:00:00"/>
    <n v="6.5"/>
    <n v="0.64880000000000004"/>
    <x v="0"/>
    <n v="2019"/>
  </r>
  <r>
    <x v="4237"/>
    <x v="103"/>
    <d v="2019-12-19T00:00:00"/>
    <n v="5.5"/>
    <n v="0.70709999999999995"/>
    <x v="0"/>
    <n v="2019"/>
  </r>
  <r>
    <x v="4238"/>
    <x v="21"/>
    <d v="2018-01-16T00:00:00"/>
    <n v="5.8259999999999996"/>
    <n v="0.6714"/>
    <x v="0"/>
    <n v="2018"/>
  </r>
  <r>
    <x v="4239"/>
    <x v="21"/>
    <d v="2017-02-18T00:00:00"/>
    <n v="1"/>
    <n v="0.75970000000000004"/>
    <x v="0"/>
    <n v="2017"/>
  </r>
  <r>
    <x v="4240"/>
    <x v="21"/>
    <d v="2013-11-01T00:00:00"/>
    <n v="6.97"/>
    <n v="0.69289999999999996"/>
    <x v="0"/>
    <n v="2013"/>
  </r>
  <r>
    <x v="4241"/>
    <x v="21"/>
    <d v="2018-05-25T00:00:00"/>
    <n v="5"/>
    <n v="0.74960000000000004"/>
    <x v="0"/>
    <n v="2018"/>
  </r>
  <r>
    <x v="4242"/>
    <x v="399"/>
    <d v="2024-05-29T00:00:00"/>
    <n v="0"/>
    <n v="0.57830000000000004"/>
    <x v="0"/>
    <n v="2024"/>
  </r>
  <r>
    <x v="4243"/>
    <x v="21"/>
    <d v="2019-03-12T00:00:00"/>
    <n v="7.0389999999999997"/>
    <n v="0.60219999999999996"/>
    <x v="0"/>
    <n v="2019"/>
  </r>
  <r>
    <x v="4244"/>
    <x v="129"/>
    <d v="2022-07-08T00:00:00"/>
    <n v="5.8"/>
    <n v="0.67230000000000001"/>
    <x v="0"/>
    <n v="2022"/>
  </r>
  <r>
    <x v="4245"/>
    <x v="50"/>
    <d v="2023-08-30T00:00:00"/>
    <n v="0"/>
    <n v="0.61980000000000002"/>
    <x v="0"/>
    <n v="2023"/>
  </r>
  <r>
    <x v="4246"/>
    <x v="293"/>
    <d v="2022-10-08T00:00:00"/>
    <n v="0"/>
    <n v="0.62360000000000004"/>
    <x v="0"/>
    <n v="2022"/>
  </r>
  <r>
    <x v="4247"/>
    <x v="320"/>
    <d v="2021-12-17T00:00:00"/>
    <n v="5.7"/>
    <n v="0.70899999999999996"/>
    <x v="0"/>
    <n v="2021"/>
  </r>
  <r>
    <x v="4248"/>
    <x v="21"/>
    <d v="2017-03-28T00:00:00"/>
    <n v="6.8140000000000001"/>
    <n v="0.6613"/>
    <x v="0"/>
    <n v="2017"/>
  </r>
  <r>
    <x v="4249"/>
    <x v="559"/>
    <d v="2019-01-15T00:00:00"/>
    <n v="6.3970000000000002"/>
    <n v="0.61370000000000002"/>
    <x v="0"/>
    <n v="2019"/>
  </r>
  <r>
    <x v="4250"/>
    <x v="12"/>
    <d v="2023-12-26T00:00:00"/>
    <n v="3"/>
    <n v="0.69159999999999999"/>
    <x v="0"/>
    <n v="2023"/>
  </r>
  <r>
    <x v="4251"/>
    <x v="103"/>
    <d v="2024-01-04T00:00:00"/>
    <n v="0"/>
    <n v="0.67969999999999997"/>
    <x v="0"/>
    <n v="2024"/>
  </r>
  <r>
    <x v="4252"/>
    <x v="21"/>
    <d v="1999-10-01T00:00:00"/>
    <n v="0"/>
    <n v="0.60509999999999997"/>
    <x v="0"/>
    <n v="1999"/>
  </r>
  <r>
    <x v="4253"/>
    <x v="103"/>
    <d v="2025-08-10T00:00:00"/>
    <n v="10"/>
    <n v="0.76070000000000004"/>
    <x v="0"/>
    <n v="2025"/>
  </r>
  <r>
    <x v="4254"/>
    <x v="103"/>
    <d v="2020-10-27T00:00:00"/>
    <n v="7.2690000000000001"/>
    <n v="0.73580000000000001"/>
    <x v="0"/>
    <n v="2020"/>
  </r>
  <r>
    <x v="4255"/>
    <x v="21"/>
    <d v="2017-08-22T00:00:00"/>
    <n v="5.4329999999999998"/>
    <n v="0.60309999999999997"/>
    <x v="0"/>
    <n v="2017"/>
  </r>
  <r>
    <x v="4256"/>
    <x v="372"/>
    <d v="2021-11-09T00:00:00"/>
    <n v="2"/>
    <n v="0.67220000000000002"/>
    <x v="0"/>
    <n v="2021"/>
  </r>
  <r>
    <x v="4257"/>
    <x v="21"/>
    <d v="2020-02-28T00:00:00"/>
    <n v="6.2"/>
    <n v="0.65939999999999999"/>
    <x v="0"/>
    <n v="2020"/>
  </r>
  <r>
    <x v="4258"/>
    <x v="21"/>
    <d v="2017-01-02T00:00:00"/>
    <n v="6.5140000000000002"/>
    <n v="0.67859999999999998"/>
    <x v="0"/>
    <n v="2017"/>
  </r>
  <r>
    <x v="4259"/>
    <x v="21"/>
    <d v="2022-12-30T00:00:00"/>
    <n v="3.9"/>
    <n v="0.75029999999999997"/>
    <x v="0"/>
    <n v="2022"/>
  </r>
  <r>
    <x v="4260"/>
    <x v="675"/>
    <d v="2018-09-18T00:00:00"/>
    <n v="5.2779999999999996"/>
    <n v="0.67900000000000005"/>
    <x v="0"/>
    <n v="2018"/>
  </r>
  <r>
    <x v="4261"/>
    <x v="103"/>
    <d v="2017-09-24T00:00:00"/>
    <n v="5.9189999999999996"/>
    <n v="0.56999999999999995"/>
    <x v="0"/>
    <n v="2017"/>
  </r>
  <r>
    <x v="4262"/>
    <x v="917"/>
    <d v="2013-11-03T00:00:00"/>
    <n v="0"/>
    <n v="0.63029999999999997"/>
    <x v="0"/>
    <n v="2013"/>
  </r>
  <r>
    <x v="4263"/>
    <x v="21"/>
    <d v="2021-02-23T00:00:00"/>
    <n v="6.7"/>
    <n v="0.59089999999999998"/>
    <x v="0"/>
    <n v="2021"/>
  </r>
  <r>
    <x v="4264"/>
    <x v="367"/>
    <d v="2021-07-14T00:00:00"/>
    <n v="7.3"/>
    <n v="0.68630000000000002"/>
    <x v="0"/>
    <n v="2021"/>
  </r>
  <r>
    <x v="4265"/>
    <x v="103"/>
    <d v="2023-04-25T00:00:00"/>
    <n v="5.6"/>
    <n v="0.72470000000000001"/>
    <x v="0"/>
    <n v="2023"/>
  </r>
  <r>
    <x v="4266"/>
    <x v="103"/>
    <d v="2018-12-12T00:00:00"/>
    <n v="5.3"/>
    <n v="0.62239999999999995"/>
    <x v="0"/>
    <n v="2018"/>
  </r>
  <r>
    <x v="4267"/>
    <x v="21"/>
    <d v="2017-02-03T00:00:00"/>
    <n v="5.8"/>
    <n v="0.68820000000000003"/>
    <x v="0"/>
    <n v="2017"/>
  </r>
  <r>
    <x v="4268"/>
    <x v="21"/>
    <d v="2019-12-12T00:00:00"/>
    <n v="5.4290000000000003"/>
    <n v="0.6956"/>
    <x v="0"/>
    <n v="2019"/>
  </r>
  <r>
    <x v="4269"/>
    <x v="21"/>
    <d v="2025-05-09T00:00:00"/>
    <n v="0"/>
    <n v="0.63649999999999995"/>
    <x v="0"/>
    <n v="2025"/>
  </r>
  <r>
    <x v="4270"/>
    <x v="21"/>
    <d v="2018-04-06T00:00:00"/>
    <n v="6.4"/>
    <n v="0.6169"/>
    <x v="0"/>
    <n v="2018"/>
  </r>
  <r>
    <x v="1625"/>
    <x v="103"/>
    <d v="2025-05-13T00:00:00"/>
    <n v="5"/>
    <n v="0.62949999999999995"/>
    <x v="0"/>
    <n v="2025"/>
  </r>
  <r>
    <x v="4271"/>
    <x v="21"/>
    <d v="2019-11-05T00:00:00"/>
    <n v="7.0190000000000001"/>
    <n v="0.69950000000000001"/>
    <x v="0"/>
    <n v="2019"/>
  </r>
  <r>
    <x v="4272"/>
    <x v="37"/>
    <d v="2022-06-22T00:00:00"/>
    <n v="9"/>
    <n v="0.64849999999999997"/>
    <x v="0"/>
    <n v="2022"/>
  </r>
  <r>
    <x v="4273"/>
    <x v="29"/>
    <d v="2021-02-14T00:00:00"/>
    <n v="0"/>
    <n v="0.5726"/>
    <x v="0"/>
    <n v="2021"/>
  </r>
  <r>
    <x v="4274"/>
    <x v="21"/>
    <d v="2018-01-26T00:00:00"/>
    <n v="4.5999999999999996"/>
    <n v="0.72740000000000005"/>
    <x v="0"/>
    <n v="2018"/>
  </r>
  <r>
    <x v="4275"/>
    <x v="21"/>
    <d v="2024-08-03T00:00:00"/>
    <n v="4.9169999999999998"/>
    <n v="0.64790000000000003"/>
    <x v="0"/>
    <n v="2024"/>
  </r>
  <r>
    <x v="4276"/>
    <x v="21"/>
    <d v="2020-03-24T00:00:00"/>
    <n v="6.9930000000000003"/>
    <n v="0.6512"/>
    <x v="0"/>
    <n v="2020"/>
  </r>
  <r>
    <x v="4277"/>
    <x v="82"/>
    <d v="2021-10-15T00:00:00"/>
    <n v="4.0999999999999996"/>
    <n v="0.68879999999999997"/>
    <x v="0"/>
    <n v="2021"/>
  </r>
  <r>
    <x v="4278"/>
    <x v="21"/>
    <d v="2022-07-19T00:00:00"/>
    <n v="6.3129999999999997"/>
    <n v="0.62019999999999997"/>
    <x v="0"/>
    <n v="2022"/>
  </r>
  <r>
    <x v="4279"/>
    <x v="918"/>
    <d v="2012-03-25T00:00:00"/>
    <n v="6"/>
    <n v="0.68200000000000005"/>
    <x v="0"/>
    <n v="2012"/>
  </r>
  <r>
    <x v="4280"/>
    <x v="21"/>
    <d v="2018-08-24T00:00:00"/>
    <n v="7.2249999999999996"/>
    <n v="0.59519999999999995"/>
    <x v="0"/>
    <n v="2018"/>
  </r>
  <r>
    <x v="4281"/>
    <x v="84"/>
    <d v="2021-10-22T00:00:00"/>
    <n v="4"/>
    <n v="0.65329999999999999"/>
    <x v="0"/>
    <n v="2021"/>
  </r>
  <r>
    <x v="4282"/>
    <x v="21"/>
    <d v="2024-10-29T00:00:00"/>
    <n v="6"/>
    <n v="0.63149999999999995"/>
    <x v="0"/>
    <n v="2024"/>
  </r>
  <r>
    <x v="4283"/>
    <x v="103"/>
    <d v="2020-03-26T00:00:00"/>
    <n v="5.25"/>
    <n v="0.6502"/>
    <x v="0"/>
    <n v="2020"/>
  </r>
  <r>
    <x v="4284"/>
    <x v="682"/>
    <d v="1976-01-01T00:00:00"/>
    <n v="6"/>
    <n v="0.61140000000000005"/>
    <x v="0"/>
    <n v="1976"/>
  </r>
  <r>
    <x v="4285"/>
    <x v="21"/>
    <d v="2017-06-15T00:00:00"/>
    <n v="5.0999999999999996"/>
    <n v="0.65300000000000002"/>
    <x v="0"/>
    <n v="2017"/>
  </r>
  <r>
    <x v="4286"/>
    <x v="21"/>
    <d v="2017-12-05T00:00:00"/>
    <n v="6"/>
    <n v="0.64410000000000001"/>
    <x v="0"/>
    <n v="2017"/>
  </r>
  <r>
    <x v="4287"/>
    <x v="21"/>
    <d v="2016-09-23T00:00:00"/>
    <n v="6.2370000000000001"/>
    <n v="0.71489999999999998"/>
    <x v="0"/>
    <n v="2016"/>
  </r>
  <r>
    <x v="4288"/>
    <x v="21"/>
    <d v="2017-11-14T00:00:00"/>
    <n v="6.3"/>
    <n v="0.62809999999999999"/>
    <x v="0"/>
    <n v="2017"/>
  </r>
  <r>
    <x v="4289"/>
    <x v="21"/>
    <d v="2023-03-14T00:00:00"/>
    <n v="6.8789999999999996"/>
    <n v="0.65780000000000005"/>
    <x v="0"/>
    <n v="2023"/>
  </r>
  <r>
    <x v="4290"/>
    <x v="372"/>
    <d v="2020-11-27T00:00:00"/>
    <n v="6.6"/>
    <n v="0.66059999999999997"/>
    <x v="0"/>
    <n v="2020"/>
  </r>
  <r>
    <x v="4291"/>
    <x v="50"/>
    <d v="2017-06-18T00:00:00"/>
    <n v="4.6879999999999997"/>
    <n v="0.64290000000000003"/>
    <x v="0"/>
    <n v="2017"/>
  </r>
  <r>
    <x v="4292"/>
    <x v="21"/>
    <d v="2020-03-17T00:00:00"/>
    <n v="6.569"/>
    <n v="0.57850000000000001"/>
    <x v="0"/>
    <n v="2020"/>
  </r>
  <r>
    <x v="4293"/>
    <x v="103"/>
    <d v="2018-09-28T00:00:00"/>
    <n v="5.9"/>
    <n v="0.77859999999999996"/>
    <x v="0"/>
    <n v="2018"/>
  </r>
  <r>
    <x v="4294"/>
    <x v="208"/>
    <d v="2020-09-25T00:00:00"/>
    <n v="0"/>
    <n v="0.58379999999999999"/>
    <x v="0"/>
    <n v="2020"/>
  </r>
  <r>
    <x v="4295"/>
    <x v="29"/>
    <d v="2016-05-01T00:00:00"/>
    <n v="2"/>
    <n v="0.74539999999999995"/>
    <x v="0"/>
    <n v="2016"/>
  </r>
  <r>
    <x v="4296"/>
    <x v="919"/>
    <d v="2021-11-26T00:00:00"/>
    <n v="0"/>
    <n v="0.68279999999999996"/>
    <x v="0"/>
    <n v="2021"/>
  </r>
  <r>
    <x v="4297"/>
    <x v="24"/>
    <d v="2023-12-01T00:00:00"/>
    <n v="1"/>
    <n v="0.57379999999999998"/>
    <x v="0"/>
    <n v="2023"/>
  </r>
  <r>
    <x v="4298"/>
    <x v="103"/>
    <d v="2018-04-08T00:00:00"/>
    <n v="6.6890000000000001"/>
    <n v="0.70989999999999998"/>
    <x v="0"/>
    <n v="2018"/>
  </r>
  <r>
    <x v="4299"/>
    <x v="46"/>
    <d v="2021-03-12T00:00:00"/>
    <n v="4"/>
    <n v="0.6613"/>
    <x v="0"/>
    <n v="2021"/>
  </r>
  <r>
    <x v="4300"/>
    <x v="21"/>
    <d v="2025-10-21T00:00:00"/>
    <n v="6.7140000000000004"/>
    <n v="0.66500000000000004"/>
    <x v="0"/>
    <n v="2025"/>
  </r>
  <r>
    <x v="4301"/>
    <x v="675"/>
    <d v="2016-11-04T00:00:00"/>
    <n v="6.2729999999999997"/>
    <n v="0.65059999999999996"/>
    <x v="0"/>
    <n v="2016"/>
  </r>
  <r>
    <x v="4302"/>
    <x v="103"/>
    <d v="2025-01-04T00:00:00"/>
    <n v="7"/>
    <n v="0.59289999999999998"/>
    <x v="0"/>
    <n v="2025"/>
  </r>
  <r>
    <x v="4303"/>
    <x v="208"/>
    <d v="2021-10-12T00:00:00"/>
    <n v="7"/>
    <n v="0.6139"/>
    <x v="0"/>
    <n v="2021"/>
  </r>
  <r>
    <x v="4304"/>
    <x v="103"/>
    <d v="2023-03-17T00:00:00"/>
    <n v="5.5"/>
    <n v="0.6391"/>
    <x v="0"/>
    <n v="2023"/>
  </r>
  <r>
    <x v="4305"/>
    <x v="21"/>
    <d v="2021-05-27T00:00:00"/>
    <n v="4.5"/>
    <n v="0.67410000000000003"/>
    <x v="0"/>
    <n v="2021"/>
  </r>
  <r>
    <x v="4306"/>
    <x v="21"/>
    <d v="2023-07-25T00:00:00"/>
    <n v="6.25"/>
    <n v="0.62709999999999999"/>
    <x v="0"/>
    <n v="2023"/>
  </r>
  <r>
    <x v="4307"/>
    <x v="21"/>
    <d v="2022-02-17T00:00:00"/>
    <n v="6.2729999999999997"/>
    <n v="0.5867"/>
    <x v="0"/>
    <n v="2022"/>
  </r>
  <r>
    <x v="4308"/>
    <x v="21"/>
    <d v="2017-08-29T00:00:00"/>
    <n v="6.8970000000000002"/>
    <n v="0.60050000000000003"/>
    <x v="0"/>
    <n v="2017"/>
  </r>
  <r>
    <x v="4309"/>
    <x v="21"/>
    <d v="2022-02-09T00:00:00"/>
    <n v="0"/>
    <n v="0.64559999999999995"/>
    <x v="0"/>
    <n v="2022"/>
  </r>
  <r>
    <x v="4310"/>
    <x v="682"/>
    <d v="2016-11-18T00:00:00"/>
    <n v="6.9"/>
    <n v="0.6018"/>
    <x v="0"/>
    <n v="2016"/>
  </r>
  <r>
    <x v="4311"/>
    <x v="95"/>
    <d v="2022-02-03T00:00:00"/>
    <n v="2.1669999999999998"/>
    <n v="0.60429999999999995"/>
    <x v="0"/>
    <n v="2022"/>
  </r>
  <r>
    <x v="4312"/>
    <x v="675"/>
    <d v="2020-06-30T00:00:00"/>
    <n v="5.3"/>
    <n v="0.64810000000000001"/>
    <x v="0"/>
    <n v="2020"/>
  </r>
  <r>
    <x v="4313"/>
    <x v="246"/>
    <d v="2019-10-04T00:00:00"/>
    <n v="4.6360000000000001"/>
    <n v="0.59340000000000004"/>
    <x v="0"/>
    <n v="2019"/>
  </r>
  <r>
    <x v="4314"/>
    <x v="208"/>
    <d v="2014-04-20T00:00:00"/>
    <n v="6.8"/>
    <n v="0.69569999999999999"/>
    <x v="0"/>
    <n v="2014"/>
  </r>
  <r>
    <x v="4315"/>
    <x v="568"/>
    <d v="2023-06-01T00:00:00"/>
    <n v="1"/>
    <n v="0.62490000000000001"/>
    <x v="0"/>
    <n v="2023"/>
  </r>
  <r>
    <x v="4316"/>
    <x v="622"/>
    <d v="2017-10-31T00:00:00"/>
    <n v="7.2080000000000002"/>
    <n v="0.59770000000000001"/>
    <x v="0"/>
    <n v="2017"/>
  </r>
  <r>
    <x v="4317"/>
    <x v="103"/>
    <d v="2022-09-30T00:00:00"/>
    <n v="7.5"/>
    <n v="0.62570000000000003"/>
    <x v="0"/>
    <n v="2022"/>
  </r>
  <r>
    <x v="4318"/>
    <x v="208"/>
    <d v="2022-10-18T00:00:00"/>
    <n v="8.25"/>
    <n v="0.67459999999999998"/>
    <x v="0"/>
    <n v="2022"/>
  </r>
  <r>
    <x v="4319"/>
    <x v="293"/>
    <d v="2026-04-15T00:00:00"/>
    <n v="0"/>
    <n v="0.57579999999999998"/>
    <x v="0"/>
    <n v="2026"/>
  </r>
  <r>
    <x v="4320"/>
    <x v="21"/>
    <d v="2024-01-25T00:00:00"/>
    <n v="6.5"/>
    <n v="0.57889999999999997"/>
    <x v="0"/>
    <n v="2024"/>
  </r>
  <r>
    <x v="4321"/>
    <x v="21"/>
    <d v="2022-12-13T00:00:00"/>
    <n v="6.9580000000000002"/>
    <n v="0.6149"/>
    <x v="0"/>
    <n v="2022"/>
  </r>
  <r>
    <x v="4322"/>
    <x v="21"/>
    <d v="2022-06-22T00:00:00"/>
    <n v="5.2"/>
    <n v="0.61040000000000005"/>
    <x v="0"/>
    <n v="2022"/>
  </r>
  <r>
    <x v="4323"/>
    <x v="682"/>
    <d v="2021-09-30T00:00:00"/>
    <n v="0"/>
    <n v="0.60089999999999999"/>
    <x v="0"/>
    <n v="2021"/>
  </r>
  <r>
    <x v="4324"/>
    <x v="21"/>
    <d v="2019-11-14T00:00:00"/>
    <n v="6.3"/>
    <n v="0.67800000000000005"/>
    <x v="0"/>
    <n v="2019"/>
  </r>
  <r>
    <x v="4325"/>
    <x v="21"/>
    <d v="2022-04-06T00:00:00"/>
    <n v="5"/>
    <n v="0.63859999999999995"/>
    <x v="0"/>
    <n v="2022"/>
  </r>
  <r>
    <x v="4326"/>
    <x v="95"/>
    <d v="2014-12-25T00:00:00"/>
    <n v="7"/>
    <n v="0.59360000000000002"/>
    <x v="0"/>
    <n v="2014"/>
  </r>
  <r>
    <x v="4327"/>
    <x v="29"/>
    <d v="2009-05-22T00:00:00"/>
    <n v="6"/>
    <n v="0.59719999999999995"/>
    <x v="0"/>
    <n v="2009"/>
  </r>
  <r>
    <x v="4328"/>
    <x v="21"/>
    <d v="2024-03-04T00:00:00"/>
    <n v="5.423"/>
    <n v="0.624"/>
    <x v="0"/>
    <n v="2024"/>
  </r>
  <r>
    <x v="4329"/>
    <x v="21"/>
    <d v="2022-06-02T00:00:00"/>
    <n v="7"/>
    <n v="0.62309999999999999"/>
    <x v="0"/>
    <n v="2022"/>
  </r>
  <r>
    <x v="4330"/>
    <x v="21"/>
    <d v="2022-12-22T00:00:00"/>
    <n v="2.7"/>
    <n v="0.58799999999999997"/>
    <x v="0"/>
    <n v="2022"/>
  </r>
  <r>
    <x v="4331"/>
    <x v="293"/>
    <d v="2024-02-02T00:00:00"/>
    <n v="0"/>
    <n v="0.57040000000000002"/>
    <x v="0"/>
    <n v="2024"/>
  </r>
  <r>
    <x v="4332"/>
    <x v="103"/>
    <d v="2020-11-23T00:00:00"/>
    <n v="6.8"/>
    <n v="0.59589999999999999"/>
    <x v="0"/>
    <n v="2020"/>
  </r>
  <r>
    <x v="4333"/>
    <x v="559"/>
    <d v="2021-12-31T00:00:00"/>
    <n v="6.173"/>
    <n v="0.62450000000000006"/>
    <x v="0"/>
    <n v="2021"/>
  </r>
  <r>
    <x v="4334"/>
    <x v="29"/>
    <d v="2020-09-24T00:00:00"/>
    <n v="2"/>
    <n v="0.62380000000000002"/>
    <x v="0"/>
    <n v="2020"/>
  </r>
  <r>
    <x v="4335"/>
    <x v="903"/>
    <d v="2019-03-15T00:00:00"/>
    <n v="6.6"/>
    <n v="0.68179999999999996"/>
    <x v="0"/>
    <n v="2019"/>
  </r>
  <r>
    <x v="4336"/>
    <x v="103"/>
    <d v="2018-05-01T00:00:00"/>
    <n v="6.5"/>
    <n v="0.61109999999999998"/>
    <x v="0"/>
    <n v="2018"/>
  </r>
  <r>
    <x v="4337"/>
    <x v="21"/>
    <d v="2020-01-26T00:00:00"/>
    <n v="8.125"/>
    <n v="0.55759999999999998"/>
    <x v="0"/>
    <n v="2020"/>
  </r>
  <r>
    <x v="4338"/>
    <x v="21"/>
    <d v="2025-03-17T00:00:00"/>
    <n v="6.4349999999999996"/>
    <n v="0.59599999999999997"/>
    <x v="0"/>
    <n v="2025"/>
  </r>
  <r>
    <x v="4339"/>
    <x v="103"/>
    <d v="2024-11-28T00:00:00"/>
    <n v="10"/>
    <n v="0.54020000000000001"/>
    <x v="0"/>
    <n v="2024"/>
  </r>
  <r>
    <x v="4340"/>
    <x v="559"/>
    <d v="2019-06-17T00:00:00"/>
    <n v="6.24"/>
    <n v="0.59699999999999998"/>
    <x v="0"/>
    <n v="2019"/>
  </r>
  <r>
    <x v="4341"/>
    <x v="103"/>
    <d v="2023-04-07T00:00:00"/>
    <n v="3.3"/>
    <n v="0.76329999999999998"/>
    <x v="0"/>
    <n v="2023"/>
  </r>
  <r>
    <x v="4342"/>
    <x v="103"/>
    <d v="2023-01-24T00:00:00"/>
    <n v="6"/>
    <n v="0.56879999999999997"/>
    <x v="0"/>
    <n v="2023"/>
  </r>
  <r>
    <x v="4343"/>
    <x v="21"/>
    <d v="2019-10-22T00:00:00"/>
    <n v="6"/>
    <n v="0.61180000000000001"/>
    <x v="0"/>
    <n v="2019"/>
  </r>
  <r>
    <x v="4344"/>
    <x v="622"/>
    <d v="2016-01-01T00:00:00"/>
    <n v="1.5"/>
    <n v="0.54500000000000004"/>
    <x v="0"/>
    <n v="2016"/>
  </r>
  <r>
    <x v="4345"/>
    <x v="95"/>
    <d v="2021-06-18T00:00:00"/>
    <n v="2"/>
    <n v="0.57150000000000001"/>
    <x v="0"/>
    <n v="2021"/>
  </r>
  <r>
    <x v="4346"/>
    <x v="21"/>
    <d v="2024-04-08T00:00:00"/>
    <n v="6.9"/>
    <n v="0.5776"/>
    <x v="0"/>
    <n v="2024"/>
  </r>
  <r>
    <x v="4347"/>
    <x v="21"/>
    <d v="2025-01-14T00:00:00"/>
    <n v="6.5"/>
    <n v="0.58760000000000001"/>
    <x v="0"/>
    <n v="2025"/>
  </r>
  <r>
    <x v="4348"/>
    <x v="21"/>
    <d v="2023-05-05T00:00:00"/>
    <n v="0"/>
    <n v="0.56220000000000003"/>
    <x v="0"/>
    <n v="2023"/>
  </r>
  <r>
    <x v="4349"/>
    <x v="29"/>
    <d v="2023-09-03T00:00:00"/>
    <n v="0"/>
    <n v="0.49059999999999998"/>
    <x v="0"/>
    <n v="2023"/>
  </r>
  <r>
    <x v="4350"/>
    <x v="21"/>
    <d v="2017-09-08T00:00:00"/>
    <n v="5.2"/>
    <n v="0.70179999999999998"/>
    <x v="0"/>
    <n v="2017"/>
  </r>
  <r>
    <x v="4351"/>
    <x v="21"/>
    <d v="2020-04-01T00:00:00"/>
    <n v="5"/>
    <n v="0.62239999999999995"/>
    <x v="0"/>
    <n v="2020"/>
  </r>
  <r>
    <x v="4352"/>
    <x v="21"/>
    <d v="2025-07-29T00:00:00"/>
    <n v="5.9"/>
    <n v="0.61470000000000002"/>
    <x v="0"/>
    <n v="2025"/>
  </r>
  <r>
    <x v="4353"/>
    <x v="29"/>
    <d v="2022-11-26T00:00:00"/>
    <n v="0"/>
    <n v="0.61060000000000003"/>
    <x v="0"/>
    <n v="2022"/>
  </r>
  <r>
    <x v="4354"/>
    <x v="21"/>
    <d v="2026-03-10T00:00:00"/>
    <n v="4.9000000000000004"/>
    <n v="0.5474"/>
    <x v="0"/>
    <n v="2026"/>
  </r>
  <r>
    <x v="4355"/>
    <x v="21"/>
    <d v="2023-02-21T00:00:00"/>
    <n v="6.2"/>
    <n v="0.60919999999999996"/>
    <x v="0"/>
    <n v="2023"/>
  </r>
  <r>
    <x v="4356"/>
    <x v="29"/>
    <d v="2024-08-21T00:00:00"/>
    <n v="0"/>
    <n v="0.55069999999999997"/>
    <x v="0"/>
    <n v="2024"/>
  </r>
  <r>
    <x v="4357"/>
    <x v="103"/>
    <d v="2022-02-07T00:00:00"/>
    <n v="7.5709999999999997"/>
    <n v="0.55930000000000002"/>
    <x v="0"/>
    <n v="2022"/>
  </r>
  <r>
    <x v="4358"/>
    <x v="920"/>
    <d v="2023-12-05T00:00:00"/>
    <n v="5.7140000000000004"/>
    <n v="0.50029999999999997"/>
    <x v="0"/>
    <n v="2023"/>
  </r>
  <r>
    <x v="4359"/>
    <x v="21"/>
    <d v="2025-01-28T00:00:00"/>
    <n v="5.4"/>
    <n v="0.55259999999999998"/>
    <x v="0"/>
    <n v="2025"/>
  </r>
  <r>
    <x v="4360"/>
    <x v="415"/>
    <d v="2023-07-24T00:00:00"/>
    <n v="3"/>
    <n v="0.48449999999999999"/>
    <x v="0"/>
    <n v="2023"/>
  </r>
  <r>
    <x v="4361"/>
    <x v="21"/>
    <d v="2024-04-26T00:00:00"/>
    <n v="0"/>
    <n v="0.60829999999999995"/>
    <x v="0"/>
    <n v="2024"/>
  </r>
  <r>
    <x v="4362"/>
    <x v="21"/>
    <d v="2018-05-08T00:00:00"/>
    <n v="5.7939999999999996"/>
    <n v="0.57289999999999996"/>
    <x v="0"/>
    <n v="2018"/>
  </r>
  <r>
    <x v="4363"/>
    <x v="21"/>
    <d v="2020-08-03T00:00:00"/>
    <n v="6.1669999999999998"/>
    <n v="0.58609999999999995"/>
    <x v="0"/>
    <n v="2020"/>
  </r>
  <r>
    <x v="4364"/>
    <x v="682"/>
    <d v="2023-04-29T00:00:00"/>
    <n v="5"/>
    <n v="0.52910000000000001"/>
    <x v="0"/>
    <n v="2023"/>
  </r>
  <r>
    <x v="4365"/>
    <x v="21"/>
    <d v="2017-04-18T00:00:00"/>
    <n v="5.2"/>
    <n v="0.58460000000000001"/>
    <x v="0"/>
    <n v="2017"/>
  </r>
  <r>
    <x v="4366"/>
    <x v="21"/>
    <d v="2017-03-24T00:00:00"/>
    <n v="6.2"/>
    <n v="0.52249999999999996"/>
    <x v="0"/>
    <n v="2017"/>
  </r>
  <r>
    <x v="4367"/>
    <x v="21"/>
    <d v="2020-09-01T00:00:00"/>
    <n v="2"/>
    <n v="0.60389999999999999"/>
    <x v="0"/>
    <n v="2020"/>
  </r>
  <r>
    <x v="4368"/>
    <x v="21"/>
    <d v="2018-03-02T00:00:00"/>
    <n v="6.2"/>
    <n v="0.83260000000000001"/>
    <x v="0"/>
    <n v="2018"/>
  </r>
  <r>
    <x v="4369"/>
    <x v="21"/>
    <d v="2023-04-11T00:00:00"/>
    <n v="5.444"/>
    <n v="0.50760000000000005"/>
    <x v="0"/>
    <n v="2023"/>
  </r>
  <r>
    <x v="4370"/>
    <x v="21"/>
    <d v="2018-05-11T00:00:00"/>
    <n v="7"/>
    <n v="0.55189999999999995"/>
    <x v="0"/>
    <n v="2018"/>
  </r>
  <r>
    <x v="4371"/>
    <x v="528"/>
    <d v="2022-03-15T00:00:00"/>
    <n v="6.4290000000000003"/>
    <n v="0.54210000000000003"/>
    <x v="0"/>
    <n v="2022"/>
  </r>
  <r>
    <x v="4372"/>
    <x v="810"/>
    <d v="2018-11-13T00:00:00"/>
    <n v="6"/>
    <n v="0.60160000000000002"/>
    <x v="0"/>
    <n v="2018"/>
  </r>
  <r>
    <x v="4373"/>
    <x v="103"/>
    <d v="2021-10-07T00:00:00"/>
    <n v="6.3570000000000002"/>
    <n v="0.53890000000000005"/>
    <x v="0"/>
    <n v="2021"/>
  </r>
  <r>
    <x v="4374"/>
    <x v="682"/>
    <d v="2012-01-16T00:00:00"/>
    <n v="0"/>
    <n v="0.53990000000000005"/>
    <x v="0"/>
    <n v="2012"/>
  </r>
  <r>
    <x v="4375"/>
    <x v="21"/>
    <d v="2024-11-12T00:00:00"/>
    <n v="5.8129999999999997"/>
    <n v="0.54379999999999995"/>
    <x v="0"/>
    <n v="2024"/>
  </r>
  <r>
    <x v="4376"/>
    <x v="21"/>
    <d v="2023-04-04T00:00:00"/>
    <n v="4.2"/>
    <n v="0.57450000000000001"/>
    <x v="0"/>
    <n v="2023"/>
  </r>
  <r>
    <x v="4377"/>
    <x v="921"/>
    <d v="2020-11-13T00:00:00"/>
    <n v="10"/>
    <n v="0.51910000000000001"/>
    <x v="0"/>
    <n v="2020"/>
  </r>
  <r>
    <x v="4378"/>
    <x v="21"/>
    <d v="2017-07-01T00:00:00"/>
    <n v="0"/>
    <n v="0.55289999999999995"/>
    <x v="0"/>
    <n v="2017"/>
  </r>
  <r>
    <x v="4379"/>
    <x v="21"/>
    <d v="2020-01-14T00:00:00"/>
    <n v="6.0739999999999998"/>
    <n v="0.54890000000000005"/>
    <x v="0"/>
    <n v="2020"/>
  </r>
  <r>
    <x v="4380"/>
    <x v="682"/>
    <d v="2023-01-18T00:00:00"/>
    <n v="0"/>
    <n v="0.52659999999999996"/>
    <x v="0"/>
    <n v="2023"/>
  </r>
  <r>
    <x v="4381"/>
    <x v="21"/>
    <d v="2018-03-01T00:00:00"/>
    <n v="5.8"/>
    <n v="0.52200000000000002"/>
    <x v="0"/>
    <n v="2018"/>
  </r>
  <r>
    <x v="4382"/>
    <x v="600"/>
    <d v="2019-09-20T00:00:00"/>
    <n v="3.3"/>
    <n v="0.53120000000000001"/>
    <x v="0"/>
    <n v="2019"/>
  </r>
  <r>
    <x v="4383"/>
    <x v="21"/>
    <d v="2020-04-24T00:00:00"/>
    <n v="6.1790000000000003"/>
    <n v="0.55689999999999995"/>
    <x v="0"/>
    <n v="2020"/>
  </r>
  <r>
    <x v="4384"/>
    <x v="21"/>
    <d v="2018-03-02T00:00:00"/>
    <n v="5.2"/>
    <n v="0.53249999999999997"/>
    <x v="0"/>
    <n v="2018"/>
  </r>
  <r>
    <x v="4385"/>
    <x v="293"/>
    <d v="2024-12-01T00:00:00"/>
    <n v="8.3000000000000007"/>
    <n v="0.50739999999999996"/>
    <x v="0"/>
    <n v="2024"/>
  </r>
  <r>
    <x v="4386"/>
    <x v="21"/>
    <d v="2018-04-26T00:00:00"/>
    <n v="5.9"/>
    <n v="0.50470000000000004"/>
    <x v="0"/>
    <n v="2018"/>
  </r>
  <r>
    <x v="4387"/>
    <x v="21"/>
    <d v="2024-10-21T00:00:00"/>
    <n v="7.2380000000000004"/>
    <n v="0.49049999999999999"/>
    <x v="0"/>
    <n v="2024"/>
  </r>
  <r>
    <x v="4388"/>
    <x v="208"/>
    <d v="2024-08-28T00:00:00"/>
    <n v="0"/>
    <n v="0.54459999999999997"/>
    <x v="0"/>
    <n v="2024"/>
  </r>
  <r>
    <x v="4389"/>
    <x v="21"/>
    <d v="2016-11-18T00:00:00"/>
    <n v="5.98"/>
    <n v="0.53349999999999997"/>
    <x v="0"/>
    <n v="2016"/>
  </r>
  <r>
    <x v="4390"/>
    <x v="103"/>
    <d v="2021-05-28T00:00:00"/>
    <n v="4"/>
    <n v="0.51290000000000002"/>
    <x v="0"/>
    <n v="2021"/>
  </r>
  <r>
    <x v="4391"/>
    <x v="21"/>
    <d v="2025-06-24T00:00:00"/>
    <n v="5.4"/>
    <n v="0.52359999999999995"/>
    <x v="0"/>
    <n v="2025"/>
  </r>
  <r>
    <x v="4392"/>
    <x v="29"/>
    <d v="2019-06-05T00:00:00"/>
    <n v="0"/>
    <n v="0.6048"/>
    <x v="0"/>
    <n v="2019"/>
  </r>
  <r>
    <x v="4393"/>
    <x v="21"/>
    <d v="2026-03-19T00:00:00"/>
    <n v="0"/>
    <n v="0.5575"/>
    <x v="0"/>
    <n v="2026"/>
  </r>
  <r>
    <x v="4394"/>
    <x v="21"/>
    <d v="2022-11-02T00:00:00"/>
    <n v="8.1999999999999993"/>
    <n v="0.56850000000000001"/>
    <x v="0"/>
    <n v="2022"/>
  </r>
  <r>
    <x v="4395"/>
    <x v="528"/>
    <d v="2019-06-04T00:00:00"/>
    <n v="5.4"/>
    <n v="0.50529999999999997"/>
    <x v="0"/>
    <n v="2019"/>
  </r>
  <r>
    <x v="4396"/>
    <x v="21"/>
    <d v="2015-11-22T00:00:00"/>
    <n v="6.4"/>
    <n v="0.55069999999999997"/>
    <x v="0"/>
    <n v="2015"/>
  </r>
  <r>
    <x v="4397"/>
    <x v="21"/>
    <d v="2017-04-25T00:00:00"/>
    <n v="6.8209999999999997"/>
    <n v="0.51429999999999998"/>
    <x v="0"/>
    <n v="2017"/>
  </r>
  <r>
    <x v="4398"/>
    <x v="21"/>
    <d v="2021-03-23T00:00:00"/>
    <n v="5.8"/>
    <n v="0.54759999999999998"/>
    <x v="0"/>
    <n v="2021"/>
  </r>
  <r>
    <x v="4399"/>
    <x v="21"/>
    <d v="2017-08-04T00:00:00"/>
    <n v="5"/>
    <n v="0.52349999999999997"/>
    <x v="0"/>
    <n v="2017"/>
  </r>
  <r>
    <x v="4400"/>
    <x v="103"/>
    <d v="2022-08-23T00:00:00"/>
    <n v="6.6070000000000002"/>
    <n v="0.50109999999999999"/>
    <x v="0"/>
    <n v="2022"/>
  </r>
  <r>
    <x v="4401"/>
    <x v="21"/>
    <d v="2017-08-01T00:00:00"/>
    <n v="5.96"/>
    <n v="0.49930000000000002"/>
    <x v="0"/>
    <n v="2017"/>
  </r>
  <r>
    <x v="4402"/>
    <x v="21"/>
    <d v="2018-12-11T00:00:00"/>
    <n v="7.242"/>
    <n v="0.52070000000000005"/>
    <x v="0"/>
    <n v="2018"/>
  </r>
  <r>
    <x v="4403"/>
    <x v="922"/>
    <d v="2014-02-15T00:00:00"/>
    <n v="2"/>
    <n v="0.49619999999999997"/>
    <x v="0"/>
    <n v="2014"/>
  </r>
  <r>
    <x v="4404"/>
    <x v="21"/>
    <d v="2018-01-23T00:00:00"/>
    <n v="5.6470000000000002"/>
    <n v="0.51070000000000004"/>
    <x v="0"/>
    <n v="2018"/>
  </r>
  <r>
    <x v="4405"/>
    <x v="682"/>
    <d v="2012-01-01T00:00:00"/>
    <n v="8.5"/>
    <n v="0.49020000000000002"/>
    <x v="0"/>
    <n v="2012"/>
  </r>
  <r>
    <x v="4406"/>
    <x v="21"/>
    <d v="2018-01-17T00:00:00"/>
    <n v="3.5"/>
    <n v="0.44929999999999998"/>
    <x v="0"/>
    <n v="2018"/>
  </r>
  <r>
    <x v="4407"/>
    <x v="29"/>
    <d v="2022-12-08T00:00:00"/>
    <n v="7.8"/>
    <n v="0.53800000000000003"/>
    <x v="0"/>
    <n v="2022"/>
  </r>
  <r>
    <x v="4408"/>
    <x v="29"/>
    <d v="2024-09-03T00:00:00"/>
    <n v="0"/>
    <n v="0.52549999999999997"/>
    <x v="0"/>
    <n v="2024"/>
  </r>
  <r>
    <x v="4409"/>
    <x v="682"/>
    <d v="2018-03-08T00:00:00"/>
    <n v="5.5"/>
    <n v="0.50460000000000005"/>
    <x v="0"/>
    <n v="2018"/>
  </r>
  <r>
    <x v="4137"/>
    <x v="810"/>
    <d v="2021-05-28T00:00:00"/>
    <n v="6"/>
    <n v="0.55100000000000005"/>
    <x v="0"/>
    <n v="2021"/>
  </r>
  <r>
    <x v="4410"/>
    <x v="372"/>
    <d v="2022-01-18T00:00:00"/>
    <n v="8"/>
    <n v="0.51039999999999996"/>
    <x v="0"/>
    <n v="2022"/>
  </r>
  <r>
    <x v="4411"/>
    <x v="21"/>
    <d v="2025-10-27T00:00:00"/>
    <n v="7.5"/>
    <n v="0.49430000000000002"/>
    <x v="0"/>
    <n v="2025"/>
  </r>
  <r>
    <x v="4412"/>
    <x v="810"/>
    <d v="2019-09-05T00:00:00"/>
    <n v="6.4"/>
    <n v="0.49909999999999999"/>
    <x v="0"/>
    <n v="2019"/>
  </r>
  <r>
    <x v="4413"/>
    <x v="923"/>
    <d v="2023-11-11T00:00:00"/>
    <n v="0"/>
    <n v="0.47770000000000001"/>
    <x v="0"/>
    <n v="2023"/>
  </r>
  <r>
    <x v="4414"/>
    <x v="924"/>
    <d v="2011-07-21T00:00:00"/>
    <n v="8"/>
    <n v="0.62450000000000006"/>
    <x v="0"/>
    <n v="2011"/>
  </r>
  <r>
    <x v="4415"/>
    <x v="103"/>
    <d v="2013-07-23T00:00:00"/>
    <n v="6.8330000000000002"/>
    <n v="0.57040000000000002"/>
    <x v="0"/>
    <n v="2013"/>
  </r>
  <r>
    <x v="4416"/>
    <x v="21"/>
    <d v="2015-12-18T00:00:00"/>
    <n v="5.556"/>
    <n v="0.46560000000000001"/>
    <x v="0"/>
    <n v="2015"/>
  </r>
  <r>
    <x v="4417"/>
    <x v="103"/>
    <d v="2023-03-09T00:00:00"/>
    <n v="2"/>
    <n v="0.49940000000000001"/>
    <x v="0"/>
    <n v="2023"/>
  </r>
  <r>
    <x v="4418"/>
    <x v="103"/>
    <d v="2017-04-23T00:00:00"/>
    <n v="6.8"/>
    <n v="0.47970000000000002"/>
    <x v="0"/>
    <n v="2017"/>
  </r>
  <r>
    <x v="4419"/>
    <x v="21"/>
    <d v="2018-06-26T00:00:00"/>
    <n v="6.0949999999999998"/>
    <n v="0.4743"/>
    <x v="0"/>
    <n v="2018"/>
  </r>
  <r>
    <x v="4420"/>
    <x v="925"/>
    <d v="2023-12-28T00:00:00"/>
    <n v="5"/>
    <n v="0.45390000000000003"/>
    <x v="0"/>
    <n v="2023"/>
  </r>
  <r>
    <x v="4421"/>
    <x v="103"/>
    <d v="2019-04-03T00:00:00"/>
    <n v="8.1999999999999993"/>
    <n v="0.54910000000000003"/>
    <x v="0"/>
    <n v="2019"/>
  </r>
  <r>
    <x v="4422"/>
    <x v="293"/>
    <d v="2024-01-01T00:00:00"/>
    <n v="0"/>
    <n v="0.4355"/>
    <x v="0"/>
    <n v="2024"/>
  </r>
  <r>
    <x v="4423"/>
    <x v="103"/>
    <d v="2019-05-22T00:00:00"/>
    <n v="5.9"/>
    <n v="0.4854"/>
    <x v="0"/>
    <n v="2019"/>
  </r>
  <r>
    <x v="4424"/>
    <x v="12"/>
    <d v="2016-11-11T00:00:00"/>
    <n v="0"/>
    <n v="0.59060000000000001"/>
    <x v="0"/>
    <n v="2016"/>
  </r>
  <r>
    <x v="4425"/>
    <x v="682"/>
    <d v="2013-02-06T00:00:00"/>
    <n v="0"/>
    <n v="0.46350000000000002"/>
    <x v="0"/>
    <n v="2013"/>
  </r>
  <r>
    <x v="4426"/>
    <x v="414"/>
    <d v="2024-04-12T00:00:00"/>
    <n v="7"/>
    <n v="0.46820000000000001"/>
    <x v="0"/>
    <n v="2024"/>
  </r>
  <r>
    <x v="4427"/>
    <x v="21"/>
    <d v="2019-04-12T00:00:00"/>
    <n v="6.6"/>
    <n v="0.47910000000000003"/>
    <x v="0"/>
    <n v="2019"/>
  </r>
  <r>
    <x v="4428"/>
    <x v="682"/>
    <d v="2021-12-22T00:00:00"/>
    <n v="0"/>
    <n v="0.5292"/>
    <x v="0"/>
    <n v="2021"/>
  </r>
  <r>
    <x v="4429"/>
    <x v="268"/>
    <d v="2022-10-06T00:00:00"/>
    <n v="4"/>
    <n v="0.56169999999999998"/>
    <x v="0"/>
    <n v="2022"/>
  </r>
  <r>
    <x v="4430"/>
    <x v="21"/>
    <d v="2017-07-18T00:00:00"/>
    <n v="4.4000000000000004"/>
    <n v="0.44450000000000001"/>
    <x v="0"/>
    <n v="2017"/>
  </r>
  <r>
    <x v="4431"/>
    <x v="682"/>
    <d v="2018-05-25T00:00:00"/>
    <n v="1.333"/>
    <n v="0.46939999999999998"/>
    <x v="0"/>
    <n v="2018"/>
  </r>
  <r>
    <x v="4432"/>
    <x v="21"/>
    <d v="2023-05-09T00:00:00"/>
    <n v="6.609"/>
    <n v="0.51219999999999999"/>
    <x v="0"/>
    <n v="2023"/>
  </r>
  <r>
    <x v="4433"/>
    <x v="103"/>
    <d v="2020-12-18T00:00:00"/>
    <n v="6.7220000000000004"/>
    <n v="0.47049999999999997"/>
    <x v="0"/>
    <n v="2020"/>
  </r>
  <r>
    <x v="4434"/>
    <x v="21"/>
    <d v="2025-07-07T00:00:00"/>
    <n v="5.3"/>
    <n v="0.46560000000000001"/>
    <x v="0"/>
    <n v="2025"/>
  </r>
  <r>
    <x v="4435"/>
    <x v="682"/>
    <d v="2015-10-29T00:00:00"/>
    <n v="2"/>
    <n v="0.4592"/>
    <x v="0"/>
    <n v="2015"/>
  </r>
  <r>
    <x v="4436"/>
    <x v="21"/>
    <d v="2021-06-03T00:00:00"/>
    <n v="6"/>
    <n v="0.45269999999999999"/>
    <x v="0"/>
    <n v="2021"/>
  </r>
  <r>
    <x v="4437"/>
    <x v="682"/>
    <d v="2018-05-17T00:00:00"/>
    <n v="6"/>
    <n v="0.43309999999999998"/>
    <x v="0"/>
    <n v="2018"/>
  </r>
  <r>
    <x v="4438"/>
    <x v="103"/>
    <d v="2020-05-10T00:00:00"/>
    <n v="6.2830000000000004"/>
    <n v="0.44479999999999997"/>
    <x v="0"/>
    <n v="2020"/>
  </r>
  <r>
    <x v="4439"/>
    <x v="21"/>
    <d v="2017-11-21T00:00:00"/>
    <n v="5.6"/>
    <n v="0.53149999999999997"/>
    <x v="0"/>
    <n v="2017"/>
  </r>
  <r>
    <x v="4440"/>
    <x v="600"/>
    <d v="2024-07-31T00:00:00"/>
    <n v="0"/>
    <n v="0.44569999999999999"/>
    <x v="0"/>
    <n v="2024"/>
  </r>
  <r>
    <x v="4441"/>
    <x v="926"/>
    <d v="2024-10-13T00:00:00"/>
    <n v="6"/>
    <n v="0.48609999999999998"/>
    <x v="0"/>
    <n v="2024"/>
  </r>
  <r>
    <x v="4442"/>
    <x v="918"/>
    <d v="2023-08-13T00:00:00"/>
    <n v="0"/>
    <n v="0.4647"/>
    <x v="0"/>
    <n v="2023"/>
  </r>
  <r>
    <x v="4443"/>
    <x v="21"/>
    <d v="2018-01-24T00:00:00"/>
    <n v="7.3"/>
    <n v="0.42849999999999999"/>
    <x v="0"/>
    <n v="2018"/>
  </r>
  <r>
    <x v="4444"/>
    <x v="21"/>
    <d v="2024-12-05T00:00:00"/>
    <n v="0"/>
    <n v="0.48580000000000001"/>
    <x v="0"/>
    <n v="2024"/>
  </r>
  <r>
    <x v="4445"/>
    <x v="103"/>
    <d v="2025-03-20T00:00:00"/>
    <n v="0"/>
    <n v="0.44190000000000002"/>
    <x v="0"/>
    <n v="2025"/>
  </r>
  <r>
    <x v="4446"/>
    <x v="682"/>
    <d v="2024-10-28T00:00:00"/>
    <n v="0"/>
    <n v="0.44879999999999998"/>
    <x v="0"/>
    <n v="2024"/>
  </r>
  <r>
    <x v="4447"/>
    <x v="682"/>
    <d v="2024-12-01T00:00:00"/>
    <n v="0"/>
    <n v="0.44529999999999997"/>
    <x v="0"/>
    <n v="2024"/>
  </r>
  <r>
    <x v="4448"/>
    <x v="682"/>
    <d v="2016-12-01T00:00:00"/>
    <n v="0"/>
    <n v="0.46279999999999999"/>
    <x v="0"/>
    <n v="2016"/>
  </r>
  <r>
    <x v="4449"/>
    <x v="300"/>
    <d v="2023-12-14T00:00:00"/>
    <n v="0"/>
    <n v="0.42649999999999999"/>
    <x v="0"/>
    <n v="2023"/>
  </r>
  <r>
    <x v="4450"/>
    <x v="103"/>
    <d v="2023-11-22T00:00:00"/>
    <n v="6"/>
    <n v="0.4264"/>
    <x v="0"/>
    <n v="2023"/>
  </r>
  <r>
    <x v="4451"/>
    <x v="251"/>
    <d v="2022-04-29T00:00:00"/>
    <n v="2"/>
    <n v="0.48330000000000001"/>
    <x v="0"/>
    <n v="2022"/>
  </r>
  <r>
    <x v="4452"/>
    <x v="103"/>
    <d v="2024-08-24T00:00:00"/>
    <n v="0"/>
    <n v="0.41499999999999998"/>
    <x v="0"/>
    <n v="2024"/>
  </r>
  <r>
    <x v="4453"/>
    <x v="682"/>
    <d v="2023-05-26T00:00:00"/>
    <n v="3"/>
    <n v="0.44790000000000002"/>
    <x v="0"/>
    <n v="2023"/>
  </r>
  <r>
    <x v="4454"/>
    <x v="600"/>
    <d v="2018-11-14T00:00:00"/>
    <n v="0"/>
    <n v="0.40660000000000002"/>
    <x v="0"/>
    <n v="2018"/>
  </r>
  <r>
    <x v="4455"/>
    <x v="927"/>
    <d v="2004-11-21T00:00:00"/>
    <n v="0"/>
    <n v="0.41460000000000002"/>
    <x v="0"/>
    <n v="2004"/>
  </r>
  <r>
    <x v="4456"/>
    <x v="103"/>
    <d v="2025-02-19T00:00:00"/>
    <n v="6"/>
    <n v="0.40660000000000002"/>
    <x v="0"/>
    <n v="2025"/>
  </r>
  <r>
    <x v="4457"/>
    <x v="682"/>
    <d v="2024-11-22T00:00:00"/>
    <n v="0"/>
    <n v="0.42020000000000002"/>
    <x v="0"/>
    <n v="2024"/>
  </r>
  <r>
    <x v="4458"/>
    <x v="103"/>
    <d v="2020-03-26T00:00:00"/>
    <n v="7.577"/>
    <n v="0.4093"/>
    <x v="0"/>
    <n v="2020"/>
  </r>
  <r>
    <x v="4459"/>
    <x v="682"/>
    <d v="2021-12-31T00:00:00"/>
    <n v="2"/>
    <n v="0.43230000000000002"/>
    <x v="0"/>
    <n v="2021"/>
  </r>
  <r>
    <x v="4460"/>
    <x v="26"/>
    <d v="2024-10-23T00:00:00"/>
    <n v="0"/>
    <n v="0.40839999999999999"/>
    <x v="0"/>
    <n v="2024"/>
  </r>
  <r>
    <x v="4461"/>
    <x v="103"/>
    <d v="2022-12-22T00:00:00"/>
    <n v="0"/>
    <n v="0.42599999999999999"/>
    <x v="0"/>
    <n v="2022"/>
  </r>
  <r>
    <x v="4462"/>
    <x v="682"/>
    <d v="2024-12-17T00:00:00"/>
    <n v="0"/>
    <n v="0.42570000000000002"/>
    <x v="0"/>
    <n v="2024"/>
  </r>
  <r>
    <x v="4463"/>
    <x v="906"/>
    <d v="2023-11-15T00:00:00"/>
    <n v="0"/>
    <n v="0.40250000000000002"/>
    <x v="0"/>
    <n v="2023"/>
  </r>
  <r>
    <x v="4464"/>
    <x v="600"/>
    <d v="2025-11-14T00:00:00"/>
    <n v="0"/>
    <n v="0.42349999999999999"/>
    <x v="0"/>
    <n v="2025"/>
  </r>
  <r>
    <x v="4465"/>
    <x v="21"/>
    <d v="2019-10-31T00:00:00"/>
    <n v="3"/>
    <n v="0.4531"/>
    <x v="0"/>
    <n v="2019"/>
  </r>
  <r>
    <x v="4466"/>
    <x v="150"/>
    <d v="2013-05-17T00:00:00"/>
    <n v="6"/>
    <n v="5.4199999999999998E-2"/>
    <x v="0"/>
    <n v="2013"/>
  </r>
  <r>
    <x v="4467"/>
    <x v="928"/>
    <d v="1988-04-16T00:00:00"/>
    <n v="8.4489999999999998"/>
    <n v="2.0199999999999999E-2"/>
    <x v="0"/>
    <n v="1988"/>
  </r>
  <r>
    <x v="4468"/>
    <x v="554"/>
    <d v="2008-09-23T00:00:00"/>
    <n v="8.4039999999999999"/>
    <n v="376.41199999999998"/>
    <x v="1"/>
    <n v="2008"/>
  </r>
  <r>
    <x v="4469"/>
    <x v="554"/>
    <d v="1999-09-20T00:00:00"/>
    <n v="7.9589999999999996"/>
    <n v="255.60579999999999"/>
    <x v="1"/>
    <n v="1999"/>
  </r>
  <r>
    <x v="4470"/>
    <x v="353"/>
    <d v="2018-10-16T00:00:00"/>
    <n v="8.5380000000000003"/>
    <n v="237.566"/>
    <x v="1"/>
    <n v="2018"/>
  </r>
  <r>
    <x v="4471"/>
    <x v="929"/>
    <d v="2024-03-07T00:00:00"/>
    <n v="7.8"/>
    <n v="223.96610000000001"/>
    <x v="1"/>
    <n v="2024"/>
  </r>
  <r>
    <x v="4472"/>
    <x v="29"/>
    <d v="2004-11-16T00:00:00"/>
    <n v="8.5619999999999994"/>
    <n v="205.19120000000001"/>
    <x v="1"/>
    <n v="2004"/>
  </r>
  <r>
    <x v="4473"/>
    <x v="29"/>
    <d v="2017-09-25T00:00:00"/>
    <n v="8.4529999999999994"/>
    <n v="191.49979999999999"/>
    <x v="1"/>
    <n v="2017"/>
  </r>
  <r>
    <x v="4474"/>
    <x v="930"/>
    <d v="1969-11-10T00:00:00"/>
    <n v="7.1319999999999997"/>
    <n v="155.19380000000001"/>
    <x v="1"/>
    <n v="1969"/>
  </r>
  <r>
    <x v="4475"/>
    <x v="156"/>
    <d v="2011-01-09T00:00:00"/>
    <n v="8.1639999999999997"/>
    <n v="160.1405"/>
    <x v="1"/>
    <n v="2011"/>
  </r>
  <r>
    <x v="4476"/>
    <x v="251"/>
    <d v="2008-01-20T00:00:00"/>
    <n v="8.9499999999999993"/>
    <n v="182.46549999999999"/>
    <x v="1"/>
    <n v="2008"/>
  </r>
  <r>
    <x v="4477"/>
    <x v="931"/>
    <d v="2013-04-23T00:00:00"/>
    <n v="6.4169999999999998"/>
    <n v="150.09129999999999"/>
    <x v="1"/>
    <n v="2013"/>
  </r>
  <r>
    <x v="4478"/>
    <x v="21"/>
    <d v="2005-03-24T00:00:00"/>
    <n v="8.5809999999999995"/>
    <n v="156.0675"/>
    <x v="1"/>
    <n v="2005"/>
  </r>
  <r>
    <x v="4479"/>
    <x v="21"/>
    <d v="2012-01-09T00:00:00"/>
    <n v="6.9260000000000002"/>
    <n v="119.9644"/>
    <x v="1"/>
    <n v="2012"/>
  </r>
  <r>
    <x v="4480"/>
    <x v="29"/>
    <d v="2010-01-22T00:00:00"/>
    <n v="8.0280000000000005"/>
    <n v="115.53879999999999"/>
    <x v="1"/>
    <n v="2010"/>
  </r>
  <r>
    <x v="4481"/>
    <x v="29"/>
    <d v="2026-08-26T00:00:00"/>
    <n v="8.1999999999999993"/>
    <n v="130.36410000000001"/>
    <x v="1"/>
    <n v="2026"/>
  </r>
  <r>
    <x v="4482"/>
    <x v="932"/>
    <d v="2013-12-02T00:00:00"/>
    <n v="8.68"/>
    <n v="161.89609999999999"/>
    <x v="1"/>
    <n v="2013"/>
  </r>
  <r>
    <x v="4483"/>
    <x v="21"/>
    <d v="1994-09-22T00:00:00"/>
    <n v="8.4090000000000007"/>
    <n v="137.3871"/>
    <x v="1"/>
    <n v="1994"/>
  </r>
  <r>
    <x v="4484"/>
    <x v="933"/>
    <d v="1993-01-11T00:00:00"/>
    <n v="6.8"/>
    <n v="120.18210000000001"/>
    <x v="1"/>
    <n v="1993"/>
  </r>
  <r>
    <x v="4485"/>
    <x v="554"/>
    <d v="2006-10-01T00:00:00"/>
    <n v="8.2409999999999997"/>
    <n v="132.1422"/>
    <x v="1"/>
    <n v="2006"/>
  </r>
  <r>
    <x v="4486"/>
    <x v="934"/>
    <d v="2001-10-16T00:00:00"/>
    <n v="8.1859999999999999"/>
    <n v="123.23820000000001"/>
    <x v="1"/>
    <n v="2001"/>
  </r>
  <r>
    <x v="4487"/>
    <x v="935"/>
    <d v="2021-01-11T00:00:00"/>
    <n v="8.4090000000000007"/>
    <n v="135.09739999999999"/>
    <x v="1"/>
    <n v="2021"/>
  </r>
  <r>
    <x v="4488"/>
    <x v="936"/>
    <d v="2015-02-15T00:00:00"/>
    <n v="7.4"/>
    <n v="134.9221"/>
    <x v="1"/>
    <n v="2015"/>
  </r>
  <r>
    <x v="4489"/>
    <x v="937"/>
    <d v="2017-11-02T00:00:00"/>
    <n v="8.032"/>
    <n v="115.8515"/>
    <x v="1"/>
    <n v="2017"/>
  </r>
  <r>
    <x v="4490"/>
    <x v="938"/>
    <d v="2010-09-20T00:00:00"/>
    <n v="7.7329999999999997"/>
    <n v="111.0292"/>
    <x v="1"/>
    <n v="2010"/>
  </r>
  <r>
    <x v="4491"/>
    <x v="375"/>
    <d v="2013-09-23T00:00:00"/>
    <n v="7.6319999999999997"/>
    <n v="113.65389999999999"/>
    <x v="1"/>
    <n v="2013"/>
  </r>
  <r>
    <x v="4492"/>
    <x v="939"/>
    <d v="2018-06-20T00:00:00"/>
    <n v="8.2690000000000001"/>
    <n v="111.06229999999999"/>
    <x v="1"/>
    <n v="2018"/>
  </r>
  <r>
    <x v="727"/>
    <x v="940"/>
    <d v="2017-09-27T00:00:00"/>
    <n v="8.0310000000000006"/>
    <n v="114.295"/>
    <x v="1"/>
    <n v="2017"/>
  </r>
  <r>
    <x v="4493"/>
    <x v="941"/>
    <d v="2015-10-19T00:00:00"/>
    <n v="8.1"/>
    <n v="105.7843"/>
    <x v="1"/>
    <n v="2015"/>
  </r>
  <r>
    <x v="4494"/>
    <x v="942"/>
    <d v="2010-10-31T00:00:00"/>
    <n v="8.0809999999999995"/>
    <n v="105.21429999999999"/>
    <x v="1"/>
    <n v="2010"/>
  </r>
  <r>
    <x v="4495"/>
    <x v="940"/>
    <d v="2013-03-03T00:00:00"/>
    <n v="8.1010000000000009"/>
    <n v="120.4487"/>
    <x v="1"/>
    <n v="2013"/>
  </r>
  <r>
    <x v="4496"/>
    <x v="365"/>
    <d v="2026-04-08T00:00:00"/>
    <n v="7.4850000000000003"/>
    <n v="115.3788"/>
    <x v="1"/>
    <n v="2026"/>
  </r>
  <r>
    <x v="4497"/>
    <x v="42"/>
    <d v="2014-01-08T00:00:00"/>
    <n v="8.4220000000000006"/>
    <n v="107.211"/>
    <x v="1"/>
    <n v="2014"/>
  </r>
  <r>
    <x v="4498"/>
    <x v="943"/>
    <d v="2009-09-10T00:00:00"/>
    <n v="8.2989999999999995"/>
    <n v="98.936300000000003"/>
    <x v="1"/>
    <n v="2009"/>
  </r>
  <r>
    <x v="4499"/>
    <x v="944"/>
    <d v="2020-04-15T00:00:00"/>
    <n v="8.2370000000000001"/>
    <n v="93.007599999999996"/>
    <x v="1"/>
    <n v="2020"/>
  </r>
  <r>
    <x v="4500"/>
    <x v="945"/>
    <d v="2013-08-12T00:00:00"/>
    <n v="6.9690000000000003"/>
    <n v="100.17570000000001"/>
    <x v="1"/>
    <n v="2013"/>
  </r>
  <r>
    <x v="4501"/>
    <x v="946"/>
    <d v="2016-07-15T00:00:00"/>
    <n v="8.5519999999999996"/>
    <n v="104.00149999999999"/>
    <x v="1"/>
    <n v="2016"/>
  </r>
  <r>
    <x v="4502"/>
    <x v="29"/>
    <d v="2011-06-23T00:00:00"/>
    <n v="8.2219999999999995"/>
    <n v="94.816100000000006"/>
    <x v="1"/>
    <n v="2011"/>
  </r>
  <r>
    <x v="4503"/>
    <x v="943"/>
    <d v="2014-08-09T00:00:00"/>
    <n v="8.2010000000000005"/>
    <n v="92.777799999999999"/>
    <x v="1"/>
    <n v="2014"/>
  </r>
  <r>
    <x v="4504"/>
    <x v="947"/>
    <d v="1996-01-08T00:00:00"/>
    <n v="8.0079999999999991"/>
    <n v="104.1587"/>
    <x v="1"/>
    <n v="1996"/>
  </r>
  <r>
    <x v="4505"/>
    <x v="948"/>
    <d v="2010-02-23T00:00:00"/>
    <n v="6.7"/>
    <n v="89.930800000000005"/>
    <x v="1"/>
    <n v="2010"/>
  </r>
  <r>
    <x v="4506"/>
    <x v="808"/>
    <d v="2017-09-25T00:00:00"/>
    <n v="8.0239999999999991"/>
    <n v="86.412700000000001"/>
    <x v="1"/>
    <n v="2017"/>
  </r>
  <r>
    <x v="4507"/>
    <x v="29"/>
    <d v="2024-10-24T00:00:00"/>
    <n v="8.3629999999999995"/>
    <n v="87.066699999999997"/>
    <x v="1"/>
    <n v="2024"/>
  </r>
  <r>
    <x v="4508"/>
    <x v="26"/>
    <d v="2000-10-05T00:00:00"/>
    <n v="7.883"/>
    <n v="86.656999999999996"/>
    <x v="1"/>
    <n v="2000"/>
  </r>
  <r>
    <x v="4509"/>
    <x v="29"/>
    <d v="2003-09-23T00:00:00"/>
    <n v="7.8079999999999998"/>
    <n v="85.225200000000001"/>
    <x v="1"/>
    <n v="2003"/>
  </r>
  <r>
    <x v="4510"/>
    <x v="949"/>
    <d v="2016-04-04T00:00:00"/>
    <n v="8.1059999999999999"/>
    <n v="83.066500000000005"/>
    <x v="1"/>
    <n v="2016"/>
  </r>
  <r>
    <x v="4511"/>
    <x v="950"/>
    <d v="2011-09-22T00:00:00"/>
    <n v="8.0960000000000001"/>
    <n v="80.868600000000001"/>
    <x v="1"/>
    <n v="2011"/>
  </r>
  <r>
    <x v="4512"/>
    <x v="951"/>
    <d v="2007-02-15T00:00:00"/>
    <n v="8.5"/>
    <n v="85.882300000000001"/>
    <x v="1"/>
    <n v="2007"/>
  </r>
  <r>
    <x v="4513"/>
    <x v="933"/>
    <d v="1999-04-29T00:00:00"/>
    <n v="7.4"/>
    <n v="71.521500000000003"/>
    <x v="1"/>
    <n v="1999"/>
  </r>
  <r>
    <x v="4514"/>
    <x v="951"/>
    <d v="2011-10-02T00:00:00"/>
    <n v="8.657"/>
    <n v="74.054699999999997"/>
    <x v="1"/>
    <n v="2011"/>
  </r>
  <r>
    <x v="4515"/>
    <x v="251"/>
    <d v="2013-09-12T00:00:00"/>
    <n v="8.5259999999999998"/>
    <n v="80.154200000000003"/>
    <x v="1"/>
    <n v="2013"/>
  </r>
  <r>
    <x v="4516"/>
    <x v="952"/>
    <d v="2024-10-06T00:00:00"/>
    <n v="8.093"/>
    <n v="78.586699999999993"/>
    <x v="1"/>
    <n v="2024"/>
  </r>
  <r>
    <x v="4517"/>
    <x v="945"/>
    <d v="2004-05-31T00:00:00"/>
    <n v="6.5209999999999999"/>
    <n v="74.556399999999996"/>
    <x v="1"/>
    <n v="2004"/>
  </r>
  <r>
    <x v="4518"/>
    <x v="42"/>
    <d v="2015-02-08T00:00:00"/>
    <n v="8.7100000000000009"/>
    <n v="71.188199999999995"/>
    <x v="1"/>
    <n v="2015"/>
  </r>
  <r>
    <x v="4519"/>
    <x v="953"/>
    <d v="2016-01-25T00:00:00"/>
    <n v="8.4290000000000003"/>
    <n v="74.588200000000001"/>
    <x v="1"/>
    <n v="2016"/>
  </r>
  <r>
    <x v="4520"/>
    <x v="554"/>
    <d v="2017-01-26T00:00:00"/>
    <n v="8.3989999999999991"/>
    <n v="76.903700000000001"/>
    <x v="1"/>
    <n v="2017"/>
  </r>
  <r>
    <x v="4521"/>
    <x v="954"/>
    <d v="2019-04-21T00:00:00"/>
    <n v="8.7919999999999998"/>
    <n v="70.265900000000002"/>
    <x v="1"/>
    <n v="2019"/>
  </r>
  <r>
    <x v="4522"/>
    <x v="955"/>
    <d v="2023-03-23T00:00:00"/>
    <n v="7.6959999999999997"/>
    <n v="59.613999999999997"/>
    <x v="1"/>
    <n v="2023"/>
  </r>
  <r>
    <x v="4523"/>
    <x v="956"/>
    <d v="2020-10-03T00:00:00"/>
    <n v="8.5790000000000006"/>
    <n v="66.957499999999996"/>
    <x v="1"/>
    <n v="2020"/>
  </r>
  <r>
    <x v="4524"/>
    <x v="957"/>
    <d v="2012-01-11T00:00:00"/>
    <n v="7.9669999999999996"/>
    <n v="66.852999999999994"/>
    <x v="1"/>
    <n v="2012"/>
  </r>
  <r>
    <x v="4525"/>
    <x v="956"/>
    <d v="1989-04-26T00:00:00"/>
    <n v="8.3780000000000001"/>
    <n v="72.478099999999998"/>
    <x v="1"/>
    <n v="1989"/>
  </r>
  <r>
    <x v="4526"/>
    <x v="958"/>
    <d v="2023-10-22T00:00:00"/>
    <n v="8.6259999999999994"/>
    <n v="61.816200000000002"/>
    <x v="1"/>
    <n v="2023"/>
  </r>
  <r>
    <x v="4527"/>
    <x v="21"/>
    <d v="1989-07-05T00:00:00"/>
    <n v="8.2520000000000007"/>
    <n v="65.767399999999995"/>
    <x v="1"/>
    <n v="1989"/>
  </r>
  <r>
    <x v="4528"/>
    <x v="948"/>
    <d v="2009-04-16T00:00:00"/>
    <n v="7.3"/>
    <n v="60.758400000000002"/>
    <x v="1"/>
    <n v="2009"/>
  </r>
  <r>
    <x v="4529"/>
    <x v="29"/>
    <d v="2007-09-19T00:00:00"/>
    <n v="8.1349999999999998"/>
    <n v="61.4497"/>
    <x v="1"/>
    <n v="2007"/>
  </r>
  <r>
    <x v="4530"/>
    <x v="951"/>
    <d v="2012-10-06T00:00:00"/>
    <n v="8.5530000000000008"/>
    <n v="61.496200000000002"/>
    <x v="1"/>
    <n v="2012"/>
  </r>
  <r>
    <x v="4531"/>
    <x v="951"/>
    <d v="2020-01-09T00:00:00"/>
    <n v="7.1859999999999999"/>
    <n v="38.638599999999997"/>
    <x v="1"/>
    <n v="2020"/>
  </r>
  <r>
    <x v="4532"/>
    <x v="959"/>
    <d v="1995-10-04T00:00:00"/>
    <n v="8.6"/>
    <n v="61.6873"/>
    <x v="1"/>
    <n v="1995"/>
  </r>
  <r>
    <x v="4533"/>
    <x v="960"/>
    <d v="2018-09-09T00:00:00"/>
    <n v="8.0030000000000001"/>
    <n v="60.850200000000001"/>
    <x v="1"/>
    <n v="2018"/>
  </r>
  <r>
    <x v="4534"/>
    <x v="961"/>
    <d v="2022-08-05T00:00:00"/>
    <n v="7.8490000000000002"/>
    <n v="57.784500000000001"/>
    <x v="1"/>
    <n v="2022"/>
  </r>
  <r>
    <x v="4535"/>
    <x v="962"/>
    <d v="2023-09-29T00:00:00"/>
    <n v="8.798"/>
    <n v="63.814999999999998"/>
    <x v="1"/>
    <n v="2023"/>
  </r>
  <r>
    <x v="4536"/>
    <x v="21"/>
    <d v="2009-09-30T00:00:00"/>
    <n v="7.5590000000000002"/>
    <n v="69.821399999999997"/>
    <x v="1"/>
    <n v="2009"/>
  </r>
  <r>
    <x v="4537"/>
    <x v="963"/>
    <d v="2006-09-25T00:00:00"/>
    <n v="7.4420000000000002"/>
    <n v="54.412199999999999"/>
    <x v="1"/>
    <n v="2006"/>
  </r>
  <r>
    <x v="4538"/>
    <x v="591"/>
    <d v="2007-10-14T00:00:00"/>
    <n v="8.2409999999999997"/>
    <n v="59.7273"/>
    <x v="1"/>
    <n v="2007"/>
  </r>
  <r>
    <x v="4539"/>
    <x v="964"/>
    <d v="2024-02-22T00:00:00"/>
    <n v="7.7720000000000002"/>
    <n v="59.43"/>
    <x v="1"/>
    <n v="2024"/>
  </r>
  <r>
    <x v="4540"/>
    <x v="29"/>
    <d v="1994-09-19T00:00:00"/>
    <n v="7.8140000000000001"/>
    <n v="52.819400000000002"/>
    <x v="1"/>
    <n v="1994"/>
  </r>
  <r>
    <x v="4541"/>
    <x v="965"/>
    <d v="2011-12-04T00:00:00"/>
    <n v="8.2880000000000003"/>
    <n v="57.328899999999997"/>
    <x v="1"/>
    <n v="2011"/>
  </r>
  <r>
    <x v="4542"/>
    <x v="966"/>
    <d v="2022-11-23T00:00:00"/>
    <n v="8.3309999999999995"/>
    <n v="56.387099999999997"/>
    <x v="1"/>
    <n v="2022"/>
  </r>
  <r>
    <x v="4543"/>
    <x v="564"/>
    <d v="2014-08-22T00:00:00"/>
    <n v="8.5289999999999999"/>
    <n v="47.3703"/>
    <x v="1"/>
    <n v="2014"/>
  </r>
  <r>
    <x v="4544"/>
    <x v="952"/>
    <d v="2022-04-09T00:00:00"/>
    <n v="8.5"/>
    <n v="50.3142"/>
    <x v="1"/>
    <n v="2022"/>
  </r>
  <r>
    <x v="4545"/>
    <x v="967"/>
    <d v="2010-10-10T00:00:00"/>
    <n v="8.1780000000000008"/>
    <n v="51.434399999999997"/>
    <x v="1"/>
    <n v="2010"/>
  </r>
  <r>
    <x v="4546"/>
    <x v="968"/>
    <d v="2023-06-01T00:00:00"/>
    <n v="8"/>
    <n v="53.061"/>
    <x v="1"/>
    <n v="2023"/>
  </r>
  <r>
    <x v="4547"/>
    <x v="951"/>
    <d v="2002-10-03T00:00:00"/>
    <n v="8.3620000000000001"/>
    <n v="49.956099999999999"/>
    <x v="1"/>
    <n v="2002"/>
  </r>
  <r>
    <x v="4548"/>
    <x v="969"/>
    <d v="1998-01-21T00:00:00"/>
    <n v="5.7"/>
    <n v="45.175899999999999"/>
    <x v="1"/>
    <n v="1998"/>
  </r>
  <r>
    <x v="4549"/>
    <x v="29"/>
    <d v="2020-12-25T00:00:00"/>
    <n v="8.0500000000000007"/>
    <n v="53.740099999999998"/>
    <x v="1"/>
    <n v="2020"/>
  </r>
  <r>
    <x v="4550"/>
    <x v="951"/>
    <d v="2021-11-06T00:00:00"/>
    <n v="8.7469999999999999"/>
    <n v="51.119399999999999"/>
    <x v="1"/>
    <n v="2021"/>
  </r>
  <r>
    <x v="4551"/>
    <x v="85"/>
    <d v="2013-09-17T00:00:00"/>
    <n v="8.2110000000000003"/>
    <n v="49.090699999999998"/>
    <x v="1"/>
    <n v="2013"/>
  </r>
  <r>
    <x v="4552"/>
    <x v="940"/>
    <d v="2015-10-10T00:00:00"/>
    <n v="8.2560000000000002"/>
    <n v="47.962899999999998"/>
    <x v="1"/>
    <n v="2015"/>
  </r>
  <r>
    <x v="4553"/>
    <x v="21"/>
    <d v="2009-09-17T00:00:00"/>
    <n v="7.9960000000000004"/>
    <n v="45.7074"/>
    <x v="1"/>
    <n v="2009"/>
  </r>
  <r>
    <x v="4554"/>
    <x v="42"/>
    <d v="2016-06-14T00:00:00"/>
    <n v="7.774"/>
    <n v="47.806899999999999"/>
    <x v="1"/>
    <n v="2016"/>
  </r>
  <r>
    <x v="4555"/>
    <x v="826"/>
    <d v="2013-07-11T00:00:00"/>
    <n v="7.6479999999999997"/>
    <n v="55.097900000000003"/>
    <x v="1"/>
    <n v="2013"/>
  </r>
  <r>
    <x v="4556"/>
    <x v="26"/>
    <d v="2019-01-11T00:00:00"/>
    <n v="8.1929999999999996"/>
    <n v="52.214700000000001"/>
    <x v="1"/>
    <n v="2019"/>
  </r>
  <r>
    <x v="4557"/>
    <x v="29"/>
    <d v="2016-11-04T00:00:00"/>
    <n v="8.1829999999999998"/>
    <n v="46.799199999999999"/>
    <x v="1"/>
    <n v="2016"/>
  </r>
  <r>
    <x v="4558"/>
    <x v="812"/>
    <d v="2018-10-05T00:00:00"/>
    <n v="8.0020000000000007"/>
    <n v="48.307200000000002"/>
    <x v="1"/>
    <n v="2018"/>
  </r>
  <r>
    <x v="4559"/>
    <x v="961"/>
    <d v="2019-12-20T00:00:00"/>
    <n v="7.891"/>
    <n v="47.929499999999997"/>
    <x v="1"/>
    <n v="2019"/>
  </r>
  <r>
    <x v="4560"/>
    <x v="156"/>
    <d v="2020-10-02T00:00:00"/>
    <n v="7.5449999999999999"/>
    <n v="44.275100000000002"/>
    <x v="1"/>
    <n v="2020"/>
  </r>
  <r>
    <x v="4561"/>
    <x v="156"/>
    <d v="2026-08-07T00:00:00"/>
    <n v="8.7029999999999994"/>
    <n v="48.759599999999999"/>
    <x v="1"/>
    <n v="2026"/>
  </r>
  <r>
    <x v="4562"/>
    <x v="970"/>
    <d v="2018-05-02T00:00:00"/>
    <n v="8.1950000000000003"/>
    <n v="44.869799999999998"/>
    <x v="1"/>
    <n v="2018"/>
  </r>
  <r>
    <x v="4563"/>
    <x v="971"/>
    <d v="2021-09-17T00:00:00"/>
    <n v="7.8540000000000001"/>
    <n v="41.505699999999997"/>
    <x v="1"/>
    <n v="2021"/>
  </r>
  <r>
    <x v="4564"/>
    <x v="21"/>
    <d v="2007-09-24T00:00:00"/>
    <n v="7.9260000000000002"/>
    <n v="46.636200000000002"/>
    <x v="1"/>
    <n v="2007"/>
  </r>
  <r>
    <x v="4565"/>
    <x v="71"/>
    <d v="2025-07-06T00:00:00"/>
    <n v="8.67"/>
    <n v="38.726999999999997"/>
    <x v="1"/>
    <n v="2025"/>
  </r>
  <r>
    <x v="4566"/>
    <x v="199"/>
    <d v="2002-09-16T00:00:00"/>
    <n v="7.6029999999999998"/>
    <n v="43.726100000000002"/>
    <x v="1"/>
    <n v="2002"/>
  </r>
  <r>
    <x v="4567"/>
    <x v="21"/>
    <d v="1998-09-21T00:00:00"/>
    <n v="7.1420000000000003"/>
    <n v="42.408200000000001"/>
    <x v="1"/>
    <n v="1998"/>
  </r>
  <r>
    <x v="4568"/>
    <x v="970"/>
    <d v="2026-06-05T00:00:00"/>
    <n v="9.4"/>
    <n v="45.923699999999997"/>
    <x v="1"/>
    <n v="2026"/>
  </r>
  <r>
    <x v="4569"/>
    <x v="972"/>
    <d v="2011-05-03T00:00:00"/>
    <n v="8.5"/>
    <n v="43.661000000000001"/>
    <x v="1"/>
    <n v="2011"/>
  </r>
  <r>
    <x v="4570"/>
    <x v="956"/>
    <d v="2015-07-07T00:00:00"/>
    <n v="8.4440000000000008"/>
    <n v="37.133299999999998"/>
    <x v="1"/>
    <n v="2015"/>
  </r>
  <r>
    <x v="1551"/>
    <x v="973"/>
    <d v="2004-04-07T00:00:00"/>
    <n v="8.5"/>
    <n v="37.570799999999998"/>
    <x v="1"/>
    <n v="2004"/>
  </r>
  <r>
    <x v="4571"/>
    <x v="974"/>
    <d v="2019-10-05T00:00:00"/>
    <n v="8.3000000000000007"/>
    <n v="40.747999999999998"/>
    <x v="1"/>
    <n v="2019"/>
  </r>
  <r>
    <x v="4572"/>
    <x v="975"/>
    <d v="2007-04-01T00:00:00"/>
    <n v="7.82"/>
    <n v="47.162100000000002"/>
    <x v="1"/>
    <n v="2007"/>
  </r>
  <r>
    <x v="4573"/>
    <x v="963"/>
    <d v="2020-05-17T00:00:00"/>
    <n v="7.3449999999999998"/>
    <n v="41.377200000000002"/>
    <x v="1"/>
    <n v="2020"/>
  </r>
  <r>
    <x v="4574"/>
    <x v="251"/>
    <d v="2022-05-13T00:00:00"/>
    <n v="7.7190000000000003"/>
    <n v="42.331099999999999"/>
    <x v="1"/>
    <n v="2022"/>
  </r>
  <r>
    <x v="4575"/>
    <x v="554"/>
    <d v="2026-08-28T00:00:00"/>
    <n v="8.1430000000000007"/>
    <n v="38.468000000000004"/>
    <x v="1"/>
    <n v="2026"/>
  </r>
  <r>
    <x v="4576"/>
    <x v="29"/>
    <d v="2023-12-07T00:00:00"/>
    <n v="7.8150000000000004"/>
    <n v="34.976599999999998"/>
    <x v="1"/>
    <n v="2023"/>
  </r>
  <r>
    <x v="4577"/>
    <x v="976"/>
    <d v="2022-11-18T00:00:00"/>
    <n v="8.6850000000000005"/>
    <n v="41.800800000000002"/>
    <x v="1"/>
    <n v="2022"/>
  </r>
  <r>
    <x v="4578"/>
    <x v="977"/>
    <d v="2011-06-19T00:00:00"/>
    <n v="7.1239999999999997"/>
    <n v="38.178699999999999"/>
    <x v="1"/>
    <n v="2011"/>
  </r>
  <r>
    <x v="4579"/>
    <x v="978"/>
    <d v="2018-10-02T00:00:00"/>
    <n v="8.4149999999999991"/>
    <n v="42.137500000000003"/>
    <x v="1"/>
    <n v="2018"/>
  </r>
  <r>
    <x v="4580"/>
    <x v="979"/>
    <d v="2017-12-01T00:00:00"/>
    <n v="8.4269999999999996"/>
    <n v="36.323099999999997"/>
    <x v="1"/>
    <n v="2017"/>
  </r>
  <r>
    <x v="4581"/>
    <x v="980"/>
    <d v="2009-09-17T00:00:00"/>
    <n v="7.9290000000000003"/>
    <n v="35.886800000000001"/>
    <x v="1"/>
    <n v="2009"/>
  </r>
  <r>
    <x v="4582"/>
    <x v="29"/>
    <d v="2013-02-01T00:00:00"/>
    <n v="8.0050000000000008"/>
    <n v="36.818800000000003"/>
    <x v="1"/>
    <n v="2013"/>
  </r>
  <r>
    <x v="4583"/>
    <x v="71"/>
    <d v="2006-04-05T00:00:00"/>
    <n v="8.5"/>
    <n v="32.321899999999999"/>
    <x v="1"/>
    <n v="2006"/>
  </r>
  <r>
    <x v="4584"/>
    <x v="981"/>
    <d v="2020-12-10T00:00:00"/>
    <n v="8.09"/>
    <n v="35.672499999999999"/>
    <x v="1"/>
    <n v="2020"/>
  </r>
  <r>
    <x v="4585"/>
    <x v="933"/>
    <d v="2013-08-24T00:00:00"/>
    <n v="6.383"/>
    <n v="30.702999999999999"/>
    <x v="1"/>
    <n v="2013"/>
  </r>
  <r>
    <x v="4586"/>
    <x v="982"/>
    <d v="2018-09-24T00:00:00"/>
    <n v="7.61"/>
    <n v="35.097799999999999"/>
    <x v="1"/>
    <n v="2018"/>
  </r>
  <r>
    <x v="4587"/>
    <x v="93"/>
    <d v="2005-08-07T00:00:00"/>
    <n v="7.4790000000000001"/>
    <n v="34.063200000000002"/>
    <x v="1"/>
    <n v="2005"/>
  </r>
  <r>
    <x v="4588"/>
    <x v="29"/>
    <d v="2004-07-21T00:00:00"/>
    <n v="7.5410000000000004"/>
    <n v="33.151000000000003"/>
    <x v="1"/>
    <n v="2004"/>
  </r>
  <r>
    <x v="4589"/>
    <x v="983"/>
    <d v="2009-01-07T00:00:00"/>
    <n v="6.8"/>
    <n v="33.277799999999999"/>
    <x v="1"/>
    <n v="2009"/>
  </r>
  <r>
    <x v="4590"/>
    <x v="42"/>
    <d v="2022-01-03T00:00:00"/>
    <n v="7.4379999999999997"/>
    <n v="36.0261"/>
    <x v="1"/>
    <n v="2022"/>
  </r>
  <r>
    <x v="487"/>
    <x v="984"/>
    <d v="2006-10-04T00:00:00"/>
    <n v="8.6180000000000003"/>
    <n v="35.878300000000003"/>
    <x v="1"/>
    <n v="2006"/>
  </r>
  <r>
    <x v="4591"/>
    <x v="985"/>
    <d v="2026-06-26T00:00:00"/>
    <n v="8.4649999999999999"/>
    <n v="34.900100000000002"/>
    <x v="1"/>
    <n v="2026"/>
  </r>
  <r>
    <x v="4592"/>
    <x v="42"/>
    <d v="2022-09-21T00:00:00"/>
    <n v="7.9550000000000001"/>
    <n v="41.412999999999997"/>
    <x v="1"/>
    <n v="2022"/>
  </r>
  <r>
    <x v="1445"/>
    <x v="29"/>
    <d v="2026-09-02T00:00:00"/>
    <n v="7.6669999999999998"/>
    <n v="34.190100000000001"/>
    <x v="1"/>
    <n v="2026"/>
  </r>
  <r>
    <x v="4593"/>
    <x v="974"/>
    <d v="2026-07-03T00:00:00"/>
    <n v="8.5079999999999991"/>
    <n v="38.465899999999998"/>
    <x v="1"/>
    <n v="2026"/>
  </r>
  <r>
    <x v="4594"/>
    <x v="986"/>
    <d v="2024-06-14T00:00:00"/>
    <n v="8.6999999999999993"/>
    <n v="34.915700000000001"/>
    <x v="1"/>
    <n v="2024"/>
  </r>
  <r>
    <x v="4595"/>
    <x v="958"/>
    <d v="2017-07-12T00:00:00"/>
    <n v="8.423"/>
    <n v="32.965699999999998"/>
    <x v="1"/>
    <n v="2017"/>
  </r>
  <r>
    <x v="4596"/>
    <x v="987"/>
    <d v="2014-07-04T00:00:00"/>
    <n v="8.2569999999999997"/>
    <n v="34.839500000000001"/>
    <x v="1"/>
    <n v="2014"/>
  </r>
  <r>
    <x v="4597"/>
    <x v="29"/>
    <d v="2016-11-07T00:00:00"/>
    <n v="8.11"/>
    <n v="34.301200000000001"/>
    <x v="1"/>
    <n v="2016"/>
  </r>
  <r>
    <x v="4598"/>
    <x v="21"/>
    <d v="2006-10-11T00:00:00"/>
    <n v="7.4950000000000001"/>
    <n v="52.006500000000003"/>
    <x v="1"/>
    <n v="2006"/>
  </r>
  <r>
    <x v="4599"/>
    <x v="564"/>
    <d v="2014-04-06T00:00:00"/>
    <n v="8.6140000000000008"/>
    <n v="32.012999999999998"/>
    <x v="1"/>
    <n v="2014"/>
  </r>
  <r>
    <x v="4600"/>
    <x v="988"/>
    <d v="2023-06-09T00:00:00"/>
    <n v="8.5090000000000003"/>
    <n v="35.887"/>
    <x v="1"/>
    <n v="2023"/>
  </r>
  <r>
    <x v="4601"/>
    <x v="21"/>
    <d v="2015-11-30T00:00:00"/>
    <n v="7.5350000000000001"/>
    <n v="35.9163"/>
    <x v="1"/>
    <n v="2015"/>
  </r>
  <r>
    <x v="4602"/>
    <x v="624"/>
    <d v="2026-06-18T00:00:00"/>
    <n v="8.1969999999999992"/>
    <n v="34.1815"/>
    <x v="1"/>
    <n v="2026"/>
  </r>
  <r>
    <x v="4603"/>
    <x v="989"/>
    <d v="2018-10-12T00:00:00"/>
    <n v="7.8520000000000003"/>
    <n v="33.6691"/>
    <x v="1"/>
    <n v="2018"/>
  </r>
  <r>
    <x v="4604"/>
    <x v="990"/>
    <d v="2023-05-15T00:00:00"/>
    <n v="7.8"/>
    <n v="31.2409"/>
    <x v="1"/>
    <n v="2023"/>
  </r>
  <r>
    <x v="4605"/>
    <x v="42"/>
    <d v="2017-05-02T00:00:00"/>
    <n v="8.2309999999999999"/>
    <n v="33.4437"/>
    <x v="1"/>
    <n v="2017"/>
  </r>
  <r>
    <x v="4606"/>
    <x v="26"/>
    <d v="2015-05-08T00:00:00"/>
    <n v="7.7279999999999998"/>
    <n v="28.8047"/>
    <x v="1"/>
    <n v="2015"/>
  </r>
  <r>
    <x v="4607"/>
    <x v="29"/>
    <d v="2018-09-25T00:00:00"/>
    <n v="8.2970000000000006"/>
    <n v="33.302999999999997"/>
    <x v="1"/>
    <n v="2018"/>
  </r>
  <r>
    <x v="4608"/>
    <x v="991"/>
    <d v="2000-04-18T00:00:00"/>
    <n v="8.2490000000000006"/>
    <n v="30.5077"/>
    <x v="1"/>
    <n v="2000"/>
  </r>
  <r>
    <x v="4609"/>
    <x v="29"/>
    <d v="2025-03-07T00:00:00"/>
    <n v="8.7940000000000005"/>
    <n v="28.5566"/>
    <x v="1"/>
    <n v="2025"/>
  </r>
  <r>
    <x v="4610"/>
    <x v="992"/>
    <d v="2019-08-30T00:00:00"/>
    <n v="7.8310000000000004"/>
    <n v="26.997299999999999"/>
    <x v="1"/>
    <n v="2019"/>
  </r>
  <r>
    <x v="4611"/>
    <x v="993"/>
    <d v="2016-07-12T00:00:00"/>
    <n v="8.4909999999999997"/>
    <n v="30.226800000000001"/>
    <x v="1"/>
    <n v="2016"/>
  </r>
  <r>
    <x v="4612"/>
    <x v="29"/>
    <d v="2010-03-02T00:00:00"/>
    <n v="7.4649999999999999"/>
    <n v="30.644300000000001"/>
    <x v="1"/>
    <n v="2010"/>
  </r>
  <r>
    <x v="4613"/>
    <x v="994"/>
    <d v="2023-10-06T00:00:00"/>
    <n v="7.1"/>
    <n v="29.526900000000001"/>
    <x v="1"/>
    <n v="2023"/>
  </r>
  <r>
    <x v="4614"/>
    <x v="61"/>
    <d v="2017-03-31T00:00:00"/>
    <n v="7.5279999999999996"/>
    <n v="27.709399999999999"/>
    <x v="1"/>
    <n v="2017"/>
  </r>
  <r>
    <x v="4615"/>
    <x v="42"/>
    <d v="2015-08-28T00:00:00"/>
    <n v="8.08"/>
    <n v="31.091999999999999"/>
    <x v="1"/>
    <n v="2015"/>
  </r>
  <r>
    <x v="4616"/>
    <x v="951"/>
    <d v="2020-10-27T00:00:00"/>
    <n v="7.77"/>
    <n v="28.3871"/>
    <x v="1"/>
    <n v="2020"/>
  </r>
  <r>
    <x v="4617"/>
    <x v="995"/>
    <d v="2024-01-04T00:00:00"/>
    <n v="8.4"/>
    <n v="29.9801"/>
    <x v="1"/>
    <n v="2024"/>
  </r>
  <r>
    <x v="4618"/>
    <x v="314"/>
    <d v="2026-07-09T00:00:00"/>
    <n v="9"/>
    <n v="33.128399999999999"/>
    <x v="1"/>
    <n v="2026"/>
  </r>
  <r>
    <x v="4619"/>
    <x v="29"/>
    <d v="2026-08-29T00:00:00"/>
    <n v="9.6"/>
    <n v="29.738399999999999"/>
    <x v="1"/>
    <n v="2026"/>
  </r>
  <r>
    <x v="4620"/>
    <x v="996"/>
    <d v="2015-06-26T00:00:00"/>
    <n v="8.3620000000000001"/>
    <n v="27.322900000000001"/>
    <x v="1"/>
    <n v="2015"/>
  </r>
  <r>
    <x v="4621"/>
    <x v="995"/>
    <d v="2015-10-05T00:00:00"/>
    <n v="8.3650000000000002"/>
    <n v="28.295300000000001"/>
    <x v="1"/>
    <n v="2015"/>
  </r>
  <r>
    <x v="4622"/>
    <x v="156"/>
    <d v="2023-11-24T00:00:00"/>
    <n v="8.4580000000000002"/>
    <n v="31.4998"/>
    <x v="1"/>
    <n v="2023"/>
  </r>
  <r>
    <x v="4623"/>
    <x v="134"/>
    <d v="2022-02-03T00:00:00"/>
    <n v="6.35"/>
    <n v="33.334299999999999"/>
    <x v="1"/>
    <n v="2022"/>
  </r>
  <r>
    <x v="4624"/>
    <x v="997"/>
    <d v="2016-12-31T00:00:00"/>
    <n v="7.4119999999999999"/>
    <n v="26.950199999999999"/>
    <x v="1"/>
    <n v="2016"/>
  </r>
  <r>
    <x v="4625"/>
    <x v="973"/>
    <d v="2019-10-10T00:00:00"/>
    <n v="8.4049999999999994"/>
    <n v="26.281099999999999"/>
    <x v="1"/>
    <n v="2019"/>
  </r>
  <r>
    <x v="4626"/>
    <x v="998"/>
    <d v="2010-07-12T00:00:00"/>
    <n v="8.2319999999999993"/>
    <n v="28.271100000000001"/>
    <x v="1"/>
    <n v="2010"/>
  </r>
  <r>
    <x v="4627"/>
    <x v="26"/>
    <d v="2020-04-27T00:00:00"/>
    <n v="8.0440000000000005"/>
    <n v="26.924800000000001"/>
    <x v="1"/>
    <n v="2020"/>
  </r>
  <r>
    <x v="4628"/>
    <x v="554"/>
    <d v="2021-01-08T00:00:00"/>
    <n v="7.6829999999999998"/>
    <n v="28.892700000000001"/>
    <x v="1"/>
    <n v="2021"/>
  </r>
  <r>
    <x v="4629"/>
    <x v="29"/>
    <d v="2015-10-16T00:00:00"/>
    <n v="7.3330000000000002"/>
    <n v="25.911100000000001"/>
    <x v="1"/>
    <n v="2015"/>
  </r>
  <r>
    <x v="4630"/>
    <x v="999"/>
    <d v="2022-09-13T00:00:00"/>
    <n v="8.4789999999999992"/>
    <n v="28.655100000000001"/>
    <x v="1"/>
    <n v="2022"/>
  </r>
  <r>
    <x v="4631"/>
    <x v="951"/>
    <d v="2026-04-04T00:00:00"/>
    <n v="8.5"/>
    <n v="28.4573"/>
    <x v="1"/>
    <n v="2026"/>
  </r>
  <r>
    <x v="4632"/>
    <x v="1000"/>
    <d v="2017-10-11T00:00:00"/>
    <n v="8.0549999999999997"/>
    <n v="24.2621"/>
    <x v="1"/>
    <n v="2017"/>
  </r>
  <r>
    <x v="4633"/>
    <x v="977"/>
    <d v="2019-02-15T00:00:00"/>
    <n v="8.4559999999999995"/>
    <n v="27.203900000000001"/>
    <x v="1"/>
    <n v="2019"/>
  </r>
  <r>
    <x v="4634"/>
    <x v="1001"/>
    <d v="2007-03-05T00:00:00"/>
    <n v="7.657"/>
    <n v="26.6282"/>
    <x v="1"/>
    <n v="2007"/>
  </r>
  <r>
    <x v="4635"/>
    <x v="554"/>
    <d v="2017-09-25T00:00:00"/>
    <n v="7.2549999999999999"/>
    <n v="25.137599999999999"/>
    <x v="1"/>
    <n v="2017"/>
  </r>
  <r>
    <x v="4636"/>
    <x v="951"/>
    <d v="1992-10-10T00:00:00"/>
    <n v="8.4700000000000006"/>
    <n v="26.991399999999999"/>
    <x v="1"/>
    <n v="1992"/>
  </r>
  <r>
    <x v="4637"/>
    <x v="1002"/>
    <d v="2022-10-15T00:00:00"/>
    <n v="7"/>
    <n v="26.853200000000001"/>
    <x v="1"/>
    <n v="2022"/>
  </r>
  <r>
    <x v="4638"/>
    <x v="251"/>
    <d v="2018-11-16T00:00:00"/>
    <n v="7.9189999999999996"/>
    <n v="28.1431"/>
    <x v="1"/>
    <n v="2018"/>
  </r>
  <r>
    <x v="4639"/>
    <x v="1003"/>
    <d v="2019-03-15T00:00:00"/>
    <n v="8.2059999999999995"/>
    <n v="26.7605"/>
    <x v="1"/>
    <n v="2019"/>
  </r>
  <r>
    <x v="4640"/>
    <x v="42"/>
    <d v="2017-07-21T00:00:00"/>
    <n v="8.1959999999999997"/>
    <n v="27.2879"/>
    <x v="1"/>
    <n v="2017"/>
  </r>
  <r>
    <x v="4641"/>
    <x v="26"/>
    <d v="2020-12-09T00:00:00"/>
    <n v="8.2799999999999994"/>
    <n v="28.450500000000002"/>
    <x v="1"/>
    <n v="2020"/>
  </r>
  <r>
    <x v="4642"/>
    <x v="42"/>
    <d v="2017-08-02T00:00:00"/>
    <n v="7.46"/>
    <n v="26.6052"/>
    <x v="1"/>
    <n v="2017"/>
  </r>
  <r>
    <x v="4643"/>
    <x v="1004"/>
    <d v="1993-08-28T00:00:00"/>
    <n v="7.0910000000000002"/>
    <n v="24.764700000000001"/>
    <x v="1"/>
    <n v="1993"/>
  </r>
  <r>
    <x v="4644"/>
    <x v="943"/>
    <d v="2024-12-11T00:00:00"/>
    <n v="8.0570000000000004"/>
    <n v="26.326899999999998"/>
    <x v="1"/>
    <n v="2024"/>
  </r>
  <r>
    <x v="4645"/>
    <x v="1005"/>
    <d v="2017-09-29T00:00:00"/>
    <n v="7.6059999999999999"/>
    <n v="27.113900000000001"/>
    <x v="1"/>
    <n v="2017"/>
  </r>
  <r>
    <x v="4646"/>
    <x v="1006"/>
    <d v="2000-10-03T00:00:00"/>
    <n v="8.6690000000000005"/>
    <n v="25.732299999999999"/>
    <x v="1"/>
    <n v="2000"/>
  </r>
  <r>
    <x v="4647"/>
    <x v="987"/>
    <d v="2026-07-12T00:00:00"/>
    <n v="8.4"/>
    <n v="26.267099999999999"/>
    <x v="1"/>
    <n v="2026"/>
  </r>
  <r>
    <x v="4648"/>
    <x v="71"/>
    <d v="2024-10-03T00:00:00"/>
    <n v="7.9"/>
    <n v="24.157699999999998"/>
    <x v="1"/>
    <n v="2024"/>
  </r>
  <r>
    <x v="4649"/>
    <x v="936"/>
    <d v="2026-03-06T00:00:00"/>
    <n v="8.1"/>
    <n v="27.062999999999999"/>
    <x v="1"/>
    <n v="2026"/>
  </r>
  <r>
    <x v="4650"/>
    <x v="940"/>
    <d v="2022-02-25T00:00:00"/>
    <n v="7.6139999999999999"/>
    <n v="24.123799999999999"/>
    <x v="1"/>
    <n v="2022"/>
  </r>
  <r>
    <x v="4651"/>
    <x v="564"/>
    <d v="2022-01-09T00:00:00"/>
    <n v="8.4309999999999992"/>
    <n v="25.704899999999999"/>
    <x v="1"/>
    <n v="2022"/>
  </r>
  <r>
    <x v="4652"/>
    <x v="1007"/>
    <d v="2026-04-23T00:00:00"/>
    <n v="7.6"/>
    <n v="25.805"/>
    <x v="1"/>
    <n v="2026"/>
  </r>
  <r>
    <x v="4653"/>
    <x v="1008"/>
    <d v="2016-09-21T00:00:00"/>
    <n v="7.1619999999999999"/>
    <n v="25.7471"/>
    <x v="1"/>
    <n v="2016"/>
  </r>
  <r>
    <x v="4654"/>
    <x v="1009"/>
    <d v="2016-09-19T00:00:00"/>
    <n v="7.9770000000000003"/>
    <n v="24.510999999999999"/>
    <x v="1"/>
    <n v="2016"/>
  </r>
  <r>
    <x v="4655"/>
    <x v="251"/>
    <d v="2017-10-13T00:00:00"/>
    <n v="8.1389999999999993"/>
    <n v="26.795200000000001"/>
    <x v="1"/>
    <n v="2017"/>
  </r>
  <r>
    <x v="4656"/>
    <x v="1010"/>
    <d v="2023-08-31T00:00:00"/>
    <n v="8.1129999999999995"/>
    <n v="27.794499999999999"/>
    <x v="1"/>
    <n v="2023"/>
  </r>
  <r>
    <x v="4657"/>
    <x v="251"/>
    <d v="2015-08-07T00:00:00"/>
    <n v="7.4989999999999997"/>
    <n v="25.668099999999999"/>
    <x v="1"/>
    <n v="2015"/>
  </r>
  <r>
    <x v="4658"/>
    <x v="1011"/>
    <d v="2010-03-27T00:00:00"/>
    <n v="8.2210000000000001"/>
    <n v="24.744199999999999"/>
    <x v="1"/>
    <n v="2010"/>
  </r>
  <r>
    <x v="4659"/>
    <x v="1012"/>
    <d v="2021-08-24T00:00:00"/>
    <n v="6"/>
    <n v="23.9605"/>
    <x v="1"/>
    <n v="2021"/>
  </r>
  <r>
    <x v="4660"/>
    <x v="951"/>
    <d v="2023-04-01T00:00:00"/>
    <n v="8.2149999999999999"/>
    <n v="24.3291"/>
    <x v="1"/>
    <n v="2023"/>
  </r>
  <r>
    <x v="4661"/>
    <x v="987"/>
    <d v="2026-07-05T00:00:00"/>
    <n v="7.8"/>
    <n v="25.0078"/>
    <x v="1"/>
    <n v="2026"/>
  </r>
  <r>
    <x v="4662"/>
    <x v="71"/>
    <d v="2023-04-12T00:00:00"/>
    <n v="8.2929999999999993"/>
    <n v="25.6035"/>
    <x v="1"/>
    <n v="2023"/>
  </r>
  <r>
    <x v="4663"/>
    <x v="933"/>
    <d v="1993-10-10T00:00:00"/>
    <n v="7.26"/>
    <n v="25.318100000000001"/>
    <x v="1"/>
    <n v="1993"/>
  </r>
  <r>
    <x v="4664"/>
    <x v="1013"/>
    <d v="2025-11-06T00:00:00"/>
    <n v="6.9249999999999998"/>
    <n v="21.337399999999999"/>
    <x v="1"/>
    <n v="2025"/>
  </r>
  <r>
    <x v="4665"/>
    <x v="26"/>
    <d v="2023-05-18T00:00:00"/>
    <n v="8.1"/>
    <n v="25.232299999999999"/>
    <x v="1"/>
    <n v="2023"/>
  </r>
  <r>
    <x v="4666"/>
    <x v="1014"/>
    <d v="2021-01-27T00:00:00"/>
    <n v="7.7880000000000003"/>
    <n v="24.688199999999998"/>
    <x v="1"/>
    <n v="2021"/>
  </r>
  <r>
    <x v="4667"/>
    <x v="1015"/>
    <d v="2024-10-10T00:00:00"/>
    <n v="6.4409999999999998"/>
    <n v="25.977799999999998"/>
    <x v="1"/>
    <n v="2024"/>
  </r>
  <r>
    <x v="4668"/>
    <x v="995"/>
    <d v="2018-08-17T00:00:00"/>
    <n v="7.4020000000000001"/>
    <n v="21.6935"/>
    <x v="1"/>
    <n v="2018"/>
  </r>
  <r>
    <x v="4669"/>
    <x v="334"/>
    <d v="2010-12-21T00:00:00"/>
    <n v="0"/>
    <n v="22.131"/>
    <x v="1"/>
    <n v="2010"/>
  </r>
  <r>
    <x v="4670"/>
    <x v="993"/>
    <d v="2009-10-12T00:00:00"/>
    <n v="7.9059999999999997"/>
    <n v="23.503900000000002"/>
    <x v="1"/>
    <n v="2009"/>
  </r>
  <r>
    <x v="4671"/>
    <x v="554"/>
    <d v="2022-06-17T00:00:00"/>
    <n v="7.35"/>
    <n v="23.724299999999999"/>
    <x v="1"/>
    <n v="2022"/>
  </r>
  <r>
    <x v="4672"/>
    <x v="995"/>
    <d v="2018-04-25T00:00:00"/>
    <n v="8.5969999999999995"/>
    <n v="22.494199999999999"/>
    <x v="1"/>
    <n v="2018"/>
  </r>
  <r>
    <x v="4673"/>
    <x v="942"/>
    <d v="2022-01-28T00:00:00"/>
    <n v="8.3000000000000007"/>
    <n v="23.851199999999999"/>
    <x v="1"/>
    <n v="2022"/>
  </r>
  <r>
    <x v="4674"/>
    <x v="1016"/>
    <d v="2022-10-12T00:00:00"/>
    <n v="8.5150000000000006"/>
    <n v="23.4313"/>
    <x v="1"/>
    <n v="2022"/>
  </r>
  <r>
    <x v="4675"/>
    <x v="600"/>
    <d v="2022-04-09T00:00:00"/>
    <n v="7.8"/>
    <n v="22.603300000000001"/>
    <x v="1"/>
    <n v="2022"/>
  </r>
  <r>
    <x v="53"/>
    <x v="985"/>
    <d v="2021-04-09T00:00:00"/>
    <n v="8.1780000000000008"/>
    <n v="25.2607"/>
    <x v="1"/>
    <n v="2021"/>
  </r>
  <r>
    <x v="4676"/>
    <x v="71"/>
    <d v="2009-10-07T00:00:00"/>
    <n v="8.3659999999999997"/>
    <n v="21.314399999999999"/>
    <x v="1"/>
    <n v="2009"/>
  </r>
  <r>
    <x v="4677"/>
    <x v="112"/>
    <d v="1987-09-24T00:00:00"/>
    <n v="7.1559999999999997"/>
    <n v="21.5092"/>
    <x v="1"/>
    <n v="1987"/>
  </r>
  <r>
    <x v="4678"/>
    <x v="1017"/>
    <d v="2022-06-18T00:00:00"/>
    <n v="8.6"/>
    <n v="28.7698"/>
    <x v="1"/>
    <n v="2022"/>
  </r>
  <r>
    <x v="4679"/>
    <x v="42"/>
    <d v="2025-10-03T00:00:00"/>
    <n v="7.242"/>
    <n v="24.608000000000001"/>
    <x v="1"/>
    <n v="2025"/>
  </r>
  <r>
    <x v="4680"/>
    <x v="1018"/>
    <d v="2017-01-23T00:00:00"/>
    <n v="8.3000000000000007"/>
    <n v="22.573899999999998"/>
    <x v="1"/>
    <n v="2017"/>
  </r>
  <r>
    <x v="4681"/>
    <x v="976"/>
    <d v="2025-11-13T00:00:00"/>
    <n v="0"/>
    <n v="24.1052"/>
    <x v="1"/>
    <n v="2025"/>
  </r>
  <r>
    <x v="4682"/>
    <x v="199"/>
    <d v="2017-03-19T00:00:00"/>
    <n v="8.6489999999999991"/>
    <n v="23.2821"/>
    <x v="1"/>
    <n v="2017"/>
  </r>
  <r>
    <x v="4683"/>
    <x v="1019"/>
    <d v="2015-09-18T00:00:00"/>
    <n v="6.423"/>
    <n v="23.567399999999999"/>
    <x v="1"/>
    <n v="2015"/>
  </r>
  <r>
    <x v="4684"/>
    <x v="1020"/>
    <d v="2021-01-05T00:00:00"/>
    <n v="7.9"/>
    <n v="24.0566"/>
    <x v="1"/>
    <n v="2021"/>
  </r>
  <r>
    <x v="4685"/>
    <x v="156"/>
    <d v="2015-03-31T00:00:00"/>
    <n v="6.8570000000000002"/>
    <n v="22.349599999999999"/>
    <x v="1"/>
    <n v="2015"/>
  </r>
  <r>
    <x v="4686"/>
    <x v="42"/>
    <d v="2017-09-25T00:00:00"/>
    <n v="7.1980000000000004"/>
    <n v="16.360600000000002"/>
    <x v="1"/>
    <n v="2017"/>
  </r>
  <r>
    <x v="4687"/>
    <x v="1021"/>
    <d v="2016-04-07T00:00:00"/>
    <n v="8.2490000000000006"/>
    <n v="21.6234"/>
    <x v="1"/>
    <n v="2016"/>
  </r>
  <r>
    <x v="4688"/>
    <x v="1022"/>
    <d v="1998-04-03T00:00:00"/>
    <n v="8.4819999999999993"/>
    <n v="21.9405"/>
    <x v="1"/>
    <n v="1998"/>
  </r>
  <r>
    <x v="4689"/>
    <x v="1023"/>
    <d v="2016-09-23T00:00:00"/>
    <n v="7.048"/>
    <n v="20.521100000000001"/>
    <x v="1"/>
    <n v="2016"/>
  </r>
  <r>
    <x v="4690"/>
    <x v="1000"/>
    <d v="2026-06-12T00:00:00"/>
    <n v="8.8670000000000009"/>
    <n v="23.572399999999998"/>
    <x v="1"/>
    <n v="2026"/>
  </r>
  <r>
    <x v="4691"/>
    <x v="71"/>
    <d v="2026-04-02T00:00:00"/>
    <n v="8.6"/>
    <n v="21.729099999999999"/>
    <x v="1"/>
    <n v="2026"/>
  </r>
  <r>
    <x v="4692"/>
    <x v="42"/>
    <d v="2012-05-28T00:00:00"/>
    <n v="7.6509999999999998"/>
    <n v="21.4909"/>
    <x v="1"/>
    <n v="2012"/>
  </r>
  <r>
    <x v="4693"/>
    <x v="103"/>
    <d v="2025-09-30T00:00:00"/>
    <n v="8"/>
    <n v="56.832000000000001"/>
    <x v="1"/>
    <n v="2025"/>
  </r>
  <r>
    <x v="4694"/>
    <x v="29"/>
    <d v="2025-12-22T00:00:00"/>
    <n v="8.4"/>
    <n v="21.299900000000001"/>
    <x v="1"/>
    <n v="2025"/>
  </r>
  <r>
    <x v="4695"/>
    <x v="26"/>
    <d v="2023-04-06T00:00:00"/>
    <n v="7.7510000000000003"/>
    <n v="21.718900000000001"/>
    <x v="1"/>
    <n v="2023"/>
  </r>
  <r>
    <x v="4696"/>
    <x v="1024"/>
    <d v="2022-12-15T00:00:00"/>
    <n v="8.2739999999999991"/>
    <n v="21.4026"/>
    <x v="1"/>
    <n v="2022"/>
  </r>
  <r>
    <x v="4697"/>
    <x v="71"/>
    <d v="2019-10-01T00:00:00"/>
    <n v="8.4339999999999993"/>
    <n v="19.482900000000001"/>
    <x v="1"/>
    <n v="2019"/>
  </r>
  <r>
    <x v="4698"/>
    <x v="993"/>
    <d v="2024-10-04T00:00:00"/>
    <n v="8.5"/>
    <n v="25.8612"/>
    <x v="1"/>
    <n v="2024"/>
  </r>
  <r>
    <x v="4699"/>
    <x v="26"/>
    <d v="2021-02-24T00:00:00"/>
    <n v="8.0139999999999993"/>
    <n v="19.981300000000001"/>
    <x v="1"/>
    <n v="2021"/>
  </r>
  <r>
    <x v="4700"/>
    <x v="1025"/>
    <d v="2021-10-12T00:00:00"/>
    <n v="7.8109999999999999"/>
    <n v="21.813400000000001"/>
    <x v="1"/>
    <n v="2021"/>
  </r>
  <r>
    <x v="220"/>
    <x v="1026"/>
    <d v="2021-04-18T00:00:00"/>
    <n v="7.1"/>
    <n v="19.1328"/>
    <x v="1"/>
    <n v="2021"/>
  </r>
  <r>
    <x v="4701"/>
    <x v="21"/>
    <d v="2015-03-06T00:00:00"/>
    <n v="7.109"/>
    <n v="19.502700000000001"/>
    <x v="1"/>
    <n v="2015"/>
  </r>
  <r>
    <x v="4702"/>
    <x v="1027"/>
    <d v="2026-05-08T00:00:00"/>
    <n v="8.9"/>
    <n v="21.168700000000001"/>
    <x v="1"/>
    <n v="2026"/>
  </r>
  <r>
    <x v="4703"/>
    <x v="960"/>
    <d v="2024-08-23T00:00:00"/>
    <n v="7.3"/>
    <n v="14.496600000000001"/>
    <x v="1"/>
    <n v="2024"/>
  </r>
  <r>
    <x v="4704"/>
    <x v="995"/>
    <d v="2021-04-11T00:00:00"/>
    <n v="7.6639999999999997"/>
    <n v="20.3918"/>
    <x v="1"/>
    <n v="2021"/>
  </r>
  <r>
    <x v="4705"/>
    <x v="993"/>
    <d v="2024-10-11T00:00:00"/>
    <n v="8.1750000000000007"/>
    <n v="20.7423"/>
    <x v="1"/>
    <n v="2024"/>
  </r>
  <r>
    <x v="4706"/>
    <x v="1028"/>
    <d v="2020-12-18T00:00:00"/>
    <n v="8.1999999999999993"/>
    <n v="21.334399999999999"/>
    <x v="1"/>
    <n v="2020"/>
  </r>
  <r>
    <x v="4707"/>
    <x v="156"/>
    <d v="2024-03-09T00:00:00"/>
    <n v="8.3870000000000005"/>
    <n v="20.117799999999999"/>
    <x v="1"/>
    <n v="2024"/>
  </r>
  <r>
    <x v="4708"/>
    <x v="29"/>
    <d v="2025-01-25T00:00:00"/>
    <n v="8.1"/>
    <n v="20.639500000000002"/>
    <x v="1"/>
    <n v="2025"/>
  </r>
  <r>
    <x v="4709"/>
    <x v="1029"/>
    <d v="2018-10-26T00:00:00"/>
    <n v="8.1630000000000003"/>
    <n v="19.856999999999999"/>
    <x v="1"/>
    <n v="2018"/>
  </r>
  <r>
    <x v="4710"/>
    <x v="42"/>
    <d v="2018-04-08T00:00:00"/>
    <n v="7.8979999999999997"/>
    <n v="19.305499999999999"/>
    <x v="1"/>
    <n v="2018"/>
  </r>
  <r>
    <x v="4711"/>
    <x v="26"/>
    <d v="2019-08-08T00:00:00"/>
    <n v="7.3"/>
    <n v="22.166399999999999"/>
    <x v="1"/>
    <n v="2019"/>
  </r>
  <r>
    <x v="4712"/>
    <x v="61"/>
    <d v="2023-07-13T00:00:00"/>
    <n v="7.1630000000000003"/>
    <n v="21.589099999999998"/>
    <x v="1"/>
    <n v="2023"/>
  </r>
  <r>
    <x v="4713"/>
    <x v="42"/>
    <d v="2016-09-06T00:00:00"/>
    <n v="7.1710000000000003"/>
    <n v="19.7011"/>
    <x v="1"/>
    <n v="2016"/>
  </r>
  <r>
    <x v="4714"/>
    <x v="1030"/>
    <d v="2017-07-07T00:00:00"/>
    <n v="8.2720000000000002"/>
    <n v="19.706299999999999"/>
    <x v="1"/>
    <n v="2017"/>
  </r>
  <r>
    <x v="4715"/>
    <x v="933"/>
    <d v="2022-06-09T00:00:00"/>
    <n v="7.1749999999999998"/>
    <n v="19.755600000000001"/>
    <x v="1"/>
    <n v="2022"/>
  </r>
  <r>
    <x v="4716"/>
    <x v="987"/>
    <d v="2023-07-05T00:00:00"/>
    <n v="8.2720000000000002"/>
    <n v="18.510300000000001"/>
    <x v="1"/>
    <n v="2023"/>
  </r>
  <r>
    <x v="4717"/>
    <x v="251"/>
    <d v="2017-04-23T00:00:00"/>
    <n v="7.5380000000000003"/>
    <n v="21.4389"/>
    <x v="1"/>
    <n v="2017"/>
  </r>
  <r>
    <x v="4718"/>
    <x v="71"/>
    <d v="2026-04-04T00:00:00"/>
    <n v="7.9809999999999999"/>
    <n v="18.009899999999998"/>
    <x v="1"/>
    <n v="2026"/>
  </r>
  <r>
    <x v="4719"/>
    <x v="1031"/>
    <d v="2020-11-28T00:00:00"/>
    <n v="8.3450000000000006"/>
    <n v="19.0288"/>
    <x v="1"/>
    <n v="2020"/>
  </r>
  <r>
    <x v="4720"/>
    <x v="103"/>
    <d v="2019-03-08T00:00:00"/>
    <n v="8.1630000000000003"/>
    <n v="23.392199999999999"/>
    <x v="1"/>
    <n v="2019"/>
  </r>
  <r>
    <x v="4721"/>
    <x v="29"/>
    <d v="2024-03-06T00:00:00"/>
    <n v="6.7080000000000002"/>
    <n v="21.766400000000001"/>
    <x v="1"/>
    <n v="2024"/>
  </r>
  <r>
    <x v="4722"/>
    <x v="1032"/>
    <d v="2024-05-24T00:00:00"/>
    <n v="8.3330000000000002"/>
    <n v="18.1663"/>
    <x v="1"/>
    <n v="2024"/>
  </r>
  <r>
    <x v="4723"/>
    <x v="1033"/>
    <d v="2006-07-07T00:00:00"/>
    <n v="7.7939999999999996"/>
    <n v="19.7348"/>
    <x v="1"/>
    <n v="2006"/>
  </r>
  <r>
    <x v="4724"/>
    <x v="375"/>
    <d v="2026-08-20T00:00:00"/>
    <n v="6.5919999999999996"/>
    <n v="18.935500000000001"/>
    <x v="1"/>
    <n v="2026"/>
  </r>
  <r>
    <x v="4725"/>
    <x v="29"/>
    <d v="2019-12-06T00:00:00"/>
    <n v="7.9489999999999998"/>
    <n v="18.5488"/>
    <x v="1"/>
    <n v="2019"/>
  </r>
  <r>
    <x v="4726"/>
    <x v="1034"/>
    <d v="2026-05-15T00:00:00"/>
    <n v="8.8569999999999993"/>
    <n v="19.6676"/>
    <x v="1"/>
    <n v="2026"/>
  </r>
  <r>
    <x v="4727"/>
    <x v="961"/>
    <d v="2021-09-28T00:00:00"/>
    <n v="7.4249999999999998"/>
    <n v="18.812799999999999"/>
    <x v="1"/>
    <n v="2021"/>
  </r>
  <r>
    <x v="4728"/>
    <x v="1035"/>
    <d v="2025-07-06T00:00:00"/>
    <n v="8.1980000000000004"/>
    <n v="26.786000000000001"/>
    <x v="1"/>
    <n v="2025"/>
  </r>
  <r>
    <x v="4729"/>
    <x v="974"/>
    <d v="2022-07-08T00:00:00"/>
    <n v="7.7"/>
    <n v="19.158300000000001"/>
    <x v="1"/>
    <n v="2022"/>
  </r>
  <r>
    <x v="4730"/>
    <x v="1029"/>
    <d v="2017-08-09T00:00:00"/>
    <n v="7.1509999999999998"/>
    <n v="19.809000000000001"/>
    <x v="1"/>
    <n v="2017"/>
  </r>
  <r>
    <x v="4731"/>
    <x v="933"/>
    <d v="2025-12-09T00:00:00"/>
    <n v="7.7"/>
    <n v="19.037400000000002"/>
    <x v="1"/>
    <n v="2025"/>
  </r>
  <r>
    <x v="4732"/>
    <x v="1036"/>
    <d v="2019-12-26T00:00:00"/>
    <n v="7"/>
    <n v="15.958"/>
    <x v="1"/>
    <n v="2019"/>
  </r>
  <r>
    <x v="4733"/>
    <x v="61"/>
    <d v="2012-10-18T00:00:00"/>
    <n v="7.5"/>
    <n v="17.651800000000001"/>
    <x v="1"/>
    <n v="2012"/>
  </r>
  <r>
    <x v="4734"/>
    <x v="564"/>
    <d v="2012-04-08T00:00:00"/>
    <n v="8.4120000000000008"/>
    <n v="19.14"/>
    <x v="1"/>
    <n v="2012"/>
  </r>
  <r>
    <x v="4735"/>
    <x v="26"/>
    <d v="2021-06-23T00:00:00"/>
    <n v="7.907"/>
    <n v="15.6189"/>
    <x v="1"/>
    <n v="2021"/>
  </r>
  <r>
    <x v="4736"/>
    <x v="933"/>
    <d v="2020-04-17T00:00:00"/>
    <n v="6.5620000000000003"/>
    <n v="18.732600000000001"/>
    <x v="1"/>
    <n v="2020"/>
  </r>
  <r>
    <x v="4737"/>
    <x v="29"/>
    <d v="2023-03-19T00:00:00"/>
    <n v="8.1010000000000009"/>
    <n v="18.1509"/>
    <x v="1"/>
    <n v="2023"/>
  </r>
  <r>
    <x v="4738"/>
    <x v="1026"/>
    <d v="2015-08-03T00:00:00"/>
    <n v="7.2910000000000004"/>
    <n v="22.2913"/>
    <x v="1"/>
    <n v="2015"/>
  </r>
  <r>
    <x v="4739"/>
    <x v="1037"/>
    <d v="2022-03-25T00:00:00"/>
    <n v="5.0999999999999996"/>
    <n v="12.3704"/>
    <x v="1"/>
    <n v="2022"/>
  </r>
  <r>
    <x v="4740"/>
    <x v="1038"/>
    <d v="2025-07-11T00:00:00"/>
    <n v="7.5469999999999997"/>
    <n v="18.046700000000001"/>
    <x v="1"/>
    <n v="2025"/>
  </r>
  <r>
    <x v="4741"/>
    <x v="29"/>
    <d v="2021-06-25T00:00:00"/>
    <n v="7.0579999999999998"/>
    <n v="19.6798"/>
    <x v="1"/>
    <n v="2021"/>
  </r>
  <r>
    <x v="4742"/>
    <x v="982"/>
    <d v="2016-12-16T00:00:00"/>
    <n v="7.5380000000000003"/>
    <n v="16.838899999999999"/>
    <x v="1"/>
    <n v="2016"/>
  </r>
  <r>
    <x v="4743"/>
    <x v="1039"/>
    <d v="2017-09-09T00:00:00"/>
    <n v="7.5890000000000004"/>
    <n v="14.188700000000001"/>
    <x v="1"/>
    <n v="2017"/>
  </r>
  <r>
    <x v="4744"/>
    <x v="372"/>
    <d v="2015-11-02T00:00:00"/>
    <n v="6.2"/>
    <n v="15.801500000000001"/>
    <x v="1"/>
    <n v="2015"/>
  </r>
  <r>
    <x v="4745"/>
    <x v="1040"/>
    <d v="2026-05-15T00:00:00"/>
    <n v="8.077"/>
    <n v="18.709700000000002"/>
    <x v="1"/>
    <n v="2026"/>
  </r>
  <r>
    <x v="1348"/>
    <x v="1008"/>
    <d v="2023-04-20T00:00:00"/>
    <n v="7.6029999999999998"/>
    <n v="17.7088"/>
    <x v="1"/>
    <n v="2023"/>
  </r>
  <r>
    <x v="4746"/>
    <x v="29"/>
    <d v="2025-02-18T00:00:00"/>
    <n v="8.4169999999999998"/>
    <n v="18.961500000000001"/>
    <x v="1"/>
    <n v="2025"/>
  </r>
  <r>
    <x v="4747"/>
    <x v="935"/>
    <d v="2016-04-03T00:00:00"/>
    <n v="8.6029999999999998"/>
    <n v="17.7547"/>
    <x v="1"/>
    <n v="2016"/>
  </r>
  <r>
    <x v="4748"/>
    <x v="21"/>
    <d v="2025-01-07T00:00:00"/>
    <n v="6.8920000000000003"/>
    <n v="18.1113"/>
    <x v="1"/>
    <n v="2025"/>
  </r>
  <r>
    <x v="4749"/>
    <x v="945"/>
    <d v="2020-03-19T00:00:00"/>
    <n v="7"/>
    <n v="18.0732"/>
    <x v="1"/>
    <n v="2020"/>
  </r>
  <r>
    <x v="4750"/>
    <x v="29"/>
    <d v="2022-02-11T00:00:00"/>
    <n v="6.8419999999999996"/>
    <n v="17.981200000000001"/>
    <x v="1"/>
    <n v="2022"/>
  </r>
  <r>
    <x v="1860"/>
    <x v="21"/>
    <d v="2025-05-01T00:00:00"/>
    <n v="6.851"/>
    <n v="17.774000000000001"/>
    <x v="1"/>
    <n v="2025"/>
  </r>
  <r>
    <x v="4751"/>
    <x v="17"/>
    <d v="2025-07-17T00:00:00"/>
    <n v="7.1959999999999997"/>
    <n v="19.706399999999999"/>
    <x v="1"/>
    <n v="2025"/>
  </r>
  <r>
    <x v="4752"/>
    <x v="1041"/>
    <d v="2016-12-02T00:00:00"/>
    <n v="8.6150000000000002"/>
    <n v="22.3325"/>
    <x v="1"/>
    <n v="2016"/>
  </r>
  <r>
    <x v="4753"/>
    <x v="1042"/>
    <d v="2022-07-14T00:00:00"/>
    <n v="7.48"/>
    <n v="18.6584"/>
    <x v="1"/>
    <n v="2022"/>
  </r>
  <r>
    <x v="4754"/>
    <x v="251"/>
    <d v="2022-12-30T00:00:00"/>
    <n v="8.5"/>
    <n v="17.462499999999999"/>
    <x v="1"/>
    <n v="2022"/>
  </r>
  <r>
    <x v="4755"/>
    <x v="375"/>
    <d v="2026-01-08T00:00:00"/>
    <n v="7.3220000000000001"/>
    <n v="18.431999999999999"/>
    <x v="1"/>
    <n v="2026"/>
  </r>
  <r>
    <x v="4756"/>
    <x v="943"/>
    <d v="2021-04-23T00:00:00"/>
    <n v="7.7450000000000001"/>
    <n v="17.994900000000001"/>
    <x v="1"/>
    <n v="2021"/>
  </r>
  <r>
    <x v="4757"/>
    <x v="1043"/>
    <d v="2024-02-15T00:00:00"/>
    <n v="7.2460000000000004"/>
    <n v="17.960699999999999"/>
    <x v="1"/>
    <n v="2024"/>
  </r>
  <r>
    <x v="4758"/>
    <x v="314"/>
    <d v="2026-09-08T00:00:00"/>
    <n v="8.25"/>
    <n v="22.883900000000001"/>
    <x v="1"/>
    <n v="2026"/>
  </r>
  <r>
    <x v="4759"/>
    <x v="1044"/>
    <d v="2024-12-05T00:00:00"/>
    <n v="7.0650000000000004"/>
    <n v="18.807099999999998"/>
    <x v="1"/>
    <n v="2024"/>
  </r>
  <r>
    <x v="4760"/>
    <x v="934"/>
    <d v="2018-04-13T00:00:00"/>
    <n v="7.4960000000000004"/>
    <n v="17.345300000000002"/>
    <x v="1"/>
    <n v="2018"/>
  </r>
  <r>
    <x v="4761"/>
    <x v="943"/>
    <d v="2016-10-17T00:00:00"/>
    <n v="7.6"/>
    <n v="17.3491"/>
    <x v="1"/>
    <n v="2016"/>
  </r>
  <r>
    <x v="4762"/>
    <x v="21"/>
    <d v="2024-05-23T00:00:00"/>
    <n v="6.8639999999999999"/>
    <n v="17.7699"/>
    <x v="1"/>
    <n v="2024"/>
  </r>
  <r>
    <x v="4763"/>
    <x v="965"/>
    <d v="2020-02-07T00:00:00"/>
    <n v="7.7380000000000004"/>
    <n v="20.938800000000001"/>
    <x v="1"/>
    <n v="2020"/>
  </r>
  <r>
    <x v="4764"/>
    <x v="1045"/>
    <d v="2023-10-13T00:00:00"/>
    <n v="8.6519999999999992"/>
    <n v="18.7149"/>
    <x v="1"/>
    <n v="2023"/>
  </r>
  <r>
    <x v="4765"/>
    <x v="251"/>
    <d v="2015-04-20T00:00:00"/>
    <n v="8.016"/>
    <n v="18.697800000000001"/>
    <x v="1"/>
    <n v="2015"/>
  </r>
  <r>
    <x v="4766"/>
    <x v="1046"/>
    <d v="2016-12-17T00:00:00"/>
    <n v="8.25"/>
    <n v="16.8383"/>
    <x v="1"/>
    <n v="2016"/>
  </r>
  <r>
    <x v="4767"/>
    <x v="1047"/>
    <d v="2008-10-30T00:00:00"/>
    <n v="8.327"/>
    <n v="16.606100000000001"/>
    <x v="1"/>
    <n v="2008"/>
  </r>
  <r>
    <x v="4768"/>
    <x v="156"/>
    <d v="2002-04-17T00:00:00"/>
    <n v="8.0269999999999992"/>
    <n v="23.530999999999999"/>
    <x v="1"/>
    <n v="2002"/>
  </r>
  <r>
    <x v="4769"/>
    <x v="1048"/>
    <d v="2021-12-18T00:00:00"/>
    <n v="7.6"/>
    <n v="19.8308"/>
    <x v="1"/>
    <n v="2021"/>
  </r>
  <r>
    <x v="4770"/>
    <x v="1049"/>
    <d v="2014-12-23T00:00:00"/>
    <n v="6.8330000000000002"/>
    <n v="15.6707"/>
    <x v="1"/>
    <n v="2014"/>
  </r>
  <r>
    <x v="4771"/>
    <x v="952"/>
    <d v="2017-04-05T00:00:00"/>
    <n v="7.8"/>
    <n v="16.419699999999999"/>
    <x v="1"/>
    <n v="2017"/>
  </r>
  <r>
    <x v="4772"/>
    <x v="1050"/>
    <d v="2007-10-03T00:00:00"/>
    <n v="8.0879999999999992"/>
    <n v="17.133099999999999"/>
    <x v="1"/>
    <n v="2007"/>
  </r>
  <r>
    <x v="4773"/>
    <x v="962"/>
    <d v="2025-04-07T00:00:00"/>
    <n v="7.7160000000000002"/>
    <n v="17.084"/>
    <x v="1"/>
    <n v="2025"/>
  </r>
  <r>
    <x v="4774"/>
    <x v="564"/>
    <d v="2021-10-07T00:00:00"/>
    <n v="8.3000000000000007"/>
    <n v="16.878499999999999"/>
    <x v="1"/>
    <n v="2021"/>
  </r>
  <r>
    <x v="4775"/>
    <x v="982"/>
    <d v="2024-03-21T00:00:00"/>
    <n v="7.492"/>
    <n v="18.313300000000002"/>
    <x v="1"/>
    <n v="2024"/>
  </r>
  <r>
    <x v="4776"/>
    <x v="26"/>
    <d v="2019-03-08T00:00:00"/>
    <n v="7.89"/>
    <n v="16.039300000000001"/>
    <x v="1"/>
    <n v="2019"/>
  </r>
  <r>
    <x v="4777"/>
    <x v="1051"/>
    <d v="2025-01-11T00:00:00"/>
    <n v="8.06"/>
    <n v="17.016200000000001"/>
    <x v="1"/>
    <n v="2025"/>
  </r>
  <r>
    <x v="4778"/>
    <x v="1052"/>
    <d v="2026-07-18T00:00:00"/>
    <n v="8.6999999999999993"/>
    <n v="18.871600000000001"/>
    <x v="1"/>
    <n v="2026"/>
  </r>
  <r>
    <x v="4779"/>
    <x v="987"/>
    <d v="2019-04-06T00:00:00"/>
    <n v="8.0060000000000002"/>
    <n v="16.431799999999999"/>
    <x v="1"/>
    <n v="2019"/>
  </r>
  <r>
    <x v="4780"/>
    <x v="29"/>
    <d v="2009-04-09T00:00:00"/>
    <n v="7.907"/>
    <n v="16.929500000000001"/>
    <x v="1"/>
    <n v="2009"/>
  </r>
  <r>
    <x v="4781"/>
    <x v="1053"/>
    <d v="2020-09-18T00:00:00"/>
    <n v="8.016"/>
    <n v="16.327400000000001"/>
    <x v="1"/>
    <n v="2020"/>
  </r>
  <r>
    <x v="4782"/>
    <x v="1054"/>
    <d v="2016-12-23T00:00:00"/>
    <n v="8.4529999999999994"/>
    <n v="16.967199999999998"/>
    <x v="1"/>
    <n v="2016"/>
  </r>
  <r>
    <x v="4783"/>
    <x v="29"/>
    <d v="2020-10-23T00:00:00"/>
    <n v="8.4239999999999995"/>
    <n v="18.121600000000001"/>
    <x v="1"/>
    <n v="2020"/>
  </r>
  <r>
    <x v="4784"/>
    <x v="29"/>
    <d v="2026-08-20T00:00:00"/>
    <n v="7.8330000000000002"/>
    <n v="18.0091"/>
    <x v="1"/>
    <n v="2026"/>
  </r>
  <r>
    <x v="4785"/>
    <x v="951"/>
    <d v="2022-06-30T00:00:00"/>
    <n v="7.4829999999999997"/>
    <n v="16.064399999999999"/>
    <x v="1"/>
    <n v="2022"/>
  </r>
  <r>
    <x v="1498"/>
    <x v="952"/>
    <d v="2018-07-08T00:00:00"/>
    <n v="8.0500000000000007"/>
    <n v="15.6333"/>
    <x v="1"/>
    <n v="2018"/>
  </r>
  <r>
    <x v="4786"/>
    <x v="933"/>
    <d v="2020-02-13T00:00:00"/>
    <n v="6.2610000000000001"/>
    <n v="16.175000000000001"/>
    <x v="1"/>
    <n v="2020"/>
  </r>
  <r>
    <x v="4787"/>
    <x v="1055"/>
    <d v="2017-01-13T00:00:00"/>
    <n v="7.4119999999999999"/>
    <n v="16.2439"/>
    <x v="1"/>
    <n v="2017"/>
  </r>
  <r>
    <x v="4788"/>
    <x v="963"/>
    <d v="2018-02-02T00:00:00"/>
    <n v="7.6349999999999998"/>
    <n v="17.207699999999999"/>
    <x v="1"/>
    <n v="2018"/>
  </r>
  <r>
    <x v="4789"/>
    <x v="29"/>
    <d v="2020-05-19T00:00:00"/>
    <n v="7.766"/>
    <n v="14.5167"/>
    <x v="1"/>
    <n v="2020"/>
  </r>
  <r>
    <x v="4790"/>
    <x v="1056"/>
    <d v="2016-04-01T00:00:00"/>
    <n v="7.3710000000000004"/>
    <n v="14.799099999999999"/>
    <x v="1"/>
    <n v="2016"/>
  </r>
  <r>
    <x v="4791"/>
    <x v="1040"/>
    <d v="2022-12-16T00:00:00"/>
    <n v="7.468"/>
    <n v="17.380800000000001"/>
    <x v="1"/>
    <n v="2022"/>
  </r>
  <r>
    <x v="4792"/>
    <x v="1057"/>
    <d v="2016-05-11T00:00:00"/>
    <n v="5.1310000000000002"/>
    <n v="15.3155"/>
    <x v="1"/>
    <n v="2016"/>
  </r>
  <r>
    <x v="4793"/>
    <x v="1058"/>
    <d v="2021-09-07T00:00:00"/>
    <n v="8.2940000000000005"/>
    <n v="15.2483"/>
    <x v="1"/>
    <n v="2021"/>
  </r>
  <r>
    <x v="4794"/>
    <x v="156"/>
    <d v="2019-09-18T00:00:00"/>
    <n v="8.1319999999999997"/>
    <n v="16.848600000000001"/>
    <x v="1"/>
    <n v="2019"/>
  </r>
  <r>
    <x v="4795"/>
    <x v="812"/>
    <d v="2023-07-07T00:00:00"/>
    <n v="6.56"/>
    <n v="18.584599999999998"/>
    <x v="1"/>
    <n v="2023"/>
  </r>
  <r>
    <x v="4796"/>
    <x v="314"/>
    <d v="2025-09-19T00:00:00"/>
    <n v="8.1229999999999993"/>
    <n v="18.8232"/>
    <x v="1"/>
    <n v="2025"/>
  </r>
  <r>
    <x v="4797"/>
    <x v="1059"/>
    <d v="2017-07-07T00:00:00"/>
    <n v="8.3369999999999997"/>
    <n v="16.755299999999998"/>
    <x v="1"/>
    <n v="2017"/>
  </r>
  <r>
    <x v="4798"/>
    <x v="976"/>
    <d v="2014-12-12T00:00:00"/>
    <n v="7.3570000000000002"/>
    <n v="19.247599999999998"/>
    <x v="1"/>
    <n v="2014"/>
  </r>
  <r>
    <x v="4799"/>
    <x v="974"/>
    <d v="2024-01-09T00:00:00"/>
    <n v="6.7060000000000004"/>
    <n v="21.872599999999998"/>
    <x v="1"/>
    <n v="2024"/>
  </r>
  <r>
    <x v="4800"/>
    <x v="1060"/>
    <d v="2026-05-14T00:00:00"/>
    <n v="7.7"/>
    <n v="18.4863"/>
    <x v="1"/>
    <n v="2026"/>
  </r>
  <r>
    <x v="4801"/>
    <x v="993"/>
    <d v="2019-07-05T00:00:00"/>
    <n v="8.5380000000000003"/>
    <n v="17.435099999999998"/>
    <x v="1"/>
    <n v="2019"/>
  </r>
  <r>
    <x v="4802"/>
    <x v="21"/>
    <d v="2001-04-22T00:00:00"/>
    <n v="7.7430000000000003"/>
    <n v="15.3813"/>
    <x v="1"/>
    <n v="2001"/>
  </r>
  <r>
    <x v="4803"/>
    <x v="156"/>
    <d v="2020-03-12T00:00:00"/>
    <n v="8.5869999999999997"/>
    <n v="17.0518"/>
    <x v="1"/>
    <n v="2020"/>
  </r>
  <r>
    <x v="4804"/>
    <x v="976"/>
    <d v="2008-06-04T00:00:00"/>
    <n v="7.569"/>
    <n v="16.134599999999999"/>
    <x v="1"/>
    <n v="2008"/>
  </r>
  <r>
    <x v="4805"/>
    <x v="1061"/>
    <d v="2013-10-07T00:00:00"/>
    <n v="7.2"/>
    <n v="17.031400000000001"/>
    <x v="1"/>
    <n v="2013"/>
  </r>
  <r>
    <x v="4806"/>
    <x v="951"/>
    <d v="2025-04-03T00:00:00"/>
    <n v="8.2189999999999994"/>
    <n v="17.353899999999999"/>
    <x v="1"/>
    <n v="2025"/>
  </r>
  <r>
    <x v="4807"/>
    <x v="29"/>
    <d v="2016-08-14T00:00:00"/>
    <n v="7.8129999999999997"/>
    <n v="15.076499999999999"/>
    <x v="1"/>
    <n v="2016"/>
  </r>
  <r>
    <x v="4808"/>
    <x v="951"/>
    <d v="2023-10-08T00:00:00"/>
    <n v="8.1"/>
    <n v="15.3871"/>
    <x v="1"/>
    <n v="2023"/>
  </r>
  <r>
    <x v="4809"/>
    <x v="375"/>
    <d v="2021-09-29T00:00:00"/>
    <n v="7.4939999999999998"/>
    <n v="16.7959"/>
    <x v="1"/>
    <n v="2021"/>
  </r>
  <r>
    <x v="4810"/>
    <x v="407"/>
    <d v="2016-02-26T00:00:00"/>
    <n v="7.3760000000000003"/>
    <n v="14.6715"/>
    <x v="1"/>
    <n v="2016"/>
  </r>
  <r>
    <x v="4811"/>
    <x v="1003"/>
    <d v="2024-04-02T00:00:00"/>
    <n v="7.7"/>
    <n v="16.485099999999999"/>
    <x v="1"/>
    <n v="2024"/>
  </r>
  <r>
    <x v="4812"/>
    <x v="1062"/>
    <d v="1997-10-08T00:00:00"/>
    <n v="8.5050000000000008"/>
    <n v="16.158999999999999"/>
    <x v="1"/>
    <n v="1997"/>
  </r>
  <r>
    <x v="4813"/>
    <x v="1063"/>
    <d v="2018-09-14T00:00:00"/>
    <n v="8.2050000000000001"/>
    <n v="14.698"/>
    <x v="1"/>
    <n v="2018"/>
  </r>
  <r>
    <x v="4814"/>
    <x v="1064"/>
    <d v="2021-02-17T00:00:00"/>
    <n v="7.1"/>
    <n v="17.730899999999998"/>
    <x v="1"/>
    <n v="2021"/>
  </r>
  <r>
    <x v="4815"/>
    <x v="943"/>
    <d v="2021-06-04T00:00:00"/>
    <n v="7.7329999999999997"/>
    <n v="15.5372"/>
    <x v="1"/>
    <n v="2021"/>
  </r>
  <r>
    <x v="4816"/>
    <x v="1065"/>
    <d v="2024-04-02T00:00:00"/>
    <n v="8.0079999999999991"/>
    <n v="15.361499999999999"/>
    <x v="1"/>
    <n v="2024"/>
  </r>
  <r>
    <x v="4817"/>
    <x v="61"/>
    <d v="2025-07-21T00:00:00"/>
    <n v="6.9320000000000004"/>
    <n v="17.1356"/>
    <x v="1"/>
    <n v="2025"/>
  </r>
  <r>
    <x v="4818"/>
    <x v="933"/>
    <d v="2024-02-19T00:00:00"/>
    <n v="7.2370000000000001"/>
    <n v="17.113800000000001"/>
    <x v="1"/>
    <n v="2024"/>
  </r>
  <r>
    <x v="4819"/>
    <x v="85"/>
    <d v="2024-11-21T00:00:00"/>
    <n v="7.4139999999999997"/>
    <n v="16.048500000000001"/>
    <x v="1"/>
    <n v="2024"/>
  </r>
  <r>
    <x v="4820"/>
    <x v="995"/>
    <d v="2015-01-10T00:00:00"/>
    <n v="8.3849999999999998"/>
    <n v="15.689399999999999"/>
    <x v="1"/>
    <n v="2015"/>
  </r>
  <r>
    <x v="4821"/>
    <x v="29"/>
    <d v="1994-02-27T00:00:00"/>
    <n v="6.8719999999999999"/>
    <n v="15.040900000000001"/>
    <x v="1"/>
    <n v="1994"/>
  </r>
  <r>
    <x v="4822"/>
    <x v="375"/>
    <d v="2024-07-10T00:00:00"/>
    <n v="7.4619999999999997"/>
    <n v="14.2423"/>
    <x v="1"/>
    <n v="2024"/>
  </r>
  <r>
    <x v="4823"/>
    <x v="1041"/>
    <d v="2025-10-08T00:00:00"/>
    <n v="9"/>
    <n v="16.639199999999999"/>
    <x v="1"/>
    <n v="2025"/>
  </r>
  <r>
    <x v="4824"/>
    <x v="29"/>
    <d v="2010-09-26T00:00:00"/>
    <n v="8.0570000000000004"/>
    <n v="16.048999999999999"/>
    <x v="1"/>
    <n v="2010"/>
  </r>
  <r>
    <x v="4825"/>
    <x v="933"/>
    <d v="2015-03-07T00:00:00"/>
    <n v="6.4"/>
    <n v="14.5627"/>
    <x v="1"/>
    <n v="2015"/>
  </r>
  <r>
    <x v="4826"/>
    <x v="61"/>
    <d v="2020-10-26T00:00:00"/>
    <n v="8.3000000000000007"/>
    <n v="16.059200000000001"/>
    <x v="1"/>
    <n v="2020"/>
  </r>
  <r>
    <x v="4827"/>
    <x v="951"/>
    <d v="2019-04-06T00:00:00"/>
    <n v="8.6370000000000005"/>
    <n v="14.926299999999999"/>
    <x v="1"/>
    <n v="2019"/>
  </r>
  <r>
    <x v="4828"/>
    <x v="1066"/>
    <d v="2015-02-28T00:00:00"/>
    <n v="7.6849999999999996"/>
    <n v="14.6181"/>
    <x v="1"/>
    <n v="2015"/>
  </r>
  <r>
    <x v="4829"/>
    <x v="1067"/>
    <d v="2023-11-30T00:00:00"/>
    <n v="6.9649999999999999"/>
    <n v="15.3271"/>
    <x v="1"/>
    <n v="2023"/>
  </r>
  <r>
    <x v="4830"/>
    <x v="21"/>
    <d v="2017-01-10T00:00:00"/>
    <n v="7.335"/>
    <n v="13.863"/>
    <x v="1"/>
    <n v="2017"/>
  </r>
  <r>
    <x v="4831"/>
    <x v="1068"/>
    <d v="2024-11-01T00:00:00"/>
    <n v="5.0999999999999996"/>
    <n v="13.7484"/>
    <x v="1"/>
    <n v="2024"/>
  </r>
  <r>
    <x v="4832"/>
    <x v="1069"/>
    <d v="2023-10-26T00:00:00"/>
    <n v="7.8730000000000002"/>
    <n v="15.7102"/>
    <x v="1"/>
    <n v="2023"/>
  </r>
  <r>
    <x v="4833"/>
    <x v="1070"/>
    <d v="2018-06-26T00:00:00"/>
    <n v="8.0830000000000002"/>
    <n v="14.985900000000001"/>
    <x v="1"/>
    <n v="2018"/>
  </r>
  <r>
    <x v="4834"/>
    <x v="251"/>
    <d v="2023-07-16T00:00:00"/>
    <n v="7.4109999999999996"/>
    <n v="16.4238"/>
    <x v="1"/>
    <n v="2023"/>
  </r>
  <r>
    <x v="4835"/>
    <x v="1003"/>
    <d v="2022-09-01T00:00:00"/>
    <n v="8.1609999999999996"/>
    <n v="13.9877"/>
    <x v="1"/>
    <n v="2022"/>
  </r>
  <r>
    <x v="4836"/>
    <x v="1071"/>
    <d v="2018-02-17T00:00:00"/>
    <n v="5.8"/>
    <n v="15.469900000000001"/>
    <x v="1"/>
    <n v="2018"/>
  </r>
  <r>
    <x v="4837"/>
    <x v="29"/>
    <d v="2025-03-05T00:00:00"/>
    <n v="7.3"/>
    <n v="14.965999999999999"/>
    <x v="1"/>
    <n v="2025"/>
  </r>
  <r>
    <x v="4838"/>
    <x v="960"/>
    <d v="2026-03-26T00:00:00"/>
    <n v="7.3"/>
    <n v="16.071000000000002"/>
    <x v="1"/>
    <n v="2026"/>
  </r>
  <r>
    <x v="4839"/>
    <x v="963"/>
    <d v="2015-06-05T00:00:00"/>
    <n v="7.7229999999999999"/>
    <n v="15.5266"/>
    <x v="1"/>
    <n v="2015"/>
  </r>
  <r>
    <x v="4840"/>
    <x v="1072"/>
    <d v="2018-01-11T00:00:00"/>
    <n v="8.5060000000000002"/>
    <n v="14.177300000000001"/>
    <x v="1"/>
    <n v="2018"/>
  </r>
  <r>
    <x v="4841"/>
    <x v="29"/>
    <d v="2022-06-29T00:00:00"/>
    <n v="8.5"/>
    <n v="14.028499999999999"/>
    <x v="1"/>
    <n v="2022"/>
  </r>
  <r>
    <x v="4842"/>
    <x v="26"/>
    <d v="2009-01-05T00:00:00"/>
    <n v="8.2720000000000002"/>
    <n v="14.741"/>
    <x v="1"/>
    <n v="2009"/>
  </r>
  <r>
    <x v="4843"/>
    <x v="1073"/>
    <d v="2014-10-09T00:00:00"/>
    <n v="8.327"/>
    <n v="13.7759"/>
    <x v="1"/>
    <n v="2014"/>
  </r>
  <r>
    <x v="4844"/>
    <x v="1016"/>
    <d v="2023-01-11T00:00:00"/>
    <n v="8.3000000000000007"/>
    <n v="14.383100000000001"/>
    <x v="1"/>
    <n v="2023"/>
  </r>
  <r>
    <x v="4845"/>
    <x v="156"/>
    <d v="2019-12-14T00:00:00"/>
    <n v="8.5289999999999999"/>
    <n v="15.3736"/>
    <x v="1"/>
    <n v="2019"/>
  </r>
  <r>
    <x v="4846"/>
    <x v="1074"/>
    <d v="2026-07-09T00:00:00"/>
    <n v="6.7450000000000001"/>
    <n v="13.3726"/>
    <x v="1"/>
    <n v="2026"/>
  </r>
  <r>
    <x v="4847"/>
    <x v="588"/>
    <d v="2016-04-17T00:00:00"/>
    <n v="6.9"/>
    <n v="14.090400000000001"/>
    <x v="1"/>
    <n v="2016"/>
  </r>
  <r>
    <x v="4848"/>
    <x v="156"/>
    <d v="2026-01-31T00:00:00"/>
    <n v="9.1809999999999992"/>
    <n v="14.5059"/>
    <x v="1"/>
    <n v="2026"/>
  </r>
  <r>
    <x v="4849"/>
    <x v="29"/>
    <d v="2025-04-03T00:00:00"/>
    <n v="7.5439999999999996"/>
    <n v="13.569699999999999"/>
    <x v="1"/>
    <n v="2025"/>
  </r>
  <r>
    <x v="4850"/>
    <x v="314"/>
    <d v="2023-04-02T00:00:00"/>
    <n v="8.11"/>
    <n v="14.718999999999999"/>
    <x v="1"/>
    <n v="2023"/>
  </r>
  <r>
    <x v="4851"/>
    <x v="314"/>
    <d v="2022-03-18T00:00:00"/>
    <n v="6.5330000000000004"/>
    <n v="13.1951"/>
    <x v="1"/>
    <n v="2022"/>
  </r>
  <r>
    <x v="4852"/>
    <x v="375"/>
    <d v="2024-01-01T00:00:00"/>
    <n v="7.1589999999999998"/>
    <n v="13.896599999999999"/>
    <x v="1"/>
    <n v="2024"/>
  </r>
  <r>
    <x v="4853"/>
    <x v="26"/>
    <d v="2017-06-23T00:00:00"/>
    <n v="7.3019999999999996"/>
    <n v="12.7262"/>
    <x v="1"/>
    <n v="2017"/>
  </r>
  <r>
    <x v="4854"/>
    <x v="943"/>
    <d v="2026-04-01T00:00:00"/>
    <n v="8.3000000000000007"/>
    <n v="13.499700000000001"/>
    <x v="1"/>
    <n v="2026"/>
  </r>
  <r>
    <x v="4855"/>
    <x v="17"/>
    <d v="2018-10-12T00:00:00"/>
    <n v="8.1050000000000004"/>
    <n v="14.2476"/>
    <x v="1"/>
    <n v="2018"/>
  </r>
  <r>
    <x v="4856"/>
    <x v="17"/>
    <d v="2026-04-24T00:00:00"/>
    <n v="8.0860000000000003"/>
    <n v="14.8117"/>
    <x v="1"/>
    <n v="2026"/>
  </r>
  <r>
    <x v="4857"/>
    <x v="1037"/>
    <d v="2013-03-29T00:00:00"/>
    <n v="7.8"/>
    <n v="12.666700000000001"/>
    <x v="1"/>
    <n v="2013"/>
  </r>
  <r>
    <x v="4858"/>
    <x v="1075"/>
    <d v="2015-12-24T00:00:00"/>
    <n v="7.4749999999999996"/>
    <n v="13.555300000000001"/>
    <x v="1"/>
    <n v="2015"/>
  </r>
  <r>
    <x v="4859"/>
    <x v="61"/>
    <d v="2025-11-13T00:00:00"/>
    <n v="7.0750000000000002"/>
    <n v="12.8117"/>
    <x v="1"/>
    <n v="2025"/>
  </r>
  <r>
    <x v="4860"/>
    <x v="21"/>
    <d v="2017-01-06T00:00:00"/>
    <n v="7.7030000000000003"/>
    <n v="13.297599999999999"/>
    <x v="1"/>
    <n v="2017"/>
  </r>
  <r>
    <x v="4861"/>
    <x v="1076"/>
    <d v="2026-05-21T00:00:00"/>
    <n v="7.2060000000000004"/>
    <n v="13.843299999999999"/>
    <x v="1"/>
    <n v="2026"/>
  </r>
  <r>
    <x v="4862"/>
    <x v="21"/>
    <d v="2022-12-30T00:00:00"/>
    <n v="7.58"/>
    <n v="14.213200000000001"/>
    <x v="1"/>
    <n v="2022"/>
  </r>
  <r>
    <x v="4863"/>
    <x v="1077"/>
    <d v="2022-07-17T00:00:00"/>
    <n v="8"/>
    <n v="14.0867"/>
    <x v="1"/>
    <n v="2022"/>
  </r>
  <r>
    <x v="4864"/>
    <x v="156"/>
    <d v="2023-06-17T00:00:00"/>
    <n v="8.2119999999999997"/>
    <n v="14.7684"/>
    <x v="1"/>
    <n v="2023"/>
  </r>
  <r>
    <x v="4865"/>
    <x v="26"/>
    <d v="2013-10-09T00:00:00"/>
    <n v="7.8"/>
    <n v="12.979699999999999"/>
    <x v="1"/>
    <n v="2013"/>
  </r>
  <r>
    <x v="4866"/>
    <x v="988"/>
    <d v="2023-12-29T00:00:00"/>
    <n v="7.5720000000000001"/>
    <n v="14.914199999999999"/>
    <x v="1"/>
    <n v="2023"/>
  </r>
  <r>
    <x v="4867"/>
    <x v="1078"/>
    <d v="1981-09-28T00:00:00"/>
    <n v="7.1059999999999999"/>
    <n v="13.313000000000001"/>
    <x v="1"/>
    <n v="1981"/>
  </r>
  <r>
    <x v="4868"/>
    <x v="156"/>
    <d v="2024-08-17T00:00:00"/>
    <n v="7.9"/>
    <n v="13.498200000000001"/>
    <x v="1"/>
    <n v="2024"/>
  </r>
  <r>
    <x v="4869"/>
    <x v="956"/>
    <d v="2024-04-08T00:00:00"/>
    <n v="7.2859999999999996"/>
    <n v="13.351100000000001"/>
    <x v="1"/>
    <n v="2024"/>
  </r>
  <r>
    <x v="4870"/>
    <x v="951"/>
    <d v="2024-07-07T00:00:00"/>
    <n v="8"/>
    <n v="13.3033"/>
    <x v="1"/>
    <n v="2024"/>
  </r>
  <r>
    <x v="4871"/>
    <x v="963"/>
    <d v="2023-09-25T00:00:00"/>
    <n v="8.8000000000000007"/>
    <n v="13.912599999999999"/>
    <x v="1"/>
    <n v="2023"/>
  </r>
  <r>
    <x v="4872"/>
    <x v="1079"/>
    <d v="2016-08-22T00:00:00"/>
    <n v="6.9770000000000003"/>
    <n v="13.721399999999999"/>
    <x v="1"/>
    <n v="2016"/>
  </r>
  <r>
    <x v="4873"/>
    <x v="564"/>
    <d v="2021-01-10T00:00:00"/>
    <n v="8.5050000000000008"/>
    <n v="13.801500000000001"/>
    <x v="1"/>
    <n v="2021"/>
  </r>
  <r>
    <x v="4874"/>
    <x v="29"/>
    <d v="2026-07-29T00:00:00"/>
    <n v="7.5910000000000002"/>
    <n v="13.6051"/>
    <x v="1"/>
    <n v="2026"/>
  </r>
  <r>
    <x v="4875"/>
    <x v="29"/>
    <d v="2023-06-20T00:00:00"/>
    <n v="8.5"/>
    <n v="12.766500000000001"/>
    <x v="1"/>
    <n v="2023"/>
  </r>
  <r>
    <x v="4876"/>
    <x v="21"/>
    <d v="2023-12-24T00:00:00"/>
    <n v="8.3559999999999999"/>
    <n v="14.0756"/>
    <x v="1"/>
    <n v="2023"/>
  </r>
  <r>
    <x v="4877"/>
    <x v="983"/>
    <d v="2022-10-06T00:00:00"/>
    <n v="7.8"/>
    <n v="12.533200000000001"/>
    <x v="1"/>
    <n v="2022"/>
  </r>
  <r>
    <x v="4878"/>
    <x v="251"/>
    <d v="2011-02-28T00:00:00"/>
    <n v="7.8659999999999997"/>
    <n v="13.3773"/>
    <x v="1"/>
    <n v="2011"/>
  </r>
  <r>
    <x v="4879"/>
    <x v="29"/>
    <d v="2025-11-12T00:00:00"/>
    <n v="7.2430000000000003"/>
    <n v="15.6388"/>
    <x v="1"/>
    <n v="2025"/>
  </r>
  <r>
    <x v="4880"/>
    <x v="987"/>
    <d v="2026-04-06T00:00:00"/>
    <n v="8.6999999999999993"/>
    <n v="13.9747"/>
    <x v="1"/>
    <n v="2026"/>
  </r>
  <r>
    <x v="4881"/>
    <x v="29"/>
    <d v="2015-03-20T00:00:00"/>
    <n v="7.1139999999999999"/>
    <n v="12.098000000000001"/>
    <x v="1"/>
    <n v="2015"/>
  </r>
  <r>
    <x v="4882"/>
    <x v="974"/>
    <d v="2016-07-11T00:00:00"/>
    <n v="8.2910000000000004"/>
    <n v="13.265499999999999"/>
    <x v="1"/>
    <n v="2016"/>
  </r>
  <r>
    <x v="4883"/>
    <x v="963"/>
    <d v="2021-01-22T00:00:00"/>
    <n v="7.9429999999999996"/>
    <n v="11.6777"/>
    <x v="1"/>
    <n v="2021"/>
  </r>
  <r>
    <x v="4884"/>
    <x v="951"/>
    <d v="2021-09-30T00:00:00"/>
    <n v="8.0640000000000001"/>
    <n v="14.2873"/>
    <x v="1"/>
    <n v="2021"/>
  </r>
  <r>
    <x v="4885"/>
    <x v="156"/>
    <d v="2017-08-11T00:00:00"/>
    <n v="8.0139999999999993"/>
    <n v="12.325100000000001"/>
    <x v="1"/>
    <n v="2017"/>
  </r>
  <r>
    <x v="4886"/>
    <x v="1042"/>
    <d v="2018-04-06T00:00:00"/>
    <n v="7.1"/>
    <n v="12.4268"/>
    <x v="1"/>
    <n v="2018"/>
  </r>
  <r>
    <x v="4887"/>
    <x v="1080"/>
    <d v="2020-07-09T00:00:00"/>
    <n v="7.51"/>
    <n v="12.315200000000001"/>
    <x v="1"/>
    <n v="2020"/>
  </r>
  <r>
    <x v="4888"/>
    <x v="932"/>
    <d v="2021-04-01T00:00:00"/>
    <n v="8.1669999999999998"/>
    <n v="13.0146"/>
    <x v="1"/>
    <n v="2021"/>
  </r>
  <r>
    <x v="4889"/>
    <x v="1081"/>
    <d v="2018-04-14T00:00:00"/>
    <n v="7.9809999999999999"/>
    <n v="12.5227"/>
    <x v="1"/>
    <n v="2018"/>
  </r>
  <r>
    <x v="4890"/>
    <x v="251"/>
    <d v="2024-09-19T00:00:00"/>
    <n v="7.5919999999999996"/>
    <n v="14.2554"/>
    <x v="1"/>
    <n v="2024"/>
  </r>
  <r>
    <x v="4891"/>
    <x v="951"/>
    <d v="2019-07-19T00:00:00"/>
    <n v="7.3819999999999997"/>
    <n v="12.0505"/>
    <x v="1"/>
    <n v="2019"/>
  </r>
  <r>
    <x v="4892"/>
    <x v="993"/>
    <d v="2020-01-13T00:00:00"/>
    <n v="8.4"/>
    <n v="12.678100000000001"/>
    <x v="1"/>
    <n v="2020"/>
  </r>
  <r>
    <x v="4893"/>
    <x v="365"/>
    <d v="2026-08-26T00:00:00"/>
    <n v="7.8"/>
    <n v="13.364800000000001"/>
    <x v="1"/>
    <n v="2026"/>
  </r>
  <r>
    <x v="4894"/>
    <x v="156"/>
    <d v="2023-06-13T00:00:00"/>
    <n v="8.8510000000000009"/>
    <n v="12.3055"/>
    <x v="1"/>
    <n v="2023"/>
  </r>
  <r>
    <x v="4895"/>
    <x v="962"/>
    <d v="2024-05-02T00:00:00"/>
    <n v="7.32"/>
    <n v="12.0345"/>
    <x v="1"/>
    <n v="2024"/>
  </r>
  <r>
    <x v="4896"/>
    <x v="933"/>
    <d v="2026-09-04T00:00:00"/>
    <n v="5"/>
    <n v="11.5349"/>
    <x v="1"/>
    <n v="2026"/>
  </r>
  <r>
    <x v="4897"/>
    <x v="16"/>
    <d v="2006-10-30T00:00:00"/>
    <n v="7.0529999999999999"/>
    <n v="13.9605"/>
    <x v="1"/>
    <n v="2006"/>
  </r>
  <r>
    <x v="4898"/>
    <x v="1077"/>
    <d v="2021-07-07T00:00:00"/>
    <n v="8.391"/>
    <n v="12.3489"/>
    <x v="1"/>
    <n v="2021"/>
  </r>
  <r>
    <x v="4899"/>
    <x v="1008"/>
    <d v="2025-02-20T00:00:00"/>
    <n v="6.9560000000000004"/>
    <n v="14.063800000000001"/>
    <x v="1"/>
    <n v="2025"/>
  </r>
  <r>
    <x v="4900"/>
    <x v="1058"/>
    <d v="2021-08-23T00:00:00"/>
    <n v="6"/>
    <n v="11.687900000000001"/>
    <x v="1"/>
    <n v="2021"/>
  </r>
  <r>
    <x v="4901"/>
    <x v="16"/>
    <d v="2022-02-18T00:00:00"/>
    <n v="7.9320000000000004"/>
    <n v="12.5204"/>
    <x v="1"/>
    <n v="2022"/>
  </r>
  <r>
    <x v="4902"/>
    <x v="29"/>
    <d v="2022-04-22T00:00:00"/>
    <n v="8.5619999999999994"/>
    <n v="12.7828"/>
    <x v="1"/>
    <n v="2022"/>
  </r>
  <r>
    <x v="4903"/>
    <x v="624"/>
    <d v="2024-09-05T00:00:00"/>
    <n v="6.7290000000000001"/>
    <n v="10.848599999999999"/>
    <x v="1"/>
    <n v="2024"/>
  </r>
  <r>
    <x v="4904"/>
    <x v="42"/>
    <d v="2019-02-24T00:00:00"/>
    <n v="7.508"/>
    <n v="13.1136"/>
    <x v="1"/>
    <n v="2019"/>
  </r>
  <r>
    <x v="4905"/>
    <x v="251"/>
    <d v="2025-03-13T00:00:00"/>
    <n v="7.8070000000000004"/>
    <n v="12.889200000000001"/>
    <x v="1"/>
    <n v="2025"/>
  </r>
  <r>
    <x v="4906"/>
    <x v="991"/>
    <d v="2026-02-26T00:00:00"/>
    <n v="9.0969999999999995"/>
    <n v="14.8561"/>
    <x v="1"/>
    <n v="2026"/>
  </r>
  <r>
    <x v="4907"/>
    <x v="29"/>
    <d v="2023-05-31T00:00:00"/>
    <n v="7.4"/>
    <n v="13.502800000000001"/>
    <x v="1"/>
    <n v="2023"/>
  </r>
  <r>
    <x v="4908"/>
    <x v="1082"/>
    <d v="2016-07-08T00:00:00"/>
    <n v="6.8"/>
    <n v="12.742100000000001"/>
    <x v="1"/>
    <n v="2016"/>
  </r>
  <r>
    <x v="4909"/>
    <x v="1083"/>
    <d v="2017-11-14T00:00:00"/>
    <n v="7.1580000000000004"/>
    <n v="12.6792"/>
    <x v="1"/>
    <n v="2017"/>
  </r>
  <r>
    <x v="4910"/>
    <x v="1084"/>
    <d v="2021-04-01T00:00:00"/>
    <n v="7.2919999999999998"/>
    <n v="11.781000000000001"/>
    <x v="1"/>
    <n v="2021"/>
  </r>
  <r>
    <x v="4911"/>
    <x v="995"/>
    <d v="2024-01-06T00:00:00"/>
    <n v="7.9020000000000001"/>
    <n v="12.5114"/>
    <x v="1"/>
    <n v="2024"/>
  </r>
  <r>
    <x v="4912"/>
    <x v="26"/>
    <d v="2022-02-28T00:00:00"/>
    <n v="8.4749999999999996"/>
    <n v="12.515599999999999"/>
    <x v="1"/>
    <n v="2022"/>
  </r>
  <r>
    <x v="4913"/>
    <x v="974"/>
    <d v="2026-05-22T00:00:00"/>
    <n v="8.0220000000000002"/>
    <n v="11.120200000000001"/>
    <x v="1"/>
    <n v="2026"/>
  </r>
  <r>
    <x v="4914"/>
    <x v="21"/>
    <d v="2025-07-31T00:00:00"/>
    <n v="7.0910000000000002"/>
    <n v="11.3079"/>
    <x v="1"/>
    <n v="2025"/>
  </r>
  <r>
    <x v="4915"/>
    <x v="1085"/>
    <d v="2011-04-03T00:00:00"/>
    <n v="6.8040000000000003"/>
    <n v="12.079499999999999"/>
    <x v="1"/>
    <n v="2011"/>
  </r>
  <r>
    <x v="4916"/>
    <x v="61"/>
    <d v="2023-04-13T00:00:00"/>
    <n v="6.4459999999999997"/>
    <n v="13.985799999999999"/>
    <x v="1"/>
    <n v="2023"/>
  </r>
  <r>
    <x v="4917"/>
    <x v="1086"/>
    <d v="2026-01-13T00:00:00"/>
    <n v="7"/>
    <n v="11.1289"/>
    <x v="1"/>
    <n v="2026"/>
  </r>
  <r>
    <x v="4918"/>
    <x v="71"/>
    <d v="2024-10-05T00:00:00"/>
    <n v="8.0790000000000006"/>
    <n v="11.0467"/>
    <x v="1"/>
    <n v="2024"/>
  </r>
  <r>
    <x v="4919"/>
    <x v="985"/>
    <d v="2026-07-22T00:00:00"/>
    <n v="7.71"/>
    <n v="13.6554"/>
    <x v="1"/>
    <n v="2026"/>
  </r>
  <r>
    <x v="4920"/>
    <x v="1087"/>
    <d v="2026-07-17T00:00:00"/>
    <n v="8.2449999999999992"/>
    <n v="12.321400000000001"/>
    <x v="1"/>
    <n v="2026"/>
  </r>
  <r>
    <x v="4921"/>
    <x v="564"/>
    <d v="2024-06-22T00:00:00"/>
    <n v="8.5"/>
    <n v="12.089399999999999"/>
    <x v="1"/>
    <n v="2024"/>
  </r>
  <r>
    <x v="4922"/>
    <x v="1088"/>
    <d v="2009-05-04T00:00:00"/>
    <n v="5.9"/>
    <n v="11.7521"/>
    <x v="1"/>
    <n v="2009"/>
  </r>
  <r>
    <x v="4923"/>
    <x v="1089"/>
    <d v="2017-01-11T00:00:00"/>
    <n v="7.3949999999999996"/>
    <n v="11.590199999999999"/>
    <x v="1"/>
    <n v="2017"/>
  </r>
  <r>
    <x v="4924"/>
    <x v="1010"/>
    <d v="2018-12-14T00:00:00"/>
    <n v="7.2"/>
    <n v="13.0511"/>
    <x v="1"/>
    <n v="2018"/>
  </r>
  <r>
    <x v="4925"/>
    <x v="945"/>
    <d v="2021-09-18T00:00:00"/>
    <n v="6.8179999999999996"/>
    <n v="10.205"/>
    <x v="1"/>
    <n v="2021"/>
  </r>
  <r>
    <x v="4926"/>
    <x v="1090"/>
    <d v="2014-11-26T00:00:00"/>
    <n v="6.7629999999999999"/>
    <n v="11.212"/>
    <x v="1"/>
    <n v="2014"/>
  </r>
  <r>
    <x v="4927"/>
    <x v="808"/>
    <d v="2021-05-12T00:00:00"/>
    <n v="7.5720000000000001"/>
    <n v="11.760899999999999"/>
    <x v="1"/>
    <n v="2021"/>
  </r>
  <r>
    <x v="4928"/>
    <x v="29"/>
    <d v="2024-08-21T00:00:00"/>
    <n v="7.3"/>
    <n v="12.233599999999999"/>
    <x v="1"/>
    <n v="2024"/>
  </r>
  <r>
    <x v="4929"/>
    <x v="943"/>
    <d v="2019-08-22T00:00:00"/>
    <n v="8.1999999999999993"/>
    <n v="10.654199999999999"/>
    <x v="1"/>
    <n v="2019"/>
  </r>
  <r>
    <x v="4930"/>
    <x v="251"/>
    <d v="2025-07-30T00:00:00"/>
    <n v="7.6"/>
    <n v="11.665100000000001"/>
    <x v="1"/>
    <n v="2025"/>
  </r>
  <r>
    <x v="4931"/>
    <x v="156"/>
    <d v="2016-03-11T00:00:00"/>
    <n v="6.7679999999999998"/>
    <n v="11.932499999999999"/>
    <x v="1"/>
    <n v="2016"/>
  </r>
  <r>
    <x v="4932"/>
    <x v="1091"/>
    <d v="2021-02-20T00:00:00"/>
    <n v="8.5120000000000005"/>
    <n v="12.578200000000001"/>
    <x v="1"/>
    <n v="2021"/>
  </r>
  <r>
    <x v="4933"/>
    <x v="1031"/>
    <d v="2026-03-18T00:00:00"/>
    <n v="8.0069999999999997"/>
    <n v="13.193199999999999"/>
    <x v="1"/>
    <n v="2026"/>
  </r>
  <r>
    <x v="4934"/>
    <x v="1092"/>
    <d v="2021-07-30T00:00:00"/>
    <n v="7.4459999999999997"/>
    <n v="12.8125"/>
    <x v="1"/>
    <n v="2021"/>
  </r>
  <r>
    <x v="4935"/>
    <x v="974"/>
    <d v="2024-10-06T00:00:00"/>
    <n v="7.7"/>
    <n v="10.779400000000001"/>
    <x v="1"/>
    <n v="2024"/>
  </r>
  <r>
    <x v="4936"/>
    <x v="933"/>
    <d v="2020-01-01T00:00:00"/>
    <n v="6.8170000000000002"/>
    <n v="11.954000000000001"/>
    <x v="1"/>
    <n v="2020"/>
  </r>
  <r>
    <x v="4937"/>
    <x v="1093"/>
    <d v="2016-10-22T00:00:00"/>
    <n v="7.6870000000000003"/>
    <n v="12.234400000000001"/>
    <x v="1"/>
    <n v="2016"/>
  </r>
  <r>
    <x v="4938"/>
    <x v="956"/>
    <d v="2024-08-29T00:00:00"/>
    <n v="7.02"/>
    <n v="12.354799999999999"/>
    <x v="1"/>
    <n v="2024"/>
  </r>
  <r>
    <x v="4939"/>
    <x v="993"/>
    <d v="2020-08-07T00:00:00"/>
    <n v="8.1590000000000007"/>
    <n v="11.0138"/>
    <x v="1"/>
    <n v="2020"/>
  </r>
  <r>
    <x v="4940"/>
    <x v="1094"/>
    <d v="2025-10-03T00:00:00"/>
    <n v="7.8650000000000002"/>
    <n v="12.841799999999999"/>
    <x v="1"/>
    <n v="2025"/>
  </r>
  <r>
    <x v="4941"/>
    <x v="103"/>
    <d v="2026-03-06T00:00:00"/>
    <n v="8.0399999999999991"/>
    <n v="11.338900000000001"/>
    <x v="1"/>
    <n v="2026"/>
  </r>
  <r>
    <x v="4942"/>
    <x v="26"/>
    <d v="2026-07-24T00:00:00"/>
    <n v="8"/>
    <n v="14.156499999999999"/>
    <x v="1"/>
    <n v="2026"/>
  </r>
  <r>
    <x v="4943"/>
    <x v="826"/>
    <d v="2026-07-11T00:00:00"/>
    <n v="8.6859999999999999"/>
    <n v="12.301500000000001"/>
    <x v="1"/>
    <n v="2026"/>
  </r>
  <r>
    <x v="4944"/>
    <x v="1005"/>
    <d v="2015-12-18T00:00:00"/>
    <n v="7.3849999999999998"/>
    <n v="11.3308"/>
    <x v="1"/>
    <n v="2015"/>
  </r>
  <r>
    <x v="4945"/>
    <x v="624"/>
    <d v="2018-10-27T00:00:00"/>
    <n v="8.4939999999999998"/>
    <n v="12.9879"/>
    <x v="1"/>
    <n v="2018"/>
  </r>
  <r>
    <x v="989"/>
    <x v="1005"/>
    <d v="2021-10-22T00:00:00"/>
    <n v="8.1050000000000004"/>
    <n v="13.0517"/>
    <x v="1"/>
    <n v="2021"/>
  </r>
  <r>
    <x v="4946"/>
    <x v="21"/>
    <d v="2019-07-10T00:00:00"/>
    <n v="8.0050000000000008"/>
    <n v="12.834"/>
    <x v="1"/>
    <n v="2019"/>
  </r>
  <r>
    <x v="4947"/>
    <x v="26"/>
    <d v="2024-09-26T00:00:00"/>
    <n v="7.3"/>
    <n v="12.3992"/>
    <x v="1"/>
    <n v="2024"/>
  </r>
  <r>
    <x v="4948"/>
    <x v="1095"/>
    <d v="2024-05-17T00:00:00"/>
    <n v="8.25"/>
    <n v="11.059900000000001"/>
    <x v="1"/>
    <n v="2024"/>
  </r>
  <r>
    <x v="4949"/>
    <x v="1096"/>
    <d v="2023-11-03T00:00:00"/>
    <n v="8.4860000000000007"/>
    <n v="11.8474"/>
    <x v="1"/>
    <n v="2023"/>
  </r>
  <r>
    <x v="4950"/>
    <x v="17"/>
    <d v="2026-06-26T00:00:00"/>
    <n v="7.8540000000000001"/>
    <n v="11.107699999999999"/>
    <x v="1"/>
    <n v="2026"/>
  </r>
  <r>
    <x v="4951"/>
    <x v="1097"/>
    <d v="2023-10-07T00:00:00"/>
    <n v="7.7"/>
    <n v="11.190899999999999"/>
    <x v="1"/>
    <n v="2023"/>
  </r>
  <r>
    <x v="4952"/>
    <x v="1003"/>
    <d v="2007-05-12T00:00:00"/>
    <n v="7.5119999999999996"/>
    <n v="20.6038"/>
    <x v="1"/>
    <n v="2007"/>
  </r>
  <r>
    <x v="4953"/>
    <x v="29"/>
    <d v="2025-04-12T00:00:00"/>
    <n v="7.6"/>
    <n v="8.2253000000000007"/>
    <x v="1"/>
    <n v="2025"/>
  </r>
  <r>
    <x v="4954"/>
    <x v="1098"/>
    <d v="2016-08-19T00:00:00"/>
    <n v="6.9989999999999997"/>
    <n v="11.6241"/>
    <x v="1"/>
    <n v="2016"/>
  </r>
  <r>
    <x v="4955"/>
    <x v="17"/>
    <d v="2020-07-15T00:00:00"/>
    <n v="7.3140000000000001"/>
    <n v="11.9564"/>
    <x v="1"/>
    <n v="2020"/>
  </r>
  <r>
    <x v="4956"/>
    <x v="916"/>
    <d v="2016-11-11T00:00:00"/>
    <n v="6.9"/>
    <n v="12.8111"/>
    <x v="1"/>
    <n v="2016"/>
  </r>
  <r>
    <x v="4957"/>
    <x v="1099"/>
    <d v="2018-12-21T00:00:00"/>
    <n v="7.516"/>
    <n v="10.436500000000001"/>
    <x v="1"/>
    <n v="2018"/>
  </r>
  <r>
    <x v="4958"/>
    <x v="156"/>
    <d v="2026-01-16T00:00:00"/>
    <n v="8.4130000000000003"/>
    <n v="10.4474"/>
    <x v="1"/>
    <n v="2026"/>
  </r>
  <r>
    <x v="4959"/>
    <x v="21"/>
    <d v="2015-11-06T00:00:00"/>
    <n v="8.7729999999999997"/>
    <n v="12.260899999999999"/>
    <x v="1"/>
    <n v="2015"/>
  </r>
  <r>
    <x v="4960"/>
    <x v="251"/>
    <d v="2020-09-23T00:00:00"/>
    <n v="7.5570000000000004"/>
    <n v="10.984400000000001"/>
    <x v="1"/>
    <n v="2020"/>
  </r>
  <r>
    <x v="4961"/>
    <x v="29"/>
    <d v="2022-09-22T00:00:00"/>
    <n v="7.6890000000000001"/>
    <n v="9.0405999999999995"/>
    <x v="1"/>
    <n v="2022"/>
  </r>
  <r>
    <x v="4962"/>
    <x v="1100"/>
    <d v="2022-01-27T00:00:00"/>
    <n v="6.0129999999999999"/>
    <n v="11.471500000000001"/>
    <x v="1"/>
    <n v="2022"/>
  </r>
  <r>
    <x v="4963"/>
    <x v="1101"/>
    <d v="2023-04-10T00:00:00"/>
    <n v="7.5659999999999998"/>
    <n v="11.8819"/>
    <x v="1"/>
    <n v="2023"/>
  </r>
  <r>
    <x v="4964"/>
    <x v="930"/>
    <d v="2019-08-26T00:00:00"/>
    <n v="7.0419999999999998"/>
    <n v="11.962300000000001"/>
    <x v="1"/>
    <n v="2019"/>
  </r>
  <r>
    <x v="4965"/>
    <x v="943"/>
    <d v="2022-08-07T00:00:00"/>
    <n v="8.1999999999999993"/>
    <n v="11.278"/>
    <x v="1"/>
    <n v="2022"/>
  </r>
  <r>
    <x v="4966"/>
    <x v="29"/>
    <d v="2003-07-03T00:00:00"/>
    <n v="8.6999999999999993"/>
    <n v="11.7349"/>
    <x v="1"/>
    <n v="2003"/>
  </r>
  <r>
    <x v="4967"/>
    <x v="933"/>
    <d v="2024-08-07T00:00:00"/>
    <n v="6.6559999999999997"/>
    <n v="8.8988999999999994"/>
    <x v="1"/>
    <n v="2024"/>
  </r>
  <r>
    <x v="4968"/>
    <x v="812"/>
    <d v="2026-06-19T00:00:00"/>
    <n v="6.7930000000000001"/>
    <n v="12.0068"/>
    <x v="1"/>
    <n v="2026"/>
  </r>
  <r>
    <x v="4969"/>
    <x v="61"/>
    <d v="2026-03-26T00:00:00"/>
    <n v="6.6"/>
    <n v="11.9108"/>
    <x v="1"/>
    <n v="2026"/>
  </r>
  <r>
    <x v="4970"/>
    <x v="1102"/>
    <d v="2021-03-25T00:00:00"/>
    <n v="7.7229999999999999"/>
    <n v="10.7197"/>
    <x v="1"/>
    <n v="2021"/>
  </r>
  <r>
    <x v="4971"/>
    <x v="26"/>
    <d v="2020-11-04T00:00:00"/>
    <n v="7.1539999999999999"/>
    <n v="10.2942"/>
    <x v="1"/>
    <n v="2020"/>
  </r>
  <r>
    <x v="4972"/>
    <x v="29"/>
    <d v="2021-02-03T00:00:00"/>
    <n v="7.7969999999999997"/>
    <n v="10.906700000000001"/>
    <x v="1"/>
    <n v="2021"/>
  </r>
  <r>
    <x v="4973"/>
    <x v="826"/>
    <d v="2019-05-03T00:00:00"/>
    <n v="7.3129999999999997"/>
    <n v="10.9857"/>
    <x v="1"/>
    <n v="2019"/>
  </r>
  <r>
    <x v="4974"/>
    <x v="1103"/>
    <d v="2022-10-25T00:00:00"/>
    <n v="7.44"/>
    <n v="10.883900000000001"/>
    <x v="1"/>
    <n v="2022"/>
  </r>
  <r>
    <x v="4975"/>
    <x v="1037"/>
    <d v="2022-04-12T00:00:00"/>
    <n v="7.8819999999999997"/>
    <n v="11.417199999999999"/>
    <x v="1"/>
    <n v="2022"/>
  </r>
  <r>
    <x v="4976"/>
    <x v="986"/>
    <d v="2025-04-06T00:00:00"/>
    <n v="8.5"/>
    <n v="9.9674999999999994"/>
    <x v="1"/>
    <n v="2025"/>
  </r>
  <r>
    <x v="4977"/>
    <x v="812"/>
    <d v="2026-02-13T00:00:00"/>
    <n v="7.4409999999999998"/>
    <n v="10.9573"/>
    <x v="1"/>
    <n v="2026"/>
  </r>
  <r>
    <x v="4978"/>
    <x v="933"/>
    <d v="2019-03-22T00:00:00"/>
    <n v="6.54"/>
    <n v="10.6911"/>
    <x v="1"/>
    <n v="2019"/>
  </r>
  <r>
    <x v="4979"/>
    <x v="134"/>
    <d v="2025-03-20T00:00:00"/>
    <n v="7.5"/>
    <n v="11.827199999999999"/>
    <x v="1"/>
    <n v="2025"/>
  </r>
  <r>
    <x v="4980"/>
    <x v="29"/>
    <d v="2022-07-28T00:00:00"/>
    <n v="8.1120000000000001"/>
    <n v="12.2828"/>
    <x v="1"/>
    <n v="2022"/>
  </r>
  <r>
    <x v="4981"/>
    <x v="1104"/>
    <d v="2016-10-28T00:00:00"/>
    <n v="6.7949999999999999"/>
    <n v="10.418900000000001"/>
    <x v="1"/>
    <n v="2016"/>
  </r>
  <r>
    <x v="4982"/>
    <x v="951"/>
    <d v="2019-07-31T00:00:00"/>
    <n v="8.3550000000000004"/>
    <n v="12.0756"/>
    <x v="1"/>
    <n v="2019"/>
  </r>
  <r>
    <x v="4983"/>
    <x v="1008"/>
    <d v="2013-10-28T00:00:00"/>
    <n v="7.2690000000000001"/>
    <n v="12.0982"/>
    <x v="1"/>
    <n v="2013"/>
  </r>
  <r>
    <x v="4984"/>
    <x v="970"/>
    <d v="2023-05-25T00:00:00"/>
    <n v="6.5860000000000003"/>
    <n v="11.1797"/>
    <x v="1"/>
    <n v="2023"/>
  </r>
  <r>
    <x v="4985"/>
    <x v="1027"/>
    <d v="2020-02-26T00:00:00"/>
    <n v="7.9950000000000001"/>
    <n v="9.5617000000000001"/>
    <x v="1"/>
    <n v="2020"/>
  </r>
  <r>
    <x v="4986"/>
    <x v="1105"/>
    <d v="2023-12-22T00:00:00"/>
    <n v="7.95"/>
    <n v="10.8291"/>
    <x v="1"/>
    <n v="2023"/>
  </r>
  <r>
    <x v="4987"/>
    <x v="17"/>
    <d v="2020-10-09T00:00:00"/>
    <n v="7.556"/>
    <n v="11.0861"/>
    <x v="1"/>
    <n v="2020"/>
  </r>
  <r>
    <x v="4988"/>
    <x v="1000"/>
    <d v="2022-01-11T00:00:00"/>
    <n v="8.2309999999999999"/>
    <n v="10.066000000000001"/>
    <x v="1"/>
    <n v="2022"/>
  </r>
  <r>
    <x v="4989"/>
    <x v="1060"/>
    <d v="2026-02-05T00:00:00"/>
    <n v="7.02"/>
    <n v="11.6328"/>
    <x v="1"/>
    <n v="2026"/>
  </r>
  <r>
    <x v="4990"/>
    <x v="554"/>
    <d v="2017-06-10T00:00:00"/>
    <n v="8.26"/>
    <n v="10.845599999999999"/>
    <x v="1"/>
    <n v="2017"/>
  </r>
  <r>
    <x v="4991"/>
    <x v="375"/>
    <d v="2025-05-29T00:00:00"/>
    <n v="7.8760000000000003"/>
    <n v="11.7387"/>
    <x v="1"/>
    <n v="2025"/>
  </r>
  <r>
    <x v="4992"/>
    <x v="976"/>
    <d v="2025-06-06T00:00:00"/>
    <n v="7.8559999999999999"/>
    <n v="11.3249"/>
    <x v="1"/>
    <n v="2025"/>
  </r>
  <r>
    <x v="4993"/>
    <x v="372"/>
    <d v="2012-05-11T00:00:00"/>
    <n v="7.6260000000000003"/>
    <n v="10.4321"/>
    <x v="1"/>
    <n v="2012"/>
  </r>
  <r>
    <x v="4994"/>
    <x v="1106"/>
    <d v="2019-11-08T00:00:00"/>
    <n v="8.0370000000000008"/>
    <n v="9.9831000000000003"/>
    <x v="1"/>
    <n v="2019"/>
  </r>
  <r>
    <x v="4995"/>
    <x v="71"/>
    <d v="2026-01-15T00:00:00"/>
    <n v="8.9"/>
    <n v="10.683199999999999"/>
    <x v="1"/>
    <n v="2026"/>
  </r>
  <r>
    <x v="4996"/>
    <x v="951"/>
    <d v="2020-04-09T00:00:00"/>
    <n v="8.1579999999999995"/>
    <n v="10.288"/>
    <x v="1"/>
    <n v="2020"/>
  </r>
  <r>
    <x v="4997"/>
    <x v="26"/>
    <d v="2024-09-18T00:00:00"/>
    <n v="8.1470000000000002"/>
    <n v="10.6625"/>
    <x v="1"/>
    <n v="2024"/>
  </r>
  <r>
    <x v="4998"/>
    <x v="26"/>
    <d v="2020-05-29T00:00:00"/>
    <n v="6.5090000000000003"/>
    <n v="11.0822"/>
    <x v="1"/>
    <n v="2020"/>
  </r>
  <r>
    <x v="4999"/>
    <x v="375"/>
    <d v="2024-01-11T00:00:00"/>
    <n v="7.35"/>
    <n v="8.4725999999999999"/>
    <x v="1"/>
    <n v="2024"/>
  </r>
  <r>
    <x v="5000"/>
    <x v="769"/>
    <d v="2026-01-17T00:00:00"/>
    <n v="8.4550000000000001"/>
    <n v="10.8066"/>
    <x v="1"/>
    <n v="2026"/>
  </r>
  <r>
    <x v="5001"/>
    <x v="588"/>
    <d v="2019-03-22T00:00:00"/>
    <n v="7.8"/>
    <n v="11.6875"/>
    <x v="1"/>
    <n v="2019"/>
  </r>
  <r>
    <x v="5002"/>
    <x v="933"/>
    <d v="2022-10-07T00:00:00"/>
    <n v="6.89"/>
    <n v="11.327999999999999"/>
    <x v="1"/>
    <n v="2022"/>
  </r>
  <r>
    <x v="5003"/>
    <x v="1107"/>
    <d v="2025-10-03T00:00:00"/>
    <n v="8.1999999999999993"/>
    <n v="11.508599999999999"/>
    <x v="1"/>
    <n v="2025"/>
  </r>
  <r>
    <x v="5004"/>
    <x v="1005"/>
    <d v="2019-05-03T00:00:00"/>
    <n v="6.8940000000000001"/>
    <n v="10.645200000000001"/>
    <x v="1"/>
    <n v="2019"/>
  </r>
  <r>
    <x v="5005"/>
    <x v="29"/>
    <d v="2018-07-07T00:00:00"/>
    <n v="8.4209999999999994"/>
    <n v="12.9162"/>
    <x v="1"/>
    <n v="2018"/>
  </r>
  <r>
    <x v="5006"/>
    <x v="987"/>
    <d v="2019-04-11T00:00:00"/>
    <n v="7.1609999999999996"/>
    <n v="10.6317"/>
    <x v="1"/>
    <n v="2019"/>
  </r>
  <r>
    <x v="5007"/>
    <x v="61"/>
    <d v="2026-07-11T00:00:00"/>
    <n v="7"/>
    <n v="11.7865"/>
    <x v="1"/>
    <n v="2026"/>
  </r>
  <r>
    <x v="5008"/>
    <x v="26"/>
    <d v="2018-06-06T00:00:00"/>
    <n v="8.3000000000000007"/>
    <n v="11.366899999999999"/>
    <x v="1"/>
    <n v="2018"/>
  </r>
  <r>
    <x v="5009"/>
    <x v="29"/>
    <d v="2026-07-20T00:00:00"/>
    <n v="7"/>
    <n v="10.3672"/>
    <x v="1"/>
    <n v="2026"/>
  </r>
  <r>
    <x v="5010"/>
    <x v="17"/>
    <d v="2023-10-12T00:00:00"/>
    <n v="7.5510000000000002"/>
    <n v="11.2296"/>
    <x v="1"/>
    <n v="2023"/>
  </r>
  <r>
    <x v="5011"/>
    <x v="71"/>
    <d v="2025-04-06T00:00:00"/>
    <n v="7.5"/>
    <n v="11.1591"/>
    <x v="1"/>
    <n v="2025"/>
  </r>
  <r>
    <x v="5012"/>
    <x v="29"/>
    <d v="2026-07-22T00:00:00"/>
    <n v="9.06"/>
    <n v="11.704000000000001"/>
    <x v="1"/>
    <n v="2026"/>
  </r>
  <r>
    <x v="5013"/>
    <x v="251"/>
    <d v="2025-09-18T00:00:00"/>
    <n v="7.0460000000000003"/>
    <n v="10.0406"/>
    <x v="1"/>
    <n v="2025"/>
  </r>
  <r>
    <x v="5014"/>
    <x v="156"/>
    <d v="2018-02-05T00:00:00"/>
    <n v="7.8"/>
    <n v="10.4924"/>
    <x v="1"/>
    <n v="2018"/>
  </r>
  <r>
    <x v="5015"/>
    <x v="929"/>
    <d v="2017-10-24T00:00:00"/>
    <n v="8.0229999999999997"/>
    <n v="11.6358"/>
    <x v="1"/>
    <n v="2017"/>
  </r>
  <r>
    <x v="5016"/>
    <x v="21"/>
    <d v="2025-10-03T00:00:00"/>
    <n v="6.8"/>
    <n v="11.6884"/>
    <x v="1"/>
    <n v="2025"/>
  </r>
  <r>
    <x v="5017"/>
    <x v="156"/>
    <d v="2026-08-28T00:00:00"/>
    <n v="7.3"/>
    <n v="9.8340999999999994"/>
    <x v="1"/>
    <n v="2026"/>
  </r>
  <r>
    <x v="5018"/>
    <x v="1103"/>
    <d v="2019-03-07T00:00:00"/>
    <n v="7.609"/>
    <n v="10.803100000000001"/>
    <x v="1"/>
    <n v="2019"/>
  </r>
  <r>
    <x v="5019"/>
    <x v="993"/>
    <d v="2020-01-08T00:00:00"/>
    <n v="7.4509999999999996"/>
    <n v="10.002000000000001"/>
    <x v="1"/>
    <n v="2020"/>
  </r>
  <r>
    <x v="5020"/>
    <x v="17"/>
    <d v="2021-09-24T00:00:00"/>
    <n v="7.57"/>
    <n v="11.1465"/>
    <x v="1"/>
    <n v="2021"/>
  </r>
  <r>
    <x v="5021"/>
    <x v="61"/>
    <d v="2026-07-10T00:00:00"/>
    <n v="4.5"/>
    <n v="12.574"/>
    <x v="1"/>
    <n v="2026"/>
  </r>
  <r>
    <x v="5022"/>
    <x v="1108"/>
    <d v="2003-11-27T00:00:00"/>
    <n v="6.556"/>
    <n v="10.3775"/>
    <x v="1"/>
    <n v="2003"/>
  </r>
  <r>
    <x v="5023"/>
    <x v="952"/>
    <d v="2025-10-05T00:00:00"/>
    <n v="7.6"/>
    <n v="10.470499999999999"/>
    <x v="1"/>
    <n v="2025"/>
  </r>
  <r>
    <x v="5024"/>
    <x v="933"/>
    <d v="2024-09-17T00:00:00"/>
    <n v="8.2219999999999995"/>
    <n v="10.836399999999999"/>
    <x v="1"/>
    <n v="2024"/>
  </r>
  <r>
    <x v="5025"/>
    <x v="61"/>
    <d v="2022-10-13T00:00:00"/>
    <n v="7.0640000000000001"/>
    <n v="10.7547"/>
    <x v="1"/>
    <n v="2022"/>
  </r>
  <r>
    <x v="5026"/>
    <x v="1031"/>
    <d v="2019-09-20T00:00:00"/>
    <n v="8.2810000000000006"/>
    <n v="10.070600000000001"/>
    <x v="1"/>
    <n v="2019"/>
  </r>
  <r>
    <x v="5027"/>
    <x v="564"/>
    <d v="2015-04-04T00:00:00"/>
    <n v="8.4309999999999992"/>
    <n v="10.326499999999999"/>
    <x v="1"/>
    <n v="2015"/>
  </r>
  <r>
    <x v="5028"/>
    <x v="42"/>
    <d v="2016-06-02T00:00:00"/>
    <n v="8.1839999999999993"/>
    <n v="11.0807"/>
    <x v="1"/>
    <n v="2016"/>
  </r>
  <r>
    <x v="5029"/>
    <x v="26"/>
    <d v="2022-08-24T00:00:00"/>
    <n v="7.117"/>
    <n v="9.2896999999999998"/>
    <x v="1"/>
    <n v="2022"/>
  </r>
  <r>
    <x v="5030"/>
    <x v="29"/>
    <d v="2025-05-13T00:00:00"/>
    <n v="8.84"/>
    <n v="10.879"/>
    <x v="1"/>
    <n v="2025"/>
  </r>
  <r>
    <x v="5031"/>
    <x v="61"/>
    <d v="2026-02-05T00:00:00"/>
    <n v="7.0830000000000002"/>
    <n v="9.7669999999999995"/>
    <x v="1"/>
    <n v="2026"/>
  </r>
  <r>
    <x v="5032"/>
    <x v="933"/>
    <d v="2023-04-04T00:00:00"/>
    <n v="7.6669999999999998"/>
    <n v="12.2986"/>
    <x v="1"/>
    <n v="2023"/>
  </r>
  <r>
    <x v="5033"/>
    <x v="1030"/>
    <d v="2023-09-28T00:00:00"/>
    <n v="7.8159999999999998"/>
    <n v="10.5785"/>
    <x v="1"/>
    <n v="2023"/>
  </r>
  <r>
    <x v="5034"/>
    <x v="343"/>
    <d v="2025-04-17T00:00:00"/>
    <n v="7.3"/>
    <n v="11.449199999999999"/>
    <x v="1"/>
    <n v="2025"/>
  </r>
  <r>
    <x v="5035"/>
    <x v="29"/>
    <d v="2017-04-28T00:00:00"/>
    <n v="7.7830000000000004"/>
    <n v="10.145899999999999"/>
    <x v="1"/>
    <n v="2017"/>
  </r>
  <r>
    <x v="5036"/>
    <x v="1067"/>
    <d v="2017-02-24T00:00:00"/>
    <n v="8.1"/>
    <n v="10.282500000000001"/>
    <x v="1"/>
    <n v="2017"/>
  </r>
  <r>
    <x v="5037"/>
    <x v="26"/>
    <d v="1998-07-07T00:00:00"/>
    <n v="8.4"/>
    <n v="10.1404"/>
    <x v="1"/>
    <n v="1998"/>
  </r>
  <r>
    <x v="5038"/>
    <x v="826"/>
    <d v="2024-10-31T00:00:00"/>
    <n v="7.59"/>
    <n v="10.498100000000001"/>
    <x v="1"/>
    <n v="2024"/>
  </r>
  <r>
    <x v="5039"/>
    <x v="103"/>
    <d v="2012-01-01T00:00:00"/>
    <n v="8.1"/>
    <n v="10.030799999999999"/>
    <x v="1"/>
    <n v="2012"/>
  </r>
  <r>
    <x v="5040"/>
    <x v="1109"/>
    <d v="2026-07-02T00:00:00"/>
    <n v="7.4180000000000001"/>
    <n v="10.93"/>
    <x v="1"/>
    <n v="2026"/>
  </r>
  <r>
    <x v="5041"/>
    <x v="21"/>
    <d v="2021-05-06T00:00:00"/>
    <n v="5.9"/>
    <n v="9.8930000000000007"/>
    <x v="1"/>
    <n v="2021"/>
  </r>
  <r>
    <x v="5042"/>
    <x v="943"/>
    <d v="2025-08-23T00:00:00"/>
    <n v="8.6340000000000003"/>
    <n v="10.1571"/>
    <x v="1"/>
    <n v="2025"/>
  </r>
  <r>
    <x v="5043"/>
    <x v="1052"/>
    <d v="2026-03-06T00:00:00"/>
    <n v="8.3859999999999992"/>
    <n v="9.5747999999999998"/>
    <x v="1"/>
    <n v="2026"/>
  </r>
  <r>
    <x v="5044"/>
    <x v="960"/>
    <d v="2016-03-04T00:00:00"/>
    <n v="6.6890000000000001"/>
    <n v="9.8986999999999998"/>
    <x v="1"/>
    <n v="2016"/>
  </r>
  <r>
    <x v="5045"/>
    <x v="951"/>
    <d v="2014-10-05T00:00:00"/>
    <n v="7.2809999999999997"/>
    <n v="10.081799999999999"/>
    <x v="1"/>
    <n v="2014"/>
  </r>
  <r>
    <x v="5046"/>
    <x v="29"/>
    <d v="2024-08-30T00:00:00"/>
    <n v="7.7"/>
    <n v="9.9466999999999999"/>
    <x v="1"/>
    <n v="2024"/>
  </r>
  <r>
    <x v="5047"/>
    <x v="1043"/>
    <d v="2025-05-03T00:00:00"/>
    <n v="8.2409999999999997"/>
    <n v="10.129099999999999"/>
    <x v="1"/>
    <n v="2025"/>
  </r>
  <r>
    <x v="141"/>
    <x v="1110"/>
    <d v="2026-04-30T00:00:00"/>
    <n v="7.4290000000000003"/>
    <n v="10.8842"/>
    <x v="1"/>
    <n v="2026"/>
  </r>
  <r>
    <x v="5048"/>
    <x v="29"/>
    <d v="2025-09-24T00:00:00"/>
    <n v="7.75"/>
    <n v="11.2439"/>
    <x v="1"/>
    <n v="2025"/>
  </r>
  <r>
    <x v="5049"/>
    <x v="1005"/>
    <d v="2018-08-31T00:00:00"/>
    <n v="7.1340000000000003"/>
    <n v="9.9703999999999997"/>
    <x v="1"/>
    <n v="2018"/>
  </r>
  <r>
    <x v="5050"/>
    <x v="29"/>
    <d v="2026-05-18T00:00:00"/>
    <n v="6.4530000000000003"/>
    <n v="10.5817"/>
    <x v="1"/>
    <n v="2026"/>
  </r>
  <r>
    <x v="5051"/>
    <x v="156"/>
    <d v="2024-02-15T00:00:00"/>
    <n v="6.6920000000000002"/>
    <n v="7.7724000000000002"/>
    <x v="1"/>
    <n v="2024"/>
  </r>
  <r>
    <x v="5052"/>
    <x v="1111"/>
    <d v="2020-10-07T00:00:00"/>
    <n v="8.3620000000000001"/>
    <n v="9.9621999999999993"/>
    <x v="1"/>
    <n v="2020"/>
  </r>
  <r>
    <x v="5053"/>
    <x v="1112"/>
    <d v="2022-05-19T00:00:00"/>
    <n v="7.3979999999999997"/>
    <n v="10.1097"/>
    <x v="1"/>
    <n v="2022"/>
  </r>
  <r>
    <x v="5054"/>
    <x v="812"/>
    <d v="2021-04-30T00:00:00"/>
    <n v="7.6349999999999998"/>
    <n v="10.031000000000001"/>
    <x v="1"/>
    <n v="2021"/>
  </r>
  <r>
    <x v="5055"/>
    <x v="251"/>
    <d v="2009-09-28T00:00:00"/>
    <n v="7.5529999999999999"/>
    <n v="10.0458"/>
    <x v="1"/>
    <n v="2009"/>
  </r>
  <r>
    <x v="5056"/>
    <x v="988"/>
    <d v="2021-08-27T00:00:00"/>
    <n v="8.0090000000000003"/>
    <n v="10.241899999999999"/>
    <x v="1"/>
    <n v="2021"/>
  </r>
  <r>
    <x v="5057"/>
    <x v="26"/>
    <d v="2017-04-28T00:00:00"/>
    <n v="5.9"/>
    <n v="8.9111999999999991"/>
    <x v="1"/>
    <n v="2017"/>
  </r>
  <r>
    <x v="5058"/>
    <x v="29"/>
    <d v="2022-09-29T00:00:00"/>
    <n v="7.6520000000000001"/>
    <n v="10.5951"/>
    <x v="1"/>
    <n v="2022"/>
  </r>
  <r>
    <x v="5059"/>
    <x v="1113"/>
    <d v="2019-01-18T00:00:00"/>
    <n v="6.2309999999999999"/>
    <n v="10.166499999999999"/>
    <x v="1"/>
    <n v="2019"/>
  </r>
  <r>
    <x v="5060"/>
    <x v="942"/>
    <d v="2020-07-02T00:00:00"/>
    <n v="7.88"/>
    <n v="10.408799999999999"/>
    <x v="1"/>
    <n v="2020"/>
  </r>
  <r>
    <x v="5061"/>
    <x v="682"/>
    <d v="2011-08-29T00:00:00"/>
    <n v="6"/>
    <n v="8.5104000000000006"/>
    <x v="1"/>
    <n v="2011"/>
  </r>
  <r>
    <x v="5062"/>
    <x v="156"/>
    <d v="2025-11-12T00:00:00"/>
    <n v="8.1639999999999997"/>
    <n v="10.222899999999999"/>
    <x v="1"/>
    <n v="2025"/>
  </r>
  <r>
    <x v="5063"/>
    <x v="29"/>
    <d v="2026-07-24T00:00:00"/>
    <n v="7.3"/>
    <n v="10.086600000000001"/>
    <x v="1"/>
    <n v="2026"/>
  </r>
  <r>
    <x v="5064"/>
    <x v="943"/>
    <d v="2024-11-01T00:00:00"/>
    <n v="8.1999999999999993"/>
    <n v="9.8749000000000002"/>
    <x v="1"/>
    <n v="2024"/>
  </r>
  <r>
    <x v="5065"/>
    <x v="1107"/>
    <d v="2024-01-11T00:00:00"/>
    <n v="7.0739999999999998"/>
    <n v="10.069800000000001"/>
    <x v="1"/>
    <n v="2024"/>
  </r>
  <r>
    <x v="5066"/>
    <x v="1114"/>
    <d v="2012-07-19T00:00:00"/>
    <n v="7.09"/>
    <n v="11.094200000000001"/>
    <x v="1"/>
    <n v="2012"/>
  </r>
  <r>
    <x v="5067"/>
    <x v="1049"/>
    <d v="2008-03-31T00:00:00"/>
    <n v="6.8"/>
    <n v="9.2792999999999992"/>
    <x v="1"/>
    <n v="2008"/>
  </r>
  <r>
    <x v="5068"/>
    <x v="993"/>
    <d v="2023-11-17T00:00:00"/>
    <n v="7.9340000000000002"/>
    <n v="10.0587"/>
    <x v="1"/>
    <n v="2023"/>
  </r>
  <r>
    <x v="5069"/>
    <x v="1115"/>
    <d v="2024-06-02T00:00:00"/>
    <n v="8.1780000000000008"/>
    <n v="9.5263000000000009"/>
    <x v="1"/>
    <n v="2024"/>
  </r>
  <r>
    <x v="5070"/>
    <x v="156"/>
    <d v="2025-01-24T00:00:00"/>
    <n v="8.5"/>
    <n v="9.8347999999999995"/>
    <x v="1"/>
    <n v="2025"/>
  </r>
  <r>
    <x v="2532"/>
    <x v="26"/>
    <d v="2016-02-19T00:00:00"/>
    <n v="7.1050000000000004"/>
    <n v="9.2705000000000002"/>
    <x v="1"/>
    <n v="2016"/>
  </r>
  <r>
    <x v="5071"/>
    <x v="965"/>
    <d v="2025-09-19T00:00:00"/>
    <n v="6.3789999999999996"/>
    <n v="10.924099999999999"/>
    <x v="1"/>
    <n v="2025"/>
  </r>
  <r>
    <x v="5072"/>
    <x v="1116"/>
    <d v="2007-02-04T00:00:00"/>
    <n v="8.1999999999999993"/>
    <n v="10.0014"/>
    <x v="1"/>
    <n v="2007"/>
  </r>
  <r>
    <x v="5073"/>
    <x v="985"/>
    <d v="2026-05-07T00:00:00"/>
    <n v="7.5410000000000004"/>
    <n v="10.709099999999999"/>
    <x v="1"/>
    <n v="2026"/>
  </r>
  <r>
    <x v="5074"/>
    <x v="21"/>
    <d v="2026-07-16T00:00:00"/>
    <n v="5.3239999999999998"/>
    <n v="10.669600000000001"/>
    <x v="1"/>
    <n v="2026"/>
  </r>
  <r>
    <x v="5075"/>
    <x v="951"/>
    <d v="2006-04-04T00:00:00"/>
    <n v="8.1389999999999993"/>
    <n v="9.7873999999999999"/>
    <x v="1"/>
    <n v="2006"/>
  </r>
  <r>
    <x v="5076"/>
    <x v="21"/>
    <d v="2018-03-23T00:00:00"/>
    <n v="8.1"/>
    <n v="9.5731999999999999"/>
    <x v="1"/>
    <n v="2018"/>
  </r>
  <r>
    <x v="5077"/>
    <x v="156"/>
    <d v="2017-01-30T00:00:00"/>
    <n v="6.6"/>
    <n v="9.3367000000000004"/>
    <x v="1"/>
    <n v="2017"/>
  </r>
  <r>
    <x v="5078"/>
    <x v="61"/>
    <d v="2025-09-25T00:00:00"/>
    <n v="6.14"/>
    <n v="9.3613"/>
    <x v="1"/>
    <n v="2025"/>
  </r>
  <r>
    <x v="5079"/>
    <x v="1016"/>
    <d v="2024-12-05T00:00:00"/>
    <n v="8.125"/>
    <n v="9.0928000000000004"/>
    <x v="1"/>
    <n v="2024"/>
  </r>
  <r>
    <x v="5080"/>
    <x v="61"/>
    <d v="2026-01-01T00:00:00"/>
    <n v="6.649"/>
    <n v="9.2271000000000001"/>
    <x v="1"/>
    <n v="2026"/>
  </r>
  <r>
    <x v="5081"/>
    <x v="29"/>
    <d v="2026-04-18T00:00:00"/>
    <n v="8.5559999999999992"/>
    <n v="10.3992"/>
    <x v="1"/>
    <n v="2026"/>
  </r>
  <r>
    <x v="5082"/>
    <x v="26"/>
    <d v="2020-05-08T00:00:00"/>
    <n v="7.3339999999999996"/>
    <n v="10.6305"/>
    <x v="1"/>
    <n v="2020"/>
  </r>
  <r>
    <x v="5083"/>
    <x v="933"/>
    <d v="2023-11-22T00:00:00"/>
    <n v="6.4710000000000001"/>
    <n v="9.8188999999999993"/>
    <x v="1"/>
    <n v="2023"/>
  </r>
  <r>
    <x v="5084"/>
    <x v="21"/>
    <d v="2025-02-27T00:00:00"/>
    <n v="7.298"/>
    <n v="9.2910000000000004"/>
    <x v="1"/>
    <n v="2025"/>
  </r>
  <r>
    <x v="5085"/>
    <x v="974"/>
    <d v="2024-10-01T00:00:00"/>
    <n v="6.6"/>
    <n v="9.35"/>
    <x v="1"/>
    <n v="2024"/>
  </r>
  <r>
    <x v="5086"/>
    <x v="314"/>
    <d v="2021-04-08T00:00:00"/>
    <n v="8.3070000000000004"/>
    <n v="9.3180999999999994"/>
    <x v="1"/>
    <n v="2021"/>
  </r>
  <r>
    <x v="5087"/>
    <x v="26"/>
    <d v="2021-08-28T00:00:00"/>
    <n v="8.202"/>
    <n v="9.75"/>
    <x v="1"/>
    <n v="2021"/>
  </r>
  <r>
    <x v="5088"/>
    <x v="314"/>
    <d v="2026-08-07T00:00:00"/>
    <n v="7.8460000000000001"/>
    <n v="10.043200000000001"/>
    <x v="1"/>
    <n v="2026"/>
  </r>
  <r>
    <x v="5089"/>
    <x v="29"/>
    <d v="2021-07-01T00:00:00"/>
    <n v="8.4969999999999999"/>
    <n v="9.5525000000000002"/>
    <x v="1"/>
    <n v="2021"/>
  </r>
  <r>
    <x v="5090"/>
    <x v="812"/>
    <d v="2023-06-22T00:00:00"/>
    <n v="6.27"/>
    <n v="11.1052"/>
    <x v="1"/>
    <n v="2023"/>
  </r>
  <r>
    <x v="5091"/>
    <x v="943"/>
    <d v="2022-07-14T00:00:00"/>
    <n v="5.5010000000000003"/>
    <n v="8.6920000000000002"/>
    <x v="1"/>
    <n v="2022"/>
  </r>
  <r>
    <x v="5092"/>
    <x v="951"/>
    <d v="2018-01-05T00:00:00"/>
    <n v="7.8"/>
    <n v="10.580399999999999"/>
    <x v="1"/>
    <n v="2018"/>
  </r>
  <r>
    <x v="5093"/>
    <x v="963"/>
    <d v="2018-05-04T00:00:00"/>
    <n v="7.2"/>
    <n v="9.6623000000000001"/>
    <x v="1"/>
    <n v="2018"/>
  </r>
  <r>
    <x v="5094"/>
    <x v="314"/>
    <d v="2024-07-05T00:00:00"/>
    <n v="8"/>
    <n v="9.6992999999999991"/>
    <x v="1"/>
    <n v="2024"/>
  </r>
  <r>
    <x v="5095"/>
    <x v="251"/>
    <d v="2019-09-13T00:00:00"/>
    <n v="7.8959999999999999"/>
    <n v="9.3321000000000005"/>
    <x v="1"/>
    <n v="2019"/>
  </r>
  <r>
    <x v="5096"/>
    <x v="156"/>
    <d v="2018-08-10T00:00:00"/>
    <n v="7.7480000000000002"/>
    <n v="8.9684000000000008"/>
    <x v="1"/>
    <n v="2018"/>
  </r>
  <r>
    <x v="5097"/>
    <x v="29"/>
    <d v="2025-08-02T00:00:00"/>
    <n v="8.0890000000000004"/>
    <n v="9.0741999999999994"/>
    <x v="1"/>
    <n v="2025"/>
  </r>
  <r>
    <x v="5098"/>
    <x v="26"/>
    <d v="2010-08-16T00:00:00"/>
    <n v="7.3280000000000003"/>
    <n v="9.4896999999999991"/>
    <x v="1"/>
    <n v="2010"/>
  </r>
  <r>
    <x v="5099"/>
    <x v="591"/>
    <d v="2024-02-02T00:00:00"/>
    <n v="7.4"/>
    <n v="9.8303999999999991"/>
    <x v="1"/>
    <n v="2024"/>
  </r>
  <r>
    <x v="1303"/>
    <x v="61"/>
    <d v="2019-01-25T00:00:00"/>
    <n v="8.2059999999999995"/>
    <n v="9.7217000000000002"/>
    <x v="1"/>
    <n v="2019"/>
  </r>
  <r>
    <x v="5100"/>
    <x v="1117"/>
    <d v="2023-02-15T00:00:00"/>
    <n v="7.4"/>
    <n v="9.8935999999999993"/>
    <x v="1"/>
    <n v="2023"/>
  </r>
  <r>
    <x v="5101"/>
    <x v="1059"/>
    <d v="2021-04-29T00:00:00"/>
    <n v="7.2919999999999998"/>
    <n v="9.6719000000000008"/>
    <x v="1"/>
    <n v="2021"/>
  </r>
  <r>
    <x v="5102"/>
    <x v="314"/>
    <d v="2021-09-17T00:00:00"/>
    <n v="6.069"/>
    <n v="10.4253"/>
    <x v="1"/>
    <n v="2021"/>
  </r>
  <r>
    <x v="5103"/>
    <x v="85"/>
    <d v="2026-04-23T00:00:00"/>
    <n v="6.7910000000000004"/>
    <n v="12.246600000000001"/>
    <x v="1"/>
    <n v="2026"/>
  </r>
  <r>
    <x v="5104"/>
    <x v="42"/>
    <d v="2019-10-17T00:00:00"/>
    <n v="7.367"/>
    <n v="9.5360999999999994"/>
    <x v="1"/>
    <n v="2019"/>
  </r>
  <r>
    <x v="5105"/>
    <x v="42"/>
    <d v="2022-06-14T00:00:00"/>
    <n v="7.9509999999999996"/>
    <n v="9.3335000000000008"/>
    <x v="1"/>
    <n v="2022"/>
  </r>
  <r>
    <x v="5106"/>
    <x v="1118"/>
    <d v="2018-08-26T00:00:00"/>
    <n v="7.7779999999999996"/>
    <n v="9.8567"/>
    <x v="1"/>
    <n v="2018"/>
  </r>
  <r>
    <x v="5107"/>
    <x v="1119"/>
    <d v="2020-10-03T00:00:00"/>
    <n v="8.6"/>
    <n v="11.292"/>
    <x v="1"/>
    <n v="2020"/>
  </r>
  <r>
    <x v="5108"/>
    <x v="1120"/>
    <d v="2023-11-02T00:00:00"/>
    <n v="8"/>
    <n v="9.8917999999999999"/>
    <x v="1"/>
    <n v="2023"/>
  </r>
  <r>
    <x v="5109"/>
    <x v="1121"/>
    <d v="2014-05-06T00:00:00"/>
    <n v="6.4329999999999998"/>
    <n v="8.9072999999999993"/>
    <x v="1"/>
    <n v="2014"/>
  </r>
  <r>
    <x v="5110"/>
    <x v="974"/>
    <d v="2025-04-06T00:00:00"/>
    <n v="7.7"/>
    <n v="8.6454000000000004"/>
    <x v="1"/>
    <n v="2025"/>
  </r>
  <r>
    <x v="5111"/>
    <x v="976"/>
    <d v="2020-10-23T00:00:00"/>
    <n v="7.2960000000000003"/>
    <n v="9.1549999999999994"/>
    <x v="1"/>
    <n v="2020"/>
  </r>
  <r>
    <x v="5112"/>
    <x v="1122"/>
    <d v="2017-01-30T00:00:00"/>
    <n v="7.7"/>
    <n v="8.9257000000000009"/>
    <x v="1"/>
    <n v="2017"/>
  </r>
  <r>
    <x v="5113"/>
    <x v="963"/>
    <d v="2020-04-17T00:00:00"/>
    <n v="8.2460000000000004"/>
    <n v="9.7533999999999992"/>
    <x v="1"/>
    <n v="2020"/>
  </r>
  <r>
    <x v="5114"/>
    <x v="26"/>
    <d v="2026-04-22T00:00:00"/>
    <n v="8.3840000000000003"/>
    <n v="9.9969000000000001"/>
    <x v="1"/>
    <n v="2026"/>
  </r>
  <r>
    <x v="5115"/>
    <x v="624"/>
    <d v="2018-05-14T00:00:00"/>
    <n v="7.1820000000000004"/>
    <n v="9.5820000000000007"/>
    <x v="1"/>
    <n v="2018"/>
  </r>
  <r>
    <x v="5116"/>
    <x v="1066"/>
    <d v="2026-08-06T00:00:00"/>
    <n v="8"/>
    <n v="10.270200000000001"/>
    <x v="1"/>
    <n v="2026"/>
  </r>
  <r>
    <x v="5117"/>
    <x v="42"/>
    <d v="2019-09-20T00:00:00"/>
    <n v="7.218"/>
    <n v="10.366199999999999"/>
    <x v="1"/>
    <n v="2019"/>
  </r>
  <r>
    <x v="5118"/>
    <x v="251"/>
    <d v="2021-01-01T00:00:00"/>
    <n v="7.4050000000000002"/>
    <n v="9.0692000000000004"/>
    <x v="1"/>
    <n v="2021"/>
  </r>
  <r>
    <x v="5119"/>
    <x v="29"/>
    <d v="2024-04-04T00:00:00"/>
    <n v="7.9109999999999996"/>
    <n v="9.7211999999999996"/>
    <x v="1"/>
    <n v="2024"/>
  </r>
  <r>
    <x v="5120"/>
    <x v="1123"/>
    <d v="2022-10-07T00:00:00"/>
    <n v="7.2240000000000002"/>
    <n v="9.0595999999999997"/>
    <x v="1"/>
    <n v="2022"/>
  </r>
  <r>
    <x v="5121"/>
    <x v="1043"/>
    <d v="2016-02-24T00:00:00"/>
    <n v="8.3179999999999996"/>
    <n v="9.4466999999999999"/>
    <x v="1"/>
    <n v="2016"/>
  </r>
  <r>
    <x v="5122"/>
    <x v="588"/>
    <d v="2024-07-25T00:00:00"/>
    <n v="6.952"/>
    <n v="9.3736999999999995"/>
    <x v="1"/>
    <n v="2024"/>
  </r>
  <r>
    <x v="5123"/>
    <x v="29"/>
    <d v="2021-09-30T00:00:00"/>
    <n v="8"/>
    <n v="8.9480000000000004"/>
    <x v="1"/>
    <n v="2021"/>
  </r>
  <r>
    <x v="5124"/>
    <x v="1060"/>
    <d v="2025-07-25T00:00:00"/>
    <n v="8.077"/>
    <n v="9.5132999999999992"/>
    <x v="1"/>
    <n v="2025"/>
  </r>
  <r>
    <x v="5125"/>
    <x v="1024"/>
    <d v="2019-04-01T00:00:00"/>
    <n v="7.0949999999999998"/>
    <n v="9.4467999999999996"/>
    <x v="1"/>
    <n v="2019"/>
  </r>
  <r>
    <x v="5126"/>
    <x v="1060"/>
    <d v="2024-04-04T00:00:00"/>
    <n v="6.9710000000000001"/>
    <n v="9.1271000000000004"/>
    <x v="1"/>
    <n v="2024"/>
  </r>
  <r>
    <x v="5127"/>
    <x v="1103"/>
    <d v="2021-11-19T00:00:00"/>
    <n v="7.32"/>
    <n v="9.4404000000000003"/>
    <x v="1"/>
    <n v="2021"/>
  </r>
  <r>
    <x v="5128"/>
    <x v="1124"/>
    <d v="2021-03-04T00:00:00"/>
    <n v="8.1780000000000008"/>
    <n v="8.6530000000000005"/>
    <x v="1"/>
    <n v="2021"/>
  </r>
  <r>
    <x v="5129"/>
    <x v="1114"/>
    <d v="2025-03-12T00:00:00"/>
    <n v="6.7"/>
    <n v="7.8369"/>
    <x v="1"/>
    <n v="2025"/>
  </r>
  <r>
    <x v="5130"/>
    <x v="29"/>
    <d v="2019-06-24T00:00:00"/>
    <n v="7.5979999999999999"/>
    <n v="8.6443999999999992"/>
    <x v="1"/>
    <n v="2019"/>
  </r>
  <r>
    <x v="5131"/>
    <x v="29"/>
    <d v="2024-11-25T00:00:00"/>
    <n v="0"/>
    <n v="9.4795999999999996"/>
    <x v="1"/>
    <n v="2024"/>
  </r>
  <r>
    <x v="5132"/>
    <x v="29"/>
    <d v="2023-05-12T00:00:00"/>
    <n v="6.75"/>
    <n v="9.1623000000000001"/>
    <x v="1"/>
    <n v="2023"/>
  </r>
  <r>
    <x v="5133"/>
    <x v="951"/>
    <d v="2023-04-07T00:00:00"/>
    <n v="8.1999999999999993"/>
    <n v="9.4902999999999995"/>
    <x v="1"/>
    <n v="2023"/>
  </r>
  <r>
    <x v="5134"/>
    <x v="1079"/>
    <d v="2025-10-09T00:00:00"/>
    <n v="7.9829999999999997"/>
    <n v="9.2334999999999994"/>
    <x v="1"/>
    <n v="2025"/>
  </r>
  <r>
    <x v="5135"/>
    <x v="933"/>
    <d v="2018-02-07T00:00:00"/>
    <n v="7.3879999999999999"/>
    <n v="8.8460000000000001"/>
    <x v="1"/>
    <n v="2018"/>
  </r>
  <r>
    <x v="5136"/>
    <x v="1125"/>
    <d v="2017-07-01T00:00:00"/>
    <n v="8.1329999999999991"/>
    <n v="9.5828000000000007"/>
    <x v="1"/>
    <n v="2017"/>
  </r>
  <r>
    <x v="5137"/>
    <x v="1122"/>
    <d v="2023-11-17T00:00:00"/>
    <n v="7.9379999999999997"/>
    <n v="8.5815000000000001"/>
    <x v="1"/>
    <n v="2023"/>
  </r>
  <r>
    <x v="5138"/>
    <x v="1126"/>
    <d v="2026-03-13T00:00:00"/>
    <n v="7.7"/>
    <n v="9.9883000000000006"/>
    <x v="1"/>
    <n v="2026"/>
  </r>
  <r>
    <x v="5139"/>
    <x v="1127"/>
    <d v="2020-07-03T00:00:00"/>
    <n v="7.9"/>
    <n v="9.0580999999999996"/>
    <x v="1"/>
    <n v="2020"/>
  </r>
  <r>
    <x v="5140"/>
    <x v="156"/>
    <d v="2024-05-09T00:00:00"/>
    <n v="7.173"/>
    <n v="10.4026"/>
    <x v="1"/>
    <n v="2024"/>
  </r>
  <r>
    <x v="5141"/>
    <x v="21"/>
    <d v="2023-01-19T00:00:00"/>
    <n v="6.7359999999999998"/>
    <n v="7.8377999999999997"/>
    <x v="1"/>
    <n v="2023"/>
  </r>
  <r>
    <x v="5142"/>
    <x v="29"/>
    <d v="2018-10-01T00:00:00"/>
    <n v="8.8000000000000007"/>
    <n v="9.0187000000000008"/>
    <x v="1"/>
    <n v="2018"/>
  </r>
  <r>
    <x v="5143"/>
    <x v="29"/>
    <d v="2025-04-12T00:00:00"/>
    <n v="8.1"/>
    <n v="8.6144999999999996"/>
    <x v="1"/>
    <n v="2025"/>
  </r>
  <r>
    <x v="5144"/>
    <x v="199"/>
    <d v="2026-08-13T00:00:00"/>
    <n v="5.3460000000000001"/>
    <n v="9.5559999999999992"/>
    <x v="1"/>
    <n v="2026"/>
  </r>
  <r>
    <x v="5145"/>
    <x v="29"/>
    <d v="2025-05-29T00:00:00"/>
    <n v="8.8290000000000006"/>
    <n v="7.1570999999999998"/>
    <x v="1"/>
    <n v="2025"/>
  </r>
  <r>
    <x v="5146"/>
    <x v="1107"/>
    <d v="2004-04-13T00:00:00"/>
    <n v="7.2779999999999996"/>
    <n v="9.4207000000000001"/>
    <x v="1"/>
    <n v="2004"/>
  </r>
  <r>
    <x v="5147"/>
    <x v="1128"/>
    <d v="2019-12-27T00:00:00"/>
    <n v="7.3819999999999997"/>
    <n v="9.0607000000000006"/>
    <x v="1"/>
    <n v="2019"/>
  </r>
  <r>
    <x v="5148"/>
    <x v="945"/>
    <d v="2015-01-12T00:00:00"/>
    <n v="7.7"/>
    <n v="8.8884000000000007"/>
    <x v="1"/>
    <n v="2015"/>
  </r>
  <r>
    <x v="5149"/>
    <x v="955"/>
    <d v="2019-06-27T00:00:00"/>
    <n v="8.6"/>
    <n v="8.6828000000000003"/>
    <x v="1"/>
    <n v="2019"/>
  </r>
  <r>
    <x v="5150"/>
    <x v="42"/>
    <d v="2023-01-01T00:00:00"/>
    <n v="6.8620000000000001"/>
    <n v="8.6571999999999996"/>
    <x v="1"/>
    <n v="2023"/>
  </r>
  <r>
    <x v="5151"/>
    <x v="1129"/>
    <d v="2024-01-04T00:00:00"/>
    <n v="7.5469999999999997"/>
    <n v="9.3854000000000006"/>
    <x v="1"/>
    <n v="2024"/>
  </r>
  <r>
    <x v="5152"/>
    <x v="1130"/>
    <d v="2025-10-01T00:00:00"/>
    <n v="7"/>
    <n v="8.6109000000000009"/>
    <x v="1"/>
    <n v="2025"/>
  </r>
  <r>
    <x v="5153"/>
    <x v="17"/>
    <d v="2025-02-10T00:00:00"/>
    <n v="8.6999999999999993"/>
    <n v="8.9586000000000006"/>
    <x v="1"/>
    <n v="2025"/>
  </r>
  <r>
    <x v="5154"/>
    <x v="624"/>
    <d v="2007-10-15T00:00:00"/>
    <n v="8.1999999999999993"/>
    <n v="9.3420000000000005"/>
    <x v="1"/>
    <n v="2007"/>
  </r>
  <r>
    <x v="5155"/>
    <x v="624"/>
    <d v="2025-01-07T00:00:00"/>
    <n v="7.9"/>
    <n v="7.09"/>
    <x v="1"/>
    <n v="2025"/>
  </r>
  <r>
    <x v="5156"/>
    <x v="987"/>
    <d v="2019-06-28T00:00:00"/>
    <n v="7.7"/>
    <n v="8.3157999999999994"/>
    <x v="1"/>
    <n v="2019"/>
  </r>
  <r>
    <x v="5157"/>
    <x v="933"/>
    <d v="2020-07-16T00:00:00"/>
    <n v="6.444"/>
    <n v="9.3851999999999993"/>
    <x v="1"/>
    <n v="2020"/>
  </r>
  <r>
    <x v="2624"/>
    <x v="1122"/>
    <d v="2022-04-01T00:00:00"/>
    <n v="8.3680000000000003"/>
    <n v="8.3109999999999999"/>
    <x v="1"/>
    <n v="2022"/>
  </r>
  <r>
    <x v="5158"/>
    <x v="1131"/>
    <d v="2019-07-08T00:00:00"/>
    <n v="8.5"/>
    <n v="8.9852000000000007"/>
    <x v="1"/>
    <n v="2019"/>
  </r>
  <r>
    <x v="5159"/>
    <x v="42"/>
    <d v="2026-07-23T00:00:00"/>
    <n v="5"/>
    <n v="9.7356999999999996"/>
    <x v="1"/>
    <n v="2026"/>
  </r>
  <r>
    <x v="5160"/>
    <x v="26"/>
    <d v="2018-01-04T00:00:00"/>
    <n v="8.1319999999999997"/>
    <n v="9.1231000000000009"/>
    <x v="1"/>
    <n v="2018"/>
  </r>
  <r>
    <x v="5161"/>
    <x v="103"/>
    <d v="2018-05-23T00:00:00"/>
    <n v="7.431"/>
    <n v="8.0642999999999994"/>
    <x v="1"/>
    <n v="2018"/>
  </r>
  <r>
    <x v="5162"/>
    <x v="938"/>
    <d v="2019-09-13T00:00:00"/>
    <n v="8"/>
    <n v="9.3592999999999993"/>
    <x v="1"/>
    <n v="2019"/>
  </r>
  <r>
    <x v="5163"/>
    <x v="29"/>
    <d v="2016-01-04T00:00:00"/>
    <n v="6.8159999999999998"/>
    <n v="8.0635999999999992"/>
    <x v="1"/>
    <n v="2016"/>
  </r>
  <r>
    <x v="5164"/>
    <x v="26"/>
    <d v="2019-02-01T00:00:00"/>
    <n v="7.36"/>
    <n v="8.7438000000000002"/>
    <x v="1"/>
    <n v="2019"/>
  </r>
  <r>
    <x v="5165"/>
    <x v="554"/>
    <d v="2021-10-15T00:00:00"/>
    <n v="8.2070000000000007"/>
    <n v="8.3496000000000006"/>
    <x v="1"/>
    <n v="2021"/>
  </r>
  <r>
    <x v="5166"/>
    <x v="1103"/>
    <d v="2025-08-09T00:00:00"/>
    <n v="9.1"/>
    <n v="8.2539999999999996"/>
    <x v="1"/>
    <n v="2025"/>
  </r>
  <r>
    <x v="5167"/>
    <x v="29"/>
    <d v="2021-01-23T00:00:00"/>
    <n v="7.367"/>
    <n v="8.6189"/>
    <x v="1"/>
    <n v="2021"/>
  </r>
  <r>
    <x v="5168"/>
    <x v="103"/>
    <d v="2026-08-11T00:00:00"/>
    <n v="7.8040000000000003"/>
    <n v="8.6213999999999995"/>
    <x v="1"/>
    <n v="2026"/>
  </r>
  <r>
    <x v="5169"/>
    <x v="933"/>
    <d v="2022-06-23T00:00:00"/>
    <n v="1.5"/>
    <n v="7.7374000000000001"/>
    <x v="1"/>
    <n v="2022"/>
  </r>
  <r>
    <x v="5170"/>
    <x v="17"/>
    <d v="2025-12-05T00:00:00"/>
    <n v="7.9580000000000002"/>
    <n v="8.9326000000000008"/>
    <x v="1"/>
    <n v="2025"/>
  </r>
  <r>
    <x v="5171"/>
    <x v="1132"/>
    <d v="2020-07-06T00:00:00"/>
    <n v="7.2140000000000004"/>
    <n v="8.1659000000000006"/>
    <x v="1"/>
    <n v="2020"/>
  </r>
  <r>
    <x v="5172"/>
    <x v="1016"/>
    <d v="2021-07-04T00:00:00"/>
    <n v="7.7"/>
    <n v="8.6196999999999999"/>
    <x v="1"/>
    <n v="2021"/>
  </r>
  <r>
    <x v="5173"/>
    <x v="26"/>
    <d v="2017-10-09T00:00:00"/>
    <n v="8.1999999999999993"/>
    <n v="9.0818999999999992"/>
    <x v="1"/>
    <n v="2017"/>
  </r>
  <r>
    <x v="5174"/>
    <x v="1016"/>
    <d v="2026-03-15T00:00:00"/>
    <n v="8.8000000000000007"/>
    <n v="8.6458999999999993"/>
    <x v="1"/>
    <n v="2026"/>
  </r>
  <r>
    <x v="5175"/>
    <x v="1040"/>
    <d v="2024-11-28T00:00:00"/>
    <n v="6.37"/>
    <n v="9.3897999999999993"/>
    <x v="1"/>
    <n v="2024"/>
  </r>
  <r>
    <x v="5176"/>
    <x v="1057"/>
    <d v="2024-03-30T00:00:00"/>
    <n v="7.1180000000000003"/>
    <n v="9.2661999999999995"/>
    <x v="1"/>
    <n v="2024"/>
  </r>
  <r>
    <x v="5177"/>
    <x v="941"/>
    <d v="2015-08-14T00:00:00"/>
    <n v="6.5"/>
    <n v="9.6113"/>
    <x v="1"/>
    <n v="2015"/>
  </r>
  <r>
    <x v="5178"/>
    <x v="29"/>
    <d v="2026-06-02T00:00:00"/>
    <n v="7.6"/>
    <n v="8.9589999999999996"/>
    <x v="1"/>
    <n v="2026"/>
  </r>
  <r>
    <x v="5179"/>
    <x v="29"/>
    <d v="2024-04-11T00:00:00"/>
    <n v="7.5629999999999997"/>
    <n v="7.2533000000000003"/>
    <x v="1"/>
    <n v="2024"/>
  </r>
  <r>
    <x v="5180"/>
    <x v="952"/>
    <d v="2022-08-04T00:00:00"/>
    <n v="6.7"/>
    <n v="8.6202000000000005"/>
    <x v="1"/>
    <n v="2022"/>
  </r>
  <r>
    <x v="5181"/>
    <x v="156"/>
    <d v="2009-10-09T00:00:00"/>
    <n v="8.1959999999999997"/>
    <n v="8.2881"/>
    <x v="1"/>
    <n v="2009"/>
  </r>
  <r>
    <x v="5182"/>
    <x v="943"/>
    <d v="2016-11-25T00:00:00"/>
    <n v="7.0519999999999996"/>
    <n v="9.5602"/>
    <x v="1"/>
    <n v="2016"/>
  </r>
  <r>
    <x v="5183"/>
    <x v="987"/>
    <d v="2024-01-07T00:00:00"/>
    <n v="7.9329999999999998"/>
    <n v="7.9184000000000001"/>
    <x v="1"/>
    <n v="2024"/>
  </r>
  <r>
    <x v="5184"/>
    <x v="156"/>
    <d v="2021-05-31T00:00:00"/>
    <n v="8"/>
    <n v="9.0555000000000003"/>
    <x v="1"/>
    <n v="2021"/>
  </r>
  <r>
    <x v="5185"/>
    <x v="375"/>
    <d v="2020-07-29T00:00:00"/>
    <n v="8.3000000000000007"/>
    <n v="8.8384"/>
    <x v="1"/>
    <n v="2020"/>
  </r>
  <r>
    <x v="5186"/>
    <x v="965"/>
    <d v="2020-01-31T00:00:00"/>
    <n v="7.7480000000000002"/>
    <n v="9.4377999999999993"/>
    <x v="1"/>
    <n v="2020"/>
  </r>
  <r>
    <x v="5187"/>
    <x v="29"/>
    <d v="2024-06-26T00:00:00"/>
    <n v="7.6"/>
    <n v="8.8556000000000008"/>
    <x v="1"/>
    <n v="2024"/>
  </r>
  <r>
    <x v="5188"/>
    <x v="21"/>
    <d v="2015-12-01T00:00:00"/>
    <n v="6.5739999999999998"/>
    <n v="9.3969000000000005"/>
    <x v="1"/>
    <n v="2015"/>
  </r>
  <r>
    <x v="5189"/>
    <x v="1133"/>
    <d v="2023-10-19T00:00:00"/>
    <n v="7.1280000000000001"/>
    <n v="9.4756"/>
    <x v="1"/>
    <n v="2023"/>
  </r>
  <r>
    <x v="5190"/>
    <x v="943"/>
    <d v="2023-08-16T00:00:00"/>
    <n v="6.1029999999999998"/>
    <n v="9.9121000000000006"/>
    <x v="1"/>
    <n v="2023"/>
  </r>
  <r>
    <x v="5191"/>
    <x v="1134"/>
    <d v="2019-07-12T00:00:00"/>
    <n v="8.5"/>
    <n v="9.6477000000000004"/>
    <x v="1"/>
    <n v="2019"/>
  </r>
  <r>
    <x v="5192"/>
    <x v="42"/>
    <d v="2025-10-29T00:00:00"/>
    <n v="8.141"/>
    <n v="8.8054000000000006"/>
    <x v="1"/>
    <n v="2025"/>
  </r>
  <r>
    <x v="5193"/>
    <x v="42"/>
    <d v="2026-07-29T00:00:00"/>
    <n v="7.5940000000000003"/>
    <n v="8.6403999999999996"/>
    <x v="1"/>
    <n v="2026"/>
  </r>
  <r>
    <x v="5194"/>
    <x v="1135"/>
    <d v="2024-03-13T00:00:00"/>
    <n v="7.3"/>
    <n v="8.9379000000000008"/>
    <x v="1"/>
    <n v="2024"/>
  </r>
  <r>
    <x v="5195"/>
    <x v="26"/>
    <d v="2015-11-06T00:00:00"/>
    <n v="7.351"/>
    <n v="7.7911999999999999"/>
    <x v="1"/>
    <n v="2015"/>
  </r>
  <r>
    <x v="5196"/>
    <x v="156"/>
    <d v="2012-02-09T00:00:00"/>
    <n v="7.431"/>
    <n v="8.5955999999999992"/>
    <x v="1"/>
    <n v="2012"/>
  </r>
  <r>
    <x v="5197"/>
    <x v="933"/>
    <d v="2019-08-14T00:00:00"/>
    <n v="6.476"/>
    <n v="7.5263"/>
    <x v="1"/>
    <n v="2019"/>
  </r>
  <r>
    <x v="5198"/>
    <x v="112"/>
    <d v="2018-10-29T00:00:00"/>
    <n v="6.4290000000000003"/>
    <n v="8.7134"/>
    <x v="1"/>
    <n v="2018"/>
  </r>
  <r>
    <x v="5199"/>
    <x v="238"/>
    <d v="2017-02-03T00:00:00"/>
    <n v="7.4269999999999996"/>
    <n v="8.9474999999999998"/>
    <x v="1"/>
    <n v="2017"/>
  </r>
  <r>
    <x v="5200"/>
    <x v="29"/>
    <d v="2016-01-07T00:00:00"/>
    <n v="5.9"/>
    <n v="7.7971000000000004"/>
    <x v="1"/>
    <n v="2016"/>
  </r>
  <r>
    <x v="5201"/>
    <x v="29"/>
    <d v="2018-11-30T00:00:00"/>
    <n v="7.8970000000000002"/>
    <n v="8.3798999999999992"/>
    <x v="1"/>
    <n v="2018"/>
  </r>
  <r>
    <x v="675"/>
    <x v="635"/>
    <d v="2020-01-30T00:00:00"/>
    <n v="7.165"/>
    <n v="8.4995999999999992"/>
    <x v="1"/>
    <n v="2020"/>
  </r>
  <r>
    <x v="5202"/>
    <x v="29"/>
    <d v="2017-09-08T00:00:00"/>
    <n v="7.4"/>
    <n v="9.1018000000000008"/>
    <x v="1"/>
    <n v="2017"/>
  </r>
  <r>
    <x v="5203"/>
    <x v="943"/>
    <d v="2019-10-04T00:00:00"/>
    <n v="7.5019999999999998"/>
    <n v="7.7851999999999997"/>
    <x v="1"/>
    <n v="2019"/>
  </r>
  <r>
    <x v="5204"/>
    <x v="1136"/>
    <d v="2021-01-18T00:00:00"/>
    <n v="5.6"/>
    <n v="7.5148999999999999"/>
    <x v="1"/>
    <n v="2021"/>
  </r>
  <r>
    <x v="5205"/>
    <x v="951"/>
    <d v="2024-09-27T00:00:00"/>
    <n v="7"/>
    <n v="9.0877999999999997"/>
    <x v="1"/>
    <n v="2024"/>
  </r>
  <r>
    <x v="5206"/>
    <x v="29"/>
    <d v="2026-04-21T00:00:00"/>
    <n v="6.8"/>
    <n v="8.7695000000000007"/>
    <x v="1"/>
    <n v="2026"/>
  </r>
  <r>
    <x v="5207"/>
    <x v="564"/>
    <d v="2026-02-20T00:00:00"/>
    <n v="7"/>
    <n v="8.5134000000000007"/>
    <x v="1"/>
    <n v="2026"/>
  </r>
  <r>
    <x v="5208"/>
    <x v="251"/>
    <d v="2022-02-25T00:00:00"/>
    <n v="8.0730000000000004"/>
    <n v="7.9273999999999996"/>
    <x v="1"/>
    <n v="2022"/>
  </r>
  <r>
    <x v="5209"/>
    <x v="29"/>
    <d v="2025-07-14T00:00:00"/>
    <n v="8.3000000000000007"/>
    <n v="8.7111999999999998"/>
    <x v="1"/>
    <n v="2025"/>
  </r>
  <r>
    <x v="5210"/>
    <x v="1137"/>
    <d v="2019-01-18T00:00:00"/>
    <n v="7.9279999999999999"/>
    <n v="8.2969000000000008"/>
    <x v="1"/>
    <n v="2019"/>
  </r>
  <r>
    <x v="5211"/>
    <x v="1138"/>
    <d v="2025-12-12T00:00:00"/>
    <n v="7.8"/>
    <n v="8.3963999999999999"/>
    <x v="1"/>
    <n v="2025"/>
  </r>
  <r>
    <x v="5212"/>
    <x v="1139"/>
    <d v="2023-01-19T00:00:00"/>
    <n v="7.0149999999999997"/>
    <n v="8.5083000000000002"/>
    <x v="1"/>
    <n v="2023"/>
  </r>
  <r>
    <x v="5213"/>
    <x v="844"/>
    <d v="2020-07-01T00:00:00"/>
    <n v="7.6609999999999996"/>
    <n v="7.51"/>
    <x v="1"/>
    <n v="2020"/>
  </r>
  <r>
    <x v="5214"/>
    <x v="951"/>
    <d v="2021-10-06T00:00:00"/>
    <n v="8.1"/>
    <n v="8.3602000000000007"/>
    <x v="1"/>
    <n v="2021"/>
  </r>
  <r>
    <x v="5215"/>
    <x v="995"/>
    <d v="2023-10-06T00:00:00"/>
    <n v="6.5709999999999997"/>
    <n v="7.8948999999999998"/>
    <x v="1"/>
    <n v="2023"/>
  </r>
  <r>
    <x v="5216"/>
    <x v="29"/>
    <d v="2024-11-01T00:00:00"/>
    <n v="8.1999999999999993"/>
    <n v="8.9519000000000002"/>
    <x v="1"/>
    <n v="2024"/>
  </r>
  <r>
    <x v="5217"/>
    <x v="1101"/>
    <d v="2021-10-03T00:00:00"/>
    <n v="8.1229999999999993"/>
    <n v="8.2790999999999997"/>
    <x v="1"/>
    <n v="2021"/>
  </r>
  <r>
    <x v="5218"/>
    <x v="1140"/>
    <d v="2021-11-25T00:00:00"/>
    <n v="7.117"/>
    <n v="8.6942000000000004"/>
    <x v="1"/>
    <n v="2021"/>
  </r>
  <r>
    <x v="5219"/>
    <x v="42"/>
    <d v="2016-04-04T00:00:00"/>
    <n v="6.8929999999999998"/>
    <n v="8.3251000000000008"/>
    <x v="1"/>
    <n v="2016"/>
  </r>
  <r>
    <x v="5220"/>
    <x v="943"/>
    <d v="2015-07-09T00:00:00"/>
    <n v="6.806"/>
    <n v="8.4835999999999991"/>
    <x v="1"/>
    <n v="2015"/>
  </r>
  <r>
    <x v="5221"/>
    <x v="156"/>
    <d v="2022-06-01T00:00:00"/>
    <n v="6.6749999999999998"/>
    <n v="9.2223000000000006"/>
    <x v="1"/>
    <n v="2022"/>
  </r>
  <r>
    <x v="5222"/>
    <x v="85"/>
    <d v="2026-04-09T00:00:00"/>
    <n v="6.7590000000000003"/>
    <n v="8.4045000000000005"/>
    <x v="1"/>
    <n v="2026"/>
  </r>
  <r>
    <x v="5223"/>
    <x v="1141"/>
    <d v="2023-10-02T00:00:00"/>
    <n v="6.7210000000000001"/>
    <n v="7.9660000000000002"/>
    <x v="1"/>
    <n v="2023"/>
  </r>
  <r>
    <x v="5224"/>
    <x v="314"/>
    <d v="2023-05-12T00:00:00"/>
    <n v="5.4729999999999999"/>
    <n v="8.3277000000000001"/>
    <x v="1"/>
    <n v="2023"/>
  </r>
  <r>
    <x v="5225"/>
    <x v="1142"/>
    <d v="2021-09-16T00:00:00"/>
    <n v="7.0919999999999996"/>
    <n v="7.6607000000000003"/>
    <x v="1"/>
    <n v="2021"/>
  </r>
  <r>
    <x v="5226"/>
    <x v="1143"/>
    <d v="2022-11-11T00:00:00"/>
    <n v="7.2"/>
    <n v="8.3956"/>
    <x v="1"/>
    <n v="2022"/>
  </r>
  <r>
    <x v="5227"/>
    <x v="554"/>
    <d v="2025-11-07T00:00:00"/>
    <n v="8.2520000000000007"/>
    <n v="8.9151000000000007"/>
    <x v="1"/>
    <n v="2025"/>
  </r>
  <r>
    <x v="5228"/>
    <x v="974"/>
    <d v="2022-07-06T00:00:00"/>
    <n v="7.5"/>
    <n v="7.9775"/>
    <x v="1"/>
    <n v="2022"/>
  </r>
  <r>
    <x v="5229"/>
    <x v="933"/>
    <d v="2012-04-10T00:00:00"/>
    <n v="9"/>
    <n v="8.4114000000000004"/>
    <x v="1"/>
    <n v="2012"/>
  </r>
  <r>
    <x v="5230"/>
    <x v="71"/>
    <d v="2018-04-09T00:00:00"/>
    <n v="6.5"/>
    <n v="7.3887999999999998"/>
    <x v="1"/>
    <n v="2018"/>
  </r>
  <r>
    <x v="5231"/>
    <x v="29"/>
    <d v="2023-09-08T00:00:00"/>
    <n v="8.3000000000000007"/>
    <n v="7.4809999999999999"/>
    <x v="1"/>
    <n v="2023"/>
  </r>
  <r>
    <x v="5232"/>
    <x v="1144"/>
    <d v="2025-01-09T00:00:00"/>
    <n v="7.7130000000000001"/>
    <n v="8.5350000000000001"/>
    <x v="1"/>
    <n v="2025"/>
  </r>
  <r>
    <x v="5233"/>
    <x v="42"/>
    <d v="2025-08-14T00:00:00"/>
    <n v="7.55"/>
    <n v="8.0035000000000007"/>
    <x v="1"/>
    <n v="2025"/>
  </r>
  <r>
    <x v="5234"/>
    <x v="960"/>
    <d v="2026-01-15T00:00:00"/>
    <n v="6.3"/>
    <n v="7.3924000000000003"/>
    <x v="1"/>
    <n v="2026"/>
  </r>
  <r>
    <x v="5235"/>
    <x v="1145"/>
    <d v="2024-10-14T00:00:00"/>
    <n v="7.6"/>
    <n v="7.0660999999999996"/>
    <x v="1"/>
    <n v="2024"/>
  </r>
  <r>
    <x v="5236"/>
    <x v="1043"/>
    <d v="2020-01-01T00:00:00"/>
    <n v="6.9809999999999999"/>
    <n v="8.6727000000000007"/>
    <x v="1"/>
    <n v="2020"/>
  </r>
  <r>
    <x v="5237"/>
    <x v="939"/>
    <d v="2017-11-22T00:00:00"/>
    <n v="7.7439999999999998"/>
    <n v="8.5375999999999994"/>
    <x v="1"/>
    <n v="2017"/>
  </r>
  <r>
    <x v="5238"/>
    <x v="951"/>
    <d v="2019-01-10T00:00:00"/>
    <n v="7.2279999999999998"/>
    <n v="9.7001000000000008"/>
    <x v="1"/>
    <n v="2019"/>
  </r>
  <r>
    <x v="5239"/>
    <x v="951"/>
    <d v="2025-07-10T00:00:00"/>
    <n v="6.1539999999999999"/>
    <n v="7.3674999999999997"/>
    <x v="1"/>
    <n v="2025"/>
  </r>
  <r>
    <x v="5240"/>
    <x v="29"/>
    <d v="1991-01-07T00:00:00"/>
    <n v="8.4"/>
    <n v="8.3818999999999999"/>
    <x v="1"/>
    <n v="1991"/>
  </r>
  <r>
    <x v="5241"/>
    <x v="963"/>
    <d v="2019-07-25T00:00:00"/>
    <n v="6.1070000000000002"/>
    <n v="8.0426000000000002"/>
    <x v="1"/>
    <n v="2019"/>
  </r>
  <r>
    <x v="5242"/>
    <x v="995"/>
    <d v="2023-04-03T00:00:00"/>
    <n v="7.1"/>
    <n v="7.9157000000000002"/>
    <x v="1"/>
    <n v="2023"/>
  </r>
  <r>
    <x v="5243"/>
    <x v="976"/>
    <d v="2016-11-06T00:00:00"/>
    <n v="6.8170000000000002"/>
    <n v="8.0790000000000006"/>
    <x v="1"/>
    <n v="2016"/>
  </r>
  <r>
    <x v="5244"/>
    <x v="1146"/>
    <d v="2017-01-09T00:00:00"/>
    <n v="7.9"/>
    <n v="8.0923999999999996"/>
    <x v="1"/>
    <n v="2017"/>
  </r>
  <r>
    <x v="5245"/>
    <x v="974"/>
    <d v="2025-07-02T00:00:00"/>
    <n v="8.5"/>
    <n v="7.4157000000000002"/>
    <x v="1"/>
    <n v="2025"/>
  </r>
  <r>
    <x v="5246"/>
    <x v="93"/>
    <d v="2017-05-10T00:00:00"/>
    <n v="7.8390000000000004"/>
    <n v="7.8379000000000003"/>
    <x v="1"/>
    <n v="2017"/>
  </r>
  <r>
    <x v="5247"/>
    <x v="956"/>
    <d v="2024-09-19T00:00:00"/>
    <n v="7.6470000000000002"/>
    <n v="7.1024000000000003"/>
    <x v="1"/>
    <n v="2024"/>
  </r>
  <r>
    <x v="5248"/>
    <x v="29"/>
    <d v="2025-09-25T00:00:00"/>
    <n v="7.5860000000000003"/>
    <n v="7.7492000000000001"/>
    <x v="1"/>
    <n v="2025"/>
  </r>
  <r>
    <x v="5249"/>
    <x v="945"/>
    <d v="2021-01-26T00:00:00"/>
    <n v="8.5"/>
    <n v="7.3159000000000001"/>
    <x v="1"/>
    <n v="2021"/>
  </r>
  <r>
    <x v="5250"/>
    <x v="251"/>
    <d v="2025-05-15T00:00:00"/>
    <n v="6.6769999999999996"/>
    <n v="8.3306000000000004"/>
    <x v="1"/>
    <n v="2025"/>
  </r>
  <r>
    <x v="5251"/>
    <x v="945"/>
    <d v="2019-01-10T00:00:00"/>
    <n v="6"/>
    <n v="8.0344999999999995"/>
    <x v="1"/>
    <n v="2019"/>
  </r>
  <r>
    <x v="5252"/>
    <x v="29"/>
    <d v="2024-02-02T00:00:00"/>
    <n v="8.1669999999999998"/>
    <n v="8.4641999999999999"/>
    <x v="1"/>
    <n v="2024"/>
  </r>
  <r>
    <x v="5253"/>
    <x v="156"/>
    <d v="2020-06-20T00:00:00"/>
    <n v="8.5039999999999996"/>
    <n v="8.6730999999999998"/>
    <x v="1"/>
    <n v="2020"/>
  </r>
  <r>
    <x v="5254"/>
    <x v="989"/>
    <d v="2025-04-30T00:00:00"/>
    <n v="7.452"/>
    <n v="8.1020000000000003"/>
    <x v="1"/>
    <n v="2025"/>
  </r>
  <r>
    <x v="5255"/>
    <x v="26"/>
    <d v="2023-02-15T00:00:00"/>
    <n v="6.8"/>
    <n v="7.9621000000000004"/>
    <x v="1"/>
    <n v="2023"/>
  </r>
  <r>
    <x v="5256"/>
    <x v="251"/>
    <d v="2025-09-10T00:00:00"/>
    <n v="7.298"/>
    <n v="8.0790000000000006"/>
    <x v="1"/>
    <n v="2025"/>
  </r>
  <r>
    <x v="5257"/>
    <x v="29"/>
    <d v="2025-03-05T00:00:00"/>
    <n v="7.6479999999999997"/>
    <n v="7.7298999999999998"/>
    <x v="1"/>
    <n v="2025"/>
  </r>
  <r>
    <x v="5258"/>
    <x v="1045"/>
    <d v="2018-04-13T00:00:00"/>
    <n v="7.1"/>
    <n v="7.5065999999999997"/>
    <x v="1"/>
    <n v="2018"/>
  </r>
  <r>
    <x v="5259"/>
    <x v="29"/>
    <d v="2023-11-05T00:00:00"/>
    <n v="6.9969999999999999"/>
    <n v="8.6804000000000006"/>
    <x v="1"/>
    <n v="2023"/>
  </r>
  <r>
    <x v="5260"/>
    <x v="42"/>
    <d v="2017-10-06T00:00:00"/>
    <n v="7.4420000000000002"/>
    <n v="7.5557999999999996"/>
    <x v="1"/>
    <n v="2017"/>
  </r>
  <r>
    <x v="5261"/>
    <x v="29"/>
    <d v="2018-03-30T00:00:00"/>
    <n v="7.8"/>
    <n v="8.1480999999999995"/>
    <x v="1"/>
    <n v="2018"/>
  </r>
  <r>
    <x v="5262"/>
    <x v="1029"/>
    <d v="2021-02-17T00:00:00"/>
    <n v="7.359"/>
    <n v="8.1754999999999995"/>
    <x v="1"/>
    <n v="2021"/>
  </r>
  <r>
    <x v="5263"/>
    <x v="251"/>
    <d v="2025-05-18T00:00:00"/>
    <n v="7.2359999999999998"/>
    <n v="7.3836000000000004"/>
    <x v="1"/>
    <n v="2025"/>
  </r>
  <r>
    <x v="5264"/>
    <x v="933"/>
    <d v="2016-11-01T00:00:00"/>
    <n v="7.4"/>
    <n v="7.7453000000000003"/>
    <x v="1"/>
    <n v="2016"/>
  </r>
  <r>
    <x v="5265"/>
    <x v="21"/>
    <d v="2025-05-13T00:00:00"/>
    <n v="5.9240000000000004"/>
    <n v="7.7708000000000004"/>
    <x v="1"/>
    <n v="2025"/>
  </r>
  <r>
    <x v="5266"/>
    <x v="29"/>
    <d v="2018-11-28T00:00:00"/>
    <n v="7.81"/>
    <n v="7.1372"/>
    <x v="1"/>
    <n v="2018"/>
  </r>
  <r>
    <x v="5267"/>
    <x v="29"/>
    <d v="2026-08-07T00:00:00"/>
    <n v="6.7"/>
    <n v="7.8888999999999996"/>
    <x v="1"/>
    <n v="2026"/>
  </r>
  <r>
    <x v="5268"/>
    <x v="769"/>
    <d v="2019-02-15T00:00:00"/>
    <n v="8.2309999999999999"/>
    <n v="7.7055999999999996"/>
    <x v="1"/>
    <n v="2019"/>
  </r>
  <r>
    <x v="5269"/>
    <x v="933"/>
    <d v="2018-03-09T00:00:00"/>
    <n v="7.1139999999999999"/>
    <n v="7.6125999999999996"/>
    <x v="1"/>
    <n v="2018"/>
  </r>
  <r>
    <x v="5270"/>
    <x v="29"/>
    <d v="2024-02-08T00:00:00"/>
    <n v="7.6740000000000004"/>
    <n v="7.8474000000000004"/>
    <x v="1"/>
    <n v="2024"/>
  </r>
  <r>
    <x v="5271"/>
    <x v="61"/>
    <d v="2023-05-02T00:00:00"/>
    <n v="7.4550000000000001"/>
    <n v="7.6737000000000002"/>
    <x v="1"/>
    <n v="2023"/>
  </r>
  <r>
    <x v="5272"/>
    <x v="156"/>
    <d v="2016-07-20T00:00:00"/>
    <n v="8.4"/>
    <n v="7.3615000000000004"/>
    <x v="1"/>
    <n v="2016"/>
  </r>
  <r>
    <x v="5273"/>
    <x v="21"/>
    <d v="2015-07-31T00:00:00"/>
    <n v="6.4320000000000004"/>
    <n v="6.8029000000000002"/>
    <x v="1"/>
    <n v="2015"/>
  </r>
  <r>
    <x v="5274"/>
    <x v="1147"/>
    <d v="2023-02-09T00:00:00"/>
    <n v="8.1969999999999992"/>
    <n v="8.1783000000000001"/>
    <x v="1"/>
    <n v="2023"/>
  </r>
  <r>
    <x v="5275"/>
    <x v="1148"/>
    <d v="2020-09-18T00:00:00"/>
    <n v="7.6470000000000002"/>
    <n v="7.2191999999999998"/>
    <x v="1"/>
    <n v="2020"/>
  </r>
  <r>
    <x v="5276"/>
    <x v="1149"/>
    <d v="2025-12-12T00:00:00"/>
    <n v="6.6989999999999998"/>
    <n v="8.1494999999999997"/>
    <x v="1"/>
    <n v="2025"/>
  </r>
  <r>
    <x v="5277"/>
    <x v="1027"/>
    <d v="2020-12-12T00:00:00"/>
    <n v="8.5050000000000008"/>
    <n v="7.7834000000000003"/>
    <x v="1"/>
    <n v="2020"/>
  </r>
  <r>
    <x v="5278"/>
    <x v="969"/>
    <d v="2022-06-24T00:00:00"/>
    <n v="7.7"/>
    <n v="8.0543999999999993"/>
    <x v="1"/>
    <n v="2022"/>
  </r>
  <r>
    <x v="5279"/>
    <x v="29"/>
    <d v="2023-05-04T00:00:00"/>
    <n v="7.9950000000000001"/>
    <n v="7.3940000000000001"/>
    <x v="1"/>
    <n v="2023"/>
  </r>
  <r>
    <x v="5280"/>
    <x v="17"/>
    <d v="2022-11-17T00:00:00"/>
    <n v="7.4530000000000003"/>
    <n v="8.4404000000000003"/>
    <x v="1"/>
    <n v="2022"/>
  </r>
  <r>
    <x v="5281"/>
    <x v="29"/>
    <d v="2020-01-31T00:00:00"/>
    <n v="8.3420000000000005"/>
    <n v="7.4109999999999996"/>
    <x v="1"/>
    <n v="2020"/>
  </r>
  <r>
    <x v="5282"/>
    <x v="1150"/>
    <d v="2016-01-16T00:00:00"/>
    <n v="7.9"/>
    <n v="8.3120999999999992"/>
    <x v="1"/>
    <n v="2016"/>
  </r>
  <r>
    <x v="5283"/>
    <x v="1043"/>
    <d v="2026-06-11T00:00:00"/>
    <n v="8.01"/>
    <n v="7.8444000000000003"/>
    <x v="1"/>
    <n v="2026"/>
  </r>
  <r>
    <x v="5284"/>
    <x v="945"/>
    <d v="2021-07-13T00:00:00"/>
    <n v="6.6210000000000004"/>
    <n v="6.8789999999999996"/>
    <x v="1"/>
    <n v="2021"/>
  </r>
  <r>
    <x v="5285"/>
    <x v="156"/>
    <d v="2022-09-21T00:00:00"/>
    <n v="7.74"/>
    <n v="7.5419999999999998"/>
    <x v="1"/>
    <n v="2022"/>
  </r>
  <r>
    <x v="5286"/>
    <x v="1151"/>
    <d v="2025-03-20T00:00:00"/>
    <n v="6.806"/>
    <n v="8.4479000000000006"/>
    <x v="1"/>
    <n v="2025"/>
  </r>
  <r>
    <x v="5287"/>
    <x v="29"/>
    <d v="2022-11-24T00:00:00"/>
    <n v="8.1"/>
    <n v="7.5414000000000003"/>
    <x v="1"/>
    <n v="2022"/>
  </r>
  <r>
    <x v="5288"/>
    <x v="26"/>
    <d v="2017-05-29T00:00:00"/>
    <n v="6.2"/>
    <n v="7.4421999999999997"/>
    <x v="1"/>
    <n v="2017"/>
  </r>
  <r>
    <x v="5289"/>
    <x v="26"/>
    <d v="2024-11-08T00:00:00"/>
    <n v="8.1440000000000001"/>
    <n v="7.2862999999999998"/>
    <x v="1"/>
    <n v="2024"/>
  </r>
  <r>
    <x v="5290"/>
    <x v="1008"/>
    <d v="2023-01-08T00:00:00"/>
    <n v="7.9"/>
    <n v="8.4992000000000001"/>
    <x v="1"/>
    <n v="2023"/>
  </r>
  <r>
    <x v="5291"/>
    <x v="29"/>
    <d v="2026-02-13T00:00:00"/>
    <n v="8.1"/>
    <n v="8.0579000000000001"/>
    <x v="1"/>
    <n v="2026"/>
  </r>
  <r>
    <x v="5292"/>
    <x v="1152"/>
    <d v="2024-02-09T00:00:00"/>
    <n v="7.3639999999999999"/>
    <n v="7.7072000000000003"/>
    <x v="1"/>
    <n v="2024"/>
  </r>
  <r>
    <x v="5293"/>
    <x v="554"/>
    <d v="2022-09-02T00:00:00"/>
    <n v="6.51"/>
    <n v="7.5076999999999998"/>
    <x v="1"/>
    <n v="2022"/>
  </r>
  <r>
    <x v="5294"/>
    <x v="1041"/>
    <d v="2021-05-10T00:00:00"/>
    <n v="7.9290000000000003"/>
    <n v="7.9573999999999998"/>
    <x v="1"/>
    <n v="2021"/>
  </r>
  <r>
    <x v="5295"/>
    <x v="61"/>
    <d v="2023-05-31T00:00:00"/>
    <n v="8.1999999999999993"/>
    <n v="7.7857000000000003"/>
    <x v="1"/>
    <n v="2023"/>
  </r>
  <r>
    <x v="5296"/>
    <x v="963"/>
    <d v="2018-08-24T00:00:00"/>
    <n v="5.6779999999999999"/>
    <n v="8.0639000000000003"/>
    <x v="1"/>
    <n v="2018"/>
  </r>
  <r>
    <x v="5297"/>
    <x v="26"/>
    <d v="2024-03-01T00:00:00"/>
    <n v="8"/>
    <n v="7.3185000000000002"/>
    <x v="1"/>
    <n v="2024"/>
  </r>
  <r>
    <x v="5298"/>
    <x v="26"/>
    <d v="2018-11-16T00:00:00"/>
    <n v="7.5289999999999999"/>
    <n v="7.5126999999999997"/>
    <x v="1"/>
    <n v="2018"/>
  </r>
  <r>
    <x v="5299"/>
    <x v="156"/>
    <d v="2018-08-10T00:00:00"/>
    <n v="7.7430000000000003"/>
    <n v="6.7674000000000003"/>
    <x v="1"/>
    <n v="2018"/>
  </r>
  <r>
    <x v="5300"/>
    <x v="29"/>
    <d v="2023-01-03T00:00:00"/>
    <n v="8.1999999999999993"/>
    <n v="7.7557"/>
    <x v="1"/>
    <n v="2023"/>
  </r>
  <r>
    <x v="5301"/>
    <x v="375"/>
    <d v="2021-03-24T00:00:00"/>
    <n v="7.5670000000000002"/>
    <n v="7.9082999999999997"/>
    <x v="1"/>
    <n v="2021"/>
  </r>
  <r>
    <x v="5302"/>
    <x v="1041"/>
    <d v="2023-08-23T00:00:00"/>
    <n v="8.1"/>
    <n v="8.0840999999999994"/>
    <x v="1"/>
    <n v="2023"/>
  </r>
  <r>
    <x v="5303"/>
    <x v="1153"/>
    <d v="2017-06-22T00:00:00"/>
    <n v="7.9470000000000001"/>
    <n v="7.8079000000000001"/>
    <x v="1"/>
    <n v="2017"/>
  </r>
  <r>
    <x v="5304"/>
    <x v="1154"/>
    <d v="2025-04-30T00:00:00"/>
    <n v="7.7889999999999997"/>
    <n v="7.3242000000000003"/>
    <x v="1"/>
    <n v="2025"/>
  </r>
  <r>
    <x v="5305"/>
    <x v="1155"/>
    <d v="2021-12-24T00:00:00"/>
    <n v="7.593"/>
    <n v="9.0996000000000006"/>
    <x v="1"/>
    <n v="2021"/>
  </r>
  <r>
    <x v="5306"/>
    <x v="103"/>
    <d v="2025-07-29T00:00:00"/>
    <n v="7.9610000000000003"/>
    <n v="6.9458000000000002"/>
    <x v="1"/>
    <n v="2025"/>
  </r>
  <r>
    <x v="5307"/>
    <x v="1156"/>
    <d v="2022-04-28T00:00:00"/>
    <n v="6.157"/>
    <n v="7.4855"/>
    <x v="1"/>
    <n v="2022"/>
  </r>
  <r>
    <x v="5308"/>
    <x v="26"/>
    <d v="2018-11-23T00:00:00"/>
    <n v="8.0190000000000001"/>
    <n v="8.0852000000000004"/>
    <x v="1"/>
    <n v="2018"/>
  </r>
  <r>
    <x v="5309"/>
    <x v="29"/>
    <d v="2020-12-22T00:00:00"/>
    <n v="7.6760000000000002"/>
    <n v="7.0724"/>
    <x v="1"/>
    <n v="2020"/>
  </r>
  <r>
    <x v="5310"/>
    <x v="1129"/>
    <d v="1997-01-07T00:00:00"/>
    <n v="8.1"/>
    <n v="9.0181000000000004"/>
    <x v="1"/>
    <n v="1997"/>
  </r>
  <r>
    <x v="5311"/>
    <x v="951"/>
    <d v="2026-04-03T00:00:00"/>
    <n v="6.4"/>
    <n v="7.6047000000000002"/>
    <x v="1"/>
    <n v="2026"/>
  </r>
  <r>
    <x v="5312"/>
    <x v="965"/>
    <d v="2024-06-14T00:00:00"/>
    <n v="6.6130000000000004"/>
    <n v="8.2784999999999993"/>
    <x v="1"/>
    <n v="2024"/>
  </r>
  <r>
    <x v="5313"/>
    <x v="951"/>
    <d v="2022-12-09T00:00:00"/>
    <n v="6.38"/>
    <n v="7.2074999999999996"/>
    <x v="1"/>
    <n v="2022"/>
  </r>
  <r>
    <x v="5314"/>
    <x v="1062"/>
    <d v="2021-07-23T00:00:00"/>
    <n v="6.6059999999999999"/>
    <n v="7.4809999999999999"/>
    <x v="1"/>
    <n v="2021"/>
  </r>
  <r>
    <x v="5315"/>
    <x v="227"/>
    <d v="2021-09-25T00:00:00"/>
    <n v="7"/>
    <n v="7.5548999999999999"/>
    <x v="1"/>
    <n v="2021"/>
  </r>
  <r>
    <x v="5316"/>
    <x v="29"/>
    <d v="2022-06-03T00:00:00"/>
    <n v="7.1"/>
    <n v="8.4380000000000006"/>
    <x v="1"/>
    <n v="2022"/>
  </r>
  <r>
    <x v="5317"/>
    <x v="1059"/>
    <d v="2020-04-23T00:00:00"/>
    <n v="6.4610000000000003"/>
    <n v="7.5034999999999998"/>
    <x v="1"/>
    <n v="2020"/>
  </r>
  <r>
    <x v="5318"/>
    <x v="1157"/>
    <d v="2022-10-10T00:00:00"/>
    <n v="6.8"/>
    <n v="8.1760000000000002"/>
    <x v="1"/>
    <n v="2022"/>
  </r>
  <r>
    <x v="5319"/>
    <x v="1043"/>
    <d v="2019-10-04T00:00:00"/>
    <n v="7.4"/>
    <n v="7.7621000000000002"/>
    <x v="1"/>
    <n v="2019"/>
  </r>
  <r>
    <x v="5320"/>
    <x v="29"/>
    <d v="2022-04-09T00:00:00"/>
    <n v="7.9"/>
    <n v="8.0518999999999998"/>
    <x v="1"/>
    <n v="2022"/>
  </r>
  <r>
    <x v="5321"/>
    <x v="103"/>
    <d v="2023-06-07T00:00:00"/>
    <n v="7.875"/>
    <n v="6.1822999999999997"/>
    <x v="1"/>
    <n v="2023"/>
  </r>
  <r>
    <x v="5322"/>
    <x v="21"/>
    <d v="2002-05-16T00:00:00"/>
    <n v="7.5"/>
    <n v="7.2657999999999996"/>
    <x v="1"/>
    <n v="2002"/>
  </r>
  <r>
    <x v="5323"/>
    <x v="1158"/>
    <d v="2021-05-07T00:00:00"/>
    <n v="6.883"/>
    <n v="7.3922999999999996"/>
    <x v="1"/>
    <n v="2021"/>
  </r>
  <r>
    <x v="5324"/>
    <x v="692"/>
    <d v="2018-05-04T00:00:00"/>
    <n v="7.8"/>
    <n v="6.7855999999999996"/>
    <x v="1"/>
    <n v="2018"/>
  </r>
  <r>
    <x v="5325"/>
    <x v="29"/>
    <d v="2026-03-05T00:00:00"/>
    <n v="6.8029999999999999"/>
    <n v="7.3867000000000003"/>
    <x v="1"/>
    <n v="2026"/>
  </r>
  <r>
    <x v="5326"/>
    <x v="1159"/>
    <d v="2014-12-08T00:00:00"/>
    <n v="8.3089999999999993"/>
    <n v="7.4584999999999999"/>
    <x v="1"/>
    <n v="2014"/>
  </r>
  <r>
    <x v="5327"/>
    <x v="29"/>
    <d v="2021-05-14T00:00:00"/>
    <n v="8"/>
    <n v="7.8491999999999997"/>
    <x v="1"/>
    <n v="2021"/>
  </r>
  <r>
    <x v="5328"/>
    <x v="934"/>
    <d v="2022-12-25T00:00:00"/>
    <n v="6.4880000000000004"/>
    <n v="7.7911000000000001"/>
    <x v="1"/>
    <n v="2022"/>
  </r>
  <r>
    <x v="5329"/>
    <x v="1160"/>
    <d v="2025-05-22T00:00:00"/>
    <n v="4.0999999999999996"/>
    <n v="6.8974000000000002"/>
    <x v="1"/>
    <n v="2025"/>
  </r>
  <r>
    <x v="5330"/>
    <x v="1078"/>
    <d v="2010-08-23T00:00:00"/>
    <n v="6.7"/>
    <n v="7.3564999999999996"/>
    <x v="1"/>
    <n v="2010"/>
  </r>
  <r>
    <x v="5331"/>
    <x v="29"/>
    <d v="2020-05-01T00:00:00"/>
    <n v="7.2130000000000001"/>
    <n v="11.2197"/>
    <x v="1"/>
    <n v="2020"/>
  </r>
  <r>
    <x v="5332"/>
    <x v="42"/>
    <d v="2025-04-04T00:00:00"/>
    <n v="7.4960000000000004"/>
    <n v="6.9911000000000003"/>
    <x v="1"/>
    <n v="2025"/>
  </r>
  <r>
    <x v="5333"/>
    <x v="933"/>
    <d v="2023-04-25T00:00:00"/>
    <n v="7.2"/>
    <n v="7.6341999999999999"/>
    <x v="1"/>
    <n v="2023"/>
  </r>
  <r>
    <x v="5334"/>
    <x v="1161"/>
    <d v="2025-11-05T00:00:00"/>
    <n v="7.3"/>
    <n v="10.659800000000001"/>
    <x v="1"/>
    <n v="2025"/>
  </r>
  <r>
    <x v="5335"/>
    <x v="343"/>
    <d v="2025-12-04T00:00:00"/>
    <n v="5.867"/>
    <n v="7.6753"/>
    <x v="1"/>
    <n v="2025"/>
  </r>
  <r>
    <x v="5336"/>
    <x v="29"/>
    <d v="2025-10-10T00:00:00"/>
    <n v="6.2169999999999996"/>
    <n v="8.7266999999999992"/>
    <x v="1"/>
    <n v="2025"/>
  </r>
  <r>
    <x v="5337"/>
    <x v="29"/>
    <d v="2021-08-15T00:00:00"/>
    <n v="7.3949999999999996"/>
    <n v="6.8398000000000003"/>
    <x v="1"/>
    <n v="2021"/>
  </r>
  <r>
    <x v="5338"/>
    <x v="251"/>
    <d v="2024-01-25T00:00:00"/>
    <n v="7.226"/>
    <n v="7.3287000000000004"/>
    <x v="1"/>
    <n v="2024"/>
  </r>
  <r>
    <x v="5339"/>
    <x v="156"/>
    <d v="2007-07-03T00:00:00"/>
    <n v="7.359"/>
    <n v="8.1283999999999992"/>
    <x v="1"/>
    <n v="2007"/>
  </r>
  <r>
    <x v="5340"/>
    <x v="1162"/>
    <d v="2011-02-28T00:00:00"/>
    <n v="6.6"/>
    <n v="7.4721000000000002"/>
    <x v="1"/>
    <n v="2011"/>
  </r>
  <r>
    <x v="5341"/>
    <x v="156"/>
    <d v="2022-02-12T00:00:00"/>
    <n v="7.3"/>
    <n v="8.6354000000000006"/>
    <x v="1"/>
    <n v="2022"/>
  </r>
  <r>
    <x v="5342"/>
    <x v="29"/>
    <d v="2020-05-20T00:00:00"/>
    <n v="7.8170000000000002"/>
    <n v="7.1958000000000002"/>
    <x v="1"/>
    <n v="2020"/>
  </r>
  <r>
    <x v="5343"/>
    <x v="1010"/>
    <d v="2020-07-16T00:00:00"/>
    <n v="7.14"/>
    <n v="6.5787000000000004"/>
    <x v="1"/>
    <n v="2020"/>
  </r>
  <r>
    <x v="5344"/>
    <x v="85"/>
    <d v="2017-09-15T00:00:00"/>
    <n v="7.4379999999999997"/>
    <n v="6.8483000000000001"/>
    <x v="1"/>
    <n v="2017"/>
  </r>
  <r>
    <x v="5345"/>
    <x v="156"/>
    <d v="2005-07-08T00:00:00"/>
    <n v="7.7"/>
    <n v="10.9099"/>
    <x v="1"/>
    <n v="2005"/>
  </r>
  <r>
    <x v="5346"/>
    <x v="952"/>
    <d v="2026-04-11T00:00:00"/>
    <n v="7.8449999999999998"/>
    <n v="7.6977000000000002"/>
    <x v="1"/>
    <n v="2026"/>
  </r>
  <r>
    <x v="5347"/>
    <x v="1163"/>
    <d v="2010-10-08T00:00:00"/>
    <n v="8.5"/>
    <n v="8.1358999999999995"/>
    <x v="1"/>
    <n v="2010"/>
  </r>
  <r>
    <x v="5348"/>
    <x v="29"/>
    <d v="2022-04-09T00:00:00"/>
    <n v="8.4659999999999993"/>
    <n v="6.3147000000000002"/>
    <x v="1"/>
    <n v="2022"/>
  </r>
  <r>
    <x v="5349"/>
    <x v="1059"/>
    <d v="2016-04-08T00:00:00"/>
    <n v="7.077"/>
    <n v="7.2548000000000004"/>
    <x v="1"/>
    <n v="2016"/>
  </r>
  <r>
    <x v="5350"/>
    <x v="26"/>
    <d v="2013-12-18T00:00:00"/>
    <n v="8.2949999999999999"/>
    <n v="7.4668999999999999"/>
    <x v="1"/>
    <n v="2013"/>
  </r>
  <r>
    <x v="5351"/>
    <x v="21"/>
    <d v="2022-05-13T00:00:00"/>
    <n v="6.702"/>
    <n v="7.3733000000000004"/>
    <x v="1"/>
    <n v="2022"/>
  </r>
  <r>
    <x v="5352"/>
    <x v="29"/>
    <d v="2022-02-12T00:00:00"/>
    <n v="8.4659999999999993"/>
    <n v="7.6997999999999998"/>
    <x v="1"/>
    <n v="2022"/>
  </r>
  <r>
    <x v="5353"/>
    <x v="29"/>
    <d v="2021-10-11T00:00:00"/>
    <n v="8.0960000000000001"/>
    <n v="7.2941000000000003"/>
    <x v="1"/>
    <n v="2021"/>
  </r>
  <r>
    <x v="5354"/>
    <x v="29"/>
    <d v="2006-04-13T00:00:00"/>
    <n v="7"/>
    <n v="6.87"/>
    <x v="1"/>
    <n v="2006"/>
  </r>
  <r>
    <x v="5355"/>
    <x v="1130"/>
    <d v="2023-07-25T00:00:00"/>
    <n v="10"/>
    <n v="7.1482000000000001"/>
    <x v="1"/>
    <n v="2023"/>
  </r>
  <r>
    <x v="5356"/>
    <x v="1066"/>
    <d v="2018-09-21T00:00:00"/>
    <n v="7.3449999999999998"/>
    <n v="7.8453999999999997"/>
    <x v="1"/>
    <n v="2018"/>
  </r>
  <r>
    <x v="5357"/>
    <x v="29"/>
    <d v="2018-03-21T00:00:00"/>
    <n v="8.5559999999999992"/>
    <n v="7.8391000000000002"/>
    <x v="1"/>
    <n v="2018"/>
  </r>
  <r>
    <x v="5358"/>
    <x v="554"/>
    <d v="2026-03-13T00:00:00"/>
    <n v="6.7089999999999996"/>
    <n v="7.3498000000000001"/>
    <x v="1"/>
    <n v="2026"/>
  </r>
  <r>
    <x v="5359"/>
    <x v="1015"/>
    <d v="2024-07-05T00:00:00"/>
    <n v="7.9470000000000001"/>
    <n v="6.9443999999999999"/>
    <x v="1"/>
    <n v="2024"/>
  </r>
  <r>
    <x v="5360"/>
    <x v="951"/>
    <d v="2023-04-11T00:00:00"/>
    <n v="6.8710000000000004"/>
    <n v="7.5301"/>
    <x v="1"/>
    <n v="2023"/>
  </r>
  <r>
    <x v="5361"/>
    <x v="1164"/>
    <d v="2025-02-27T00:00:00"/>
    <n v="8.8000000000000007"/>
    <n v="6.8116000000000003"/>
    <x v="1"/>
    <n v="2025"/>
  </r>
  <r>
    <x v="5362"/>
    <x v="375"/>
    <d v="2018-05-10T00:00:00"/>
    <n v="6.9009999999999998"/>
    <n v="7.0031999999999996"/>
    <x v="1"/>
    <n v="2018"/>
  </r>
  <r>
    <x v="5363"/>
    <x v="21"/>
    <d v="2023-12-13T00:00:00"/>
    <n v="7.4580000000000002"/>
    <n v="7.2367999999999997"/>
    <x v="1"/>
    <n v="2023"/>
  </r>
  <r>
    <x v="5364"/>
    <x v="29"/>
    <d v="2019-09-06T00:00:00"/>
    <n v="7.3879999999999999"/>
    <n v="7.5110999999999999"/>
    <x v="1"/>
    <n v="2019"/>
  </r>
  <r>
    <x v="5365"/>
    <x v="1165"/>
    <d v="2021-04-14T00:00:00"/>
    <n v="7.1580000000000004"/>
    <n v="7.9177"/>
    <x v="1"/>
    <n v="2021"/>
  </r>
  <r>
    <x v="5366"/>
    <x v="61"/>
    <d v="2026-01-14T00:00:00"/>
    <n v="8.1999999999999993"/>
    <n v="6.8848000000000003"/>
    <x v="1"/>
    <n v="2026"/>
  </r>
  <r>
    <x v="5367"/>
    <x v="624"/>
    <d v="2024-11-22T00:00:00"/>
    <n v="8.3260000000000005"/>
    <n v="6.9261999999999997"/>
    <x v="1"/>
    <n v="2024"/>
  </r>
  <r>
    <x v="5368"/>
    <x v="26"/>
    <d v="2018-11-26T00:00:00"/>
    <n v="7.5"/>
    <n v="8.3297000000000008"/>
    <x v="1"/>
    <n v="2018"/>
  </r>
  <r>
    <x v="5369"/>
    <x v="1043"/>
    <d v="2019-06-01T00:00:00"/>
    <n v="7.6079999999999997"/>
    <n v="7.6300999999999997"/>
    <x v="1"/>
    <n v="2019"/>
  </r>
  <r>
    <x v="5370"/>
    <x v="600"/>
    <d v="2019-11-01T00:00:00"/>
    <n v="6"/>
    <n v="7.56"/>
    <x v="1"/>
    <n v="2019"/>
  </r>
  <r>
    <x v="5371"/>
    <x v="976"/>
    <d v="2025-12-26T00:00:00"/>
    <n v="7.3"/>
    <n v="7.1375999999999999"/>
    <x v="1"/>
    <n v="2025"/>
  </r>
  <r>
    <x v="5372"/>
    <x v="372"/>
    <d v="2023-12-28T00:00:00"/>
    <n v="7.4690000000000003"/>
    <n v="7.0777000000000001"/>
    <x v="1"/>
    <n v="2023"/>
  </r>
  <r>
    <x v="5373"/>
    <x v="1166"/>
    <d v="2019-09-21T00:00:00"/>
    <n v="5.2"/>
    <n v="7.6542000000000003"/>
    <x v="1"/>
    <n v="2019"/>
  </r>
  <r>
    <x v="5374"/>
    <x v="1060"/>
    <d v="2022-08-19T00:00:00"/>
    <n v="7.0609999999999999"/>
    <n v="7.2798999999999996"/>
    <x v="1"/>
    <n v="2022"/>
  </r>
  <r>
    <x v="5375"/>
    <x v="1031"/>
    <d v="2022-09-03T00:00:00"/>
    <n v="7.9690000000000003"/>
    <n v="7.0518999999999998"/>
    <x v="1"/>
    <n v="2022"/>
  </r>
  <r>
    <x v="5376"/>
    <x v="1046"/>
    <d v="2014-11-10T00:00:00"/>
    <n v="6.2"/>
    <n v="7.1814999999999998"/>
    <x v="1"/>
    <n v="2014"/>
  </r>
  <r>
    <x v="5377"/>
    <x v="21"/>
    <d v="2019-04-23T00:00:00"/>
    <n v="7.0140000000000002"/>
    <n v="6.5697000000000001"/>
    <x v="1"/>
    <n v="2019"/>
  </r>
  <r>
    <x v="5378"/>
    <x v="103"/>
    <d v="2019-11-29T00:00:00"/>
    <n v="7.2640000000000002"/>
    <n v="7.6132999999999997"/>
    <x v="1"/>
    <n v="2019"/>
  </r>
  <r>
    <x v="5379"/>
    <x v="251"/>
    <d v="2020-05-17T00:00:00"/>
    <n v="6.7539999999999996"/>
    <n v="6.5868000000000002"/>
    <x v="1"/>
    <n v="2020"/>
  </r>
  <r>
    <x v="2361"/>
    <x v="1110"/>
    <d v="2024-03-01T00:00:00"/>
    <n v="7.2"/>
    <n v="8.1028000000000002"/>
    <x v="1"/>
    <n v="2024"/>
  </r>
  <r>
    <x v="5380"/>
    <x v="156"/>
    <d v="2023-04-26T00:00:00"/>
    <n v="8.8740000000000006"/>
    <n v="6.6464999999999996"/>
    <x v="1"/>
    <n v="2023"/>
  </r>
  <r>
    <x v="5381"/>
    <x v="61"/>
    <d v="2026-03-07T00:00:00"/>
    <n v="7.7"/>
    <n v="7.5648999999999997"/>
    <x v="1"/>
    <n v="2026"/>
  </r>
  <r>
    <x v="204"/>
    <x v="375"/>
    <d v="2022-09-26T00:00:00"/>
    <n v="6.9160000000000004"/>
    <n v="8.2935999999999996"/>
    <x v="1"/>
    <n v="2022"/>
  </r>
  <r>
    <x v="5382"/>
    <x v="26"/>
    <d v="2016-10-21T00:00:00"/>
    <n v="7.2080000000000002"/>
    <n v="6.835"/>
    <x v="1"/>
    <n v="2016"/>
  </r>
  <r>
    <x v="5383"/>
    <x v="826"/>
    <d v="2019-05-31T00:00:00"/>
    <n v="7.8840000000000003"/>
    <n v="6.4633000000000003"/>
    <x v="1"/>
    <n v="2019"/>
  </r>
  <r>
    <x v="5384"/>
    <x v="314"/>
    <d v="2018-04-20T00:00:00"/>
    <n v="7.4"/>
    <n v="6.5590999999999999"/>
    <x v="1"/>
    <n v="2018"/>
  </r>
  <r>
    <x v="5385"/>
    <x v="1167"/>
    <d v="2018-03-02T00:00:00"/>
    <n v="7.6040000000000001"/>
    <n v="7.6924999999999999"/>
    <x v="1"/>
    <n v="2018"/>
  </r>
  <r>
    <x v="5386"/>
    <x v="26"/>
    <d v="2018-07-27T00:00:00"/>
    <n v="7.3209999999999997"/>
    <n v="7.6280999999999999"/>
    <x v="1"/>
    <n v="2018"/>
  </r>
  <r>
    <x v="5387"/>
    <x v="103"/>
    <d v="2019-06-07T00:00:00"/>
    <n v="7.5"/>
    <n v="6.1624999999999996"/>
    <x v="1"/>
    <n v="2019"/>
  </r>
  <r>
    <x v="5388"/>
    <x v="29"/>
    <d v="2023-02-15T00:00:00"/>
    <n v="8.3740000000000006"/>
    <n v="7.5502000000000002"/>
    <x v="1"/>
    <n v="2023"/>
  </r>
  <r>
    <x v="5389"/>
    <x v="1168"/>
    <d v="2018-09-21T00:00:00"/>
    <n v="8.3840000000000003"/>
    <n v="6.9565000000000001"/>
    <x v="1"/>
    <n v="2018"/>
  </r>
  <r>
    <x v="5390"/>
    <x v="977"/>
    <d v="2022-05-06T00:00:00"/>
    <n v="7.0019999999999998"/>
    <n v="7.4069000000000003"/>
    <x v="1"/>
    <n v="2022"/>
  </r>
  <r>
    <x v="5391"/>
    <x v="1052"/>
    <d v="2024-08-29T00:00:00"/>
    <n v="7.327"/>
    <n v="7.7359"/>
    <x v="1"/>
    <n v="2024"/>
  </r>
  <r>
    <x v="5392"/>
    <x v="29"/>
    <d v="2023-05-26T00:00:00"/>
    <n v="7"/>
    <n v="6.8103999999999996"/>
    <x v="1"/>
    <n v="2023"/>
  </r>
  <r>
    <x v="5393"/>
    <x v="933"/>
    <d v="2024-06-25T00:00:00"/>
    <n v="8.2680000000000007"/>
    <n v="6.9661"/>
    <x v="1"/>
    <n v="2024"/>
  </r>
  <r>
    <x v="5394"/>
    <x v="1076"/>
    <d v="2017-10-31T00:00:00"/>
    <n v="7.1849999999999996"/>
    <n v="6.7422000000000004"/>
    <x v="1"/>
    <n v="2017"/>
  </r>
  <r>
    <x v="5395"/>
    <x v="1150"/>
    <d v="2026-01-07T00:00:00"/>
    <n v="6.9"/>
    <n v="6.7173999999999996"/>
    <x v="1"/>
    <n v="2026"/>
  </r>
  <r>
    <x v="5396"/>
    <x v="812"/>
    <d v="2020-06-26T00:00:00"/>
    <n v="7.5"/>
    <n v="7.1295999999999999"/>
    <x v="1"/>
    <n v="2020"/>
  </r>
  <r>
    <x v="5397"/>
    <x v="1086"/>
    <d v="2025-11-19T00:00:00"/>
    <n v="8"/>
    <n v="8.5239999999999991"/>
    <x v="1"/>
    <n v="2025"/>
  </r>
  <r>
    <x v="5398"/>
    <x v="985"/>
    <d v="2023-12-06T00:00:00"/>
    <n v="7.3630000000000004"/>
    <n v="7.0885999999999996"/>
    <x v="1"/>
    <n v="2023"/>
  </r>
  <r>
    <x v="5399"/>
    <x v="945"/>
    <d v="2022-06-16T00:00:00"/>
    <n v="7.282"/>
    <n v="6.9862000000000002"/>
    <x v="1"/>
    <n v="2022"/>
  </r>
  <r>
    <x v="5400"/>
    <x v="961"/>
    <d v="2019-04-11T00:00:00"/>
    <n v="6.9189999999999996"/>
    <n v="6.8719000000000001"/>
    <x v="1"/>
    <n v="2019"/>
  </r>
  <r>
    <x v="5401"/>
    <x v="365"/>
    <d v="2025-12-02T00:00:00"/>
    <n v="7.3"/>
    <n v="7.0731000000000002"/>
    <x v="1"/>
    <n v="2025"/>
  </r>
  <r>
    <x v="5402"/>
    <x v="29"/>
    <d v="2026-04-27T00:00:00"/>
    <n v="7.84"/>
    <n v="6.4218000000000002"/>
    <x v="1"/>
    <n v="2026"/>
  </r>
  <r>
    <x v="5403"/>
    <x v="951"/>
    <d v="2025-04-10T00:00:00"/>
    <n v="7.0960000000000001"/>
    <n v="6.6387"/>
    <x v="1"/>
    <n v="2025"/>
  </r>
  <r>
    <x v="5404"/>
    <x v="933"/>
    <d v="2024-09-17T00:00:00"/>
    <n v="6.25"/>
    <n v="6.0338000000000003"/>
    <x v="1"/>
    <n v="2024"/>
  </r>
  <r>
    <x v="5405"/>
    <x v="103"/>
    <d v="2025-02-18T00:00:00"/>
    <n v="8.1720000000000006"/>
    <n v="6.7027000000000001"/>
    <x v="1"/>
    <n v="2025"/>
  </r>
  <r>
    <x v="5406"/>
    <x v="1037"/>
    <d v="2021-09-18T00:00:00"/>
    <n v="7.2"/>
    <n v="6.6993"/>
    <x v="1"/>
    <n v="2021"/>
  </r>
  <r>
    <x v="5407"/>
    <x v="314"/>
    <d v="2024-07-12T00:00:00"/>
    <n v="7.4610000000000003"/>
    <n v="6.8887999999999998"/>
    <x v="1"/>
    <n v="2024"/>
  </r>
  <r>
    <x v="5408"/>
    <x v="29"/>
    <d v="2025-11-03T00:00:00"/>
    <n v="4.5"/>
    <n v="6.5750999999999999"/>
    <x v="1"/>
    <n v="2025"/>
  </r>
  <r>
    <x v="5409"/>
    <x v="308"/>
    <d v="2018-11-16T00:00:00"/>
    <n v="8.4"/>
    <n v="6.8514999999999997"/>
    <x v="1"/>
    <n v="2018"/>
  </r>
  <r>
    <x v="5410"/>
    <x v="29"/>
    <d v="2026-07-17T00:00:00"/>
    <n v="8.2629999999999999"/>
    <n v="8.4479000000000006"/>
    <x v="1"/>
    <n v="2026"/>
  </r>
  <r>
    <x v="5411"/>
    <x v="1062"/>
    <d v="2022-08-18T00:00:00"/>
    <n v="7.34"/>
    <n v="7.6410999999999998"/>
    <x v="1"/>
    <n v="2022"/>
  </r>
  <r>
    <x v="5412"/>
    <x v="270"/>
    <d v="2018-07-10T00:00:00"/>
    <n v="7.5"/>
    <n v="6.8825000000000003"/>
    <x v="1"/>
    <n v="2018"/>
  </r>
  <r>
    <x v="5413"/>
    <x v="951"/>
    <d v="2023-06-22T00:00:00"/>
    <n v="7.0330000000000004"/>
    <n v="7.0994000000000002"/>
    <x v="1"/>
    <n v="2023"/>
  </r>
  <r>
    <x v="5414"/>
    <x v="1169"/>
    <d v="2019-05-14T00:00:00"/>
    <n v="6.4550000000000001"/>
    <n v="6.2011000000000003"/>
    <x v="1"/>
    <n v="2019"/>
  </r>
  <r>
    <x v="5415"/>
    <x v="251"/>
    <d v="2018-03-14T00:00:00"/>
    <n v="6.9459999999999997"/>
    <n v="7.4757999999999996"/>
    <x v="1"/>
    <n v="2018"/>
  </r>
  <r>
    <x v="5416"/>
    <x v="1170"/>
    <d v="2018-07-23T00:00:00"/>
    <n v="7.9669999999999996"/>
    <n v="6.6432000000000002"/>
    <x v="1"/>
    <n v="2018"/>
  </r>
  <r>
    <x v="5417"/>
    <x v="991"/>
    <d v="2025-10-14T00:00:00"/>
    <n v="6.7119999999999997"/>
    <n v="8.1129999999999995"/>
    <x v="1"/>
    <n v="2025"/>
  </r>
  <r>
    <x v="5418"/>
    <x v="951"/>
    <d v="2024-01-25T00:00:00"/>
    <n v="7.7830000000000004"/>
    <n v="6.7187999999999999"/>
    <x v="1"/>
    <n v="2024"/>
  </r>
  <r>
    <x v="5419"/>
    <x v="251"/>
    <d v="2022-10-13T00:00:00"/>
    <n v="6.5"/>
    <n v="6.5560999999999998"/>
    <x v="1"/>
    <n v="2022"/>
  </r>
  <r>
    <x v="5420"/>
    <x v="29"/>
    <d v="2021-06-19T00:00:00"/>
    <n v="7.3"/>
    <n v="7.2106000000000003"/>
    <x v="1"/>
    <n v="2021"/>
  </r>
  <r>
    <x v="5421"/>
    <x v="156"/>
    <d v="2016-11-25T00:00:00"/>
    <n v="7.3179999999999996"/>
    <n v="7.1989999999999998"/>
    <x v="1"/>
    <n v="2016"/>
  </r>
  <r>
    <x v="5422"/>
    <x v="1171"/>
    <d v="2016-12-19T00:00:00"/>
    <n v="7.8869999999999996"/>
    <n v="6.6755000000000004"/>
    <x v="1"/>
    <n v="2016"/>
  </r>
  <r>
    <x v="5423"/>
    <x v="42"/>
    <d v="2026-04-02T00:00:00"/>
    <n v="7.7"/>
    <n v="6.9945000000000004"/>
    <x v="1"/>
    <n v="2026"/>
  </r>
  <r>
    <x v="5424"/>
    <x v="156"/>
    <d v="2024-01-27T00:00:00"/>
    <n v="8.1"/>
    <n v="7.2691999999999997"/>
    <x v="1"/>
    <n v="2024"/>
  </r>
  <r>
    <x v="5425"/>
    <x v="29"/>
    <d v="2024-06-07T00:00:00"/>
    <n v="7.7240000000000002"/>
    <n v="6.5551000000000004"/>
    <x v="1"/>
    <n v="2024"/>
  </r>
  <r>
    <x v="5426"/>
    <x v="29"/>
    <d v="2026-01-22T00:00:00"/>
    <n v="7.5910000000000002"/>
    <n v="6.5914000000000001"/>
    <x v="1"/>
    <n v="2026"/>
  </r>
  <r>
    <x v="5427"/>
    <x v="1103"/>
    <d v="2021-11-05T00:00:00"/>
    <n v="8.0839999999999996"/>
    <n v="6.6265999999999998"/>
    <x v="1"/>
    <n v="2021"/>
  </r>
  <r>
    <x v="5428"/>
    <x v="977"/>
    <d v="2024-06-27T00:00:00"/>
    <n v="7.399"/>
    <n v="8.2455999999999996"/>
    <x v="1"/>
    <n v="2024"/>
  </r>
  <r>
    <x v="5429"/>
    <x v="1012"/>
    <d v="2019-01-03T00:00:00"/>
    <n v="5.2"/>
    <n v="7.1207000000000003"/>
    <x v="1"/>
    <n v="2019"/>
  </r>
  <r>
    <x v="5430"/>
    <x v="365"/>
    <d v="2024-03-20T00:00:00"/>
    <n v="7.016"/>
    <n v="7.6037999999999997"/>
    <x v="1"/>
    <n v="2024"/>
  </r>
  <r>
    <x v="5431"/>
    <x v="112"/>
    <d v="2013-03-26T00:00:00"/>
    <n v="6.6"/>
    <n v="7.5776000000000003"/>
    <x v="1"/>
    <n v="2013"/>
  </r>
  <r>
    <x v="5432"/>
    <x v="251"/>
    <d v="2025-10-27T00:00:00"/>
    <n v="7.2359999999999998"/>
    <n v="6.8529"/>
    <x v="1"/>
    <n v="2025"/>
  </r>
  <r>
    <x v="5433"/>
    <x v="21"/>
    <d v="2018-03-16T00:00:00"/>
    <n v="8.3059999999999992"/>
    <n v="6.9440999999999997"/>
    <x v="1"/>
    <n v="2018"/>
  </r>
  <r>
    <x v="5434"/>
    <x v="1172"/>
    <d v="2017-12-23T00:00:00"/>
    <n v="8.0609999999999999"/>
    <n v="7.6618000000000004"/>
    <x v="1"/>
    <n v="2017"/>
  </r>
  <r>
    <x v="5435"/>
    <x v="1173"/>
    <d v="2026-02-12T00:00:00"/>
    <n v="7.0519999999999996"/>
    <n v="6.2868000000000004"/>
    <x v="1"/>
    <n v="2026"/>
  </r>
  <r>
    <x v="5436"/>
    <x v="1174"/>
    <d v="2026-04-22T00:00:00"/>
    <n v="7.2220000000000004"/>
    <n v="7.0130999999999997"/>
    <x v="1"/>
    <n v="2026"/>
  </r>
  <r>
    <x v="5437"/>
    <x v="29"/>
    <d v="2019-05-31T00:00:00"/>
    <n v="8.2010000000000005"/>
    <n v="6.9631999999999996"/>
    <x v="1"/>
    <n v="2019"/>
  </r>
  <r>
    <x v="5438"/>
    <x v="1175"/>
    <d v="2025-10-10T00:00:00"/>
    <n v="8.0299999999999994"/>
    <n v="6.9865000000000004"/>
    <x v="1"/>
    <n v="2025"/>
  </r>
  <r>
    <x v="5439"/>
    <x v="1073"/>
    <d v="2020-02-06T00:00:00"/>
    <n v="7.9"/>
    <n v="6.8456999999999999"/>
    <x v="1"/>
    <n v="2020"/>
  </r>
  <r>
    <x v="5440"/>
    <x v="1059"/>
    <d v="2021-07-08T00:00:00"/>
    <n v="7.5469999999999997"/>
    <n v="7.3000999999999996"/>
    <x v="1"/>
    <n v="2021"/>
  </r>
  <r>
    <x v="5441"/>
    <x v="112"/>
    <d v="2019-04-15T00:00:00"/>
    <n v="6.734"/>
    <n v="6.7160000000000002"/>
    <x v="1"/>
    <n v="2019"/>
  </r>
  <r>
    <x v="5442"/>
    <x v="29"/>
    <d v="2025-04-17T00:00:00"/>
    <n v="5.5670000000000002"/>
    <n v="7.8593999999999999"/>
    <x v="1"/>
    <n v="2025"/>
  </r>
  <r>
    <x v="5443"/>
    <x v="26"/>
    <d v="2016-11-16T00:00:00"/>
    <n v="8.4990000000000006"/>
    <n v="6.9005000000000001"/>
    <x v="1"/>
    <n v="2016"/>
  </r>
  <r>
    <x v="5444"/>
    <x v="29"/>
    <d v="2025-04-09T00:00:00"/>
    <n v="7.1429999999999998"/>
    <n v="6.8040000000000003"/>
    <x v="1"/>
    <n v="2025"/>
  </r>
  <r>
    <x v="5445"/>
    <x v="1176"/>
    <d v="2025-12-22T00:00:00"/>
    <n v="7.8"/>
    <n v="6.8558000000000003"/>
    <x v="1"/>
    <n v="2025"/>
  </r>
  <r>
    <x v="5446"/>
    <x v="1103"/>
    <d v="2024-04-25T00:00:00"/>
    <n v="7.6289999999999996"/>
    <n v="6.6653000000000002"/>
    <x v="1"/>
    <n v="2024"/>
  </r>
  <r>
    <x v="5447"/>
    <x v="61"/>
    <d v="2022-08-19T00:00:00"/>
    <n v="6.577"/>
    <n v="8.0239999999999991"/>
    <x v="1"/>
    <n v="2022"/>
  </r>
  <r>
    <x v="5448"/>
    <x v="29"/>
    <d v="2022-04-15T00:00:00"/>
    <n v="7"/>
    <n v="6.7196999999999996"/>
    <x v="1"/>
    <n v="2022"/>
  </r>
  <r>
    <x v="5449"/>
    <x v="26"/>
    <d v="2021-01-20T00:00:00"/>
    <n v="7.6369999999999996"/>
    <n v="8.1257999999999999"/>
    <x v="1"/>
    <n v="2021"/>
  </r>
  <r>
    <x v="5450"/>
    <x v="624"/>
    <d v="2021-11-27T00:00:00"/>
    <n v="8.1999999999999993"/>
    <n v="6.9347000000000003"/>
    <x v="1"/>
    <n v="2021"/>
  </r>
  <r>
    <x v="174"/>
    <x v="251"/>
    <d v="2025-12-11T00:00:00"/>
    <n v="6.5"/>
    <n v="7.1996000000000002"/>
    <x v="1"/>
    <n v="2025"/>
  </r>
  <r>
    <x v="5451"/>
    <x v="103"/>
    <d v="2020-04-19T00:00:00"/>
    <n v="8.2710000000000008"/>
    <n v="6.9565000000000001"/>
    <x v="1"/>
    <n v="2020"/>
  </r>
  <r>
    <x v="5452"/>
    <x v="943"/>
    <d v="2009-10-11T00:00:00"/>
    <n v="7.95"/>
    <n v="8.0175000000000001"/>
    <x v="1"/>
    <n v="2009"/>
  </r>
  <r>
    <x v="5453"/>
    <x v="1060"/>
    <d v="2024-11-22T00:00:00"/>
    <n v="7.0309999999999997"/>
    <n v="6.2042000000000002"/>
    <x v="1"/>
    <n v="2024"/>
  </r>
  <r>
    <x v="5454"/>
    <x v="85"/>
    <d v="2023-02-17T00:00:00"/>
    <n v="8"/>
    <n v="6.8890000000000002"/>
    <x v="1"/>
    <n v="2023"/>
  </r>
  <r>
    <x v="5455"/>
    <x v="156"/>
    <d v="2024-08-22T00:00:00"/>
    <n v="8.7189999999999994"/>
    <n v="6.8754999999999997"/>
    <x v="1"/>
    <n v="2024"/>
  </r>
  <r>
    <x v="5456"/>
    <x v="1122"/>
    <d v="2025-10-31T00:00:00"/>
    <n v="7.3"/>
    <n v="6.8929999999999998"/>
    <x v="1"/>
    <n v="2025"/>
  </r>
  <r>
    <x v="5457"/>
    <x v="1045"/>
    <d v="2023-12-15T00:00:00"/>
    <n v="7.3410000000000002"/>
    <n v="6.2576999999999998"/>
    <x v="1"/>
    <n v="2023"/>
  </r>
  <r>
    <x v="5458"/>
    <x v="26"/>
    <d v="2016-02-12T00:00:00"/>
    <n v="7"/>
    <n v="6.0876000000000001"/>
    <x v="1"/>
    <n v="2016"/>
  </r>
  <r>
    <x v="5459"/>
    <x v="1069"/>
    <d v="2023-11-09T00:00:00"/>
    <n v="7.1619999999999999"/>
    <n v="5.8624999999999998"/>
    <x v="1"/>
    <n v="2023"/>
  </r>
  <r>
    <x v="5460"/>
    <x v="251"/>
    <d v="2017-11-22T00:00:00"/>
    <n v="8.2430000000000003"/>
    <n v="6.6868999999999996"/>
    <x v="1"/>
    <n v="2017"/>
  </r>
  <r>
    <x v="5461"/>
    <x v="1177"/>
    <d v="2024-08-08T00:00:00"/>
    <n v="7.8"/>
    <n v="6.0412999999999997"/>
    <x v="1"/>
    <n v="2024"/>
  </r>
  <r>
    <x v="5462"/>
    <x v="29"/>
    <d v="2023-11-03T00:00:00"/>
    <n v="8.2449999999999992"/>
    <n v="6.7419000000000002"/>
    <x v="1"/>
    <n v="2023"/>
  </r>
  <r>
    <x v="5463"/>
    <x v="156"/>
    <d v="2015-08-07T00:00:00"/>
    <n v="8.41"/>
    <n v="6.7127999999999997"/>
    <x v="1"/>
    <n v="2015"/>
  </r>
  <r>
    <x v="5464"/>
    <x v="1178"/>
    <d v="2021-11-18T00:00:00"/>
    <n v="7.5910000000000002"/>
    <n v="6.1870000000000003"/>
    <x v="1"/>
    <n v="2021"/>
  </r>
  <r>
    <x v="5465"/>
    <x v="1179"/>
    <d v="2022-05-18T00:00:00"/>
    <n v="7.89"/>
    <n v="6.8640999999999996"/>
    <x v="1"/>
    <n v="2022"/>
  </r>
  <r>
    <x v="5466"/>
    <x v="29"/>
    <d v="2020-05-22T00:00:00"/>
    <n v="8.173"/>
    <n v="7.3409000000000004"/>
    <x v="1"/>
    <n v="2020"/>
  </r>
  <r>
    <x v="5467"/>
    <x v="1180"/>
    <d v="2024-08-22T00:00:00"/>
    <n v="6.5"/>
    <n v="7.5571000000000002"/>
    <x v="1"/>
    <n v="2024"/>
  </r>
  <r>
    <x v="5468"/>
    <x v="26"/>
    <d v="2020-05-27T00:00:00"/>
    <n v="6.9429999999999996"/>
    <n v="6.2343999999999999"/>
    <x v="1"/>
    <n v="2020"/>
  </r>
  <r>
    <x v="5469"/>
    <x v="251"/>
    <d v="2022-02-01T00:00:00"/>
    <n v="7.2030000000000003"/>
    <n v="7.4745999999999997"/>
    <x v="1"/>
    <n v="2022"/>
  </r>
  <r>
    <x v="5470"/>
    <x v="933"/>
    <d v="2023-09-26T00:00:00"/>
    <n v="7.6349999999999998"/>
    <n v="6.7805999999999997"/>
    <x v="1"/>
    <n v="2023"/>
  </r>
  <r>
    <x v="5471"/>
    <x v="989"/>
    <d v="2026-04-02T00:00:00"/>
    <n v="7.3940000000000001"/>
    <n v="7.1284000000000001"/>
    <x v="1"/>
    <n v="2026"/>
  </r>
  <r>
    <x v="5472"/>
    <x v="1181"/>
    <d v="2022-10-04T00:00:00"/>
    <n v="7.5"/>
    <n v="6.7432999999999996"/>
    <x v="1"/>
    <n v="2022"/>
  </r>
  <r>
    <x v="5473"/>
    <x v="29"/>
    <d v="2022-09-07T00:00:00"/>
    <n v="7.7809999999999997"/>
    <n v="7.1913999999999998"/>
    <x v="1"/>
    <n v="2022"/>
  </r>
  <r>
    <x v="5474"/>
    <x v="624"/>
    <d v="2025-05-15T00:00:00"/>
    <n v="6.7"/>
    <n v="7.7859999999999996"/>
    <x v="1"/>
    <n v="2025"/>
  </r>
  <r>
    <x v="5475"/>
    <x v="1008"/>
    <d v="2022-04-18T00:00:00"/>
    <n v="7.5"/>
    <n v="6.5082000000000004"/>
    <x v="1"/>
    <n v="2022"/>
  </r>
  <r>
    <x v="5476"/>
    <x v="1182"/>
    <d v="2022-11-14T00:00:00"/>
    <n v="6.1779999999999999"/>
    <n v="7.5239000000000003"/>
    <x v="1"/>
    <n v="2022"/>
  </r>
  <r>
    <x v="5477"/>
    <x v="156"/>
    <d v="2023-12-02T00:00:00"/>
    <n v="8.1999999999999993"/>
    <n v="7.2134999999999998"/>
    <x v="1"/>
    <n v="2023"/>
  </r>
  <r>
    <x v="5478"/>
    <x v="1038"/>
    <d v="2021-02-25T00:00:00"/>
    <n v="8.1999999999999993"/>
    <n v="7.0727000000000002"/>
    <x v="1"/>
    <n v="2021"/>
  </r>
  <r>
    <x v="5479"/>
    <x v="26"/>
    <d v="2017-05-22T00:00:00"/>
    <n v="7.9749999999999996"/>
    <n v="6.2469999999999999"/>
    <x v="1"/>
    <n v="2017"/>
  </r>
  <r>
    <x v="5480"/>
    <x v="26"/>
    <d v="2021-10-29T00:00:00"/>
    <n v="6.8"/>
    <n v="4.6923000000000004"/>
    <x v="1"/>
    <n v="2021"/>
  </r>
  <r>
    <x v="5481"/>
    <x v="933"/>
    <d v="2016-01-24T00:00:00"/>
    <n v="6.4"/>
    <n v="5.7735000000000003"/>
    <x v="1"/>
    <n v="2016"/>
  </r>
  <r>
    <x v="5482"/>
    <x v="29"/>
    <d v="2026-01-05T00:00:00"/>
    <n v="8"/>
    <n v="6.2074999999999996"/>
    <x v="1"/>
    <n v="2026"/>
  </r>
  <r>
    <x v="5483"/>
    <x v="989"/>
    <d v="2023-07-24T00:00:00"/>
    <n v="7.1"/>
    <n v="7.3215000000000003"/>
    <x v="1"/>
    <n v="2023"/>
  </r>
  <r>
    <x v="5484"/>
    <x v="26"/>
    <d v="2021-12-06T00:00:00"/>
    <n v="8.3699999999999992"/>
    <n v="6.4221000000000004"/>
    <x v="1"/>
    <n v="2021"/>
  </r>
  <r>
    <x v="5485"/>
    <x v="156"/>
    <d v="2025-08-22T00:00:00"/>
    <n v="7.4"/>
    <n v="6.5865999999999998"/>
    <x v="1"/>
    <n v="2025"/>
  </r>
  <r>
    <x v="5486"/>
    <x v="375"/>
    <d v="2025-01-01T00:00:00"/>
    <n v="6.2039999999999997"/>
    <n v="6.9448999999999996"/>
    <x v="1"/>
    <n v="2025"/>
  </r>
  <r>
    <x v="5487"/>
    <x v="26"/>
    <d v="2017-12-06T00:00:00"/>
    <n v="8.3000000000000007"/>
    <n v="5.9459999999999997"/>
    <x v="1"/>
    <n v="2017"/>
  </r>
  <r>
    <x v="5488"/>
    <x v="21"/>
    <d v="2017-04-21T00:00:00"/>
    <n v="6.5430000000000001"/>
    <n v="6.6384999999999996"/>
    <x v="1"/>
    <n v="2017"/>
  </r>
  <r>
    <x v="5489"/>
    <x v="103"/>
    <d v="2020-05-22T00:00:00"/>
    <n v="7.133"/>
    <n v="6.4922000000000004"/>
    <x v="1"/>
    <n v="2020"/>
  </r>
  <r>
    <x v="5490"/>
    <x v="806"/>
    <d v="2023-08-30T00:00:00"/>
    <n v="7.7"/>
    <n v="6.9425999999999997"/>
    <x v="1"/>
    <n v="2023"/>
  </r>
  <r>
    <x v="5491"/>
    <x v="933"/>
    <d v="2025-02-05T00:00:00"/>
    <n v="6.4"/>
    <n v="7.2214999999999998"/>
    <x v="1"/>
    <n v="2025"/>
  </r>
  <r>
    <x v="5492"/>
    <x v="251"/>
    <d v="2015-05-28T00:00:00"/>
    <n v="6.5469999999999997"/>
    <n v="6.4638"/>
    <x v="1"/>
    <n v="2015"/>
  </r>
  <r>
    <x v="5493"/>
    <x v="156"/>
    <d v="2024-06-13T00:00:00"/>
    <n v="6.6"/>
    <n v="7.0011999999999999"/>
    <x v="1"/>
    <n v="2024"/>
  </r>
  <r>
    <x v="5494"/>
    <x v="251"/>
    <d v="2025-11-06T00:00:00"/>
    <n v="7.2679999999999998"/>
    <n v="6.7766999999999999"/>
    <x v="1"/>
    <n v="2025"/>
  </r>
  <r>
    <x v="5495"/>
    <x v="1183"/>
    <d v="2021-07-16T00:00:00"/>
    <n v="6.16"/>
    <n v="7.2907999999999999"/>
    <x v="1"/>
    <n v="2021"/>
  </r>
  <r>
    <x v="5496"/>
    <x v="61"/>
    <d v="2024-10-09T00:00:00"/>
    <n v="6.4909999999999997"/>
    <n v="7.2534000000000001"/>
    <x v="1"/>
    <n v="2024"/>
  </r>
  <r>
    <x v="5497"/>
    <x v="1069"/>
    <d v="2021-06-11T00:00:00"/>
    <n v="7.2709999999999999"/>
    <n v="6.86"/>
    <x v="1"/>
    <n v="2021"/>
  </r>
  <r>
    <x v="5498"/>
    <x v="61"/>
    <d v="2024-11-29T00:00:00"/>
    <n v="7"/>
    <n v="6.1288"/>
    <x v="1"/>
    <n v="2024"/>
  </r>
  <r>
    <x v="5499"/>
    <x v="1184"/>
    <d v="2020-01-24T00:00:00"/>
    <n v="7.5"/>
    <n v="6.7865000000000002"/>
    <x v="1"/>
    <n v="2020"/>
  </r>
  <r>
    <x v="5500"/>
    <x v="42"/>
    <d v="2019-05-24T00:00:00"/>
    <n v="6.8869999999999996"/>
    <n v="5.9154999999999998"/>
    <x v="1"/>
    <n v="2019"/>
  </r>
  <r>
    <x v="5501"/>
    <x v="1144"/>
    <d v="2024-10-24T00:00:00"/>
    <n v="6.92"/>
    <n v="7.3845999999999998"/>
    <x v="1"/>
    <n v="2024"/>
  </r>
  <r>
    <x v="5502"/>
    <x v="26"/>
    <d v="2025-12-06T00:00:00"/>
    <n v="8.282"/>
    <n v="6.8502999999999998"/>
    <x v="1"/>
    <n v="2025"/>
  </r>
  <r>
    <x v="5503"/>
    <x v="29"/>
    <d v="2023-10-20T00:00:00"/>
    <n v="7.702"/>
    <n v="6.8052999999999999"/>
    <x v="1"/>
    <n v="2023"/>
  </r>
  <r>
    <x v="5504"/>
    <x v="1037"/>
    <d v="2023-01-30T00:00:00"/>
    <n v="7.2"/>
    <n v="5.9443000000000001"/>
    <x v="1"/>
    <n v="2023"/>
  </r>
  <r>
    <x v="5505"/>
    <x v="934"/>
    <d v="2024-04-05T00:00:00"/>
    <n v="7.4530000000000003"/>
    <n v="7.0138999999999996"/>
    <x v="1"/>
    <n v="2024"/>
  </r>
  <r>
    <x v="5506"/>
    <x v="1008"/>
    <d v="2025-08-21T00:00:00"/>
    <n v="6.7720000000000002"/>
    <n v="8.5348000000000006"/>
    <x v="1"/>
    <n v="2025"/>
  </r>
  <r>
    <x v="5507"/>
    <x v="554"/>
    <d v="2025-11-13T00:00:00"/>
    <n v="8.1999999999999993"/>
    <n v="8.2607999999999997"/>
    <x v="1"/>
    <n v="2025"/>
  </r>
  <r>
    <x v="5508"/>
    <x v="29"/>
    <d v="2022-02-14T00:00:00"/>
    <n v="6.1"/>
    <n v="6.9061000000000003"/>
    <x v="1"/>
    <n v="2022"/>
  </r>
  <r>
    <x v="5509"/>
    <x v="26"/>
    <d v="2020-10-09T00:00:00"/>
    <n v="8.1999999999999993"/>
    <n v="6.4935"/>
    <x v="1"/>
    <n v="2020"/>
  </r>
  <r>
    <x v="5510"/>
    <x v="26"/>
    <d v="2024-07-25T00:00:00"/>
    <n v="5.8879999999999999"/>
    <n v="6.2302"/>
    <x v="1"/>
    <n v="2024"/>
  </r>
  <r>
    <x v="5511"/>
    <x v="1185"/>
    <d v="2020-04-20T00:00:00"/>
    <n v="8.2799999999999994"/>
    <n v="6.2077"/>
    <x v="1"/>
    <n v="2020"/>
  </r>
  <r>
    <x v="5512"/>
    <x v="1027"/>
    <d v="2023-01-08T00:00:00"/>
    <n v="8.8000000000000007"/>
    <n v="6.4333999999999998"/>
    <x v="1"/>
    <n v="2023"/>
  </r>
  <r>
    <x v="5513"/>
    <x v="1186"/>
    <d v="2018-03-29T00:00:00"/>
    <n v="5.2729999999999997"/>
    <n v="6.1180000000000003"/>
    <x v="1"/>
    <n v="2018"/>
  </r>
  <r>
    <x v="5514"/>
    <x v="1187"/>
    <d v="2023-08-18T00:00:00"/>
    <n v="7.4279999999999999"/>
    <n v="6.9301000000000004"/>
    <x v="1"/>
    <n v="2023"/>
  </r>
  <r>
    <x v="5515"/>
    <x v="375"/>
    <d v="2021-02-19T00:00:00"/>
    <n v="8.5210000000000008"/>
    <n v="6.9701000000000004"/>
    <x v="1"/>
    <n v="2021"/>
  </r>
  <r>
    <x v="5516"/>
    <x v="991"/>
    <d v="2016-11-04T00:00:00"/>
    <n v="7.7"/>
    <n v="5.5087999999999999"/>
    <x v="1"/>
    <n v="2016"/>
  </r>
  <r>
    <x v="5517"/>
    <x v="933"/>
    <d v="2024-02-20T00:00:00"/>
    <n v="7"/>
    <n v="6.9120999999999997"/>
    <x v="1"/>
    <n v="2024"/>
  </r>
  <r>
    <x v="5518"/>
    <x v="29"/>
    <d v="2023-11-02T00:00:00"/>
    <n v="7.3979999999999997"/>
    <n v="6.6284999999999998"/>
    <x v="1"/>
    <n v="2023"/>
  </r>
  <r>
    <x v="5519"/>
    <x v="29"/>
    <d v="2026-04-09T00:00:00"/>
    <n v="7.6150000000000002"/>
    <n v="6.4539"/>
    <x v="1"/>
    <n v="2026"/>
  </r>
  <r>
    <x v="5520"/>
    <x v="17"/>
    <d v="2022-12-19T00:00:00"/>
    <n v="5"/>
    <n v="5.9306999999999999"/>
    <x v="1"/>
    <n v="2022"/>
  </r>
  <r>
    <x v="5521"/>
    <x v="156"/>
    <d v="2025-07-25T00:00:00"/>
    <n v="8.5939999999999994"/>
    <n v="6.7983000000000002"/>
    <x v="1"/>
    <n v="2025"/>
  </r>
  <r>
    <x v="5522"/>
    <x v="933"/>
    <d v="2025-10-28T00:00:00"/>
    <n v="7.577"/>
    <n v="6.5507999999999997"/>
    <x v="1"/>
    <n v="2025"/>
  </r>
  <r>
    <x v="5523"/>
    <x v="29"/>
    <d v="2020-04-13T00:00:00"/>
    <n v="7.6"/>
    <n v="6.9950000000000001"/>
    <x v="1"/>
    <n v="2020"/>
  </r>
  <r>
    <x v="5524"/>
    <x v="1057"/>
    <d v="2026-01-30T00:00:00"/>
    <n v="7"/>
    <n v="6.0174000000000003"/>
    <x v="1"/>
    <n v="2026"/>
  </r>
  <r>
    <x v="5525"/>
    <x v="1037"/>
    <d v="2016-08-12T00:00:00"/>
    <n v="7"/>
    <n v="6.4759000000000002"/>
    <x v="1"/>
    <n v="2016"/>
  </r>
  <r>
    <x v="5526"/>
    <x v="1188"/>
    <d v="2018-01-28T00:00:00"/>
    <n v="7.1349999999999998"/>
    <n v="6.3319999999999999"/>
    <x v="1"/>
    <n v="2018"/>
  </r>
  <r>
    <x v="5527"/>
    <x v="365"/>
    <d v="2022-01-18T00:00:00"/>
    <n v="6.7"/>
    <n v="6.3025000000000002"/>
    <x v="1"/>
    <n v="2022"/>
  </r>
  <r>
    <x v="5528"/>
    <x v="956"/>
    <d v="2024-07-05T00:00:00"/>
    <n v="7.4"/>
    <n v="6.2140000000000004"/>
    <x v="1"/>
    <n v="2024"/>
  </r>
  <r>
    <x v="5529"/>
    <x v="1040"/>
    <d v="2018-07-06T00:00:00"/>
    <n v="7.8"/>
    <n v="6.0895000000000001"/>
    <x v="1"/>
    <n v="2018"/>
  </r>
  <r>
    <x v="5530"/>
    <x v="365"/>
    <d v="2004-10-07T00:00:00"/>
    <n v="7.5979999999999999"/>
    <n v="6.3196000000000003"/>
    <x v="1"/>
    <n v="2004"/>
  </r>
  <r>
    <x v="5531"/>
    <x v="29"/>
    <d v="2020-01-01T00:00:00"/>
    <n v="7.2590000000000003"/>
    <n v="6.6879999999999997"/>
    <x v="1"/>
    <n v="2020"/>
  </r>
  <r>
    <x v="5532"/>
    <x v="375"/>
    <d v="2021-12-31T00:00:00"/>
    <n v="6.99"/>
    <n v="6.3639000000000001"/>
    <x v="1"/>
    <n v="2021"/>
  </r>
  <r>
    <x v="5533"/>
    <x v="945"/>
    <d v="2020-11-10T00:00:00"/>
    <n v="5.9"/>
    <n v="6.6227"/>
    <x v="1"/>
    <n v="2020"/>
  </r>
  <r>
    <x v="5534"/>
    <x v="933"/>
    <d v="2022-02-27T00:00:00"/>
    <n v="8.6999999999999993"/>
    <n v="6.0681000000000003"/>
    <x v="1"/>
    <n v="2022"/>
  </r>
  <r>
    <x v="5535"/>
    <x v="933"/>
    <d v="2015-10-12T00:00:00"/>
    <n v="7.75"/>
    <n v="5.8387000000000002"/>
    <x v="1"/>
    <n v="2015"/>
  </r>
  <r>
    <x v="5536"/>
    <x v="29"/>
    <d v="2024-12-12T00:00:00"/>
    <n v="6.8239999999999998"/>
    <n v="6.6250999999999998"/>
    <x v="1"/>
    <n v="2024"/>
  </r>
  <r>
    <x v="5537"/>
    <x v="1133"/>
    <d v="2016-01-22T00:00:00"/>
    <n v="8.1969999999999992"/>
    <n v="7.6219999999999999"/>
    <x v="1"/>
    <n v="2016"/>
  </r>
  <r>
    <x v="5538"/>
    <x v="29"/>
    <d v="2024-05-02T00:00:00"/>
    <n v="6.2469999999999999"/>
    <n v="5.7991999999999999"/>
    <x v="1"/>
    <n v="2024"/>
  </r>
  <r>
    <x v="5539"/>
    <x v="61"/>
    <d v="2023-09-08T00:00:00"/>
    <n v="6.7130000000000001"/>
    <n v="6.8235000000000001"/>
    <x v="1"/>
    <n v="2023"/>
  </r>
  <r>
    <x v="5540"/>
    <x v="1008"/>
    <d v="2024-05-01T00:00:00"/>
    <n v="6.2"/>
    <n v="7.1787000000000001"/>
    <x v="1"/>
    <n v="2024"/>
  </r>
  <r>
    <x v="5541"/>
    <x v="976"/>
    <d v="2024-11-08T00:00:00"/>
    <n v="6.65"/>
    <n v="6.5217999999999998"/>
    <x v="1"/>
    <n v="2024"/>
  </r>
  <r>
    <x v="5542"/>
    <x v="21"/>
    <d v="2019-09-27T00:00:00"/>
    <n v="6.9790000000000001"/>
    <n v="6.2378999999999998"/>
    <x v="1"/>
    <n v="2019"/>
  </r>
  <r>
    <x v="5543"/>
    <x v="29"/>
    <d v="2019-10-20T00:00:00"/>
    <n v="8.4"/>
    <n v="6.1989000000000001"/>
    <x v="1"/>
    <n v="2019"/>
  </r>
  <r>
    <x v="5544"/>
    <x v="29"/>
    <d v="2020-01-26T00:00:00"/>
    <n v="7.58"/>
    <n v="6.4119999999999999"/>
    <x v="1"/>
    <n v="2020"/>
  </r>
  <r>
    <x v="5545"/>
    <x v="1015"/>
    <d v="2017-01-05T00:00:00"/>
    <n v="7.2"/>
    <n v="7.4992000000000001"/>
    <x v="1"/>
    <n v="2017"/>
  </r>
  <r>
    <x v="5546"/>
    <x v="21"/>
    <d v="2018-12-07T00:00:00"/>
    <n v="6.6059999999999999"/>
    <n v="6.3703000000000003"/>
    <x v="1"/>
    <n v="2018"/>
  </r>
  <r>
    <x v="5547"/>
    <x v="1189"/>
    <d v="2021-10-08T00:00:00"/>
    <n v="7.0259999999999998"/>
    <n v="6.3647"/>
    <x v="1"/>
    <n v="2021"/>
  </r>
  <r>
    <x v="5548"/>
    <x v="26"/>
    <d v="2015-09-16T00:00:00"/>
    <n v="8.2690000000000001"/>
    <n v="6.1006"/>
    <x v="1"/>
    <n v="2015"/>
  </r>
  <r>
    <x v="5549"/>
    <x v="61"/>
    <d v="2019-04-08T00:00:00"/>
    <n v="6.875"/>
    <n v="5.7564000000000002"/>
    <x v="1"/>
    <n v="2019"/>
  </r>
  <r>
    <x v="5550"/>
    <x v="375"/>
    <d v="2018-08-19T00:00:00"/>
    <n v="6.8010000000000002"/>
    <n v="6.2557999999999998"/>
    <x v="1"/>
    <n v="2018"/>
  </r>
  <r>
    <x v="5551"/>
    <x v="365"/>
    <d v="2026-07-29T00:00:00"/>
    <n v="6.7"/>
    <n v="6.6726999999999999"/>
    <x v="1"/>
    <n v="2026"/>
  </r>
  <r>
    <x v="5552"/>
    <x v="1190"/>
    <d v="2025-01-01T00:00:00"/>
    <n v="5"/>
    <n v="6.9504999999999999"/>
    <x v="1"/>
    <n v="2025"/>
  </r>
  <r>
    <x v="5553"/>
    <x v="1191"/>
    <d v="2022-07-15T00:00:00"/>
    <n v="5.9770000000000003"/>
    <n v="5.9832999999999998"/>
    <x v="1"/>
    <n v="2022"/>
  </r>
  <r>
    <x v="5554"/>
    <x v="1192"/>
    <d v="2026-04-16T00:00:00"/>
    <n v="8.1"/>
    <n v="5.8811999999999998"/>
    <x v="1"/>
    <n v="2026"/>
  </r>
  <r>
    <x v="5555"/>
    <x v="1051"/>
    <d v="2024-07-14T00:00:00"/>
    <n v="5.3"/>
    <n v="6.4398"/>
    <x v="1"/>
    <n v="2024"/>
  </r>
  <r>
    <x v="5556"/>
    <x v="26"/>
    <d v="2020-01-14T00:00:00"/>
    <n v="7.5"/>
    <n v="6.5731000000000002"/>
    <x v="1"/>
    <n v="2020"/>
  </r>
  <r>
    <x v="5557"/>
    <x v="1128"/>
    <d v="2021-02-05T00:00:00"/>
    <n v="7.2"/>
    <n v="6.3666999999999998"/>
    <x v="1"/>
    <n v="2021"/>
  </r>
  <r>
    <x v="5558"/>
    <x v="1037"/>
    <d v="2022-10-20T00:00:00"/>
    <n v="9"/>
    <n v="5.992"/>
    <x v="1"/>
    <n v="2022"/>
  </r>
  <r>
    <x v="5559"/>
    <x v="1008"/>
    <d v="2016-11-11T00:00:00"/>
    <n v="7.6"/>
    <n v="5.9005000000000001"/>
    <x v="1"/>
    <n v="2016"/>
  </r>
  <r>
    <x v="5560"/>
    <x v="29"/>
    <d v="2024-05-31T00:00:00"/>
    <n v="7.726"/>
    <n v="6.4805000000000001"/>
    <x v="1"/>
    <n v="2024"/>
  </r>
  <r>
    <x v="5561"/>
    <x v="943"/>
    <d v="2019-05-10T00:00:00"/>
    <n v="7.4"/>
    <n v="6.2531999999999996"/>
    <x v="1"/>
    <n v="2019"/>
  </r>
  <r>
    <x v="5562"/>
    <x v="103"/>
    <d v="2026-06-03T00:00:00"/>
    <n v="4.6580000000000004"/>
    <n v="6.4512999999999998"/>
    <x v="1"/>
    <n v="2026"/>
  </r>
  <r>
    <x v="5563"/>
    <x v="624"/>
    <d v="2023-05-19T00:00:00"/>
    <n v="6.2240000000000002"/>
    <n v="6.1962000000000002"/>
    <x v="1"/>
    <n v="2023"/>
  </r>
  <r>
    <x v="5564"/>
    <x v="26"/>
    <d v="2015-11-16T00:00:00"/>
    <n v="8.11"/>
    <n v="6.2545999999999999"/>
    <x v="1"/>
    <n v="2015"/>
  </r>
  <r>
    <x v="5565"/>
    <x v="156"/>
    <d v="2021-05-02T00:00:00"/>
    <n v="7.7839999999999998"/>
    <n v="5.8518999999999997"/>
    <x v="1"/>
    <n v="2021"/>
  </r>
  <r>
    <x v="5566"/>
    <x v="156"/>
    <d v="2024-12-12T00:00:00"/>
    <n v="6.4189999999999996"/>
    <n v="5.9414999999999996"/>
    <x v="1"/>
    <n v="2024"/>
  </r>
  <r>
    <x v="5567"/>
    <x v="963"/>
    <d v="2023-07-02T00:00:00"/>
    <n v="7.6"/>
    <n v="5.9908999999999999"/>
    <x v="1"/>
    <n v="2023"/>
  </r>
  <r>
    <x v="5568"/>
    <x v="103"/>
    <d v="2023-01-13T00:00:00"/>
    <n v="7.3"/>
    <n v="8.8088999999999995"/>
    <x v="1"/>
    <n v="2023"/>
  </r>
  <r>
    <x v="5569"/>
    <x v="1114"/>
    <d v="2018-10-28T00:00:00"/>
    <n v="7.1040000000000001"/>
    <n v="5.9768999999999997"/>
    <x v="1"/>
    <n v="2018"/>
  </r>
  <r>
    <x v="5570"/>
    <x v="29"/>
    <d v="2024-11-13T00:00:00"/>
    <n v="7.5519999999999996"/>
    <n v="5.5101000000000004"/>
    <x v="1"/>
    <n v="2024"/>
  </r>
  <r>
    <x v="5571"/>
    <x v="1027"/>
    <d v="2020-09-21T00:00:00"/>
    <n v="8.3450000000000006"/>
    <n v="6.3658999999999999"/>
    <x v="1"/>
    <n v="2020"/>
  </r>
  <r>
    <x v="5572"/>
    <x v="1014"/>
    <d v="2020-05-01T00:00:00"/>
    <n v="7.1260000000000003"/>
    <n v="6.8403999999999998"/>
    <x v="1"/>
    <n v="2020"/>
  </r>
  <r>
    <x v="5573"/>
    <x v="156"/>
    <d v="2020-04-29T00:00:00"/>
    <n v="6.8159999999999998"/>
    <n v="6.1371000000000002"/>
    <x v="1"/>
    <n v="2020"/>
  </r>
  <r>
    <x v="5574"/>
    <x v="933"/>
    <d v="2022-03-18T00:00:00"/>
    <n v="6.9349999999999996"/>
    <n v="5.6637000000000004"/>
    <x v="1"/>
    <n v="2022"/>
  </r>
  <r>
    <x v="5575"/>
    <x v="1193"/>
    <d v="2023-11-23T00:00:00"/>
    <n v="8.0210000000000008"/>
    <n v="6.1593999999999998"/>
    <x v="1"/>
    <n v="2023"/>
  </r>
  <r>
    <x v="5576"/>
    <x v="61"/>
    <d v="2022-06-10T00:00:00"/>
    <n v="7.7069999999999999"/>
    <n v="6.4955999999999996"/>
    <x v="1"/>
    <n v="2022"/>
  </r>
  <r>
    <x v="5577"/>
    <x v="26"/>
    <d v="2016-09-22T00:00:00"/>
    <n v="5.9969999999999999"/>
    <n v="5.6803999999999997"/>
    <x v="1"/>
    <n v="2016"/>
  </r>
  <r>
    <x v="5578"/>
    <x v="26"/>
    <d v="2020-04-24T00:00:00"/>
    <n v="7.7"/>
    <n v="5.8192000000000004"/>
    <x v="1"/>
    <n v="2020"/>
  </r>
  <r>
    <x v="5579"/>
    <x v="933"/>
    <d v="2025-03-26T00:00:00"/>
    <n v="7.7190000000000003"/>
    <n v="6.3537999999999997"/>
    <x v="1"/>
    <n v="2025"/>
  </r>
  <r>
    <x v="5580"/>
    <x v="795"/>
    <d v="2019-04-05T00:00:00"/>
    <n v="8.5370000000000008"/>
    <n v="6.2282000000000002"/>
    <x v="1"/>
    <n v="2019"/>
  </r>
  <r>
    <x v="5581"/>
    <x v="61"/>
    <d v="2022-04-06T00:00:00"/>
    <n v="5.5"/>
    <n v="7.9562999999999997"/>
    <x v="1"/>
    <n v="2022"/>
  </r>
  <r>
    <x v="5582"/>
    <x v="21"/>
    <d v="2017-08-04T00:00:00"/>
    <n v="6.4509999999999996"/>
    <n v="5.9640000000000004"/>
    <x v="1"/>
    <n v="2017"/>
  </r>
  <r>
    <x v="5583"/>
    <x v="156"/>
    <d v="2003-01-19T00:00:00"/>
    <n v="7.4"/>
    <n v="5.7784000000000004"/>
    <x v="1"/>
    <n v="2003"/>
  </r>
  <r>
    <x v="5584"/>
    <x v="29"/>
    <d v="2026-08-26T00:00:00"/>
    <n v="5"/>
    <n v="5.4265999999999996"/>
    <x v="1"/>
    <n v="2026"/>
  </r>
  <r>
    <x v="5585"/>
    <x v="71"/>
    <d v="2023-06-29T00:00:00"/>
    <n v="7.2690000000000001"/>
    <n v="5.8110999999999997"/>
    <x v="1"/>
    <n v="2023"/>
  </r>
  <r>
    <x v="5586"/>
    <x v="1035"/>
    <d v="2018-06-08T00:00:00"/>
    <n v="6.907"/>
    <n v="6.3022999999999998"/>
    <x v="1"/>
    <n v="2018"/>
  </r>
  <r>
    <x v="5587"/>
    <x v="933"/>
    <d v="2023-08-08T00:00:00"/>
    <n v="5.9"/>
    <n v="6.2773000000000003"/>
    <x v="1"/>
    <n v="2023"/>
  </r>
  <r>
    <x v="5588"/>
    <x v="29"/>
    <d v="2025-09-12T00:00:00"/>
    <n v="8.2579999999999991"/>
    <n v="6.3875000000000002"/>
    <x v="1"/>
    <n v="2025"/>
  </r>
  <r>
    <x v="5589"/>
    <x v="21"/>
    <d v="2020-04-10T00:00:00"/>
    <n v="5.58"/>
    <n v="6.6193999999999997"/>
    <x v="1"/>
    <n v="2020"/>
  </r>
  <r>
    <x v="5590"/>
    <x v="1028"/>
    <d v="2023-01-27T00:00:00"/>
    <n v="7.5039999999999996"/>
    <n v="5.8596000000000004"/>
    <x v="1"/>
    <n v="2023"/>
  </r>
  <r>
    <x v="5591"/>
    <x v="251"/>
    <d v="2025-06-19T00:00:00"/>
    <n v="7.1280000000000001"/>
    <n v="5.7744"/>
    <x v="1"/>
    <n v="2025"/>
  </r>
  <r>
    <x v="5592"/>
    <x v="1005"/>
    <d v="2024-04-12T00:00:00"/>
    <n v="5.4669999999999996"/>
    <n v="6.1516999999999999"/>
    <x v="1"/>
    <n v="2024"/>
  </r>
  <r>
    <x v="5593"/>
    <x v="554"/>
    <d v="2019-01-06T00:00:00"/>
    <n v="8"/>
    <n v="5.8114999999999997"/>
    <x v="1"/>
    <n v="2019"/>
  </r>
  <r>
    <x v="5594"/>
    <x v="21"/>
    <d v="2025-10-02T00:00:00"/>
    <n v="6.1879999999999997"/>
    <n v="5.5754000000000001"/>
    <x v="1"/>
    <n v="2025"/>
  </r>
  <r>
    <x v="5595"/>
    <x v="407"/>
    <d v="2022-06-24T00:00:00"/>
    <n v="7.0890000000000004"/>
    <n v="5.7449000000000003"/>
    <x v="1"/>
    <n v="2022"/>
  </r>
  <r>
    <x v="5596"/>
    <x v="61"/>
    <d v="2025-05-16T00:00:00"/>
    <n v="7.4"/>
    <n v="6.1589"/>
    <x v="1"/>
    <n v="2025"/>
  </r>
  <r>
    <x v="5597"/>
    <x v="1094"/>
    <d v="2026-01-16T00:00:00"/>
    <n v="7.91"/>
    <n v="5.9065000000000003"/>
    <x v="1"/>
    <n v="2026"/>
  </r>
  <r>
    <x v="5598"/>
    <x v="1000"/>
    <d v="2026-07-29T00:00:00"/>
    <n v="9.6669999999999998"/>
    <n v="5.5197000000000003"/>
    <x v="1"/>
    <n v="2026"/>
  </r>
  <r>
    <x v="2655"/>
    <x v="29"/>
    <d v="2025-05-08T00:00:00"/>
    <n v="6.7140000000000004"/>
    <n v="5.2405999999999997"/>
    <x v="1"/>
    <n v="2025"/>
  </r>
  <r>
    <x v="5599"/>
    <x v="156"/>
    <d v="2023-06-17T00:00:00"/>
    <n v="8.1310000000000002"/>
    <n v="5.7302999999999997"/>
    <x v="1"/>
    <n v="2023"/>
  </r>
  <r>
    <x v="5600"/>
    <x v="1194"/>
    <d v="2021-10-22T00:00:00"/>
    <n v="7.8730000000000002"/>
    <n v="5.7750000000000004"/>
    <x v="1"/>
    <n v="2021"/>
  </r>
  <r>
    <x v="5601"/>
    <x v="1005"/>
    <d v="2025-08-22T00:00:00"/>
    <n v="7.45"/>
    <n v="5.6679000000000004"/>
    <x v="1"/>
    <n v="2025"/>
  </r>
  <r>
    <x v="5602"/>
    <x v="951"/>
    <d v="2024-11-21T00:00:00"/>
    <n v="7.173"/>
    <n v="5.7350000000000003"/>
    <x v="1"/>
    <n v="2024"/>
  </r>
  <r>
    <x v="5603"/>
    <x v="945"/>
    <d v="2018-01-26T00:00:00"/>
    <n v="6.7"/>
    <n v="5.0190000000000001"/>
    <x v="1"/>
    <n v="2018"/>
  </r>
  <r>
    <x v="5604"/>
    <x v="1195"/>
    <d v="2013-06-05T00:00:00"/>
    <n v="8.0920000000000005"/>
    <n v="5.6910999999999996"/>
    <x v="1"/>
    <n v="2013"/>
  </r>
  <r>
    <x v="5605"/>
    <x v="997"/>
    <d v="2021-09-28T00:00:00"/>
    <n v="6.2"/>
    <n v="5.7443"/>
    <x v="1"/>
    <n v="2021"/>
  </r>
  <r>
    <x v="5606"/>
    <x v="1043"/>
    <d v="2025-10-08T00:00:00"/>
    <n v="6.6"/>
    <n v="5.9996"/>
    <x v="1"/>
    <n v="2025"/>
  </r>
  <r>
    <x v="5607"/>
    <x v="1040"/>
    <d v="2023-11-14T00:00:00"/>
    <n v="7.6"/>
    <n v="5.9394"/>
    <x v="1"/>
    <n v="2023"/>
  </r>
  <r>
    <x v="5608"/>
    <x v="1066"/>
    <d v="2010-11-13T00:00:00"/>
    <n v="7.4930000000000003"/>
    <n v="5.8388"/>
    <x v="1"/>
    <n v="2010"/>
  </r>
  <r>
    <x v="5609"/>
    <x v="156"/>
    <d v="2020-03-18T00:00:00"/>
    <n v="7.1139999999999999"/>
    <n v="5.8167"/>
    <x v="1"/>
    <n v="2020"/>
  </r>
  <r>
    <x v="5610"/>
    <x v="29"/>
    <d v="2025-05-24T00:00:00"/>
    <n v="8.4380000000000006"/>
    <n v="5.9812000000000003"/>
    <x v="1"/>
    <n v="2025"/>
  </r>
  <r>
    <x v="5611"/>
    <x v="21"/>
    <d v="2024-04-04T00:00:00"/>
    <n v="7.2450000000000001"/>
    <n v="5.7202000000000002"/>
    <x v="1"/>
    <n v="2024"/>
  </r>
  <r>
    <x v="5612"/>
    <x v="1012"/>
    <d v="2017-10-13T00:00:00"/>
    <n v="7.8890000000000002"/>
    <n v="5.5320999999999998"/>
    <x v="1"/>
    <n v="2017"/>
  </r>
  <r>
    <x v="5613"/>
    <x v="29"/>
    <d v="2025-03-11T00:00:00"/>
    <n v="7"/>
    <n v="6.1440999999999999"/>
    <x v="1"/>
    <n v="2025"/>
  </r>
  <r>
    <x v="5614"/>
    <x v="156"/>
    <d v="2018-05-07T00:00:00"/>
    <n v="6.8"/>
    <n v="5.4687999999999999"/>
    <x v="1"/>
    <n v="2018"/>
  </r>
  <r>
    <x v="5615"/>
    <x v="42"/>
    <d v="2018-02-23T00:00:00"/>
    <n v="7.3040000000000003"/>
    <n v="5.8209"/>
    <x v="1"/>
    <n v="2018"/>
  </r>
  <r>
    <x v="5616"/>
    <x v="1017"/>
    <d v="2020-08-20T00:00:00"/>
    <n v="7.2409999999999997"/>
    <n v="6.4016999999999999"/>
    <x v="1"/>
    <n v="2020"/>
  </r>
  <r>
    <x v="5617"/>
    <x v="29"/>
    <d v="2022-02-14T00:00:00"/>
    <n v="6.3559999999999999"/>
    <n v="6.5148000000000001"/>
    <x v="1"/>
    <n v="2022"/>
  </r>
  <r>
    <x v="5618"/>
    <x v="29"/>
    <d v="2026-05-29T00:00:00"/>
    <n v="8.4169999999999998"/>
    <n v="6.1345000000000001"/>
    <x v="1"/>
    <n v="2026"/>
  </r>
  <r>
    <x v="5619"/>
    <x v="945"/>
    <d v="2024-07-15T00:00:00"/>
    <n v="8.8000000000000007"/>
    <n v="5.5496999999999996"/>
    <x v="1"/>
    <n v="2024"/>
  </r>
  <r>
    <x v="5620"/>
    <x v="1058"/>
    <d v="2023-02-03T00:00:00"/>
    <n v="0"/>
    <n v="5.3552"/>
    <x v="1"/>
    <n v="2023"/>
  </r>
  <r>
    <x v="5621"/>
    <x v="1103"/>
    <d v="2022-12-02T00:00:00"/>
    <n v="5.9379999999999997"/>
    <n v="5.8368000000000002"/>
    <x v="1"/>
    <n v="2022"/>
  </r>
  <r>
    <x v="5622"/>
    <x v="1196"/>
    <d v="2020-08-29T00:00:00"/>
    <n v="7.6349999999999998"/>
    <n v="5.9706000000000001"/>
    <x v="1"/>
    <n v="2020"/>
  </r>
  <r>
    <x v="5623"/>
    <x v="1029"/>
    <d v="2017-10-05T00:00:00"/>
    <n v="5.9749999999999996"/>
    <n v="6.4337"/>
    <x v="1"/>
    <n v="2017"/>
  </r>
  <r>
    <x v="5624"/>
    <x v="1179"/>
    <d v="2018-01-12T00:00:00"/>
    <n v="7.1669999999999998"/>
    <n v="6.625"/>
    <x v="1"/>
    <n v="2018"/>
  </r>
  <r>
    <x v="5625"/>
    <x v="932"/>
    <d v="2020-12-03T00:00:00"/>
    <n v="5.9"/>
    <n v="5.2675000000000001"/>
    <x v="1"/>
    <n v="2020"/>
  </r>
  <r>
    <x v="5626"/>
    <x v="951"/>
    <d v="2021-02-02T00:00:00"/>
    <n v="7.8470000000000004"/>
    <n v="5.7022000000000004"/>
    <x v="1"/>
    <n v="2021"/>
  </r>
  <r>
    <x v="5627"/>
    <x v="112"/>
    <d v="2025-12-11T00:00:00"/>
    <n v="6.8049999999999997"/>
    <n v="5.7983000000000002"/>
    <x v="1"/>
    <n v="2025"/>
  </r>
  <r>
    <x v="5628"/>
    <x v="26"/>
    <d v="2007-07-02T00:00:00"/>
    <n v="8.157"/>
    <n v="6.4598000000000004"/>
    <x v="1"/>
    <n v="2007"/>
  </r>
  <r>
    <x v="5629"/>
    <x v="29"/>
    <d v="2026-05-13T00:00:00"/>
    <n v="6.9349999999999996"/>
    <n v="5.9775"/>
    <x v="1"/>
    <n v="2026"/>
  </r>
  <r>
    <x v="5630"/>
    <x v="1197"/>
    <d v="2020-01-19T00:00:00"/>
    <n v="6.9889999999999999"/>
    <n v="5.8681999999999999"/>
    <x v="1"/>
    <n v="2020"/>
  </r>
  <r>
    <x v="5631"/>
    <x v="993"/>
    <d v="2025-10-01T00:00:00"/>
    <n v="5.9"/>
    <n v="6.2694999999999999"/>
    <x v="1"/>
    <n v="2025"/>
  </r>
  <r>
    <x v="5632"/>
    <x v="29"/>
    <d v="2024-09-20T00:00:00"/>
    <n v="7.2"/>
    <n v="6.0629999999999997"/>
    <x v="1"/>
    <n v="2024"/>
  </r>
  <r>
    <x v="5633"/>
    <x v="1052"/>
    <d v="2025-01-04T00:00:00"/>
    <n v="7.4180000000000001"/>
    <n v="5.6435000000000004"/>
    <x v="1"/>
    <n v="2025"/>
  </r>
  <r>
    <x v="5634"/>
    <x v="1051"/>
    <d v="2023-03-17T00:00:00"/>
    <n v="6.8940000000000001"/>
    <n v="5.5636000000000001"/>
    <x v="1"/>
    <n v="2023"/>
  </r>
  <r>
    <x v="5635"/>
    <x v="29"/>
    <d v="2021-07-05T00:00:00"/>
    <n v="6.4"/>
    <n v="5.8935000000000004"/>
    <x v="1"/>
    <n v="2021"/>
  </r>
  <r>
    <x v="5636"/>
    <x v="1095"/>
    <d v="2020-02-21T00:00:00"/>
    <n v="8.18"/>
    <n v="6.1731999999999996"/>
    <x v="1"/>
    <n v="2020"/>
  </r>
  <r>
    <x v="5637"/>
    <x v="1198"/>
    <d v="2022-01-28T00:00:00"/>
    <n v="6.5350000000000001"/>
    <n v="5.2202000000000002"/>
    <x v="1"/>
    <n v="2022"/>
  </r>
  <r>
    <x v="5638"/>
    <x v="1199"/>
    <d v="2021-12-04T00:00:00"/>
    <n v="9.3000000000000007"/>
    <n v="6.0662000000000003"/>
    <x v="1"/>
    <n v="2021"/>
  </r>
  <r>
    <x v="5639"/>
    <x v="29"/>
    <d v="2021-05-03T00:00:00"/>
    <n v="8.1020000000000003"/>
    <n v="5.8613"/>
    <x v="1"/>
    <n v="2021"/>
  </r>
  <r>
    <x v="5640"/>
    <x v="1200"/>
    <d v="2019-08-08T00:00:00"/>
    <n v="6.7"/>
    <n v="5.9526000000000003"/>
    <x v="1"/>
    <n v="2019"/>
  </r>
  <r>
    <x v="5641"/>
    <x v="933"/>
    <d v="2023-04-06T00:00:00"/>
    <n v="5.7140000000000004"/>
    <n v="5.9263000000000003"/>
    <x v="1"/>
    <n v="2023"/>
  </r>
  <r>
    <x v="5642"/>
    <x v="942"/>
    <d v="2022-09-08T00:00:00"/>
    <n v="6.9420000000000002"/>
    <n v="5.6340000000000003"/>
    <x v="1"/>
    <n v="2022"/>
  </r>
  <r>
    <x v="5643"/>
    <x v="933"/>
    <d v="2024-01-25T00:00:00"/>
    <n v="6.8"/>
    <n v="5.1426999999999996"/>
    <x v="1"/>
    <n v="2024"/>
  </r>
  <r>
    <x v="5644"/>
    <x v="42"/>
    <d v="2025-07-09T00:00:00"/>
    <n v="7.6"/>
    <n v="5.1363000000000003"/>
    <x v="1"/>
    <n v="2025"/>
  </r>
  <r>
    <x v="5645"/>
    <x v="375"/>
    <d v="2025-11-14T00:00:00"/>
    <n v="6.6070000000000002"/>
    <n v="5.4640000000000004"/>
    <x v="1"/>
    <n v="2025"/>
  </r>
  <r>
    <x v="5646"/>
    <x v="1201"/>
    <d v="2024-06-15T00:00:00"/>
    <n v="8.548"/>
    <n v="5.5688000000000004"/>
    <x v="1"/>
    <n v="2024"/>
  </r>
  <r>
    <x v="5647"/>
    <x v="156"/>
    <d v="2025-05-22T00:00:00"/>
    <n v="6.6239999999999997"/>
    <n v="5.7918000000000003"/>
    <x v="1"/>
    <n v="2025"/>
  </r>
  <r>
    <x v="5648"/>
    <x v="1058"/>
    <d v="2018-03-16T00:00:00"/>
    <n v="6.5"/>
    <n v="4.9812000000000003"/>
    <x v="1"/>
    <n v="2018"/>
  </r>
  <r>
    <x v="5649"/>
    <x v="812"/>
    <d v="2026-01-14T00:00:00"/>
    <n v="6.8"/>
    <n v="5.6047000000000002"/>
    <x v="1"/>
    <n v="2026"/>
  </r>
  <r>
    <x v="5650"/>
    <x v="943"/>
    <d v="2022-05-06T00:00:00"/>
    <n v="7.6849999999999996"/>
    <n v="5.5614999999999997"/>
    <x v="1"/>
    <n v="2022"/>
  </r>
  <r>
    <x v="5651"/>
    <x v="1202"/>
    <d v="2022-04-20T00:00:00"/>
    <n v="7.69"/>
    <n v="5.4659000000000004"/>
    <x v="1"/>
    <n v="2022"/>
  </r>
  <r>
    <x v="5652"/>
    <x v="933"/>
    <d v="2021-07-21T00:00:00"/>
    <n v="7.3109999999999999"/>
    <n v="5.9059999999999997"/>
    <x v="1"/>
    <n v="2021"/>
  </r>
  <r>
    <x v="5653"/>
    <x v="1203"/>
    <d v="2021-09-24T00:00:00"/>
    <n v="7.1040000000000001"/>
    <n v="6.6534000000000004"/>
    <x v="1"/>
    <n v="2021"/>
  </r>
  <r>
    <x v="5654"/>
    <x v="29"/>
    <d v="2026-05-14T00:00:00"/>
    <n v="8.4"/>
    <n v="5.7339000000000002"/>
    <x v="1"/>
    <n v="2026"/>
  </r>
  <r>
    <x v="5655"/>
    <x v="61"/>
    <d v="2023-06-30T00:00:00"/>
    <n v="7.8010000000000002"/>
    <n v="5.4318"/>
    <x v="1"/>
    <n v="2023"/>
  </r>
  <r>
    <x v="5656"/>
    <x v="1204"/>
    <d v="2008-12-31T00:00:00"/>
    <n v="6.4"/>
    <n v="5.9252000000000002"/>
    <x v="1"/>
    <n v="2008"/>
  </r>
  <r>
    <x v="5657"/>
    <x v="251"/>
    <d v="2026-06-04T00:00:00"/>
    <n v="6.4130000000000003"/>
    <n v="6.0174000000000003"/>
    <x v="1"/>
    <n v="2026"/>
  </r>
  <r>
    <x v="5658"/>
    <x v="26"/>
    <d v="2023-03-30T00:00:00"/>
    <n v="6.9039999999999999"/>
    <n v="5.4264000000000001"/>
    <x v="1"/>
    <n v="2023"/>
  </r>
  <r>
    <x v="5659"/>
    <x v="933"/>
    <d v="2025-07-08T00:00:00"/>
    <n v="8.2189999999999994"/>
    <n v="5.2495000000000003"/>
    <x v="1"/>
    <n v="2025"/>
  </r>
  <r>
    <x v="5660"/>
    <x v="375"/>
    <d v="2018-01-12T00:00:00"/>
    <n v="8.4"/>
    <n v="5.4737999999999998"/>
    <x v="1"/>
    <n v="2018"/>
  </r>
  <r>
    <x v="5661"/>
    <x v="103"/>
    <d v="2018-10-06T00:00:00"/>
    <n v="6"/>
    <n v="5.2073"/>
    <x v="1"/>
    <n v="2018"/>
  </r>
  <r>
    <x v="5662"/>
    <x v="965"/>
    <d v="2018-06-04T00:00:00"/>
    <n v="8.1240000000000006"/>
    <n v="5.8350999999999997"/>
    <x v="1"/>
    <n v="2018"/>
  </r>
  <r>
    <x v="5663"/>
    <x v="29"/>
    <d v="2019-09-13T00:00:00"/>
    <n v="7.375"/>
    <n v="5.6821000000000002"/>
    <x v="1"/>
    <n v="2019"/>
  </r>
  <r>
    <x v="5664"/>
    <x v="199"/>
    <d v="2019-11-16T00:00:00"/>
    <n v="6.7"/>
    <n v="5.7487000000000004"/>
    <x v="1"/>
    <n v="2019"/>
  </r>
  <r>
    <x v="5665"/>
    <x v="375"/>
    <d v="2018-09-10T00:00:00"/>
    <n v="6.4619999999999997"/>
    <n v="5.9770000000000003"/>
    <x v="1"/>
    <n v="2018"/>
  </r>
  <r>
    <x v="5666"/>
    <x v="21"/>
    <d v="2017-07-14T00:00:00"/>
    <n v="6.2590000000000003"/>
    <n v="5.6455000000000002"/>
    <x v="1"/>
    <n v="2017"/>
  </r>
  <r>
    <x v="5667"/>
    <x v="983"/>
    <d v="2018-05-03T00:00:00"/>
    <n v="7.7880000000000003"/>
    <n v="5.3224"/>
    <x v="1"/>
    <n v="2018"/>
  </r>
  <r>
    <x v="5668"/>
    <x v="1149"/>
    <d v="2026-04-26T00:00:00"/>
    <n v="7.7"/>
    <n v="5.8792"/>
    <x v="1"/>
    <n v="2026"/>
  </r>
  <r>
    <x v="5669"/>
    <x v="951"/>
    <d v="2025-10-07T00:00:00"/>
    <n v="6.9"/>
    <n v="5.6406000000000001"/>
    <x v="1"/>
    <n v="2025"/>
  </r>
  <r>
    <x v="5670"/>
    <x v="61"/>
    <d v="2025-06-06T00:00:00"/>
    <n v="6.6479999999999997"/>
    <n v="5.391"/>
    <x v="1"/>
    <n v="2025"/>
  </r>
  <r>
    <x v="5671"/>
    <x v="1205"/>
    <d v="2025-09-23T00:00:00"/>
    <n v="9.3000000000000007"/>
    <n v="5.3833000000000002"/>
    <x v="1"/>
    <n v="2025"/>
  </r>
  <r>
    <x v="5672"/>
    <x v="156"/>
    <d v="2020-12-28T00:00:00"/>
    <n v="8.32"/>
    <n v="5.5191999999999997"/>
    <x v="1"/>
    <n v="2020"/>
  </r>
  <r>
    <x v="5673"/>
    <x v="1031"/>
    <d v="2026-05-01T00:00:00"/>
    <n v="6.8"/>
    <n v="5.7168000000000001"/>
    <x v="1"/>
    <n v="2026"/>
  </r>
  <r>
    <x v="5674"/>
    <x v="26"/>
    <d v="2019-09-16T00:00:00"/>
    <n v="6.1"/>
    <n v="5.3140000000000001"/>
    <x v="1"/>
    <n v="2019"/>
  </r>
  <r>
    <x v="5675"/>
    <x v="806"/>
    <d v="2025-10-07T00:00:00"/>
    <n v="6.431"/>
    <n v="6.2995999999999999"/>
    <x v="1"/>
    <n v="2025"/>
  </r>
  <r>
    <x v="5676"/>
    <x v="29"/>
    <d v="2024-07-05T00:00:00"/>
    <n v="7.7119999999999997"/>
    <n v="6.4870000000000001"/>
    <x v="1"/>
    <n v="2024"/>
  </r>
  <r>
    <x v="5677"/>
    <x v="26"/>
    <d v="2016-07-22T00:00:00"/>
    <n v="7.2320000000000002"/>
    <n v="5.7882999999999996"/>
    <x v="1"/>
    <n v="2016"/>
  </r>
  <r>
    <x v="5678"/>
    <x v="960"/>
    <d v="2026-01-18T00:00:00"/>
    <n v="7.5"/>
    <n v="5.3791000000000002"/>
    <x v="1"/>
    <n v="2026"/>
  </r>
  <r>
    <x v="5679"/>
    <x v="103"/>
    <d v="2022-11-11T00:00:00"/>
    <n v="6.6260000000000003"/>
    <n v="5.9581"/>
    <x v="1"/>
    <n v="2022"/>
  </r>
  <r>
    <x v="5680"/>
    <x v="624"/>
    <d v="2022-03-03T00:00:00"/>
    <n v="7.6"/>
    <n v="5.5525000000000002"/>
    <x v="1"/>
    <n v="2022"/>
  </r>
  <r>
    <x v="5681"/>
    <x v="26"/>
    <d v="2025-02-14T00:00:00"/>
    <n v="7.484"/>
    <n v="5.7565"/>
    <x v="1"/>
    <n v="2025"/>
  </r>
  <r>
    <x v="5682"/>
    <x v="1206"/>
    <d v="2019-06-21T00:00:00"/>
    <n v="8"/>
    <n v="6.0904999999999996"/>
    <x v="1"/>
    <n v="2019"/>
  </r>
  <r>
    <x v="5683"/>
    <x v="314"/>
    <d v="2021-11-14T00:00:00"/>
    <n v="5.524"/>
    <n v="5.6797000000000004"/>
    <x v="1"/>
    <n v="2021"/>
  </r>
  <r>
    <x v="5684"/>
    <x v="156"/>
    <d v="2018-02-16T00:00:00"/>
    <n v="7.1230000000000002"/>
    <n v="5.4321999999999999"/>
    <x v="1"/>
    <n v="2018"/>
  </r>
  <r>
    <x v="5685"/>
    <x v="29"/>
    <d v="2022-10-03T00:00:00"/>
    <n v="6"/>
    <n v="5.44"/>
    <x v="1"/>
    <n v="2022"/>
  </r>
  <r>
    <x v="5686"/>
    <x v="588"/>
    <d v="2022-09-09T00:00:00"/>
    <n v="7.6909999999999998"/>
    <n v="5.8856999999999999"/>
    <x v="1"/>
    <n v="2022"/>
  </r>
  <r>
    <x v="5687"/>
    <x v="17"/>
    <d v="2021-05-08T00:00:00"/>
    <n v="7.5529999999999999"/>
    <n v="5.6756000000000002"/>
    <x v="1"/>
    <n v="2021"/>
  </r>
  <r>
    <x v="5688"/>
    <x v="156"/>
    <d v="2023-01-14T00:00:00"/>
    <n v="8.1820000000000004"/>
    <n v="6.2636000000000003"/>
    <x v="1"/>
    <n v="2023"/>
  </r>
  <r>
    <x v="5689"/>
    <x v="1037"/>
    <d v="2014-12-26T00:00:00"/>
    <n v="5.3"/>
    <n v="5.5591999999999997"/>
    <x v="1"/>
    <n v="2014"/>
  </r>
  <r>
    <x v="5690"/>
    <x v="624"/>
    <d v="2017-12-15T00:00:00"/>
    <n v="7.3849999999999998"/>
    <n v="5.6531000000000002"/>
    <x v="1"/>
    <n v="2017"/>
  </r>
  <r>
    <x v="5691"/>
    <x v="29"/>
    <d v="2018-10-01T00:00:00"/>
    <n v="7.4"/>
    <n v="5.4"/>
    <x v="1"/>
    <n v="2018"/>
  </r>
  <r>
    <x v="5692"/>
    <x v="251"/>
    <d v="2025-10-31T00:00:00"/>
    <n v="5.8"/>
    <n v="5.5221"/>
    <x v="1"/>
    <n v="2025"/>
  </r>
  <r>
    <x v="5693"/>
    <x v="1207"/>
    <d v="2014-11-12T00:00:00"/>
    <n v="8.1999999999999993"/>
    <n v="5.7641"/>
    <x v="1"/>
    <n v="2014"/>
  </r>
  <r>
    <x v="5694"/>
    <x v="29"/>
    <d v="2022-06-03T00:00:00"/>
    <n v="7.22"/>
    <n v="6.5143000000000004"/>
    <x v="1"/>
    <n v="2022"/>
  </r>
  <r>
    <x v="5695"/>
    <x v="945"/>
    <d v="2020-05-31T00:00:00"/>
    <n v="6.3"/>
    <n v="4.6711"/>
    <x v="1"/>
    <n v="2020"/>
  </r>
  <r>
    <x v="5696"/>
    <x v="1103"/>
    <d v="2022-01-14T00:00:00"/>
    <n v="7.2210000000000001"/>
    <n v="6.3521000000000001"/>
    <x v="1"/>
    <n v="2022"/>
  </r>
  <r>
    <x v="5697"/>
    <x v="1208"/>
    <d v="2024-10-06T00:00:00"/>
    <n v="7.8419999999999996"/>
    <n v="5.1681999999999997"/>
    <x v="1"/>
    <n v="2024"/>
  </r>
  <r>
    <x v="5698"/>
    <x v="1209"/>
    <d v="2016-04-07T00:00:00"/>
    <n v="6.33"/>
    <n v="5.3181000000000003"/>
    <x v="1"/>
    <n v="2016"/>
  </r>
  <r>
    <x v="5699"/>
    <x v="26"/>
    <d v="2023-07-13T00:00:00"/>
    <n v="6.8"/>
    <n v="5.1509999999999998"/>
    <x v="1"/>
    <n v="2023"/>
  </r>
  <r>
    <x v="5700"/>
    <x v="29"/>
    <d v="2021-04-11T00:00:00"/>
    <n v="0"/>
    <n v="5.6308999999999996"/>
    <x v="1"/>
    <n v="2021"/>
  </r>
  <r>
    <x v="5701"/>
    <x v="29"/>
    <d v="2023-05-04T00:00:00"/>
    <n v="7.782"/>
    <n v="5.7926000000000002"/>
    <x v="1"/>
    <n v="2023"/>
  </r>
  <r>
    <x v="5702"/>
    <x v="974"/>
    <d v="2019-09-17T00:00:00"/>
    <n v="8.1760000000000002"/>
    <n v="5.6795"/>
    <x v="1"/>
    <n v="2019"/>
  </r>
  <r>
    <x v="5703"/>
    <x v="812"/>
    <d v="2025-09-05T00:00:00"/>
    <n v="7.1379999999999999"/>
    <n v="5.7588999999999997"/>
    <x v="1"/>
    <n v="2025"/>
  </r>
  <r>
    <x v="5704"/>
    <x v="29"/>
    <d v="1996-04-15T00:00:00"/>
    <n v="8.6"/>
    <n v="6.0910000000000002"/>
    <x v="1"/>
    <n v="1996"/>
  </r>
  <r>
    <x v="5705"/>
    <x v="156"/>
    <d v="2022-09-05T00:00:00"/>
    <n v="7.5"/>
    <n v="5.4526000000000003"/>
    <x v="1"/>
    <n v="2022"/>
  </r>
  <r>
    <x v="5706"/>
    <x v="29"/>
    <d v="2024-11-29T00:00:00"/>
    <n v="8.1050000000000004"/>
    <n v="5.4779"/>
    <x v="1"/>
    <n v="2024"/>
  </r>
  <r>
    <x v="5707"/>
    <x v="933"/>
    <d v="2024-06-18T00:00:00"/>
    <n v="7.6379999999999999"/>
    <n v="5.6"/>
    <x v="1"/>
    <n v="2024"/>
  </r>
  <r>
    <x v="5708"/>
    <x v="156"/>
    <d v="2016-06-20T00:00:00"/>
    <n v="8.125"/>
    <n v="6.4458000000000002"/>
    <x v="1"/>
    <n v="2016"/>
  </r>
  <r>
    <x v="5709"/>
    <x v="933"/>
    <d v="2022-01-27T00:00:00"/>
    <n v="7.0540000000000003"/>
    <n v="5.5979000000000001"/>
    <x v="1"/>
    <n v="2022"/>
  </r>
  <r>
    <x v="5710"/>
    <x v="1210"/>
    <d v="2022-10-28T00:00:00"/>
    <n v="7.3109999999999999"/>
    <n v="5.1315999999999997"/>
    <x v="1"/>
    <n v="2022"/>
  </r>
  <r>
    <x v="5711"/>
    <x v="965"/>
    <d v="2024-03-07T00:00:00"/>
    <n v="6.3840000000000003"/>
    <n v="5.3970000000000002"/>
    <x v="1"/>
    <n v="2024"/>
  </r>
  <r>
    <x v="5712"/>
    <x v="554"/>
    <d v="2023-09-07T00:00:00"/>
    <n v="7.3120000000000003"/>
    <n v="5.2742000000000004"/>
    <x v="1"/>
    <n v="2023"/>
  </r>
  <r>
    <x v="5713"/>
    <x v="251"/>
    <d v="2022-11-07T00:00:00"/>
    <n v="7.016"/>
    <n v="5.7794999999999996"/>
    <x v="1"/>
    <n v="2022"/>
  </r>
  <r>
    <x v="5714"/>
    <x v="112"/>
    <d v="2019-09-23T00:00:00"/>
    <n v="6.1"/>
    <n v="5.1577999999999999"/>
    <x v="1"/>
    <n v="2019"/>
  </r>
  <r>
    <x v="5715"/>
    <x v="1211"/>
    <d v="2025-09-18T00:00:00"/>
    <n v="6.82"/>
    <n v="5.0928000000000004"/>
    <x v="1"/>
    <n v="2025"/>
  </r>
  <r>
    <x v="5716"/>
    <x v="588"/>
    <d v="2019-10-01T00:00:00"/>
    <n v="6.7350000000000003"/>
    <n v="5.7060000000000004"/>
    <x v="1"/>
    <n v="2019"/>
  </r>
  <r>
    <x v="5717"/>
    <x v="29"/>
    <d v="2015-01-10T00:00:00"/>
    <n v="6.4"/>
    <n v="5.4325999999999999"/>
    <x v="1"/>
    <n v="2015"/>
  </r>
  <r>
    <x v="5718"/>
    <x v="951"/>
    <d v="2023-11-02T00:00:00"/>
    <n v="7.5"/>
    <n v="5.7481"/>
    <x v="1"/>
    <n v="2023"/>
  </r>
  <r>
    <x v="5719"/>
    <x v="29"/>
    <d v="2020-05-20T00:00:00"/>
    <n v="8.1999999999999993"/>
    <n v="4.4678000000000004"/>
    <x v="1"/>
    <n v="2020"/>
  </r>
  <r>
    <x v="5720"/>
    <x v="968"/>
    <d v="2024-03-04T00:00:00"/>
    <n v="8.4"/>
    <n v="5.6864999999999997"/>
    <x v="1"/>
    <n v="2024"/>
  </r>
  <r>
    <x v="5721"/>
    <x v="42"/>
    <d v="2019-09-20T00:00:00"/>
    <n v="6.9249999999999998"/>
    <n v="5.5917000000000003"/>
    <x v="1"/>
    <n v="2019"/>
  </r>
  <r>
    <x v="5722"/>
    <x v="1212"/>
    <d v="2023-07-24T00:00:00"/>
    <n v="7.5"/>
    <n v="4.4368999999999996"/>
    <x v="1"/>
    <n v="2023"/>
  </r>
  <r>
    <x v="5723"/>
    <x v="29"/>
    <d v="2023-09-13T00:00:00"/>
    <n v="7.1920000000000002"/>
    <n v="5.2968999999999999"/>
    <x v="1"/>
    <n v="2023"/>
  </r>
  <r>
    <x v="5724"/>
    <x v="71"/>
    <d v="2021-10-02T00:00:00"/>
    <n v="7.1669999999999998"/>
    <n v="5.6387"/>
    <x v="1"/>
    <n v="2021"/>
  </r>
  <r>
    <x v="5725"/>
    <x v="156"/>
    <d v="2023-02-10T00:00:00"/>
    <n v="8.1999999999999993"/>
    <n v="5.2175000000000002"/>
    <x v="1"/>
    <n v="2023"/>
  </r>
  <r>
    <x v="5726"/>
    <x v="949"/>
    <d v="2024-01-08T00:00:00"/>
    <n v="7.6630000000000003"/>
    <n v="5.3952"/>
    <x v="1"/>
    <n v="2024"/>
  </r>
  <r>
    <x v="5727"/>
    <x v="29"/>
    <d v="2023-09-10T00:00:00"/>
    <n v="7.2"/>
    <n v="6.2451999999999996"/>
    <x v="1"/>
    <n v="2023"/>
  </r>
  <r>
    <x v="5728"/>
    <x v="29"/>
    <d v="2025-04-24T00:00:00"/>
    <n v="6.7"/>
    <n v="5.2405999999999997"/>
    <x v="1"/>
    <n v="2025"/>
  </r>
  <r>
    <x v="5729"/>
    <x v="26"/>
    <d v="2016-10-11T00:00:00"/>
    <n v="7.9"/>
    <n v="5.6822999999999997"/>
    <x v="1"/>
    <n v="2016"/>
  </r>
  <r>
    <x v="5730"/>
    <x v="372"/>
    <d v="2016-07-25T00:00:00"/>
    <n v="5.0999999999999996"/>
    <n v="5.1351000000000004"/>
    <x v="1"/>
    <n v="2016"/>
  </r>
  <r>
    <x v="5731"/>
    <x v="156"/>
    <d v="2019-12-05T00:00:00"/>
    <n v="7.3869999999999996"/>
    <n v="5.5914999999999999"/>
    <x v="1"/>
    <n v="2019"/>
  </r>
  <r>
    <x v="5732"/>
    <x v="29"/>
    <d v="2017-07-19T00:00:00"/>
    <n v="7.6"/>
    <n v="5.3250999999999999"/>
    <x v="1"/>
    <n v="2017"/>
  </r>
  <r>
    <x v="5733"/>
    <x v="1173"/>
    <d v="2024-05-17T00:00:00"/>
    <n v="7.2489999999999997"/>
    <n v="5.4335000000000004"/>
    <x v="1"/>
    <n v="2024"/>
  </r>
  <r>
    <x v="5734"/>
    <x v="29"/>
    <d v="2024-01-18T00:00:00"/>
    <n v="6.9"/>
    <n v="5.1327999999999996"/>
    <x v="1"/>
    <n v="2024"/>
  </r>
  <r>
    <x v="5735"/>
    <x v="17"/>
    <d v="2018-02-02T00:00:00"/>
    <n v="6.226"/>
    <n v="5.2054999999999998"/>
    <x v="1"/>
    <n v="2018"/>
  </r>
  <r>
    <x v="5736"/>
    <x v="1213"/>
    <d v="2025-09-17T00:00:00"/>
    <n v="7.4"/>
    <n v="5.5583999999999998"/>
    <x v="1"/>
    <n v="2025"/>
  </r>
  <r>
    <x v="5737"/>
    <x v="29"/>
    <d v="2020-10-16T00:00:00"/>
    <n v="6.7"/>
    <n v="5.3914"/>
    <x v="1"/>
    <n v="2020"/>
  </r>
  <r>
    <x v="5738"/>
    <x v="251"/>
    <d v="2023-06-01T00:00:00"/>
    <n v="7.7270000000000003"/>
    <n v="5.2937000000000003"/>
    <x v="1"/>
    <n v="2023"/>
  </r>
  <r>
    <x v="5739"/>
    <x v="156"/>
    <d v="2024-10-12T00:00:00"/>
    <n v="8.0670000000000002"/>
    <n v="5.9038000000000004"/>
    <x v="1"/>
    <n v="2024"/>
  </r>
  <r>
    <x v="5740"/>
    <x v="156"/>
    <d v="2019-04-24T00:00:00"/>
    <n v="6.8810000000000002"/>
    <n v="5.3223000000000003"/>
    <x v="1"/>
    <n v="2019"/>
  </r>
  <r>
    <x v="5741"/>
    <x v="1214"/>
    <d v="2022-05-18T00:00:00"/>
    <n v="7.4"/>
    <n v="6.0307000000000004"/>
    <x v="1"/>
    <n v="2022"/>
  </r>
  <r>
    <x v="5742"/>
    <x v="26"/>
    <d v="2020-11-10T00:00:00"/>
    <n v="7.8029999999999999"/>
    <n v="5.548"/>
    <x v="1"/>
    <n v="2020"/>
  </r>
  <r>
    <x v="5743"/>
    <x v="29"/>
    <d v="2021-10-07T00:00:00"/>
    <n v="7.8819999999999997"/>
    <n v="5.8231000000000002"/>
    <x v="1"/>
    <n v="2021"/>
  </r>
  <r>
    <x v="5744"/>
    <x v="600"/>
    <d v="2016-07-19T00:00:00"/>
    <n v="2"/>
    <n v="5.1116999999999999"/>
    <x v="1"/>
    <n v="2016"/>
  </r>
  <r>
    <x v="5745"/>
    <x v="1005"/>
    <d v="2018-07-14T00:00:00"/>
    <n v="8.1419999999999995"/>
    <n v="5.1628999999999996"/>
    <x v="1"/>
    <n v="2018"/>
  </r>
  <r>
    <x v="5746"/>
    <x v="1043"/>
    <d v="2019-10-25T00:00:00"/>
    <n v="8"/>
    <n v="5.5880000000000001"/>
    <x v="1"/>
    <n v="2019"/>
  </r>
  <r>
    <x v="5747"/>
    <x v="29"/>
    <d v="2026-07-08T00:00:00"/>
    <n v="9"/>
    <n v="5.3128000000000002"/>
    <x v="1"/>
    <n v="2026"/>
  </r>
  <r>
    <x v="5748"/>
    <x v="933"/>
    <d v="2025-03-04T00:00:00"/>
    <n v="3.4780000000000002"/>
    <n v="5.3270999999999997"/>
    <x v="1"/>
    <n v="2025"/>
  </r>
  <r>
    <x v="5749"/>
    <x v="1041"/>
    <d v="2024-01-26T00:00:00"/>
    <n v="7.85"/>
    <n v="5.7130000000000001"/>
    <x v="1"/>
    <n v="2024"/>
  </r>
  <r>
    <x v="5750"/>
    <x v="945"/>
    <d v="2022-11-01T00:00:00"/>
    <n v="0"/>
    <n v="4.5057"/>
    <x v="1"/>
    <n v="2022"/>
  </r>
  <r>
    <x v="5751"/>
    <x v="29"/>
    <d v="2020-02-24T00:00:00"/>
    <n v="7.3"/>
    <n v="5.1595000000000004"/>
    <x v="1"/>
    <n v="2020"/>
  </r>
  <r>
    <x v="5752"/>
    <x v="156"/>
    <d v="2012-12-14T00:00:00"/>
    <n v="6.319"/>
    <n v="5.2808999999999999"/>
    <x v="1"/>
    <n v="2012"/>
  </r>
  <r>
    <x v="5753"/>
    <x v="1215"/>
    <d v="2017-09-20T00:00:00"/>
    <n v="8.1"/>
    <n v="4.9615999999999998"/>
    <x v="1"/>
    <n v="2017"/>
  </r>
  <r>
    <x v="5754"/>
    <x v="29"/>
    <d v="2020-09-07T00:00:00"/>
    <n v="8.0350000000000001"/>
    <n v="5.2662000000000004"/>
    <x v="1"/>
    <n v="2020"/>
  </r>
  <r>
    <x v="5755"/>
    <x v="1216"/>
    <d v="2017-11-10T00:00:00"/>
    <n v="7.3"/>
    <n v="5.3932000000000002"/>
    <x v="1"/>
    <n v="2017"/>
  </r>
  <r>
    <x v="5756"/>
    <x v="1008"/>
    <d v="2022-09-19T00:00:00"/>
    <n v="6.984"/>
    <n v="5.5374999999999996"/>
    <x v="1"/>
    <n v="2022"/>
  </r>
  <r>
    <x v="5757"/>
    <x v="365"/>
    <d v="2020-03-20T00:00:00"/>
    <n v="6.8929999999999998"/>
    <n v="5.4138000000000002"/>
    <x v="1"/>
    <n v="2020"/>
  </r>
  <r>
    <x v="5758"/>
    <x v="963"/>
    <d v="2020-09-04T00:00:00"/>
    <n v="6.5439999999999996"/>
    <n v="4.9294000000000002"/>
    <x v="1"/>
    <n v="2020"/>
  </r>
  <r>
    <x v="5759"/>
    <x v="29"/>
    <d v="2020-03-27T00:00:00"/>
    <n v="7.5270000000000001"/>
    <n v="5.1951000000000001"/>
    <x v="1"/>
    <n v="2020"/>
  </r>
  <r>
    <x v="5760"/>
    <x v="61"/>
    <d v="2015-04-27T00:00:00"/>
    <n v="7.6"/>
    <n v="4.9165000000000001"/>
    <x v="1"/>
    <n v="2015"/>
  </r>
  <r>
    <x v="5761"/>
    <x v="29"/>
    <d v="2024-04-26T00:00:00"/>
    <n v="5.952"/>
    <n v="5.4770000000000003"/>
    <x v="1"/>
    <n v="2024"/>
  </r>
  <r>
    <x v="5762"/>
    <x v="1217"/>
    <d v="2024-01-21T00:00:00"/>
    <n v="7.6"/>
    <n v="5.1833"/>
    <x v="1"/>
    <n v="2024"/>
  </r>
  <r>
    <x v="5763"/>
    <x v="26"/>
    <d v="2014-10-17T00:00:00"/>
    <n v="8.6229999999999993"/>
    <n v="5.4927000000000001"/>
    <x v="1"/>
    <n v="2014"/>
  </r>
  <r>
    <x v="5764"/>
    <x v="26"/>
    <d v="2025-07-10T00:00:00"/>
    <n v="5.7"/>
    <n v="5.0896999999999997"/>
    <x v="1"/>
    <n v="2025"/>
  </r>
  <r>
    <x v="5765"/>
    <x v="156"/>
    <d v="2007-01-10T00:00:00"/>
    <n v="7.3"/>
    <n v="5.8295000000000003"/>
    <x v="1"/>
    <n v="2007"/>
  </r>
  <r>
    <x v="5766"/>
    <x v="945"/>
    <d v="2025-09-08T00:00:00"/>
    <n v="6"/>
    <n v="4.8327"/>
    <x v="1"/>
    <n v="2025"/>
  </r>
  <r>
    <x v="5767"/>
    <x v="61"/>
    <d v="2023-01-01T00:00:00"/>
    <n v="6.67"/>
    <n v="5.2085999999999997"/>
    <x v="1"/>
    <n v="2023"/>
  </r>
  <r>
    <x v="5768"/>
    <x v="933"/>
    <d v="2025-02-18T00:00:00"/>
    <n v="8.6"/>
    <n v="4.4804000000000004"/>
    <x v="1"/>
    <n v="2025"/>
  </r>
  <r>
    <x v="5769"/>
    <x v="103"/>
    <d v="2026-04-16T00:00:00"/>
    <n v="7.49"/>
    <n v="5.8117000000000001"/>
    <x v="1"/>
    <n v="2026"/>
  </r>
  <r>
    <x v="5770"/>
    <x v="26"/>
    <d v="2016-08-24T00:00:00"/>
    <n v="8.1"/>
    <n v="5.4264999999999999"/>
    <x v="1"/>
    <n v="2016"/>
  </r>
  <r>
    <x v="5771"/>
    <x v="29"/>
    <d v="2022-10-15T00:00:00"/>
    <n v="8.2769999999999992"/>
    <n v="5.4089999999999998"/>
    <x v="1"/>
    <n v="2022"/>
  </r>
  <r>
    <x v="5772"/>
    <x v="29"/>
    <d v="2025-10-01T00:00:00"/>
    <n v="8.3000000000000007"/>
    <n v="4.7256"/>
    <x v="1"/>
    <n v="2025"/>
  </r>
  <r>
    <x v="5773"/>
    <x v="26"/>
    <d v="2023-10-28T00:00:00"/>
    <n v="7.9690000000000003"/>
    <n v="6.1646000000000001"/>
    <x v="1"/>
    <n v="2023"/>
  </r>
  <r>
    <x v="5774"/>
    <x v="956"/>
    <d v="2018-03-23T00:00:00"/>
    <n v="6.7130000000000001"/>
    <n v="4.6840000000000002"/>
    <x v="1"/>
    <n v="2018"/>
  </r>
  <r>
    <x v="5775"/>
    <x v="61"/>
    <d v="2024-10-28T00:00:00"/>
    <n v="7.8"/>
    <n v="4.6436000000000002"/>
    <x v="1"/>
    <n v="2024"/>
  </r>
  <r>
    <x v="5776"/>
    <x v="1165"/>
    <d v="2023-08-12T00:00:00"/>
    <n v="8.1300000000000008"/>
    <n v="5.2534000000000001"/>
    <x v="1"/>
    <n v="2023"/>
  </r>
  <r>
    <x v="5777"/>
    <x v="1027"/>
    <d v="2018-10-01T00:00:00"/>
    <n v="7.9"/>
    <n v="5.5480999999999998"/>
    <x v="1"/>
    <n v="2018"/>
  </r>
  <r>
    <x v="5778"/>
    <x v="963"/>
    <d v="2019-12-05T00:00:00"/>
    <n v="7.2539999999999996"/>
    <n v="4.9203999999999999"/>
    <x v="1"/>
    <n v="2019"/>
  </r>
  <r>
    <x v="5779"/>
    <x v="1103"/>
    <d v="2021-03-26T00:00:00"/>
    <n v="7.1040000000000001"/>
    <n v="5.5331000000000001"/>
    <x v="1"/>
    <n v="2021"/>
  </r>
  <r>
    <x v="5780"/>
    <x v="61"/>
    <d v="2025-01-24T00:00:00"/>
    <n v="7.4"/>
    <n v="5.2461000000000002"/>
    <x v="1"/>
    <n v="2025"/>
  </r>
  <r>
    <x v="5781"/>
    <x v="103"/>
    <d v="2020-01-08T00:00:00"/>
    <n v="7.33"/>
    <n v="5.5077999999999996"/>
    <x v="1"/>
    <n v="2020"/>
  </r>
  <r>
    <x v="5782"/>
    <x v="251"/>
    <d v="2025-10-30T00:00:00"/>
    <n v="6.298"/>
    <n v="4.7076000000000002"/>
    <x v="1"/>
    <n v="2025"/>
  </r>
  <r>
    <x v="5783"/>
    <x v="29"/>
    <d v="2019-05-22T00:00:00"/>
    <n v="8.0060000000000002"/>
    <n v="5.5734000000000004"/>
    <x v="1"/>
    <n v="2019"/>
  </r>
  <r>
    <x v="5784"/>
    <x v="375"/>
    <d v="2018-02-12T00:00:00"/>
    <n v="6.4329999999999998"/>
    <n v="4.9367999999999999"/>
    <x v="1"/>
    <n v="2018"/>
  </r>
  <r>
    <x v="5785"/>
    <x v="960"/>
    <d v="2024-04-10T00:00:00"/>
    <n v="6.1779999999999999"/>
    <n v="4.8681999999999999"/>
    <x v="1"/>
    <n v="2024"/>
  </r>
  <r>
    <x v="5786"/>
    <x v="945"/>
    <d v="2020-04-03T00:00:00"/>
    <n v="6.7409999999999997"/>
    <n v="5.5365000000000002"/>
    <x v="1"/>
    <n v="2020"/>
  </r>
  <r>
    <x v="5787"/>
    <x v="933"/>
    <d v="2024-07-09T00:00:00"/>
    <n v="8.6720000000000006"/>
    <n v="5.4356"/>
    <x v="1"/>
    <n v="2024"/>
  </r>
  <r>
    <x v="5788"/>
    <x v="1218"/>
    <d v="2020-09-10T00:00:00"/>
    <n v="8.4"/>
    <n v="4.7766000000000002"/>
    <x v="1"/>
    <n v="2020"/>
  </r>
  <r>
    <x v="5789"/>
    <x v="29"/>
    <d v="2004-04-15T00:00:00"/>
    <n v="6"/>
    <n v="5.3403"/>
    <x v="1"/>
    <n v="2004"/>
  </r>
  <r>
    <x v="5790"/>
    <x v="26"/>
    <d v="2024-03-01T00:00:00"/>
    <n v="7.6719999999999997"/>
    <n v="5.5547000000000004"/>
    <x v="1"/>
    <n v="2024"/>
  </r>
  <r>
    <x v="5791"/>
    <x v="1219"/>
    <d v="2020-11-12T00:00:00"/>
    <n v="5.5"/>
    <n v="4.6093999999999999"/>
    <x v="1"/>
    <n v="2020"/>
  </r>
  <r>
    <x v="5792"/>
    <x v="156"/>
    <d v="2020-10-17T00:00:00"/>
    <n v="8.1999999999999993"/>
    <n v="5.5011999999999999"/>
    <x v="1"/>
    <n v="2020"/>
  </r>
  <r>
    <x v="5793"/>
    <x v="375"/>
    <d v="2025-04-15T00:00:00"/>
    <n v="6.9169999999999998"/>
    <n v="5.7729999999999997"/>
    <x v="1"/>
    <n v="2025"/>
  </r>
  <r>
    <x v="5794"/>
    <x v="454"/>
    <d v="2024-05-15T00:00:00"/>
    <n v="6.7469999999999999"/>
    <n v="5.1028000000000002"/>
    <x v="1"/>
    <n v="2024"/>
  </r>
  <r>
    <x v="5795"/>
    <x v="1220"/>
    <d v="2017-04-21T00:00:00"/>
    <n v="3.8969999999999998"/>
    <n v="4.9984999999999999"/>
    <x v="1"/>
    <n v="2017"/>
  </r>
  <r>
    <x v="5796"/>
    <x v="29"/>
    <d v="2020-10-16T00:00:00"/>
    <n v="7.4"/>
    <n v="5.3573000000000004"/>
    <x v="1"/>
    <n v="2020"/>
  </r>
  <r>
    <x v="5797"/>
    <x v="26"/>
    <d v="2019-10-18T00:00:00"/>
    <n v="6.7729999999999997"/>
    <n v="5.2774999999999999"/>
    <x v="1"/>
    <n v="2019"/>
  </r>
  <r>
    <x v="5798"/>
    <x v="1212"/>
    <d v="2024-02-05T00:00:00"/>
    <n v="3"/>
    <n v="4.3948"/>
    <x v="1"/>
    <n v="2024"/>
  </r>
  <r>
    <x v="5799"/>
    <x v="29"/>
    <d v="2022-02-28T00:00:00"/>
    <n v="7.4"/>
    <n v="5.0359999999999996"/>
    <x v="1"/>
    <n v="2022"/>
  </r>
  <r>
    <x v="5800"/>
    <x v="17"/>
    <d v="2022-10-07T00:00:00"/>
    <n v="6.7450000000000001"/>
    <n v="5.492"/>
    <x v="1"/>
    <n v="2022"/>
  </r>
  <r>
    <x v="5801"/>
    <x v="26"/>
    <d v="2014-07-02T00:00:00"/>
    <n v="8.3000000000000007"/>
    <n v="5.3011999999999997"/>
    <x v="1"/>
    <n v="2014"/>
  </r>
  <r>
    <x v="5802"/>
    <x v="42"/>
    <d v="2017-07-24T00:00:00"/>
    <n v="6.4429999999999996"/>
    <n v="4.6661999999999999"/>
    <x v="1"/>
    <n v="2017"/>
  </r>
  <r>
    <x v="5803"/>
    <x v="26"/>
    <d v="2016-05-14T00:00:00"/>
    <n v="6.9"/>
    <n v="5.5964"/>
    <x v="1"/>
    <n v="2016"/>
  </r>
  <r>
    <x v="5804"/>
    <x v="156"/>
    <d v="2025-02-19T00:00:00"/>
    <n v="7.359"/>
    <n v="4.7916999999999996"/>
    <x v="1"/>
    <n v="2025"/>
  </r>
  <r>
    <x v="5805"/>
    <x v="26"/>
    <d v="2025-12-12T00:00:00"/>
    <n v="7.6"/>
    <n v="5.7407000000000004"/>
    <x v="1"/>
    <n v="2025"/>
  </r>
  <r>
    <x v="5806"/>
    <x v="1221"/>
    <d v="2018-11-21T00:00:00"/>
    <n v="6.2590000000000003"/>
    <n v="4.9024000000000001"/>
    <x v="1"/>
    <n v="2018"/>
  </r>
  <r>
    <x v="5807"/>
    <x v="945"/>
    <d v="2016-04-15T00:00:00"/>
    <n v="6.8"/>
    <n v="5.0580999999999996"/>
    <x v="1"/>
    <n v="2016"/>
  </r>
  <r>
    <x v="5808"/>
    <x v="1168"/>
    <d v="2023-08-10T00:00:00"/>
    <n v="7.1"/>
    <n v="4.8390000000000004"/>
    <x v="1"/>
    <n v="2023"/>
  </r>
  <r>
    <x v="5809"/>
    <x v="448"/>
    <d v="2018-09-10T00:00:00"/>
    <n v="7.9"/>
    <n v="4.9729999999999999"/>
    <x v="1"/>
    <n v="2018"/>
  </r>
  <r>
    <x v="5810"/>
    <x v="1005"/>
    <d v="2023-07-28T00:00:00"/>
    <n v="6.569"/>
    <n v="5.4657"/>
    <x v="1"/>
    <n v="2023"/>
  </r>
  <r>
    <x v="5811"/>
    <x v="1222"/>
    <d v="2022-04-05T00:00:00"/>
    <n v="6.7"/>
    <n v="5.7229000000000001"/>
    <x v="1"/>
    <n v="2022"/>
  </r>
  <r>
    <x v="5812"/>
    <x v="935"/>
    <d v="2019-10-03T00:00:00"/>
    <n v="6.6120000000000001"/>
    <n v="5.7565"/>
    <x v="1"/>
    <n v="2019"/>
  </r>
  <r>
    <x v="5813"/>
    <x v="938"/>
    <d v="2026-01-21T00:00:00"/>
    <n v="7"/>
    <n v="5.3560999999999996"/>
    <x v="1"/>
    <n v="2026"/>
  </r>
  <r>
    <x v="5814"/>
    <x v="26"/>
    <d v="2025-05-12T00:00:00"/>
    <n v="8.3000000000000007"/>
    <n v="5.3442999999999996"/>
    <x v="1"/>
    <n v="2025"/>
  </r>
  <r>
    <x v="5815"/>
    <x v="1028"/>
    <d v="2019-10-24T00:00:00"/>
    <n v="6.9669999999999996"/>
    <n v="5.2854999999999999"/>
    <x v="1"/>
    <n v="2019"/>
  </r>
  <r>
    <x v="5816"/>
    <x v="29"/>
    <d v="2019-11-22T00:00:00"/>
    <n v="7.0670000000000002"/>
    <n v="4.6215999999999999"/>
    <x v="1"/>
    <n v="2019"/>
  </r>
  <r>
    <x v="5817"/>
    <x v="963"/>
    <d v="2025-04-19T00:00:00"/>
    <n v="8.5"/>
    <n v="4.9858000000000002"/>
    <x v="1"/>
    <n v="2025"/>
  </r>
  <r>
    <x v="5818"/>
    <x v="103"/>
    <d v="2023-10-25T00:00:00"/>
    <n v="8"/>
    <n v="5.4965000000000002"/>
    <x v="1"/>
    <n v="2023"/>
  </r>
  <r>
    <x v="5819"/>
    <x v="61"/>
    <d v="2018-10-14T00:00:00"/>
    <n v="6.6820000000000004"/>
    <n v="5.4930000000000003"/>
    <x v="1"/>
    <n v="2018"/>
  </r>
  <r>
    <x v="5820"/>
    <x v="1037"/>
    <d v="2022-11-21T00:00:00"/>
    <n v="7"/>
    <n v="4.9816000000000003"/>
    <x v="1"/>
    <n v="2022"/>
  </r>
  <r>
    <x v="5821"/>
    <x v="26"/>
    <d v="2025-10-16T00:00:00"/>
    <n v="8.1969999999999992"/>
    <n v="5.1336000000000004"/>
    <x v="1"/>
    <n v="2025"/>
  </r>
  <r>
    <x v="5822"/>
    <x v="156"/>
    <d v="2019-04-10T00:00:00"/>
    <n v="7.9409999999999998"/>
    <n v="5.2507000000000001"/>
    <x v="1"/>
    <n v="2019"/>
  </r>
  <r>
    <x v="5823"/>
    <x v="951"/>
    <d v="2020-07-30T00:00:00"/>
    <n v="7.5030000000000001"/>
    <n v="4.6729000000000003"/>
    <x v="1"/>
    <n v="2020"/>
  </r>
  <r>
    <x v="5824"/>
    <x v="1223"/>
    <d v="2026-05-27T00:00:00"/>
    <n v="8.423"/>
    <n v="5.3791000000000002"/>
    <x v="1"/>
    <n v="2026"/>
  </r>
  <r>
    <x v="5825"/>
    <x v="29"/>
    <d v="2025-07-23T00:00:00"/>
    <n v="5.2"/>
    <n v="5.1314000000000002"/>
    <x v="1"/>
    <n v="2025"/>
  </r>
  <r>
    <x v="5826"/>
    <x v="26"/>
    <d v="2010-08-11T00:00:00"/>
    <n v="7.2640000000000002"/>
    <n v="5.1505999999999998"/>
    <x v="1"/>
    <n v="2010"/>
  </r>
  <r>
    <x v="5827"/>
    <x v="554"/>
    <d v="2022-01-14T00:00:00"/>
    <n v="7.8090000000000002"/>
    <n v="4.6414999999999997"/>
    <x v="1"/>
    <n v="2022"/>
  </r>
  <r>
    <x v="5828"/>
    <x v="156"/>
    <d v="2022-12-16T00:00:00"/>
    <n v="6.7069999999999999"/>
    <n v="5.7906000000000004"/>
    <x v="1"/>
    <n v="2022"/>
  </r>
  <r>
    <x v="5829"/>
    <x v="156"/>
    <d v="2022-07-15T00:00:00"/>
    <n v="7.5"/>
    <n v="4.8132000000000001"/>
    <x v="1"/>
    <n v="2022"/>
  </r>
  <r>
    <x v="5830"/>
    <x v="976"/>
    <d v="2019-07-24T00:00:00"/>
    <n v="7.9"/>
    <n v="5.7077"/>
    <x v="1"/>
    <n v="2019"/>
  </r>
  <r>
    <x v="5831"/>
    <x v="1012"/>
    <d v="2017-02-24T00:00:00"/>
    <n v="7.9470000000000001"/>
    <n v="5.0961999999999996"/>
    <x v="1"/>
    <n v="2017"/>
  </r>
  <r>
    <x v="5832"/>
    <x v="227"/>
    <d v="2021-03-19T00:00:00"/>
    <n v="7.3120000000000003"/>
    <n v="5.8737000000000004"/>
    <x v="1"/>
    <n v="2021"/>
  </r>
  <r>
    <x v="5833"/>
    <x v="1224"/>
    <d v="2019-06-22T00:00:00"/>
    <n v="7.2"/>
    <n v="4.5472999999999999"/>
    <x v="1"/>
    <n v="2019"/>
  </r>
  <r>
    <x v="5834"/>
    <x v="21"/>
    <d v="2023-11-17T00:00:00"/>
    <n v="7.9"/>
    <n v="4.8564999999999996"/>
    <x v="1"/>
    <n v="2023"/>
  </r>
  <r>
    <x v="5835"/>
    <x v="1148"/>
    <d v="2023-07-15T00:00:00"/>
    <n v="7.3"/>
    <n v="5.3395999999999999"/>
    <x v="1"/>
    <n v="2023"/>
  </r>
  <r>
    <x v="5836"/>
    <x v="1225"/>
    <d v="2022-04-07T00:00:00"/>
    <n v="7"/>
    <n v="5.0007999999999999"/>
    <x v="1"/>
    <n v="2022"/>
  </r>
  <r>
    <x v="5837"/>
    <x v="1226"/>
    <d v="2022-01-28T00:00:00"/>
    <n v="7.2210000000000001"/>
    <n v="5.0685000000000002"/>
    <x v="1"/>
    <n v="2022"/>
  </r>
  <r>
    <x v="5838"/>
    <x v="960"/>
    <d v="2025-12-18T00:00:00"/>
    <n v="7.7670000000000003"/>
    <n v="5.9721000000000002"/>
    <x v="1"/>
    <n v="2025"/>
  </r>
  <r>
    <x v="5839"/>
    <x v="554"/>
    <d v="2024-01-11T00:00:00"/>
    <n v="6.1550000000000002"/>
    <n v="5.5736999999999997"/>
    <x v="1"/>
    <n v="2024"/>
  </r>
  <r>
    <x v="5840"/>
    <x v="103"/>
    <d v="2024-09-25T00:00:00"/>
    <n v="7.7409999999999997"/>
    <n v="4.7293000000000003"/>
    <x v="1"/>
    <n v="2024"/>
  </r>
  <r>
    <x v="5841"/>
    <x v="1227"/>
    <d v="2022-05-26T00:00:00"/>
    <n v="8"/>
    <n v="5.0321999999999996"/>
    <x v="1"/>
    <n v="2022"/>
  </r>
  <r>
    <x v="5842"/>
    <x v="29"/>
    <d v="2021-09-30T00:00:00"/>
    <n v="6.5"/>
    <n v="4.7122000000000002"/>
    <x v="1"/>
    <n v="2021"/>
  </r>
  <r>
    <x v="5843"/>
    <x v="29"/>
    <d v="2024-04-10T00:00:00"/>
    <n v="7.9790000000000001"/>
    <n v="4.8936000000000002"/>
    <x v="1"/>
    <n v="2024"/>
  </r>
  <r>
    <x v="5844"/>
    <x v="156"/>
    <d v="2022-01-05T00:00:00"/>
    <n v="7.4"/>
    <n v="5.4950000000000001"/>
    <x v="1"/>
    <n v="2022"/>
  </r>
  <r>
    <x v="5845"/>
    <x v="673"/>
    <d v="2025-10-01T00:00:00"/>
    <n v="7.3849999999999998"/>
    <n v="4.8677000000000001"/>
    <x v="1"/>
    <n v="2025"/>
  </r>
  <r>
    <x v="5846"/>
    <x v="251"/>
    <d v="2023-08-10T00:00:00"/>
    <n v="7.2110000000000003"/>
    <n v="5.2602000000000002"/>
    <x v="1"/>
    <n v="2023"/>
  </r>
  <r>
    <x v="5847"/>
    <x v="951"/>
    <d v="2024-04-05T00:00:00"/>
    <n v="8.0399999999999991"/>
    <n v="5.1969000000000003"/>
    <x v="1"/>
    <n v="2024"/>
  </r>
  <r>
    <x v="5848"/>
    <x v="17"/>
    <d v="2022-02-06T00:00:00"/>
    <n v="6.5449999999999999"/>
    <n v="4.9272"/>
    <x v="1"/>
    <n v="2022"/>
  </r>
  <r>
    <x v="5849"/>
    <x v="103"/>
    <d v="2021-12-25T00:00:00"/>
    <n v="7.0709999999999997"/>
    <n v="4.3859000000000004"/>
    <x v="1"/>
    <n v="2021"/>
  </r>
  <r>
    <x v="5850"/>
    <x v="26"/>
    <d v="2015-01-21T00:00:00"/>
    <n v="7.1"/>
    <n v="4.8311000000000002"/>
    <x v="1"/>
    <n v="2015"/>
  </r>
  <r>
    <x v="5851"/>
    <x v="29"/>
    <d v="2023-01-07T00:00:00"/>
    <n v="6.7060000000000004"/>
    <n v="4.9394999999999998"/>
    <x v="1"/>
    <n v="2023"/>
  </r>
  <r>
    <x v="5852"/>
    <x v="156"/>
    <d v="2022-11-07T00:00:00"/>
    <n v="7.3"/>
    <n v="4.5509000000000004"/>
    <x v="1"/>
    <n v="2022"/>
  </r>
  <r>
    <x v="5853"/>
    <x v="985"/>
    <d v="2021-03-19T00:00:00"/>
    <n v="7.4870000000000001"/>
    <n v="5.8446999999999996"/>
    <x v="1"/>
    <n v="2021"/>
  </r>
  <r>
    <x v="5854"/>
    <x v="29"/>
    <d v="2023-07-12T00:00:00"/>
    <n v="7.8"/>
    <n v="4.7153999999999998"/>
    <x v="1"/>
    <n v="2023"/>
  </r>
  <r>
    <x v="5855"/>
    <x v="933"/>
    <d v="2021-01-15T00:00:00"/>
    <n v="6.8929999999999998"/>
    <n v="4.8880999999999997"/>
    <x v="1"/>
    <n v="2021"/>
  </r>
  <r>
    <x v="5856"/>
    <x v="1043"/>
    <d v="2022-12-26T00:00:00"/>
    <n v="6.8570000000000002"/>
    <n v="6.0113000000000003"/>
    <x v="1"/>
    <n v="2022"/>
  </r>
  <r>
    <x v="5857"/>
    <x v="933"/>
    <d v="2023-01-24T00:00:00"/>
    <n v="7.6130000000000004"/>
    <n v="5.6181000000000001"/>
    <x v="1"/>
    <n v="2023"/>
  </r>
  <r>
    <x v="5858"/>
    <x v="933"/>
    <d v="2022-04-06T00:00:00"/>
    <n v="6"/>
    <n v="4.9949000000000003"/>
    <x v="1"/>
    <n v="2022"/>
  </r>
  <r>
    <x v="5859"/>
    <x v="1228"/>
    <d v="2024-03-15T00:00:00"/>
    <n v="6.4"/>
    <n v="5.0037000000000003"/>
    <x v="1"/>
    <n v="2024"/>
  </r>
  <r>
    <x v="5860"/>
    <x v="156"/>
    <d v="2009-10-19T00:00:00"/>
    <n v="7.4"/>
    <n v="5.2119"/>
    <x v="1"/>
    <n v="2009"/>
  </r>
  <r>
    <x v="5861"/>
    <x v="1085"/>
    <d v="2024-01-05T00:00:00"/>
    <n v="6.3"/>
    <n v="5.6369999999999996"/>
    <x v="1"/>
    <n v="2024"/>
  </r>
  <r>
    <x v="5862"/>
    <x v="29"/>
    <d v="1997-10-13T00:00:00"/>
    <n v="8.5"/>
    <n v="4.9408000000000003"/>
    <x v="1"/>
    <n v="1997"/>
  </r>
  <r>
    <x v="5863"/>
    <x v="29"/>
    <d v="2020-01-01T00:00:00"/>
    <n v="7.8620000000000001"/>
    <n v="5.5387000000000004"/>
    <x v="1"/>
    <n v="2020"/>
  </r>
  <r>
    <x v="5864"/>
    <x v="29"/>
    <d v="2020-03-26T00:00:00"/>
    <n v="7.7149999999999999"/>
    <n v="4.5548999999999999"/>
    <x v="1"/>
    <n v="2020"/>
  </r>
  <r>
    <x v="5865"/>
    <x v="1043"/>
    <d v="2026-02-10T00:00:00"/>
    <n v="7.2160000000000002"/>
    <n v="5.2610999999999999"/>
    <x v="1"/>
    <n v="2026"/>
  </r>
  <r>
    <x v="5866"/>
    <x v="1179"/>
    <d v="2024-10-09T00:00:00"/>
    <n v="7.274"/>
    <n v="4.5860000000000003"/>
    <x v="1"/>
    <n v="2024"/>
  </r>
  <r>
    <x v="5867"/>
    <x v="26"/>
    <d v="2014-07-08T00:00:00"/>
    <n v="7"/>
    <n v="4.8468999999999998"/>
    <x v="1"/>
    <n v="2014"/>
  </r>
  <r>
    <x v="5868"/>
    <x v="933"/>
    <d v="2019-03-05T00:00:00"/>
    <n v="6.798"/>
    <n v="4.6573000000000002"/>
    <x v="1"/>
    <n v="2019"/>
  </r>
  <r>
    <x v="5869"/>
    <x v="103"/>
    <d v="2025-05-14T00:00:00"/>
    <n v="7.6379999999999999"/>
    <n v="9.5276999999999994"/>
    <x v="1"/>
    <n v="2025"/>
  </r>
  <r>
    <x v="5870"/>
    <x v="624"/>
    <d v="2021-08-25T00:00:00"/>
    <n v="7.1150000000000002"/>
    <n v="5.4"/>
    <x v="1"/>
    <n v="2021"/>
  </r>
  <r>
    <x v="5871"/>
    <x v="1229"/>
    <d v="2023-06-19T00:00:00"/>
    <n v="0"/>
    <n v="4.8097000000000003"/>
    <x v="1"/>
    <n v="2023"/>
  </r>
  <r>
    <x v="5872"/>
    <x v="29"/>
    <d v="2023-06-14T00:00:00"/>
    <n v="8.1999999999999993"/>
    <n v="5.4927999999999999"/>
    <x v="1"/>
    <n v="2023"/>
  </r>
  <r>
    <x v="5873"/>
    <x v="29"/>
    <d v="2016-07-06T00:00:00"/>
    <n v="7.5250000000000004"/>
    <n v="5.2583000000000002"/>
    <x v="1"/>
    <n v="2016"/>
  </r>
  <r>
    <x v="5874"/>
    <x v="29"/>
    <d v="2026-01-14T00:00:00"/>
    <n v="8"/>
    <n v="4.6748000000000003"/>
    <x v="1"/>
    <n v="2026"/>
  </r>
  <r>
    <x v="5875"/>
    <x v="251"/>
    <d v="2014-05-05T00:00:00"/>
    <n v="8"/>
    <n v="4.9794"/>
    <x v="1"/>
    <n v="2014"/>
  </r>
  <r>
    <x v="5876"/>
    <x v="61"/>
    <d v="2020-06-12T00:00:00"/>
    <n v="6.8570000000000002"/>
    <n v="5.2385999999999999"/>
    <x v="1"/>
    <n v="2020"/>
  </r>
  <r>
    <x v="5877"/>
    <x v="156"/>
    <d v="2024-11-13T00:00:00"/>
    <n v="7"/>
    <n v="4.7630999999999997"/>
    <x v="1"/>
    <n v="2024"/>
  </r>
  <r>
    <x v="5878"/>
    <x v="1230"/>
    <d v="2023-01-20T00:00:00"/>
    <n v="6.72"/>
    <n v="4.5705999999999998"/>
    <x v="1"/>
    <n v="2023"/>
  </r>
  <r>
    <x v="5879"/>
    <x v="1003"/>
    <d v="2026-07-09T00:00:00"/>
    <n v="8.6999999999999993"/>
    <n v="4.8658999999999999"/>
    <x v="1"/>
    <n v="2026"/>
  </r>
  <r>
    <x v="5880"/>
    <x v="103"/>
    <d v="2022-12-08T00:00:00"/>
    <n v="5.8"/>
    <n v="4.9420999999999999"/>
    <x v="1"/>
    <n v="2022"/>
  </r>
  <r>
    <x v="5881"/>
    <x v="29"/>
    <d v="2021-10-29T00:00:00"/>
    <n v="6.6619999999999999"/>
    <n v="4.5307000000000004"/>
    <x v="1"/>
    <n v="2021"/>
  </r>
  <r>
    <x v="5882"/>
    <x v="251"/>
    <d v="2020-01-10T00:00:00"/>
    <n v="7"/>
    <n v="4.9306999999999999"/>
    <x v="1"/>
    <n v="2020"/>
  </r>
  <r>
    <x v="5883"/>
    <x v="1231"/>
    <d v="2022-12-08T00:00:00"/>
    <n v="8.298"/>
    <n v="5.2598000000000003"/>
    <x v="1"/>
    <n v="2022"/>
  </r>
  <r>
    <x v="5884"/>
    <x v="1095"/>
    <d v="2025-07-24T00:00:00"/>
    <n v="8.4879999999999995"/>
    <n v="4.7881"/>
    <x v="1"/>
    <n v="2025"/>
  </r>
  <r>
    <x v="5885"/>
    <x v="1207"/>
    <d v="2021-08-25T00:00:00"/>
    <n v="7.1"/>
    <n v="5.4503000000000004"/>
    <x v="1"/>
    <n v="2021"/>
  </r>
  <r>
    <x v="5886"/>
    <x v="29"/>
    <d v="2024-06-11T00:00:00"/>
    <n v="7.444"/>
    <n v="5.3132000000000001"/>
    <x v="1"/>
    <n v="2024"/>
  </r>
  <r>
    <x v="5887"/>
    <x v="61"/>
    <d v="2023-02-06T00:00:00"/>
    <n v="6.5"/>
    <n v="4.8105000000000002"/>
    <x v="1"/>
    <n v="2023"/>
  </r>
  <r>
    <x v="5888"/>
    <x v="1065"/>
    <d v="2003-04-08T00:00:00"/>
    <n v="7.8869999999999996"/>
    <n v="4.8489000000000004"/>
    <x v="1"/>
    <n v="2003"/>
  </r>
  <r>
    <x v="5889"/>
    <x v="1232"/>
    <d v="2017-10-27T00:00:00"/>
    <n v="7.4880000000000004"/>
    <n v="4.2028999999999996"/>
    <x v="1"/>
    <n v="2017"/>
  </r>
  <r>
    <x v="5890"/>
    <x v="1057"/>
    <d v="2018-01-12T00:00:00"/>
    <n v="7.0460000000000003"/>
    <n v="4.3918999999999997"/>
    <x v="1"/>
    <n v="2018"/>
  </r>
  <r>
    <x v="5891"/>
    <x v="982"/>
    <d v="2021-08-25T00:00:00"/>
    <n v="6.9"/>
    <n v="5.7171000000000003"/>
    <x v="1"/>
    <n v="2021"/>
  </r>
  <r>
    <x v="5892"/>
    <x v="251"/>
    <d v="2024-03-27T00:00:00"/>
    <n v="7.5"/>
    <n v="5.3954000000000004"/>
    <x v="1"/>
    <n v="2024"/>
  </r>
  <r>
    <x v="5893"/>
    <x v="1003"/>
    <d v="2023-10-12T00:00:00"/>
    <n v="6.7910000000000004"/>
    <n v="4.4827000000000004"/>
    <x v="1"/>
    <n v="2023"/>
  </r>
  <r>
    <x v="5894"/>
    <x v="29"/>
    <d v="2021-04-20T00:00:00"/>
    <n v="6.5"/>
    <n v="8.0680999999999994"/>
    <x v="1"/>
    <n v="2021"/>
  </r>
  <r>
    <x v="5895"/>
    <x v="26"/>
    <d v="2020-11-20T00:00:00"/>
    <n v="6.2329999999999997"/>
    <n v="5.3400999999999996"/>
    <x v="1"/>
    <n v="2020"/>
  </r>
  <r>
    <x v="5896"/>
    <x v="61"/>
    <d v="2019-06-07T00:00:00"/>
    <n v="6.8029999999999999"/>
    <n v="4.6388999999999996"/>
    <x v="1"/>
    <n v="2019"/>
  </r>
  <r>
    <x v="5897"/>
    <x v="1233"/>
    <d v="2020-03-13T00:00:00"/>
    <n v="6.8079999999999998"/>
    <n v="5.4207999999999998"/>
    <x v="1"/>
    <n v="2020"/>
  </r>
  <r>
    <x v="5898"/>
    <x v="1114"/>
    <d v="2018-02-18T00:00:00"/>
    <n v="6.08"/>
    <n v="4.1656000000000004"/>
    <x v="1"/>
    <n v="2018"/>
  </r>
  <r>
    <x v="5899"/>
    <x v="29"/>
    <d v="2019-07-19T00:00:00"/>
    <n v="7.64"/>
    <n v="5.1109999999999998"/>
    <x v="1"/>
    <n v="2019"/>
  </r>
  <r>
    <x v="5900"/>
    <x v="1043"/>
    <d v="2019-10-04T00:00:00"/>
    <n v="6.8979999999999997"/>
    <n v="5.1176000000000004"/>
    <x v="1"/>
    <n v="2019"/>
  </r>
  <r>
    <x v="5901"/>
    <x v="26"/>
    <d v="2020-01-10T00:00:00"/>
    <n v="7.4850000000000003"/>
    <n v="4.6024000000000003"/>
    <x v="1"/>
    <n v="2020"/>
  </r>
  <r>
    <x v="5902"/>
    <x v="365"/>
    <d v="2018-05-29T00:00:00"/>
    <n v="6.8609999999999998"/>
    <n v="4.7187999999999999"/>
    <x v="1"/>
    <n v="2018"/>
  </r>
  <r>
    <x v="5903"/>
    <x v="29"/>
    <d v="2025-10-03T00:00:00"/>
    <n v="6.1"/>
    <n v="4.8948"/>
    <x v="1"/>
    <n v="2025"/>
  </r>
  <r>
    <x v="5904"/>
    <x v="26"/>
    <d v="2022-02-25T00:00:00"/>
    <n v="6.9"/>
    <n v="4.3582999999999998"/>
    <x v="1"/>
    <n v="2022"/>
  </r>
  <r>
    <x v="5905"/>
    <x v="951"/>
    <d v="2024-07-06T00:00:00"/>
    <n v="7.4119999999999999"/>
    <n v="4.4866999999999999"/>
    <x v="1"/>
    <n v="2024"/>
  </r>
  <r>
    <x v="5906"/>
    <x v="812"/>
    <d v="2022-03-04T00:00:00"/>
    <n v="6.4909999999999997"/>
    <n v="4.6231999999999998"/>
    <x v="1"/>
    <n v="2022"/>
  </r>
  <r>
    <x v="5907"/>
    <x v="156"/>
    <d v="2023-04-15T00:00:00"/>
    <n v="8.1829999999999998"/>
    <n v="4.6727999999999996"/>
    <x v="1"/>
    <n v="2023"/>
  </r>
  <r>
    <x v="5908"/>
    <x v="29"/>
    <d v="2024-10-12T00:00:00"/>
    <n v="6.75"/>
    <n v="4.7798999999999996"/>
    <x v="1"/>
    <n v="2024"/>
  </r>
  <r>
    <x v="5909"/>
    <x v="1008"/>
    <d v="2022-02-13T00:00:00"/>
    <n v="8"/>
    <n v="5.5884"/>
    <x v="1"/>
    <n v="2022"/>
  </r>
  <r>
    <x v="5910"/>
    <x v="938"/>
    <d v="2024-11-08T00:00:00"/>
    <n v="6.7089999999999996"/>
    <n v="4.5484"/>
    <x v="1"/>
    <n v="2024"/>
  </r>
  <r>
    <x v="5911"/>
    <x v="156"/>
    <d v="2021-05-24T00:00:00"/>
    <n v="8.1449999999999996"/>
    <n v="4.7287999999999997"/>
    <x v="1"/>
    <n v="2021"/>
  </r>
  <r>
    <x v="5912"/>
    <x v="1008"/>
    <d v="2025-08-02T00:00:00"/>
    <n v="8.6999999999999993"/>
    <n v="5.3369999999999997"/>
    <x v="1"/>
    <n v="2025"/>
  </r>
  <r>
    <x v="5913"/>
    <x v="1073"/>
    <d v="2022-05-16T00:00:00"/>
    <n v="7.0860000000000003"/>
    <n v="4.6342999999999996"/>
    <x v="1"/>
    <n v="2022"/>
  </r>
  <r>
    <x v="5914"/>
    <x v="29"/>
    <d v="2022-10-21T00:00:00"/>
    <n v="7.5570000000000004"/>
    <n v="5.5842000000000001"/>
    <x v="1"/>
    <n v="2022"/>
  </r>
  <r>
    <x v="5915"/>
    <x v="42"/>
    <d v="2024-01-31T00:00:00"/>
    <n v="7.8"/>
    <n v="4.8758999999999997"/>
    <x v="1"/>
    <n v="2024"/>
  </r>
  <r>
    <x v="5916"/>
    <x v="933"/>
    <d v="2026-08-05T00:00:00"/>
    <n v="10"/>
    <n v="4.8292000000000002"/>
    <x v="1"/>
    <n v="2026"/>
  </r>
  <r>
    <x v="5917"/>
    <x v="29"/>
    <d v="2023-10-20T00:00:00"/>
    <n v="7.6"/>
    <n v="5.2470999999999997"/>
    <x v="1"/>
    <n v="2023"/>
  </r>
  <r>
    <x v="5918"/>
    <x v="963"/>
    <d v="2020-01-23T00:00:00"/>
    <n v="6.6280000000000001"/>
    <n v="4.6440000000000001"/>
    <x v="1"/>
    <n v="2020"/>
  </r>
  <r>
    <x v="5919"/>
    <x v="103"/>
    <d v="2026-05-20T00:00:00"/>
    <n v="8.6959999999999997"/>
    <n v="4.8146000000000004"/>
    <x v="1"/>
    <n v="2026"/>
  </r>
  <r>
    <x v="5920"/>
    <x v="1037"/>
    <d v="2018-10-15T00:00:00"/>
    <n v="8.6999999999999993"/>
    <n v="4.9012000000000002"/>
    <x v="1"/>
    <n v="2018"/>
  </r>
  <r>
    <x v="5921"/>
    <x v="1095"/>
    <d v="2018-10-25T00:00:00"/>
    <n v="7.5"/>
    <n v="4.4737999999999998"/>
    <x v="1"/>
    <n v="2018"/>
  </r>
  <r>
    <x v="5922"/>
    <x v="21"/>
    <d v="2020-01-10T00:00:00"/>
    <n v="6.367"/>
    <n v="4.8094000000000001"/>
    <x v="1"/>
    <n v="2020"/>
  </r>
  <r>
    <x v="5923"/>
    <x v="29"/>
    <d v="2020-12-04T00:00:00"/>
    <n v="7.4850000000000003"/>
    <n v="4.6890000000000001"/>
    <x v="1"/>
    <n v="2020"/>
  </r>
  <r>
    <x v="5924"/>
    <x v="550"/>
    <d v="2022-08-04T00:00:00"/>
    <n v="7.4"/>
    <n v="4.5465999999999998"/>
    <x v="1"/>
    <n v="2022"/>
  </r>
  <r>
    <x v="5925"/>
    <x v="943"/>
    <d v="2024-05-04T00:00:00"/>
    <n v="8.2289999999999992"/>
    <n v="4.8284000000000002"/>
    <x v="1"/>
    <n v="2024"/>
  </r>
  <r>
    <x v="5926"/>
    <x v="963"/>
    <d v="2020-12-30T00:00:00"/>
    <n v="7.1070000000000002"/>
    <n v="4.7516999999999996"/>
    <x v="1"/>
    <n v="2020"/>
  </r>
  <r>
    <x v="5927"/>
    <x v="974"/>
    <d v="2024-01-05T00:00:00"/>
    <n v="6.9589999999999996"/>
    <n v="4.5753000000000004"/>
    <x v="1"/>
    <n v="2024"/>
  </r>
  <r>
    <x v="5928"/>
    <x v="17"/>
    <d v="2019-04-14T00:00:00"/>
    <n v="7.4740000000000002"/>
    <n v="5.2076000000000002"/>
    <x v="1"/>
    <n v="2019"/>
  </r>
  <r>
    <x v="5929"/>
    <x v="26"/>
    <d v="2025-10-25T00:00:00"/>
    <n v="8.3000000000000007"/>
    <n v="4.7775999999999996"/>
    <x v="1"/>
    <n v="2025"/>
  </r>
  <r>
    <x v="5930"/>
    <x v="1234"/>
    <d v="2023-05-05T00:00:00"/>
    <n v="7.2"/>
    <n v="4.6848999999999998"/>
    <x v="1"/>
    <n v="2023"/>
  </r>
  <r>
    <x v="5931"/>
    <x v="1235"/>
    <d v="2015-04-01T00:00:00"/>
    <n v="7.2439999999999998"/>
    <n v="4.2066999999999997"/>
    <x v="1"/>
    <n v="2015"/>
  </r>
  <r>
    <x v="5932"/>
    <x v="1236"/>
    <d v="2024-09-29T00:00:00"/>
    <n v="7.0030000000000001"/>
    <n v="5.2797000000000001"/>
    <x v="1"/>
    <n v="2024"/>
  </r>
  <r>
    <x v="5933"/>
    <x v="29"/>
    <d v="2017-06-30T00:00:00"/>
    <n v="6.63"/>
    <n v="4.6901000000000002"/>
    <x v="1"/>
    <n v="2017"/>
  </r>
  <r>
    <x v="5934"/>
    <x v="489"/>
    <d v="2022-01-21T00:00:00"/>
    <n v="8.6"/>
    <n v="5.7530000000000001"/>
    <x v="1"/>
    <n v="2022"/>
  </r>
  <r>
    <x v="5935"/>
    <x v="26"/>
    <d v="2019-08-09T00:00:00"/>
    <n v="7.9"/>
    <n v="4.5724"/>
    <x v="1"/>
    <n v="2019"/>
  </r>
  <r>
    <x v="5936"/>
    <x v="1012"/>
    <d v="2022-05-09T00:00:00"/>
    <n v="6"/>
    <n v="3.7667000000000002"/>
    <x v="1"/>
    <n v="2022"/>
  </r>
  <r>
    <x v="5937"/>
    <x v="29"/>
    <d v="2021-05-14T00:00:00"/>
    <n v="7.0289999999999999"/>
    <n v="4.4592999999999998"/>
    <x v="1"/>
    <n v="2021"/>
  </r>
  <r>
    <x v="5938"/>
    <x v="1237"/>
    <d v="2022-12-29T00:00:00"/>
    <n v="7.4"/>
    <n v="4.3875999999999999"/>
    <x v="1"/>
    <n v="2022"/>
  </r>
  <r>
    <x v="5939"/>
    <x v="61"/>
    <d v="2022-08-01T00:00:00"/>
    <n v="5.56"/>
    <n v="5.5259999999999998"/>
    <x v="1"/>
    <n v="2022"/>
  </r>
  <r>
    <x v="5940"/>
    <x v="1000"/>
    <d v="2022-04-18T00:00:00"/>
    <n v="7.9"/>
    <n v="4.2652999999999999"/>
    <x v="1"/>
    <n v="2022"/>
  </r>
  <r>
    <x v="5941"/>
    <x v="951"/>
    <d v="2022-01-28T00:00:00"/>
    <n v="7.2619999999999996"/>
    <n v="5.0575000000000001"/>
    <x v="1"/>
    <n v="2022"/>
  </r>
  <r>
    <x v="5942"/>
    <x v="1083"/>
    <d v="2017-10-13T00:00:00"/>
    <n v="7.7160000000000002"/>
    <n v="4.5548000000000002"/>
    <x v="1"/>
    <n v="2017"/>
  </r>
  <r>
    <x v="5943"/>
    <x v="29"/>
    <d v="2023-11-18T00:00:00"/>
    <n v="8.1"/>
    <n v="4.5609000000000002"/>
    <x v="1"/>
    <n v="2023"/>
  </r>
  <r>
    <x v="5944"/>
    <x v="283"/>
    <d v="2024-01-31T00:00:00"/>
    <n v="6.3"/>
    <n v="4.2568000000000001"/>
    <x v="1"/>
    <n v="2024"/>
  </r>
  <r>
    <x v="5945"/>
    <x v="933"/>
    <d v="2021-07-11T00:00:00"/>
    <n v="9.1"/>
    <n v="4.7652000000000001"/>
    <x v="1"/>
    <n v="2021"/>
  </r>
  <r>
    <x v="5946"/>
    <x v="29"/>
    <d v="2024-04-11T00:00:00"/>
    <n v="6.14"/>
    <n v="4.8392999999999997"/>
    <x v="1"/>
    <n v="2024"/>
  </r>
  <r>
    <x v="5947"/>
    <x v="42"/>
    <d v="2019-04-05T00:00:00"/>
    <n v="7.1"/>
    <n v="5.2268999999999997"/>
    <x v="1"/>
    <n v="2019"/>
  </r>
  <r>
    <x v="5948"/>
    <x v="1238"/>
    <d v="2019-05-06T00:00:00"/>
    <n v="8.1"/>
    <n v="4.7874999999999996"/>
    <x v="1"/>
    <n v="2019"/>
  </r>
  <r>
    <x v="5949"/>
    <x v="1239"/>
    <d v="2017-03-24T00:00:00"/>
    <n v="6.8"/>
    <n v="4.8418000000000001"/>
    <x v="1"/>
    <n v="2017"/>
  </r>
  <r>
    <x v="5950"/>
    <x v="314"/>
    <d v="2019-12-30T00:00:00"/>
    <n v="7.5"/>
    <n v="4.3563999999999998"/>
    <x v="1"/>
    <n v="2019"/>
  </r>
  <r>
    <x v="5951"/>
    <x v="21"/>
    <d v="2018-10-05T00:00:00"/>
    <n v="6.1"/>
    <n v="4.5857000000000001"/>
    <x v="1"/>
    <n v="2018"/>
  </r>
  <r>
    <x v="5952"/>
    <x v="991"/>
    <d v="2022-10-27T00:00:00"/>
    <n v="7.7619999999999996"/>
    <n v="4.7744999999999997"/>
    <x v="1"/>
    <n v="2022"/>
  </r>
  <r>
    <x v="5953"/>
    <x v="61"/>
    <d v="2024-05-09T00:00:00"/>
    <n v="6.45"/>
    <n v="4.5178000000000003"/>
    <x v="1"/>
    <n v="2024"/>
  </r>
  <r>
    <x v="5954"/>
    <x v="933"/>
    <d v="2014-07-09T00:00:00"/>
    <n v="6.8570000000000002"/>
    <n v="4.8080999999999996"/>
    <x v="1"/>
    <n v="2014"/>
  </r>
  <r>
    <x v="5955"/>
    <x v="554"/>
    <d v="2023-03-10T00:00:00"/>
    <n v="7.6879999999999997"/>
    <n v="4.5266000000000002"/>
    <x v="1"/>
    <n v="2023"/>
  </r>
  <r>
    <x v="5956"/>
    <x v="365"/>
    <d v="2026-04-29T00:00:00"/>
    <n v="6.5810000000000004"/>
    <n v="5.0042999999999997"/>
    <x v="1"/>
    <n v="2026"/>
  </r>
  <r>
    <x v="5957"/>
    <x v="1008"/>
    <d v="2014-01-05T00:00:00"/>
    <n v="9.4"/>
    <n v="5.0347999999999997"/>
    <x v="1"/>
    <n v="2014"/>
  </r>
  <r>
    <x v="5958"/>
    <x v="117"/>
    <d v="2023-06-17T00:00:00"/>
    <n v="7.4"/>
    <n v="4.5160999999999998"/>
    <x v="1"/>
    <n v="2023"/>
  </r>
  <r>
    <x v="5959"/>
    <x v="29"/>
    <d v="2022-10-14T00:00:00"/>
    <n v="7.3330000000000002"/>
    <n v="5.3029999999999999"/>
    <x v="1"/>
    <n v="2022"/>
  </r>
  <r>
    <x v="5960"/>
    <x v="951"/>
    <d v="2018-04-08T00:00:00"/>
    <n v="7.577"/>
    <n v="3.9811999999999999"/>
    <x v="1"/>
    <n v="2018"/>
  </r>
  <r>
    <x v="5961"/>
    <x v="1094"/>
    <d v="2020-02-22T00:00:00"/>
    <n v="8.11"/>
    <n v="5.4086999999999996"/>
    <x v="1"/>
    <n v="2020"/>
  </r>
  <r>
    <x v="5962"/>
    <x v="103"/>
    <d v="2015-04-26T00:00:00"/>
    <n v="7.6740000000000004"/>
    <n v="4.6147"/>
    <x v="1"/>
    <n v="2015"/>
  </r>
  <r>
    <x v="5963"/>
    <x v="26"/>
    <d v="2011-08-21T00:00:00"/>
    <n v="6.6"/>
    <n v="5.2081"/>
    <x v="1"/>
    <n v="2011"/>
  </r>
  <r>
    <x v="5964"/>
    <x v="1132"/>
    <d v="2003-05-09T00:00:00"/>
    <n v="7.8330000000000002"/>
    <n v="4.7686000000000002"/>
    <x v="1"/>
    <n v="2003"/>
  </r>
  <r>
    <x v="5965"/>
    <x v="1035"/>
    <d v="2017-10-08T00:00:00"/>
    <n v="7.367"/>
    <n v="4.7798999999999996"/>
    <x v="1"/>
    <n v="2017"/>
  </r>
  <r>
    <x v="5966"/>
    <x v="29"/>
    <d v="2026-01-15T00:00:00"/>
    <n v="6.6"/>
    <n v="4.7187999999999999"/>
    <x v="1"/>
    <n v="2026"/>
  </r>
  <r>
    <x v="5967"/>
    <x v="21"/>
    <d v="2019-06-28T00:00:00"/>
    <n v="7.1219999999999999"/>
    <n v="4.3010999999999999"/>
    <x v="1"/>
    <n v="2019"/>
  </r>
  <r>
    <x v="5968"/>
    <x v="29"/>
    <d v="2019-06-14T00:00:00"/>
    <n v="7.62"/>
    <n v="5.2618"/>
    <x v="1"/>
    <n v="2019"/>
  </r>
  <r>
    <x v="5969"/>
    <x v="103"/>
    <d v="2022-11-22T00:00:00"/>
    <n v="7.7"/>
    <n v="4.1641000000000004"/>
    <x v="1"/>
    <n v="2022"/>
  </r>
  <r>
    <x v="5970"/>
    <x v="635"/>
    <d v="2026-02-12T00:00:00"/>
    <n v="7.8"/>
    <n v="4.8611000000000004"/>
    <x v="1"/>
    <n v="2026"/>
  </r>
  <r>
    <x v="5971"/>
    <x v="1049"/>
    <d v="2021-08-27T00:00:00"/>
    <n v="5.0999999999999996"/>
    <n v="4.3376000000000001"/>
    <x v="1"/>
    <n v="2021"/>
  </r>
  <r>
    <x v="5972"/>
    <x v="29"/>
    <d v="2026-03-06T00:00:00"/>
    <n v="7.8"/>
    <n v="4.5968"/>
    <x v="1"/>
    <n v="2026"/>
  </r>
  <r>
    <x v="5973"/>
    <x v="1175"/>
    <d v="2022-08-25T00:00:00"/>
    <n v="7.69"/>
    <n v="4.3080999999999996"/>
    <x v="1"/>
    <n v="2022"/>
  </r>
  <r>
    <x v="5974"/>
    <x v="26"/>
    <d v="2018-04-09T00:00:00"/>
    <n v="7.3"/>
    <n v="4.6532"/>
    <x v="1"/>
    <n v="2018"/>
  </r>
  <r>
    <x v="5975"/>
    <x v="21"/>
    <d v="2019-05-06T00:00:00"/>
    <n v="7.5"/>
    <n v="5.2750000000000004"/>
    <x v="1"/>
    <n v="2019"/>
  </r>
  <r>
    <x v="5976"/>
    <x v="1008"/>
    <d v="2026-02-11T00:00:00"/>
    <n v="7.7629999999999999"/>
    <n v="4.1306000000000003"/>
    <x v="1"/>
    <n v="2026"/>
  </r>
  <r>
    <x v="5977"/>
    <x v="26"/>
    <d v="2013-01-30T00:00:00"/>
    <n v="7.4530000000000003"/>
    <n v="4.3385999999999996"/>
    <x v="1"/>
    <n v="2013"/>
  </r>
  <r>
    <x v="5978"/>
    <x v="61"/>
    <d v="2025-06-20T00:00:00"/>
    <n v="7.7439999999999998"/>
    <n v="4.8055000000000003"/>
    <x v="1"/>
    <n v="2025"/>
  </r>
  <r>
    <x v="5979"/>
    <x v="103"/>
    <d v="2023-06-08T00:00:00"/>
    <n v="8.2390000000000008"/>
    <n v="4.1776"/>
    <x v="1"/>
    <n v="2023"/>
  </r>
  <r>
    <x v="5980"/>
    <x v="1240"/>
    <d v="2022-10-13T00:00:00"/>
    <n v="7.0179999999999998"/>
    <n v="5.3472999999999997"/>
    <x v="1"/>
    <n v="2022"/>
  </r>
  <r>
    <x v="5981"/>
    <x v="1094"/>
    <d v="2013-08-07T00:00:00"/>
    <n v="8"/>
    <n v="4.6520999999999999"/>
    <x v="1"/>
    <n v="2013"/>
  </r>
  <r>
    <x v="5982"/>
    <x v="1026"/>
    <d v="2021-10-15T00:00:00"/>
    <n v="7.2"/>
    <n v="4.4641999999999999"/>
    <x v="1"/>
    <n v="2021"/>
  </r>
  <r>
    <x v="5983"/>
    <x v="1005"/>
    <d v="2021-07-01T00:00:00"/>
    <n v="8.7140000000000004"/>
    <n v="4.9768999999999997"/>
    <x v="1"/>
    <n v="2021"/>
  </r>
  <r>
    <x v="5984"/>
    <x v="29"/>
    <d v="2018-04-22T00:00:00"/>
    <n v="7.9989999999999997"/>
    <n v="4.7211999999999996"/>
    <x v="1"/>
    <n v="2018"/>
  </r>
  <r>
    <x v="5985"/>
    <x v="61"/>
    <d v="2022-04-28T00:00:00"/>
    <n v="7.5"/>
    <n v="4.6189"/>
    <x v="1"/>
    <n v="2022"/>
  </r>
  <r>
    <x v="5986"/>
    <x v="42"/>
    <d v="2016-05-01T00:00:00"/>
    <n v="6.9"/>
    <n v="4.6664000000000003"/>
    <x v="1"/>
    <n v="2016"/>
  </r>
  <r>
    <x v="5987"/>
    <x v="1241"/>
    <d v="2019-09-27T00:00:00"/>
    <n v="6.6"/>
    <n v="4.3731999999999998"/>
    <x v="1"/>
    <n v="2019"/>
  </r>
  <r>
    <x v="5988"/>
    <x v="314"/>
    <d v="2022-10-27T00:00:00"/>
    <n v="8.3409999999999993"/>
    <n v="4.5479000000000003"/>
    <x v="1"/>
    <n v="2022"/>
  </r>
  <r>
    <x v="5989"/>
    <x v="987"/>
    <d v="2021-05-27T00:00:00"/>
    <n v="6.6340000000000003"/>
    <n v="5.1177999999999999"/>
    <x v="1"/>
    <n v="2021"/>
  </r>
  <r>
    <x v="5990"/>
    <x v="1219"/>
    <d v="2019-08-21T00:00:00"/>
    <n v="8"/>
    <n v="4.2816999999999998"/>
    <x v="1"/>
    <n v="2019"/>
  </r>
  <r>
    <x v="5991"/>
    <x v="1242"/>
    <d v="2000-04-14T00:00:00"/>
    <n v="7.4"/>
    <n v="4.7702"/>
    <x v="1"/>
    <n v="2000"/>
  </r>
  <r>
    <x v="5992"/>
    <x v="21"/>
    <d v="2025-09-18T00:00:00"/>
    <n v="5.8"/>
    <n v="5.1135999999999999"/>
    <x v="1"/>
    <n v="2025"/>
  </r>
  <r>
    <x v="5993"/>
    <x v="933"/>
    <d v="2026-06-10T00:00:00"/>
    <n v="7.1319999999999997"/>
    <n v="4.8677000000000001"/>
    <x v="1"/>
    <n v="2026"/>
  </r>
  <r>
    <x v="5994"/>
    <x v="29"/>
    <d v="1991-07-01T00:00:00"/>
    <n v="7.8"/>
    <n v="4.5868000000000002"/>
    <x v="1"/>
    <n v="1991"/>
  </r>
  <r>
    <x v="5995"/>
    <x v="29"/>
    <d v="2022-05-12T00:00:00"/>
    <n v="7.0259999999999998"/>
    <n v="4.8281000000000001"/>
    <x v="1"/>
    <n v="2022"/>
  </r>
  <r>
    <x v="5996"/>
    <x v="61"/>
    <d v="2026-04-08T00:00:00"/>
    <n v="6"/>
    <n v="4.6562000000000001"/>
    <x v="1"/>
    <n v="2026"/>
  </r>
  <r>
    <x v="5997"/>
    <x v="29"/>
    <d v="2011-10-16T00:00:00"/>
    <n v="8.3330000000000002"/>
    <n v="4.2592999999999996"/>
    <x v="1"/>
    <n v="2011"/>
  </r>
  <r>
    <x v="5998"/>
    <x v="554"/>
    <d v="2025-10-09T00:00:00"/>
    <n v="7.7"/>
    <n v="4.8880999999999997"/>
    <x v="1"/>
    <n v="2025"/>
  </r>
  <r>
    <x v="5999"/>
    <x v="26"/>
    <d v="2025-03-01T00:00:00"/>
    <n v="7.71"/>
    <n v="4.6332000000000004"/>
    <x v="1"/>
    <n v="2025"/>
  </r>
  <r>
    <x v="6000"/>
    <x v="156"/>
    <d v="2019-07-22T00:00:00"/>
    <n v="6.8"/>
    <n v="4.3341000000000003"/>
    <x v="1"/>
    <n v="2019"/>
  </r>
  <r>
    <x v="6001"/>
    <x v="933"/>
    <d v="2017-12-19T00:00:00"/>
    <n v="7.7"/>
    <n v="4.0030999999999999"/>
    <x v="1"/>
    <n v="2017"/>
  </r>
  <r>
    <x v="6002"/>
    <x v="1064"/>
    <d v="2017-03-31T00:00:00"/>
    <n v="7.2329999999999997"/>
    <n v="4.8067000000000002"/>
    <x v="1"/>
    <n v="2017"/>
  </r>
  <r>
    <x v="6003"/>
    <x v="29"/>
    <d v="2025-07-13T00:00:00"/>
    <n v="7.75"/>
    <n v="4.3250999999999999"/>
    <x v="1"/>
    <n v="2025"/>
  </r>
  <r>
    <x v="6004"/>
    <x v="29"/>
    <d v="2026-04-22T00:00:00"/>
    <n v="5.0709999999999997"/>
    <n v="4.4546999999999999"/>
    <x v="1"/>
    <n v="2026"/>
  </r>
  <r>
    <x v="6005"/>
    <x v="29"/>
    <d v="2018-09-28T00:00:00"/>
    <n v="6.2"/>
    <n v="4.6630000000000003"/>
    <x v="1"/>
    <n v="2018"/>
  </r>
  <r>
    <x v="6006"/>
    <x v="1243"/>
    <d v="2021-02-17T00:00:00"/>
    <n v="7.1"/>
    <n v="4.5431999999999997"/>
    <x v="1"/>
    <n v="2021"/>
  </r>
  <r>
    <x v="6007"/>
    <x v="1037"/>
    <d v="2017-09-29T00:00:00"/>
    <n v="6.9"/>
    <n v="4.4992999999999999"/>
    <x v="1"/>
    <n v="2017"/>
  </r>
  <r>
    <x v="6008"/>
    <x v="61"/>
    <d v="2024-10-09T00:00:00"/>
    <n v="7.3129999999999997"/>
    <n v="4.4706999999999999"/>
    <x v="1"/>
    <n v="2024"/>
  </r>
  <r>
    <x v="6009"/>
    <x v="29"/>
    <d v="2019-05-24T00:00:00"/>
    <n v="6.43"/>
    <n v="4.6435000000000004"/>
    <x v="1"/>
    <n v="2019"/>
  </r>
  <r>
    <x v="6010"/>
    <x v="1244"/>
    <d v="2024-03-27T00:00:00"/>
    <n v="7.2990000000000004"/>
    <n v="4.7152000000000003"/>
    <x v="1"/>
    <n v="2024"/>
  </r>
  <r>
    <x v="6011"/>
    <x v="61"/>
    <d v="2018-04-22T00:00:00"/>
    <n v="7.6"/>
    <n v="4.3441999999999998"/>
    <x v="1"/>
    <n v="2018"/>
  </r>
  <r>
    <x v="6012"/>
    <x v="29"/>
    <d v="2024-12-09T00:00:00"/>
    <n v="7.5590000000000002"/>
    <n v="4.3601000000000001"/>
    <x v="1"/>
    <n v="2024"/>
  </r>
  <r>
    <x v="6013"/>
    <x v="156"/>
    <d v="1997-07-07T00:00:00"/>
    <n v="7.9"/>
    <n v="4.3590999999999998"/>
    <x v="1"/>
    <n v="1997"/>
  </r>
  <r>
    <x v="6014"/>
    <x v="29"/>
    <d v="2025-10-11T00:00:00"/>
    <n v="8.4"/>
    <n v="4.7511000000000001"/>
    <x v="1"/>
    <n v="2025"/>
  </r>
  <r>
    <x v="6015"/>
    <x v="42"/>
    <d v="2026-06-11T00:00:00"/>
    <n v="7.133"/>
    <n v="4.8399000000000001"/>
    <x v="1"/>
    <n v="2026"/>
  </r>
  <r>
    <x v="6016"/>
    <x v="21"/>
    <d v="2025-05-16T00:00:00"/>
    <n v="6.1180000000000003"/>
    <n v="4.3837999999999999"/>
    <x v="1"/>
    <n v="2025"/>
  </r>
  <r>
    <x v="6017"/>
    <x v="61"/>
    <d v="2020-12-11T00:00:00"/>
    <n v="6.91"/>
    <n v="4.4661"/>
    <x v="1"/>
    <n v="2020"/>
  </r>
  <r>
    <x v="6018"/>
    <x v="156"/>
    <d v="2005-04-15T00:00:00"/>
    <n v="7.1"/>
    <n v="4.4065000000000003"/>
    <x v="1"/>
    <n v="2005"/>
  </r>
  <r>
    <x v="6019"/>
    <x v="755"/>
    <d v="2024-08-20T00:00:00"/>
    <n v="7.1429999999999998"/>
    <n v="4.1489000000000003"/>
    <x v="1"/>
    <n v="2024"/>
  </r>
  <r>
    <x v="6020"/>
    <x v="199"/>
    <d v="2009-10-15T00:00:00"/>
    <n v="6.3"/>
    <n v="4.4142999999999999"/>
    <x v="1"/>
    <n v="2009"/>
  </r>
  <r>
    <x v="6021"/>
    <x v="21"/>
    <d v="2019-06-21T00:00:00"/>
    <n v="7.4340000000000002"/>
    <n v="4.1165000000000003"/>
    <x v="1"/>
    <n v="2019"/>
  </r>
  <r>
    <x v="6022"/>
    <x v="454"/>
    <d v="2018-01-26T00:00:00"/>
    <n v="7.13"/>
    <n v="4.2961999999999998"/>
    <x v="1"/>
    <n v="2018"/>
  </r>
  <r>
    <x v="6023"/>
    <x v="29"/>
    <d v="2026-01-12T00:00:00"/>
    <n v="5.9"/>
    <n v="4.1954000000000002"/>
    <x v="1"/>
    <n v="2026"/>
  </r>
  <r>
    <x v="6024"/>
    <x v="29"/>
    <d v="2016-11-21T00:00:00"/>
    <n v="6.944"/>
    <n v="4.2468000000000004"/>
    <x v="1"/>
    <n v="2016"/>
  </r>
  <r>
    <x v="6025"/>
    <x v="61"/>
    <d v="2023-02-22T00:00:00"/>
    <n v="7.5659999999999998"/>
    <n v="4.8289999999999997"/>
    <x v="1"/>
    <n v="2023"/>
  </r>
  <r>
    <x v="6026"/>
    <x v="29"/>
    <d v="2021-08-12T00:00:00"/>
    <n v="7.5"/>
    <n v="5.4744999999999999"/>
    <x v="1"/>
    <n v="2021"/>
  </r>
  <r>
    <x v="6027"/>
    <x v="1245"/>
    <d v="2024-01-12T00:00:00"/>
    <n v="8.125"/>
    <n v="4.1563999999999997"/>
    <x v="1"/>
    <n v="2024"/>
  </r>
  <r>
    <x v="6028"/>
    <x v="21"/>
    <d v="2017-08-25T00:00:00"/>
    <n v="6.2309999999999999"/>
    <n v="4.8879999999999999"/>
    <x v="1"/>
    <n v="2017"/>
  </r>
  <r>
    <x v="6029"/>
    <x v="1066"/>
    <d v="2022-01-03T00:00:00"/>
    <n v="7.9379999999999997"/>
    <n v="4.6647999999999996"/>
    <x v="1"/>
    <n v="2022"/>
  </r>
  <r>
    <x v="6030"/>
    <x v="933"/>
    <d v="2026-03-04T00:00:00"/>
    <n v="8.4"/>
    <n v="4.4558999999999997"/>
    <x v="1"/>
    <n v="2026"/>
  </r>
  <r>
    <x v="6031"/>
    <x v="42"/>
    <d v="2020-04-29T00:00:00"/>
    <n v="8.1"/>
    <n v="4.7325999999999997"/>
    <x v="1"/>
    <n v="2020"/>
  </r>
  <r>
    <x v="6032"/>
    <x v="26"/>
    <d v="2019-04-10T00:00:00"/>
    <n v="7.6"/>
    <n v="4.7919999999999998"/>
    <x v="1"/>
    <n v="2019"/>
  </r>
  <r>
    <x v="6033"/>
    <x v="1246"/>
    <d v="2018-10-25T00:00:00"/>
    <n v="6.5"/>
    <n v="4.4648000000000003"/>
    <x v="1"/>
    <n v="2018"/>
  </r>
  <r>
    <x v="6034"/>
    <x v="1179"/>
    <d v="2018-12-06T00:00:00"/>
    <n v="7.5"/>
    <n v="3.8774000000000002"/>
    <x v="1"/>
    <n v="2018"/>
  </r>
  <r>
    <x v="6035"/>
    <x v="1005"/>
    <d v="2018-07-03T00:00:00"/>
    <n v="6.2"/>
    <n v="4.5891000000000002"/>
    <x v="1"/>
    <n v="2018"/>
  </r>
  <r>
    <x v="6036"/>
    <x v="308"/>
    <d v="2024-08-10T00:00:00"/>
    <n v="7.8209999999999997"/>
    <n v="5.0035999999999996"/>
    <x v="1"/>
    <n v="2024"/>
  </r>
  <r>
    <x v="6037"/>
    <x v="375"/>
    <d v="2026-01-02T00:00:00"/>
    <n v="5.5"/>
    <n v="3.9275000000000002"/>
    <x v="1"/>
    <n v="2026"/>
  </r>
  <r>
    <x v="6038"/>
    <x v="454"/>
    <d v="2026-07-01T00:00:00"/>
    <n v="7.5"/>
    <n v="4.3844000000000003"/>
    <x v="1"/>
    <n v="2026"/>
  </r>
  <r>
    <x v="6039"/>
    <x v="251"/>
    <d v="2023-09-14T00:00:00"/>
    <n v="6.5"/>
    <n v="4.0822000000000003"/>
    <x v="1"/>
    <n v="2023"/>
  </r>
  <r>
    <x v="6040"/>
    <x v="21"/>
    <d v="2022-05-05T00:00:00"/>
    <n v="5.6740000000000004"/>
    <n v="4.4297000000000004"/>
    <x v="1"/>
    <n v="2022"/>
  </r>
  <r>
    <x v="6041"/>
    <x v="1000"/>
    <d v="2021-02-21T00:00:00"/>
    <n v="6.9470000000000001"/>
    <n v="4.6078000000000001"/>
    <x v="1"/>
    <n v="2021"/>
  </r>
  <r>
    <x v="6042"/>
    <x v="1026"/>
    <d v="2021-09-03T00:00:00"/>
    <n v="8.0419999999999998"/>
    <n v="4.3224"/>
    <x v="1"/>
    <n v="2021"/>
  </r>
  <r>
    <x v="6043"/>
    <x v="251"/>
    <d v="2019-03-20T00:00:00"/>
    <n v="7.3360000000000003"/>
    <n v="4.6184000000000003"/>
    <x v="1"/>
    <n v="2019"/>
  </r>
  <r>
    <x v="6044"/>
    <x v="29"/>
    <d v="2020-05-08T00:00:00"/>
    <n v="6.4"/>
    <n v="4.0707000000000004"/>
    <x v="1"/>
    <n v="2020"/>
  </r>
  <r>
    <x v="6045"/>
    <x v="1086"/>
    <d v="2019-09-13T00:00:00"/>
    <n v="7.5990000000000002"/>
    <n v="3.8935"/>
    <x v="1"/>
    <n v="2019"/>
  </r>
  <r>
    <x v="6046"/>
    <x v="29"/>
    <d v="2019-12-13T00:00:00"/>
    <n v="8.3000000000000007"/>
    <n v="4.7522000000000002"/>
    <x v="1"/>
    <n v="2019"/>
  </r>
  <r>
    <x v="6047"/>
    <x v="17"/>
    <d v="2020-07-03T00:00:00"/>
    <n v="6.4560000000000004"/>
    <n v="5.3259999999999996"/>
    <x v="1"/>
    <n v="2020"/>
  </r>
  <r>
    <x v="6048"/>
    <x v="251"/>
    <d v="2020-10-01T00:00:00"/>
    <n v="7.3"/>
    <n v="4.3926999999999996"/>
    <x v="1"/>
    <n v="2020"/>
  </r>
  <r>
    <x v="6049"/>
    <x v="1057"/>
    <d v="2026-05-01T00:00:00"/>
    <n v="5.5"/>
    <n v="4.1416000000000004"/>
    <x v="1"/>
    <n v="2026"/>
  </r>
  <r>
    <x v="6050"/>
    <x v="29"/>
    <d v="2019-02-22T00:00:00"/>
    <n v="8.6080000000000005"/>
    <n v="4.1596000000000002"/>
    <x v="1"/>
    <n v="2019"/>
  </r>
  <r>
    <x v="6051"/>
    <x v="29"/>
    <d v="2025-07-31T00:00:00"/>
    <n v="8.4659999999999993"/>
    <n v="4.2981999999999996"/>
    <x v="1"/>
    <n v="2025"/>
  </r>
  <r>
    <x v="6052"/>
    <x v="29"/>
    <d v="2018-06-21T00:00:00"/>
    <n v="6.2"/>
    <n v="4.5057"/>
    <x v="1"/>
    <n v="2018"/>
  </r>
  <r>
    <x v="6053"/>
    <x v="29"/>
    <d v="2017-08-04T00:00:00"/>
    <n v="6.77"/>
    <n v="4.7195999999999998"/>
    <x v="1"/>
    <n v="2017"/>
  </r>
  <r>
    <x v="6054"/>
    <x v="1247"/>
    <d v="2018-08-17T00:00:00"/>
    <n v="6.4370000000000003"/>
    <n v="4.2525000000000004"/>
    <x v="1"/>
    <n v="2018"/>
  </r>
  <r>
    <x v="6055"/>
    <x v="61"/>
    <d v="2026-02-06T00:00:00"/>
    <n v="6.6769999999999996"/>
    <n v="4.2381000000000002"/>
    <x v="1"/>
    <n v="2026"/>
  </r>
  <r>
    <x v="6056"/>
    <x v="26"/>
    <d v="2019-11-15T00:00:00"/>
    <n v="7.5270000000000001"/>
    <n v="4.0472999999999999"/>
    <x v="1"/>
    <n v="2019"/>
  </r>
  <r>
    <x v="6057"/>
    <x v="29"/>
    <d v="2024-04-16T00:00:00"/>
    <n v="7.25"/>
    <n v="4.1942000000000004"/>
    <x v="1"/>
    <n v="2024"/>
  </r>
  <r>
    <x v="6058"/>
    <x v="251"/>
    <d v="2019-08-09T00:00:00"/>
    <n v="8.1999999999999993"/>
    <n v="4.4435000000000002"/>
    <x v="1"/>
    <n v="2019"/>
  </r>
  <r>
    <x v="6059"/>
    <x v="29"/>
    <d v="2023-04-02T00:00:00"/>
    <n v="7.7089999999999996"/>
    <n v="4.4880000000000004"/>
    <x v="1"/>
    <n v="2023"/>
  </r>
  <r>
    <x v="6060"/>
    <x v="1172"/>
    <d v="2025-05-30T00:00:00"/>
    <n v="8.0830000000000002"/>
    <n v="4.4972000000000003"/>
    <x v="1"/>
    <n v="2025"/>
  </r>
  <r>
    <x v="6061"/>
    <x v="26"/>
    <d v="2024-09-12T00:00:00"/>
    <n v="6.7"/>
    <n v="4.2691999999999997"/>
    <x v="1"/>
    <n v="2024"/>
  </r>
  <r>
    <x v="6062"/>
    <x v="933"/>
    <d v="2024-01-12T00:00:00"/>
    <n v="5.8570000000000002"/>
    <n v="3.7079"/>
    <x v="1"/>
    <n v="2024"/>
  </r>
  <r>
    <x v="6063"/>
    <x v="1248"/>
    <d v="2017-02-01T00:00:00"/>
    <n v="7"/>
    <n v="4.7797999999999998"/>
    <x v="1"/>
    <n v="2017"/>
  </r>
  <r>
    <x v="6064"/>
    <x v="1173"/>
    <d v="2023-04-13T00:00:00"/>
    <n v="6.5209999999999999"/>
    <n v="4.9602000000000004"/>
    <x v="1"/>
    <n v="2023"/>
  </r>
  <r>
    <x v="6065"/>
    <x v="156"/>
    <d v="2021-04-28T00:00:00"/>
    <n v="7.1449999999999996"/>
    <n v="4.6780999999999997"/>
    <x v="1"/>
    <n v="2021"/>
  </r>
  <r>
    <x v="6066"/>
    <x v="26"/>
    <d v="2019-01-26T00:00:00"/>
    <n v="7.6"/>
    <n v="4.7411000000000003"/>
    <x v="1"/>
    <n v="2019"/>
  </r>
  <r>
    <x v="6067"/>
    <x v="1083"/>
    <d v="2022-07-08T00:00:00"/>
    <n v="7.2690000000000001"/>
    <n v="4.1540999999999997"/>
    <x v="1"/>
    <n v="2022"/>
  </r>
  <r>
    <x v="6068"/>
    <x v="976"/>
    <d v="2022-07-28T00:00:00"/>
    <n v="6.1"/>
    <n v="4.3285999999999998"/>
    <x v="1"/>
    <n v="2022"/>
  </r>
  <r>
    <x v="6069"/>
    <x v="1249"/>
    <d v="2025-04-07T00:00:00"/>
    <n v="8.2349999999999994"/>
    <n v="3.7749999999999999"/>
    <x v="1"/>
    <n v="2025"/>
  </r>
  <r>
    <x v="6070"/>
    <x v="375"/>
    <d v="2025-01-09T00:00:00"/>
    <n v="8"/>
    <n v="3.4148000000000001"/>
    <x v="1"/>
    <n v="2025"/>
  </r>
  <r>
    <x v="6071"/>
    <x v="365"/>
    <d v="2025-07-01T00:00:00"/>
    <n v="7.7409999999999997"/>
    <n v="4.2469000000000001"/>
    <x v="1"/>
    <n v="2025"/>
  </r>
  <r>
    <x v="6072"/>
    <x v="21"/>
    <d v="2019-11-26T00:00:00"/>
    <n v="8"/>
    <n v="3.6265999999999998"/>
    <x v="1"/>
    <n v="2019"/>
  </r>
  <r>
    <x v="6073"/>
    <x v="61"/>
    <d v="2020-11-12T00:00:00"/>
    <n v="7.7670000000000003"/>
    <n v="4.9318"/>
    <x v="1"/>
    <n v="2020"/>
  </r>
  <r>
    <x v="6074"/>
    <x v="29"/>
    <d v="2020-01-04T00:00:00"/>
    <n v="7.7"/>
    <n v="4.3895999999999997"/>
    <x v="1"/>
    <n v="2020"/>
  </r>
  <r>
    <x v="6075"/>
    <x v="933"/>
    <d v="2019-07-12T00:00:00"/>
    <n v="6.9189999999999996"/>
    <n v="4.3491999999999997"/>
    <x v="1"/>
    <n v="2019"/>
  </r>
  <r>
    <x v="6076"/>
    <x v="29"/>
    <d v="2022-07-15T00:00:00"/>
    <n v="7.3"/>
    <n v="4.8299000000000003"/>
    <x v="1"/>
    <n v="2022"/>
  </r>
  <r>
    <x v="6077"/>
    <x v="1003"/>
    <d v="2023-05-18T00:00:00"/>
    <n v="6.7880000000000003"/>
    <n v="5.0434000000000001"/>
    <x v="1"/>
    <n v="2023"/>
  </r>
  <r>
    <x v="6078"/>
    <x v="812"/>
    <d v="2025-07-09T00:00:00"/>
    <n v="6.6"/>
    <n v="4.4288999999999996"/>
    <x v="1"/>
    <n v="2025"/>
  </r>
  <r>
    <x v="6079"/>
    <x v="1043"/>
    <d v="2024-10-14T00:00:00"/>
    <n v="7.5880000000000001"/>
    <n v="4.3800999999999997"/>
    <x v="1"/>
    <n v="2024"/>
  </r>
  <r>
    <x v="6080"/>
    <x v="1014"/>
    <d v="2025-02-06T00:00:00"/>
    <n v="7.1159999999999997"/>
    <n v="4.5785"/>
    <x v="1"/>
    <n v="2025"/>
  </r>
  <r>
    <x v="6081"/>
    <x v="29"/>
    <d v="2019-01-22T00:00:00"/>
    <n v="5.7249999999999996"/>
    <n v="4.6161000000000003"/>
    <x v="1"/>
    <n v="2019"/>
  </r>
  <r>
    <x v="6082"/>
    <x v="103"/>
    <d v="2026-04-22T00:00:00"/>
    <n v="7.4"/>
    <n v="5.0317999999999996"/>
    <x v="1"/>
    <n v="2026"/>
  </r>
  <r>
    <x v="6083"/>
    <x v="21"/>
    <d v="2026-01-01T00:00:00"/>
    <n v="7.5"/>
    <n v="4.6054000000000004"/>
    <x v="1"/>
    <n v="2026"/>
  </r>
  <r>
    <x v="1780"/>
    <x v="29"/>
    <d v="2020-10-30T00:00:00"/>
    <n v="6.5"/>
    <n v="4.5831999999999997"/>
    <x v="1"/>
    <n v="2020"/>
  </r>
  <r>
    <x v="6084"/>
    <x v="61"/>
    <d v="2019-01-19T00:00:00"/>
    <n v="7.2"/>
    <n v="4.3532000000000002"/>
    <x v="1"/>
    <n v="2019"/>
  </r>
  <r>
    <x v="6085"/>
    <x v="630"/>
    <d v="2022-10-19T00:00:00"/>
    <n v="7.2"/>
    <n v="4.8083999999999998"/>
    <x v="1"/>
    <n v="2022"/>
  </r>
  <r>
    <x v="6086"/>
    <x v="17"/>
    <d v="2022-08-15T00:00:00"/>
    <n v="6.3"/>
    <n v="3.7513000000000001"/>
    <x v="1"/>
    <n v="2022"/>
  </r>
  <r>
    <x v="6087"/>
    <x v="971"/>
    <d v="2022-10-24T00:00:00"/>
    <n v="5.9"/>
    <n v="4.5731000000000002"/>
    <x v="1"/>
    <n v="2022"/>
  </r>
  <r>
    <x v="6088"/>
    <x v="1037"/>
    <d v="2023-09-25T00:00:00"/>
    <n v="7.8"/>
    <n v="3.5190999999999999"/>
    <x v="1"/>
    <n v="2023"/>
  </r>
  <r>
    <x v="6089"/>
    <x v="251"/>
    <d v="2016-05-05T00:00:00"/>
    <n v="6.25"/>
    <n v="4.5279999999999996"/>
    <x v="1"/>
    <n v="2016"/>
  </r>
  <r>
    <x v="6090"/>
    <x v="61"/>
    <d v="2024-07-18T00:00:00"/>
    <n v="8.5939999999999994"/>
    <n v="4.4128999999999996"/>
    <x v="1"/>
    <n v="2024"/>
  </r>
  <r>
    <x v="6091"/>
    <x v="42"/>
    <d v="2021-04-07T00:00:00"/>
    <n v="6.9960000000000004"/>
    <n v="4.5739000000000001"/>
    <x v="1"/>
    <n v="2021"/>
  </r>
  <r>
    <x v="6092"/>
    <x v="375"/>
    <d v="2019-09-20T00:00:00"/>
    <n v="6.766"/>
    <n v="4.4473000000000003"/>
    <x v="1"/>
    <n v="2019"/>
  </r>
  <r>
    <x v="6093"/>
    <x v="995"/>
    <d v="2022-07-04T00:00:00"/>
    <n v="7.5"/>
    <n v="4.7530999999999999"/>
    <x v="1"/>
    <n v="2022"/>
  </r>
  <r>
    <x v="6094"/>
    <x v="42"/>
    <d v="2025-04-11T00:00:00"/>
    <n v="6.766"/>
    <n v="4.4412000000000003"/>
    <x v="1"/>
    <n v="2025"/>
  </r>
  <r>
    <x v="6095"/>
    <x v="951"/>
    <d v="2017-11-16T00:00:00"/>
    <n v="6.6"/>
    <n v="3.7242999999999999"/>
    <x v="1"/>
    <n v="2017"/>
  </r>
  <r>
    <x v="6096"/>
    <x v="251"/>
    <d v="2023-04-21T00:00:00"/>
    <n v="6.8869999999999996"/>
    <n v="4.9356999999999998"/>
    <x v="1"/>
    <n v="2023"/>
  </r>
  <r>
    <x v="6097"/>
    <x v="1014"/>
    <d v="2021-10-01T00:00:00"/>
    <n v="6.7240000000000002"/>
    <n v="4.4619"/>
    <x v="1"/>
    <n v="2021"/>
  </r>
  <r>
    <x v="6098"/>
    <x v="26"/>
    <d v="2021-09-17T00:00:00"/>
    <n v="7.2629999999999999"/>
    <n v="4.6148999999999996"/>
    <x v="1"/>
    <n v="2021"/>
  </r>
  <r>
    <x v="6099"/>
    <x v="375"/>
    <d v="2020-04-30T00:00:00"/>
    <n v="7.5270000000000001"/>
    <n v="4.1769999999999996"/>
    <x v="1"/>
    <n v="2020"/>
  </r>
  <r>
    <x v="6100"/>
    <x v="1190"/>
    <d v="2017-02-24T00:00:00"/>
    <n v="5.9649999999999999"/>
    <n v="4.3582999999999998"/>
    <x v="1"/>
    <n v="2017"/>
  </r>
  <r>
    <x v="6101"/>
    <x v="1250"/>
    <d v="2022-03-08T00:00:00"/>
    <n v="7.4"/>
    <n v="4.7613000000000003"/>
    <x v="1"/>
    <n v="2022"/>
  </r>
  <r>
    <x v="6102"/>
    <x v="951"/>
    <d v="2019-11-28T00:00:00"/>
    <n v="7.5330000000000004"/>
    <n v="4.0247999999999999"/>
    <x v="1"/>
    <n v="2019"/>
  </r>
  <r>
    <x v="6103"/>
    <x v="1041"/>
    <d v="2020-05-20T00:00:00"/>
    <n v="8.0060000000000002"/>
    <n v="4.4471999999999996"/>
    <x v="1"/>
    <n v="2020"/>
  </r>
  <r>
    <x v="6104"/>
    <x v="21"/>
    <d v="2021-09-23T00:00:00"/>
    <n v="6.6"/>
    <n v="4.6113999999999997"/>
    <x v="1"/>
    <n v="2021"/>
  </r>
  <r>
    <x v="6105"/>
    <x v="1008"/>
    <d v="2023-04-07T00:00:00"/>
    <n v="6.335"/>
    <n v="4.4931999999999999"/>
    <x v="1"/>
    <n v="2023"/>
  </r>
  <r>
    <x v="6106"/>
    <x v="943"/>
    <d v="2023-10-20T00:00:00"/>
    <n v="7.109"/>
    <n v="4.4843999999999999"/>
    <x v="1"/>
    <n v="2023"/>
  </r>
  <r>
    <x v="6107"/>
    <x v="26"/>
    <d v="2016-08-12T00:00:00"/>
    <n v="7.3520000000000003"/>
    <n v="4.8196000000000003"/>
    <x v="1"/>
    <n v="2016"/>
  </r>
  <r>
    <x v="6108"/>
    <x v="986"/>
    <d v="2025-09-09T00:00:00"/>
    <n v="10"/>
    <n v="4.5564999999999998"/>
    <x v="1"/>
    <n v="2025"/>
  </r>
  <r>
    <x v="6109"/>
    <x v="375"/>
    <d v="2021-04-14T00:00:00"/>
    <n v="7.7910000000000004"/>
    <n v="4.5267999999999997"/>
    <x v="1"/>
    <n v="2021"/>
  </r>
  <r>
    <x v="6110"/>
    <x v="251"/>
    <d v="2024-06-21T00:00:00"/>
    <n v="6.8979999999999997"/>
    <n v="4.3634000000000004"/>
    <x v="1"/>
    <n v="2024"/>
  </r>
  <r>
    <x v="6111"/>
    <x v="1122"/>
    <d v="2021-12-18T00:00:00"/>
    <n v="7.7729999999999997"/>
    <n v="4.2934000000000001"/>
    <x v="1"/>
    <n v="2021"/>
  </r>
  <r>
    <x v="6112"/>
    <x v="454"/>
    <d v="2024-08-28T00:00:00"/>
    <n v="7.7"/>
    <n v="4.4291999999999998"/>
    <x v="1"/>
    <n v="2024"/>
  </r>
  <r>
    <x v="6113"/>
    <x v="1067"/>
    <d v="2020-08-14T00:00:00"/>
    <n v="7.6859999999999999"/>
    <n v="4.4321000000000002"/>
    <x v="1"/>
    <n v="2020"/>
  </r>
  <r>
    <x v="6114"/>
    <x v="933"/>
    <d v="2020-03-21T00:00:00"/>
    <n v="8.1"/>
    <n v="4.0467000000000004"/>
    <x v="1"/>
    <n v="2020"/>
  </r>
  <r>
    <x v="6115"/>
    <x v="933"/>
    <d v="2019-02-14T00:00:00"/>
    <n v="4.2"/>
    <n v="4.1829000000000001"/>
    <x v="1"/>
    <n v="2019"/>
  </r>
  <r>
    <x v="6116"/>
    <x v="976"/>
    <d v="2022-08-17T00:00:00"/>
    <n v="7.6379999999999999"/>
    <n v="4.3220999999999998"/>
    <x v="1"/>
    <n v="2022"/>
  </r>
  <r>
    <x v="6117"/>
    <x v="29"/>
    <d v="2023-01-04T00:00:00"/>
    <n v="7.3"/>
    <n v="8.1489999999999991"/>
    <x v="1"/>
    <n v="2023"/>
  </r>
  <r>
    <x v="6118"/>
    <x v="624"/>
    <d v="2024-01-19T00:00:00"/>
    <n v="7.1130000000000004"/>
    <n v="4.3446999999999996"/>
    <x v="1"/>
    <n v="2024"/>
  </r>
  <r>
    <x v="6119"/>
    <x v="1149"/>
    <d v="2023-01-27T00:00:00"/>
    <n v="7.181"/>
    <n v="4.4348000000000001"/>
    <x v="1"/>
    <n v="2023"/>
  </r>
  <r>
    <x v="6120"/>
    <x v="251"/>
    <d v="2025-03-26T00:00:00"/>
    <n v="7.1079999999999997"/>
    <n v="4.3922999999999996"/>
    <x v="1"/>
    <n v="2025"/>
  </r>
  <r>
    <x v="6121"/>
    <x v="933"/>
    <d v="2023-07-12T00:00:00"/>
    <n v="7.2"/>
    <n v="4.4244000000000003"/>
    <x v="1"/>
    <n v="2023"/>
  </r>
  <r>
    <x v="6122"/>
    <x v="156"/>
    <d v="2026-07-27T00:00:00"/>
    <n v="7"/>
    <n v="3.9569999999999999"/>
    <x v="1"/>
    <n v="2026"/>
  </r>
  <r>
    <x v="6123"/>
    <x v="375"/>
    <d v="2024-05-24T00:00:00"/>
    <n v="7.68"/>
    <n v="4.7107000000000001"/>
    <x v="1"/>
    <n v="2024"/>
  </r>
  <r>
    <x v="6124"/>
    <x v="1037"/>
    <d v="2021-09-07T00:00:00"/>
    <n v="6"/>
    <n v="3.7071000000000001"/>
    <x v="1"/>
    <n v="2021"/>
  </r>
  <r>
    <x v="6125"/>
    <x v="989"/>
    <d v="2023-05-12T00:00:00"/>
    <n v="7.4"/>
    <n v="4.5841000000000003"/>
    <x v="1"/>
    <n v="2023"/>
  </r>
  <r>
    <x v="6126"/>
    <x v="42"/>
    <d v="2020-08-14T00:00:00"/>
    <n v="7.2649999999999997"/>
    <n v="3.9474"/>
    <x v="1"/>
    <n v="2020"/>
  </r>
  <r>
    <x v="6127"/>
    <x v="365"/>
    <d v="2022-06-15T00:00:00"/>
    <n v="6.6"/>
    <n v="3.7932000000000001"/>
    <x v="1"/>
    <n v="2022"/>
  </r>
  <r>
    <x v="6128"/>
    <x v="698"/>
    <d v="2023-09-06T00:00:00"/>
    <n v="5.7859999999999996"/>
    <n v="4.4488000000000003"/>
    <x v="1"/>
    <n v="2023"/>
  </r>
  <r>
    <x v="6129"/>
    <x v="1251"/>
    <d v="2024-04-17T00:00:00"/>
    <n v="6.992"/>
    <n v="4.2163000000000004"/>
    <x v="1"/>
    <n v="2024"/>
  </r>
  <r>
    <x v="6130"/>
    <x v="21"/>
    <d v="2026-02-26T00:00:00"/>
    <n v="5.8819999999999997"/>
    <n v="3.5314999999999999"/>
    <x v="1"/>
    <n v="2026"/>
  </r>
  <r>
    <x v="6131"/>
    <x v="951"/>
    <d v="2018-03-09T00:00:00"/>
    <n v="6.4630000000000001"/>
    <n v="4.3318000000000003"/>
    <x v="1"/>
    <n v="2018"/>
  </r>
  <r>
    <x v="6132"/>
    <x v="1060"/>
    <d v="2023-03-17T00:00:00"/>
    <n v="7.0759999999999996"/>
    <n v="4.4873000000000003"/>
    <x v="1"/>
    <n v="2023"/>
  </r>
  <r>
    <x v="6133"/>
    <x v="29"/>
    <d v="2018-10-09T00:00:00"/>
    <n v="7.3"/>
    <n v="4.0393999999999997"/>
    <x v="1"/>
    <n v="2018"/>
  </r>
  <r>
    <x v="6134"/>
    <x v="61"/>
    <d v="2024-02-06T00:00:00"/>
    <n v="8.1999999999999993"/>
    <n v="4.4713000000000003"/>
    <x v="1"/>
    <n v="2024"/>
  </r>
  <r>
    <x v="6135"/>
    <x v="1021"/>
    <d v="2018-12-03T00:00:00"/>
    <n v="5.6449999999999996"/>
    <n v="4.2077999999999998"/>
    <x v="1"/>
    <n v="2018"/>
  </r>
  <r>
    <x v="3014"/>
    <x v="21"/>
    <d v="2017-11-23T00:00:00"/>
    <n v="6.2720000000000002"/>
    <n v="3.92"/>
    <x v="1"/>
    <n v="2017"/>
  </r>
  <r>
    <x v="6136"/>
    <x v="29"/>
    <d v="2025-01-09T00:00:00"/>
    <n v="8"/>
    <n v="3.9188999999999998"/>
    <x v="1"/>
    <n v="2025"/>
  </r>
  <r>
    <x v="6137"/>
    <x v="1043"/>
    <d v="2022-01-28T00:00:00"/>
    <n v="6.7080000000000002"/>
    <n v="4.6580000000000004"/>
    <x v="1"/>
    <n v="2022"/>
  </r>
  <r>
    <x v="6138"/>
    <x v="945"/>
    <d v="2019-03-22T00:00:00"/>
    <n v="7.2"/>
    <n v="4.2092000000000001"/>
    <x v="1"/>
    <n v="2019"/>
  </r>
  <r>
    <x v="6139"/>
    <x v="103"/>
    <d v="2023-02-15T00:00:00"/>
    <n v="7.5"/>
    <n v="4.298"/>
    <x v="1"/>
    <n v="2023"/>
  </r>
  <r>
    <x v="6140"/>
    <x v="103"/>
    <d v="2024-11-08T00:00:00"/>
    <n v="7.1669999999999998"/>
    <n v="4.7199"/>
    <x v="1"/>
    <n v="2024"/>
  </r>
  <r>
    <x v="6141"/>
    <x v="29"/>
    <d v="2023-12-07T00:00:00"/>
    <n v="8.1"/>
    <n v="4.4218000000000002"/>
    <x v="1"/>
    <n v="2023"/>
  </r>
  <r>
    <x v="6142"/>
    <x v="314"/>
    <d v="2025-01-11T00:00:00"/>
    <n v="7.3"/>
    <n v="3.9228999999999998"/>
    <x v="1"/>
    <n v="2025"/>
  </r>
  <r>
    <x v="6143"/>
    <x v="933"/>
    <d v="2022-02-08T00:00:00"/>
    <n v="6.4"/>
    <n v="3.9668999999999999"/>
    <x v="1"/>
    <n v="2022"/>
  </r>
  <r>
    <x v="6144"/>
    <x v="1064"/>
    <d v="2021-01-20T00:00:00"/>
    <n v="6.9"/>
    <n v="3.8727999999999998"/>
    <x v="1"/>
    <n v="2021"/>
  </r>
  <r>
    <x v="6145"/>
    <x v="1008"/>
    <d v="2019-06-14T00:00:00"/>
    <n v="8.1470000000000002"/>
    <n v="4.2316000000000003"/>
    <x v="1"/>
    <n v="2019"/>
  </r>
  <r>
    <x v="6146"/>
    <x v="1066"/>
    <d v="2012-03-21T00:00:00"/>
    <n v="7.5"/>
    <n v="4.0373000000000001"/>
    <x v="1"/>
    <n v="2012"/>
  </r>
  <r>
    <x v="6147"/>
    <x v="1064"/>
    <d v="2021-07-09T00:00:00"/>
    <n v="7.3090000000000002"/>
    <n v="3.9205999999999999"/>
    <x v="1"/>
    <n v="2021"/>
  </r>
  <r>
    <x v="6148"/>
    <x v="945"/>
    <d v="2020-01-04T00:00:00"/>
    <n v="7.7"/>
    <n v="4.2565999999999997"/>
    <x v="1"/>
    <n v="2020"/>
  </r>
  <r>
    <x v="6149"/>
    <x v="960"/>
    <d v="2025-03-05T00:00:00"/>
    <n v="6.36"/>
    <n v="4.2542999999999997"/>
    <x v="1"/>
    <n v="2025"/>
  </r>
  <r>
    <x v="6150"/>
    <x v="963"/>
    <d v="2025-10-21T00:00:00"/>
    <n v="6.1669999999999998"/>
    <n v="3.9268000000000001"/>
    <x v="1"/>
    <n v="2025"/>
  </r>
  <r>
    <x v="6151"/>
    <x v="42"/>
    <d v="2025-02-28T00:00:00"/>
    <n v="6.6"/>
    <n v="3.9209000000000001"/>
    <x v="1"/>
    <n v="2025"/>
  </r>
  <r>
    <x v="6152"/>
    <x v="270"/>
    <d v="2024-05-30T00:00:00"/>
    <n v="7.101"/>
    <n v="4.2845000000000004"/>
    <x v="1"/>
    <n v="2024"/>
  </r>
  <r>
    <x v="6153"/>
    <x v="933"/>
    <d v="2025-09-21T00:00:00"/>
    <n v="4.9000000000000004"/>
    <n v="4.0570000000000004"/>
    <x v="1"/>
    <n v="2025"/>
  </r>
  <r>
    <x v="6154"/>
    <x v="1252"/>
    <d v="2026-04-11T00:00:00"/>
    <n v="7.8"/>
    <n v="4.2435999999999998"/>
    <x v="1"/>
    <n v="2026"/>
  </r>
  <r>
    <x v="6155"/>
    <x v="21"/>
    <d v="1983-11-22T00:00:00"/>
    <n v="7.75"/>
    <n v="3.5211000000000001"/>
    <x v="1"/>
    <n v="1983"/>
  </r>
  <r>
    <x v="6156"/>
    <x v="17"/>
    <d v="2025-09-12T00:00:00"/>
    <n v="6.2309999999999999"/>
    <n v="4.2706999999999997"/>
    <x v="1"/>
    <n v="2025"/>
  </r>
  <r>
    <x v="6157"/>
    <x v="1083"/>
    <d v="2025-01-12T00:00:00"/>
    <n v="8.2880000000000003"/>
    <n v="4.4157999999999999"/>
    <x v="1"/>
    <n v="2025"/>
  </r>
  <r>
    <x v="6158"/>
    <x v="29"/>
    <d v="2024-10-09T00:00:00"/>
    <n v="8.1"/>
    <n v="4.0438000000000001"/>
    <x v="1"/>
    <n v="2024"/>
  </r>
  <r>
    <x v="6159"/>
    <x v="1008"/>
    <d v="2024-06-28T00:00:00"/>
    <n v="6.9640000000000004"/>
    <n v="3.9742999999999999"/>
    <x v="1"/>
    <n v="2024"/>
  </r>
  <r>
    <x v="6160"/>
    <x v="21"/>
    <d v="2014-11-01T00:00:00"/>
    <n v="7.3449999999999998"/>
    <n v="3.8614999999999999"/>
    <x v="1"/>
    <n v="2014"/>
  </r>
  <r>
    <x v="6161"/>
    <x v="29"/>
    <d v="2013-02-13T00:00:00"/>
    <n v="7.2439999999999998"/>
    <n v="4.0945"/>
    <x v="1"/>
    <n v="2013"/>
  </r>
  <r>
    <x v="6162"/>
    <x v="156"/>
    <d v="2005-10-15T00:00:00"/>
    <n v="7.5869999999999997"/>
    <n v="4.2910000000000004"/>
    <x v="1"/>
    <n v="2005"/>
  </r>
  <r>
    <x v="6163"/>
    <x v="61"/>
    <d v="2024-05-30T00:00:00"/>
    <n v="6.9249999999999998"/>
    <n v="4.468"/>
    <x v="1"/>
    <n v="2024"/>
  </r>
  <r>
    <x v="6164"/>
    <x v="365"/>
    <d v="2026-03-27T00:00:00"/>
    <n v="7.3079999999999998"/>
    <n v="4.26"/>
    <x v="1"/>
    <n v="2026"/>
  </r>
  <r>
    <x v="6165"/>
    <x v="365"/>
    <d v="2025-05-26T00:00:00"/>
    <n v="6.8109999999999999"/>
    <n v="3.8791000000000002"/>
    <x v="1"/>
    <n v="2025"/>
  </r>
  <r>
    <x v="6166"/>
    <x v="1253"/>
    <d v="2018-12-14T00:00:00"/>
    <n v="6.61"/>
    <n v="4.4740000000000002"/>
    <x v="1"/>
    <n v="2018"/>
  </r>
  <r>
    <x v="6167"/>
    <x v="29"/>
    <d v="2018-09-14T00:00:00"/>
    <n v="6.9"/>
    <n v="4.4547999999999996"/>
    <x v="1"/>
    <n v="2018"/>
  </r>
  <r>
    <x v="6168"/>
    <x v="26"/>
    <d v="2018-09-21T00:00:00"/>
    <n v="6.1820000000000004"/>
    <n v="3.9839000000000002"/>
    <x v="1"/>
    <n v="2018"/>
  </r>
  <r>
    <x v="6169"/>
    <x v="588"/>
    <d v="2020-12-04T00:00:00"/>
    <n v="7.03"/>
    <n v="4.5688000000000004"/>
    <x v="1"/>
    <n v="2020"/>
  </r>
  <r>
    <x v="6170"/>
    <x v="21"/>
    <d v="2026-01-22T00:00:00"/>
    <n v="7.4"/>
    <n v="3.9874999999999998"/>
    <x v="1"/>
    <n v="2026"/>
  </r>
  <r>
    <x v="6171"/>
    <x v="1254"/>
    <d v="2014-11-06T00:00:00"/>
    <n v="8.1999999999999993"/>
    <n v="4.3247"/>
    <x v="1"/>
    <n v="2014"/>
  </r>
  <r>
    <x v="6172"/>
    <x v="375"/>
    <d v="2022-11-18T00:00:00"/>
    <n v="6.89"/>
    <n v="3.9843000000000002"/>
    <x v="1"/>
    <n v="2022"/>
  </r>
  <r>
    <x v="6173"/>
    <x v="635"/>
    <d v="2023-04-07T00:00:00"/>
    <n v="6.5"/>
    <n v="4.1192000000000002"/>
    <x v="1"/>
    <n v="2023"/>
  </r>
  <r>
    <x v="6174"/>
    <x v="1014"/>
    <d v="2022-03-18T00:00:00"/>
    <n v="6.0410000000000004"/>
    <n v="3.8839000000000001"/>
    <x v="1"/>
    <n v="2022"/>
  </r>
  <r>
    <x v="6175"/>
    <x v="933"/>
    <d v="2021-10-06T00:00:00"/>
    <n v="6.4189999999999996"/>
    <n v="4.1731999999999996"/>
    <x v="1"/>
    <n v="2021"/>
  </r>
  <r>
    <x v="6176"/>
    <x v="26"/>
    <d v="2019-04-16T00:00:00"/>
    <n v="8.0790000000000006"/>
    <n v="4.2096999999999998"/>
    <x v="1"/>
    <n v="2019"/>
  </r>
  <r>
    <x v="6177"/>
    <x v="21"/>
    <d v="2024-02-16T00:00:00"/>
    <n v="6"/>
    <n v="4.2861000000000002"/>
    <x v="1"/>
    <n v="2024"/>
  </r>
  <r>
    <x v="6178"/>
    <x v="251"/>
    <d v="2025-02-06T00:00:00"/>
    <n v="6.7309999999999999"/>
    <n v="4.8231999999999999"/>
    <x v="1"/>
    <n v="2025"/>
  </r>
  <r>
    <x v="6179"/>
    <x v="933"/>
    <d v="2024-06-02T00:00:00"/>
    <n v="5.6"/>
    <n v="3.8921000000000001"/>
    <x v="1"/>
    <n v="2024"/>
  </r>
  <r>
    <x v="6180"/>
    <x v="991"/>
    <d v="2024-05-23T00:00:00"/>
    <n v="7.1360000000000001"/>
    <n v="4.0911999999999997"/>
    <x v="1"/>
    <n v="2024"/>
  </r>
  <r>
    <x v="6181"/>
    <x v="156"/>
    <d v="2024-02-26T00:00:00"/>
    <n v="6.6"/>
    <n v="4.2180999999999997"/>
    <x v="1"/>
    <n v="2024"/>
  </r>
  <r>
    <x v="6182"/>
    <x v="42"/>
    <d v="2023-11-03T00:00:00"/>
    <n v="7.2240000000000002"/>
    <n v="4.2264999999999997"/>
    <x v="1"/>
    <n v="2023"/>
  </r>
  <r>
    <x v="6183"/>
    <x v="933"/>
    <d v="2020-09-18T00:00:00"/>
    <n v="6.0670000000000002"/>
    <n v="4.1302000000000003"/>
    <x v="1"/>
    <n v="2020"/>
  </r>
  <r>
    <x v="6184"/>
    <x v="29"/>
    <d v="2025-09-29T00:00:00"/>
    <n v="8"/>
    <n v="4.2713000000000001"/>
    <x v="1"/>
    <n v="2025"/>
  </r>
  <r>
    <x v="6185"/>
    <x v="1114"/>
    <d v="2024-05-03T00:00:00"/>
    <n v="5.875"/>
    <n v="3.4405000000000001"/>
    <x v="1"/>
    <n v="2024"/>
  </r>
  <r>
    <x v="6186"/>
    <x v="1255"/>
    <d v="2020-03-28T00:00:00"/>
    <n v="6.78"/>
    <n v="4.0799000000000003"/>
    <x v="1"/>
    <n v="2020"/>
  </r>
  <r>
    <x v="6187"/>
    <x v="933"/>
    <d v="2018-09-14T00:00:00"/>
    <n v="7.4630000000000001"/>
    <n v="4.1302000000000003"/>
    <x v="1"/>
    <n v="2018"/>
  </r>
  <r>
    <x v="6188"/>
    <x v="982"/>
    <d v="2017-10-20T00:00:00"/>
    <n v="5.9039999999999999"/>
    <n v="4.234"/>
    <x v="1"/>
    <n v="2017"/>
  </r>
  <r>
    <x v="6189"/>
    <x v="1256"/>
    <d v="2021-10-30T00:00:00"/>
    <n v="7.4"/>
    <n v="4.0719000000000003"/>
    <x v="1"/>
    <n v="2021"/>
  </r>
  <r>
    <x v="6190"/>
    <x v="1257"/>
    <d v="2022-12-13T00:00:00"/>
    <n v="7.9"/>
    <n v="3.9095"/>
    <x v="1"/>
    <n v="2022"/>
  </r>
  <r>
    <x v="6191"/>
    <x v="251"/>
    <d v="2019-04-05T00:00:00"/>
    <n v="6.9"/>
    <n v="3.7923"/>
    <x v="1"/>
    <n v="2019"/>
  </r>
  <r>
    <x v="6192"/>
    <x v="635"/>
    <d v="2026-04-17T00:00:00"/>
    <n v="6.6"/>
    <n v="4.0959000000000003"/>
    <x v="1"/>
    <n v="2026"/>
  </r>
  <r>
    <x v="6193"/>
    <x v="42"/>
    <d v="2023-04-27T00:00:00"/>
    <n v="7.1"/>
    <n v="4.0724"/>
    <x v="1"/>
    <n v="2023"/>
  </r>
  <r>
    <x v="6194"/>
    <x v="365"/>
    <d v="2021-10-06T00:00:00"/>
    <n v="6.7729999999999997"/>
    <n v="3.9089999999999998"/>
    <x v="1"/>
    <n v="2021"/>
  </r>
  <r>
    <x v="6195"/>
    <x v="1005"/>
    <d v="2020-08-21T00:00:00"/>
    <n v="6.7229999999999999"/>
    <n v="4.3914"/>
    <x v="1"/>
    <n v="2020"/>
  </r>
  <r>
    <x v="6196"/>
    <x v="933"/>
    <d v="2022-10-27T00:00:00"/>
    <n v="6.25"/>
    <n v="4.1704999999999997"/>
    <x v="1"/>
    <n v="2022"/>
  </r>
  <r>
    <x v="6197"/>
    <x v="1064"/>
    <d v="2021-09-01T00:00:00"/>
    <n v="7.3"/>
    <n v="4.0983000000000001"/>
    <x v="1"/>
    <n v="2021"/>
  </r>
  <r>
    <x v="6198"/>
    <x v="375"/>
    <d v="2025-02-27T00:00:00"/>
    <n v="7.6"/>
    <n v="4.6284000000000001"/>
    <x v="1"/>
    <n v="2025"/>
  </r>
  <r>
    <x v="6199"/>
    <x v="103"/>
    <d v="2024-03-12T00:00:00"/>
    <n v="7.915"/>
    <n v="4.0019"/>
    <x v="1"/>
    <n v="2024"/>
  </r>
  <r>
    <x v="6200"/>
    <x v="985"/>
    <d v="2023-08-24T00:00:00"/>
    <n v="6.9710000000000001"/>
    <n v="4.3367000000000004"/>
    <x v="1"/>
    <n v="2023"/>
  </r>
  <r>
    <x v="6201"/>
    <x v="1037"/>
    <d v="2022-08-15T00:00:00"/>
    <n v="6.9"/>
    <n v="5.0274000000000001"/>
    <x v="1"/>
    <n v="2022"/>
  </r>
  <r>
    <x v="6202"/>
    <x v="26"/>
    <d v="2021-03-17T00:00:00"/>
    <n v="7.5359999999999996"/>
    <n v="3.8317000000000001"/>
    <x v="1"/>
    <n v="2021"/>
  </r>
  <r>
    <x v="6203"/>
    <x v="156"/>
    <d v="2008-04-19T00:00:00"/>
    <n v="7.8"/>
    <n v="4.0438999999999998"/>
    <x v="1"/>
    <n v="2008"/>
  </r>
  <r>
    <x v="6204"/>
    <x v="251"/>
    <d v="2018-09-25T00:00:00"/>
    <n v="7.0410000000000004"/>
    <n v="4.1048"/>
    <x v="1"/>
    <n v="2018"/>
  </r>
  <r>
    <x v="6205"/>
    <x v="1014"/>
    <d v="2020-10-25T00:00:00"/>
    <n v="6.4"/>
    <n v="3.6438000000000001"/>
    <x v="1"/>
    <n v="2020"/>
  </r>
  <r>
    <x v="6206"/>
    <x v="29"/>
    <d v="2023-11-10T00:00:00"/>
    <n v="6.9409999999999998"/>
    <n v="3.7791999999999999"/>
    <x v="1"/>
    <n v="2023"/>
  </r>
  <r>
    <x v="6207"/>
    <x v="61"/>
    <d v="2024-10-25T00:00:00"/>
    <n v="7.0170000000000003"/>
    <n v="3.9918999999999998"/>
    <x v="1"/>
    <n v="2024"/>
  </r>
  <r>
    <x v="6208"/>
    <x v="29"/>
    <d v="2025-12-03T00:00:00"/>
    <n v="6.5369999999999999"/>
    <n v="4.0998000000000001"/>
    <x v="1"/>
    <n v="2025"/>
  </r>
  <r>
    <x v="6209"/>
    <x v="29"/>
    <d v="2026-05-29T00:00:00"/>
    <n v="7.6669999999999998"/>
    <n v="4.3003"/>
    <x v="1"/>
    <n v="2026"/>
  </r>
  <r>
    <x v="6210"/>
    <x v="624"/>
    <d v="2020-09-03T00:00:00"/>
    <n v="7.07"/>
    <n v="4.2534000000000001"/>
    <x v="1"/>
    <n v="2020"/>
  </r>
  <r>
    <x v="6211"/>
    <x v="29"/>
    <d v="2021-03-22T00:00:00"/>
    <n v="8.6"/>
    <n v="4.5183"/>
    <x v="1"/>
    <n v="2021"/>
  </r>
  <r>
    <x v="6212"/>
    <x v="1016"/>
    <d v="2023-10-19T00:00:00"/>
    <n v="7.5419999999999998"/>
    <n v="4.3030999999999997"/>
    <x v="1"/>
    <n v="2023"/>
  </r>
  <r>
    <x v="6213"/>
    <x v="943"/>
    <d v="2024-04-16T00:00:00"/>
    <n v="7"/>
    <n v="3.7056"/>
    <x v="1"/>
    <n v="2024"/>
  </r>
  <r>
    <x v="6214"/>
    <x v="61"/>
    <d v="2022-08-19T00:00:00"/>
    <n v="6.3"/>
    <n v="4.0236000000000001"/>
    <x v="1"/>
    <n v="2022"/>
  </r>
  <r>
    <x v="6215"/>
    <x v="375"/>
    <d v="2020-05-15T00:00:00"/>
    <n v="6.5270000000000001"/>
    <n v="4.3822000000000001"/>
    <x v="1"/>
    <n v="2020"/>
  </r>
  <r>
    <x v="6216"/>
    <x v="21"/>
    <d v="2019-04-12T00:00:00"/>
    <n v="6.34"/>
    <n v="3.3957000000000002"/>
    <x v="1"/>
    <n v="2019"/>
  </r>
  <r>
    <x v="6217"/>
    <x v="1237"/>
    <d v="2023-05-04T00:00:00"/>
    <n v="7.7"/>
    <n v="3.5931000000000002"/>
    <x v="1"/>
    <n v="2023"/>
  </r>
  <r>
    <x v="6218"/>
    <x v="103"/>
    <d v="2018-10-19T00:00:00"/>
    <n v="6.9050000000000002"/>
    <n v="4.2960000000000003"/>
    <x v="1"/>
    <n v="2018"/>
  </r>
  <r>
    <x v="6219"/>
    <x v="1031"/>
    <d v="2025-10-31T00:00:00"/>
    <n v="8.3000000000000007"/>
    <n v="4.4968000000000004"/>
    <x v="1"/>
    <n v="2025"/>
  </r>
  <r>
    <x v="6220"/>
    <x v="42"/>
    <d v="2022-09-01T00:00:00"/>
    <n v="5.9550000000000001"/>
    <n v="4.0956999999999999"/>
    <x v="1"/>
    <n v="2022"/>
  </r>
  <r>
    <x v="6221"/>
    <x v="945"/>
    <d v="2021-08-28T00:00:00"/>
    <n v="7.4"/>
    <n v="3.9201999999999999"/>
    <x v="1"/>
    <n v="2021"/>
  </r>
  <r>
    <x v="6222"/>
    <x v="1067"/>
    <d v="2026-02-05T00:00:00"/>
    <n v="6.2160000000000002"/>
    <n v="3.7532000000000001"/>
    <x v="1"/>
    <n v="2026"/>
  </r>
  <r>
    <x v="6223"/>
    <x v="1258"/>
    <d v="2018-12-01T00:00:00"/>
    <n v="7.5919999999999996"/>
    <n v="4.2150999999999996"/>
    <x v="1"/>
    <n v="2018"/>
  </r>
  <r>
    <x v="6224"/>
    <x v="933"/>
    <d v="2023-01-25T00:00:00"/>
    <n v="5.9"/>
    <n v="3.5722999999999998"/>
    <x v="1"/>
    <n v="2023"/>
  </r>
  <r>
    <x v="6225"/>
    <x v="42"/>
    <d v="2019-05-03T00:00:00"/>
    <n v="7.3"/>
    <n v="3.6766000000000001"/>
    <x v="1"/>
    <n v="2019"/>
  </r>
  <r>
    <x v="6226"/>
    <x v="1207"/>
    <d v="2021-04-05T00:00:00"/>
    <n v="7.3"/>
    <n v="4.1142000000000003"/>
    <x v="1"/>
    <n v="2021"/>
  </r>
  <r>
    <x v="6227"/>
    <x v="454"/>
    <d v="2022-03-01T00:00:00"/>
    <n v="6.9160000000000004"/>
    <n v="4.0473999999999997"/>
    <x v="1"/>
    <n v="2022"/>
  </r>
  <r>
    <x v="6228"/>
    <x v="29"/>
    <d v="2022-08-03T00:00:00"/>
    <n v="7.9"/>
    <n v="4.0471000000000004"/>
    <x v="1"/>
    <n v="2022"/>
  </r>
  <r>
    <x v="6229"/>
    <x v="1014"/>
    <d v="2022-01-28T00:00:00"/>
    <n v="6.5970000000000004"/>
    <n v="4.0942999999999996"/>
    <x v="1"/>
    <n v="2022"/>
  </r>
  <r>
    <x v="6230"/>
    <x v="812"/>
    <d v="2025-10-22T00:00:00"/>
    <n v="6.3150000000000004"/>
    <n v="4.3315000000000001"/>
    <x v="1"/>
    <n v="2025"/>
  </r>
  <r>
    <x v="6231"/>
    <x v="933"/>
    <d v="2026-08-26T00:00:00"/>
    <n v="0"/>
    <n v="3.7618999999999998"/>
    <x v="1"/>
    <n v="2026"/>
  </r>
  <r>
    <x v="6232"/>
    <x v="933"/>
    <d v="2020-09-24T00:00:00"/>
    <n v="6.7629999999999999"/>
    <n v="4.1181999999999999"/>
    <x v="1"/>
    <n v="2020"/>
  </r>
  <r>
    <x v="6233"/>
    <x v="702"/>
    <d v="2022-08-24T00:00:00"/>
    <n v="7.8140000000000001"/>
    <n v="3.8885999999999998"/>
    <x v="1"/>
    <n v="2022"/>
  </r>
  <r>
    <x v="6234"/>
    <x v="945"/>
    <d v="2025-07-10T00:00:00"/>
    <n v="7.5"/>
    <n v="4.3875999999999999"/>
    <x v="1"/>
    <n v="2025"/>
  </r>
  <r>
    <x v="6235"/>
    <x v="1259"/>
    <d v="2024-02-07T00:00:00"/>
    <n v="7"/>
    <n v="4.2205000000000004"/>
    <x v="1"/>
    <n v="2024"/>
  </r>
  <r>
    <x v="6236"/>
    <x v="29"/>
    <d v="2025-10-12T00:00:00"/>
    <n v="6.75"/>
    <n v="3.9937"/>
    <x v="1"/>
    <n v="2025"/>
  </r>
  <r>
    <x v="6237"/>
    <x v="29"/>
    <d v="2016-03-05T00:00:00"/>
    <n v="7.8"/>
    <n v="4.4725000000000001"/>
    <x v="1"/>
    <n v="2016"/>
  </r>
  <r>
    <x v="6238"/>
    <x v="943"/>
    <d v="2020-02-07T00:00:00"/>
    <n v="8.4710000000000001"/>
    <n v="3.9504000000000001"/>
    <x v="1"/>
    <n v="2020"/>
  </r>
  <r>
    <x v="6239"/>
    <x v="21"/>
    <d v="2018-06-17T00:00:00"/>
    <n v="5.8440000000000003"/>
    <n v="4.5217999999999998"/>
    <x v="1"/>
    <n v="2018"/>
  </r>
  <r>
    <x v="6240"/>
    <x v="29"/>
    <d v="2023-01-12T00:00:00"/>
    <n v="7.6210000000000004"/>
    <n v="3.5743"/>
    <x v="1"/>
    <n v="2023"/>
  </r>
  <r>
    <x v="6241"/>
    <x v="986"/>
    <d v="2025-02-23T00:00:00"/>
    <n v="7.7"/>
    <n v="4.1052999999999997"/>
    <x v="1"/>
    <n v="2025"/>
  </r>
  <r>
    <x v="6242"/>
    <x v="941"/>
    <d v="2023-07-20T00:00:00"/>
    <n v="6.4"/>
    <n v="4.0791000000000004"/>
    <x v="1"/>
    <n v="2023"/>
  </r>
  <r>
    <x v="6243"/>
    <x v="624"/>
    <d v="2023-03-31T00:00:00"/>
    <n v="7.8"/>
    <n v="4.3243"/>
    <x v="1"/>
    <n v="2023"/>
  </r>
  <r>
    <x v="6244"/>
    <x v="1260"/>
    <d v="2026-06-10T00:00:00"/>
    <n v="0"/>
    <n v="4.1045999999999996"/>
    <x v="1"/>
    <n v="2026"/>
  </r>
  <r>
    <x v="6245"/>
    <x v="29"/>
    <d v="2017-12-11T00:00:00"/>
    <n v="7.7"/>
    <n v="4.2428999999999997"/>
    <x v="1"/>
    <n v="2017"/>
  </r>
  <r>
    <x v="6246"/>
    <x v="103"/>
    <d v="2025-09-10T00:00:00"/>
    <n v="7.5069999999999997"/>
    <n v="4.1056999999999997"/>
    <x v="1"/>
    <n v="2025"/>
  </r>
  <r>
    <x v="4441"/>
    <x v="42"/>
    <d v="2020-03-20T00:00:00"/>
    <n v="6"/>
    <n v="3.9828999999999999"/>
    <x v="1"/>
    <n v="2020"/>
  </r>
  <r>
    <x v="6247"/>
    <x v="103"/>
    <d v="2022-02-16T00:00:00"/>
    <n v="7.1210000000000004"/>
    <n v="3.6086"/>
    <x v="1"/>
    <n v="2022"/>
  </r>
  <r>
    <x v="6248"/>
    <x v="960"/>
    <d v="2025-01-08T00:00:00"/>
    <n v="6.8310000000000004"/>
    <n v="4.0769000000000002"/>
    <x v="1"/>
    <n v="2025"/>
  </r>
  <r>
    <x v="6249"/>
    <x v="1043"/>
    <d v="2015-08-05T00:00:00"/>
    <n v="7.5"/>
    <n v="3.9220999999999999"/>
    <x v="1"/>
    <n v="2015"/>
  </r>
  <r>
    <x v="6250"/>
    <x v="29"/>
    <d v="2023-12-13T00:00:00"/>
    <n v="7.6189999999999998"/>
    <n v="3.9763999999999999"/>
    <x v="1"/>
    <n v="2023"/>
  </r>
  <r>
    <x v="6251"/>
    <x v="945"/>
    <d v="2023-11-17T00:00:00"/>
    <n v="7.4219999999999997"/>
    <n v="4.4828999999999999"/>
    <x v="1"/>
    <n v="2023"/>
  </r>
  <r>
    <x v="6252"/>
    <x v="42"/>
    <d v="2018-03-23T00:00:00"/>
    <n v="7.048"/>
    <n v="3.8860000000000001"/>
    <x v="1"/>
    <n v="2018"/>
  </r>
  <r>
    <x v="6253"/>
    <x v="1000"/>
    <d v="2014-07-17T00:00:00"/>
    <n v="6.4"/>
    <n v="3.778"/>
    <x v="1"/>
    <n v="2014"/>
  </r>
  <r>
    <x v="6254"/>
    <x v="156"/>
    <d v="2020-07-07T00:00:00"/>
    <n v="7.5"/>
    <n v="4.3474000000000004"/>
    <x v="1"/>
    <n v="2020"/>
  </r>
  <r>
    <x v="6255"/>
    <x v="29"/>
    <d v="2019-08-16T00:00:00"/>
    <n v="7.7220000000000004"/>
    <n v="4.5551000000000004"/>
    <x v="1"/>
    <n v="2019"/>
  </r>
  <r>
    <x v="6256"/>
    <x v="991"/>
    <d v="2019-10-05T00:00:00"/>
    <n v="8"/>
    <n v="3.6436000000000002"/>
    <x v="1"/>
    <n v="2019"/>
  </r>
  <r>
    <x v="6257"/>
    <x v="365"/>
    <d v="2025-07-30T00:00:00"/>
    <n v="7.2"/>
    <n v="3.6503000000000001"/>
    <x v="1"/>
    <n v="2025"/>
  </r>
  <r>
    <x v="6258"/>
    <x v="1115"/>
    <d v="2022-10-03T00:00:00"/>
    <n v="6.5179999999999998"/>
    <n v="3.8155000000000001"/>
    <x v="1"/>
    <n v="2022"/>
  </r>
  <r>
    <x v="6259"/>
    <x v="29"/>
    <d v="2019-07-17T00:00:00"/>
    <n v="7.6"/>
    <n v="3.9377"/>
    <x v="1"/>
    <n v="2019"/>
  </r>
  <r>
    <x v="6260"/>
    <x v="1148"/>
    <d v="2025-06-03T00:00:00"/>
    <n v="6.4"/>
    <n v="4.0629"/>
    <x v="1"/>
    <n v="2025"/>
  </r>
  <r>
    <x v="6261"/>
    <x v="103"/>
    <d v="2018-11-16T00:00:00"/>
    <n v="5.5"/>
    <n v="4.2084000000000001"/>
    <x v="1"/>
    <n v="2018"/>
  </r>
  <r>
    <x v="6262"/>
    <x v="29"/>
    <d v="2025-04-13T00:00:00"/>
    <n v="7.5"/>
    <n v="3.9500999999999999"/>
    <x v="1"/>
    <n v="2025"/>
  </r>
  <r>
    <x v="6263"/>
    <x v="103"/>
    <d v="2020-09-16T00:00:00"/>
    <n v="7.1280000000000001"/>
    <n v="3.9590999999999998"/>
    <x v="1"/>
    <n v="2020"/>
  </r>
  <r>
    <x v="6264"/>
    <x v="103"/>
    <d v="2020-01-02T00:00:00"/>
    <n v="6.5529999999999999"/>
    <n v="3.7643"/>
    <x v="1"/>
    <n v="2020"/>
  </r>
  <r>
    <x v="6265"/>
    <x v="29"/>
    <d v="2005-07-02T00:00:00"/>
    <n v="7.9"/>
    <n v="4.6329000000000002"/>
    <x v="1"/>
    <n v="2005"/>
  </r>
  <r>
    <x v="6266"/>
    <x v="448"/>
    <d v="2019-02-08T00:00:00"/>
    <n v="6.0670000000000002"/>
    <n v="3.6878000000000002"/>
    <x v="1"/>
    <n v="2019"/>
  </r>
  <r>
    <x v="6267"/>
    <x v="26"/>
    <d v="2021-08-20T00:00:00"/>
    <n v="6.7690000000000001"/>
    <n v="3.7987000000000002"/>
    <x v="1"/>
    <n v="2021"/>
  </r>
  <r>
    <x v="6268"/>
    <x v="1261"/>
    <d v="2016-07-25T00:00:00"/>
    <n v="6"/>
    <n v="3.4876"/>
    <x v="1"/>
    <n v="2016"/>
  </r>
  <r>
    <x v="6269"/>
    <x v="1262"/>
    <d v="2022-08-01T00:00:00"/>
    <n v="7.9"/>
    <n v="3.7582"/>
    <x v="1"/>
    <n v="2022"/>
  </r>
  <r>
    <x v="6270"/>
    <x v="156"/>
    <d v="2006-10-16T00:00:00"/>
    <n v="7.6959999999999997"/>
    <n v="4.2515999999999998"/>
    <x v="1"/>
    <n v="2006"/>
  </r>
  <r>
    <x v="6271"/>
    <x v="29"/>
    <d v="2023-04-14T00:00:00"/>
    <n v="7.3159999999999998"/>
    <n v="4.1474000000000002"/>
    <x v="1"/>
    <n v="2023"/>
  </r>
  <r>
    <x v="6272"/>
    <x v="843"/>
    <d v="2021-12-15T00:00:00"/>
    <n v="6.7050000000000001"/>
    <n v="3.8153000000000001"/>
    <x v="1"/>
    <n v="2021"/>
  </r>
  <r>
    <x v="6273"/>
    <x v="21"/>
    <d v="2024-04-02T00:00:00"/>
    <n v="7.5880000000000001"/>
    <n v="3.956"/>
    <x v="1"/>
    <n v="2024"/>
  </r>
  <r>
    <x v="6274"/>
    <x v="375"/>
    <d v="2018-11-30T00:00:00"/>
    <n v="6.5069999999999997"/>
    <n v="3.9390999999999998"/>
    <x v="1"/>
    <n v="2018"/>
  </r>
  <r>
    <x v="6275"/>
    <x v="1005"/>
    <d v="2021-12-10T00:00:00"/>
    <n v="5.8"/>
    <n v="3.2646000000000002"/>
    <x v="1"/>
    <n v="2021"/>
  </r>
  <r>
    <x v="6276"/>
    <x v="199"/>
    <d v="2010-11-05T00:00:00"/>
    <n v="4.5449999999999999"/>
    <n v="3.9106000000000001"/>
    <x v="1"/>
    <n v="2010"/>
  </r>
  <r>
    <x v="6277"/>
    <x v="21"/>
    <d v="2020-04-17T00:00:00"/>
    <n v="5.94"/>
    <n v="4.1338999999999997"/>
    <x v="1"/>
    <n v="2020"/>
  </r>
  <r>
    <x v="6278"/>
    <x v="682"/>
    <d v="2011-03-01T00:00:00"/>
    <n v="5.6"/>
    <n v="3.5758999999999999"/>
    <x v="1"/>
    <n v="2011"/>
  </r>
  <r>
    <x v="6279"/>
    <x v="945"/>
    <d v="2018-11-20T00:00:00"/>
    <n v="7.5"/>
    <n v="3.4841000000000002"/>
    <x v="1"/>
    <n v="2018"/>
  </r>
  <r>
    <x v="6280"/>
    <x v="29"/>
    <d v="2020-03-20T00:00:00"/>
    <n v="7.4669999999999996"/>
    <n v="4.1155999999999997"/>
    <x v="1"/>
    <n v="2020"/>
  </r>
  <r>
    <x v="6281"/>
    <x v="42"/>
    <d v="2025-01-08T00:00:00"/>
    <n v="6.7089999999999996"/>
    <n v="3.9089"/>
    <x v="1"/>
    <n v="2025"/>
  </r>
  <r>
    <x v="6282"/>
    <x v="29"/>
    <d v="2022-01-21T00:00:00"/>
    <n v="7.0359999999999996"/>
    <n v="3.8894000000000002"/>
    <x v="1"/>
    <n v="2022"/>
  </r>
  <r>
    <x v="6283"/>
    <x v="1263"/>
    <d v="2017-03-10T00:00:00"/>
    <n v="7.5709999999999997"/>
    <n v="3.6116999999999999"/>
    <x v="1"/>
    <n v="2017"/>
  </r>
  <r>
    <x v="6284"/>
    <x v="624"/>
    <d v="2019-09-08T00:00:00"/>
    <n v="7.6"/>
    <n v="4.5648"/>
    <x v="1"/>
    <n v="2019"/>
  </r>
  <r>
    <x v="6285"/>
    <x v="1103"/>
    <d v="2021-06-17T00:00:00"/>
    <n v="6.9269999999999996"/>
    <n v="4.3220999999999998"/>
    <x v="1"/>
    <n v="2021"/>
  </r>
  <r>
    <x v="6286"/>
    <x v="26"/>
    <d v="2021-09-06T00:00:00"/>
    <n v="4.7859999999999996"/>
    <n v="4.0460000000000003"/>
    <x v="1"/>
    <n v="2021"/>
  </r>
  <r>
    <x v="6287"/>
    <x v="42"/>
    <d v="2023-07-15T00:00:00"/>
    <n v="6.9"/>
    <n v="3.7387000000000001"/>
    <x v="1"/>
    <n v="2023"/>
  </r>
  <r>
    <x v="6288"/>
    <x v="103"/>
    <d v="2020-08-19T00:00:00"/>
    <n v="7.4119999999999999"/>
    <n v="3.9860000000000002"/>
    <x v="1"/>
    <n v="2020"/>
  </r>
  <r>
    <x v="6289"/>
    <x v="933"/>
    <d v="2020-11-27T00:00:00"/>
    <n v="4.5"/>
    <n v="3.9047999999999998"/>
    <x v="1"/>
    <n v="2020"/>
  </r>
  <r>
    <x v="6290"/>
    <x v="1049"/>
    <d v="2018-07-27T00:00:00"/>
    <n v="7.0910000000000002"/>
    <n v="3.9222000000000001"/>
    <x v="1"/>
    <n v="2018"/>
  </r>
  <r>
    <x v="6291"/>
    <x v="61"/>
    <d v="2025-01-25T00:00:00"/>
    <n v="7.3639999999999999"/>
    <n v="3.839"/>
    <x v="1"/>
    <n v="2025"/>
  </r>
  <r>
    <x v="6292"/>
    <x v="1264"/>
    <d v="2023-11-28T00:00:00"/>
    <n v="6.444"/>
    <n v="4.0846"/>
    <x v="1"/>
    <n v="2023"/>
  </r>
  <r>
    <x v="6293"/>
    <x v="29"/>
    <d v="2025-01-09T00:00:00"/>
    <n v="7.9169999999999998"/>
    <n v="4.0388000000000002"/>
    <x v="1"/>
    <n v="2025"/>
  </r>
  <r>
    <x v="6294"/>
    <x v="156"/>
    <d v="2022-10-18T00:00:00"/>
    <n v="7.7"/>
    <n v="3.6835"/>
    <x v="1"/>
    <n v="2022"/>
  </r>
  <r>
    <x v="6295"/>
    <x v="1008"/>
    <d v="2024-08-29T00:00:00"/>
    <n v="6.3209999999999997"/>
    <n v="3.8883999999999999"/>
    <x v="1"/>
    <n v="2024"/>
  </r>
  <r>
    <x v="6296"/>
    <x v="375"/>
    <d v="2018-02-02T00:00:00"/>
    <n v="7.4"/>
    <n v="3.8906000000000001"/>
    <x v="1"/>
    <n v="2018"/>
  </r>
  <r>
    <x v="6297"/>
    <x v="1265"/>
    <d v="2022-03-10T00:00:00"/>
    <n v="7.8650000000000002"/>
    <n v="3.633"/>
    <x v="1"/>
    <n v="2022"/>
  </r>
  <r>
    <x v="6298"/>
    <x v="933"/>
    <d v="2025-04-08T00:00:00"/>
    <n v="8"/>
    <n v="3.4923000000000002"/>
    <x v="1"/>
    <n v="2025"/>
  </r>
  <r>
    <x v="6299"/>
    <x v="156"/>
    <d v="2021-08-20T00:00:00"/>
    <n v="6.5460000000000003"/>
    <n v="3.7654999999999998"/>
    <x v="1"/>
    <n v="2021"/>
  </r>
  <r>
    <x v="6300"/>
    <x v="103"/>
    <d v="2021-03-06T00:00:00"/>
    <n v="5.9130000000000003"/>
    <n v="3.7528999999999999"/>
    <x v="1"/>
    <n v="2021"/>
  </r>
  <r>
    <x v="6301"/>
    <x v="21"/>
    <d v="2022-11-03T00:00:00"/>
    <n v="5.44"/>
    <n v="3.9165000000000001"/>
    <x v="1"/>
    <n v="2022"/>
  </r>
  <r>
    <x v="6302"/>
    <x v="103"/>
    <d v="2021-09-03T00:00:00"/>
    <n v="8.1999999999999993"/>
    <n v="4.3651999999999997"/>
    <x v="1"/>
    <n v="2021"/>
  </r>
  <r>
    <x v="6303"/>
    <x v="21"/>
    <d v="2019-12-31T00:00:00"/>
    <n v="6.6390000000000002"/>
    <n v="4.4322999999999997"/>
    <x v="1"/>
    <n v="2019"/>
  </r>
  <r>
    <x v="6304"/>
    <x v="26"/>
    <d v="2023-06-22T00:00:00"/>
    <n v="7.7"/>
    <n v="3.7374999999999998"/>
    <x v="1"/>
    <n v="2023"/>
  </r>
  <r>
    <x v="6305"/>
    <x v="26"/>
    <d v="2024-05-01T00:00:00"/>
    <n v="7"/>
    <n v="3.6775000000000002"/>
    <x v="1"/>
    <n v="2024"/>
  </r>
  <r>
    <x v="6306"/>
    <x v="21"/>
    <d v="2016-05-04T00:00:00"/>
    <n v="6.9290000000000003"/>
    <n v="3.6659999999999999"/>
    <x v="1"/>
    <n v="2016"/>
  </r>
  <r>
    <x v="6307"/>
    <x v="1266"/>
    <d v="2019-07-01T00:00:00"/>
    <n v="7.8040000000000003"/>
    <n v="3.8696000000000002"/>
    <x v="1"/>
    <n v="2019"/>
  </r>
  <r>
    <x v="6308"/>
    <x v="1058"/>
    <d v="2022-04-13T00:00:00"/>
    <n v="7.3"/>
    <n v="3.5059"/>
    <x v="1"/>
    <n v="2022"/>
  </r>
  <r>
    <x v="6309"/>
    <x v="152"/>
    <d v="2018-12-22T00:00:00"/>
    <n v="6.9"/>
    <n v="3.7898000000000001"/>
    <x v="1"/>
    <n v="2018"/>
  </r>
  <r>
    <x v="6310"/>
    <x v="29"/>
    <d v="2022-08-26T00:00:00"/>
    <n v="7.0140000000000002"/>
    <n v="3.8426"/>
    <x v="1"/>
    <n v="2022"/>
  </r>
  <r>
    <x v="6311"/>
    <x v="1267"/>
    <d v="2021-10-01T00:00:00"/>
    <n v="6.6"/>
    <n v="3.6366000000000001"/>
    <x v="1"/>
    <n v="2021"/>
  </r>
  <r>
    <x v="6312"/>
    <x v="21"/>
    <d v="2020-02-17T00:00:00"/>
    <n v="6.9"/>
    <n v="4.0382999999999996"/>
    <x v="1"/>
    <n v="2020"/>
  </r>
  <r>
    <x v="6313"/>
    <x v="963"/>
    <d v="2020-01-29T00:00:00"/>
    <n v="6.4"/>
    <n v="4.0808999999999997"/>
    <x v="1"/>
    <n v="2020"/>
  </r>
  <r>
    <x v="6314"/>
    <x v="29"/>
    <d v="2023-04-28T00:00:00"/>
    <n v="8.4"/>
    <n v="3.6999"/>
    <x v="1"/>
    <n v="2023"/>
  </r>
  <r>
    <x v="6315"/>
    <x v="17"/>
    <d v="2022-10-28T00:00:00"/>
    <n v="7.8"/>
    <n v="3.9131999999999998"/>
    <x v="1"/>
    <n v="2022"/>
  </r>
  <r>
    <x v="6316"/>
    <x v="103"/>
    <d v="2022-01-25T00:00:00"/>
    <n v="7.3330000000000002"/>
    <n v="3.6105"/>
    <x v="1"/>
    <n v="2022"/>
  </r>
  <r>
    <x v="6317"/>
    <x v="103"/>
    <d v="2017-04-21T00:00:00"/>
    <n v="6.3179999999999996"/>
    <n v="4.4165999999999999"/>
    <x v="1"/>
    <n v="2017"/>
  </r>
  <r>
    <x v="6318"/>
    <x v="943"/>
    <d v="2019-09-12T00:00:00"/>
    <n v="5.43"/>
    <n v="3.9317000000000002"/>
    <x v="1"/>
    <n v="2019"/>
  </r>
  <r>
    <x v="6319"/>
    <x v="1046"/>
    <d v="2012-01-01T00:00:00"/>
    <n v="6.125"/>
    <n v="3.907"/>
    <x v="1"/>
    <n v="2012"/>
  </r>
  <r>
    <x v="6320"/>
    <x v="103"/>
    <d v="2018-11-09T00:00:00"/>
    <n v="6.548"/>
    <n v="3.5512999999999999"/>
    <x v="1"/>
    <n v="2018"/>
  </r>
  <r>
    <x v="6321"/>
    <x v="945"/>
    <d v="2018-10-19T00:00:00"/>
    <n v="7.1180000000000003"/>
    <n v="3.2183999999999999"/>
    <x v="1"/>
    <n v="2018"/>
  </r>
  <r>
    <x v="6322"/>
    <x v="26"/>
    <d v="2016-05-20T00:00:00"/>
    <n v="6.7969999999999997"/>
    <n v="3.3593999999999999"/>
    <x v="1"/>
    <n v="2016"/>
  </r>
  <r>
    <x v="6323"/>
    <x v="21"/>
    <d v="2016-07-06T00:00:00"/>
    <n v="7.0629999999999997"/>
    <n v="4.2870999999999997"/>
    <x v="1"/>
    <n v="2016"/>
  </r>
  <r>
    <x v="6324"/>
    <x v="407"/>
    <d v="2019-06-03T00:00:00"/>
    <n v="6.9"/>
    <n v="3.9062999999999999"/>
    <x v="1"/>
    <n v="2019"/>
  </r>
  <r>
    <x v="6325"/>
    <x v="1268"/>
    <d v="2023-06-28T00:00:00"/>
    <n v="6.9470000000000001"/>
    <n v="4.0019999999999998"/>
    <x v="1"/>
    <n v="2023"/>
  </r>
  <r>
    <x v="6326"/>
    <x v="29"/>
    <d v="2021-03-28T00:00:00"/>
    <n v="6.9550000000000001"/>
    <n v="4.0879000000000003"/>
    <x v="1"/>
    <n v="2021"/>
  </r>
  <r>
    <x v="6327"/>
    <x v="29"/>
    <d v="2020-12-16T00:00:00"/>
    <n v="7.4560000000000004"/>
    <n v="3.7892999999999999"/>
    <x v="1"/>
    <n v="2020"/>
  </r>
  <r>
    <x v="6328"/>
    <x v="985"/>
    <d v="2024-10-30T00:00:00"/>
    <n v="7.2130000000000001"/>
    <n v="4.6479999999999997"/>
    <x v="1"/>
    <n v="2024"/>
  </r>
  <r>
    <x v="6329"/>
    <x v="933"/>
    <d v="2024-09-17T00:00:00"/>
    <n v="7"/>
    <n v="3.4445000000000001"/>
    <x v="1"/>
    <n v="2024"/>
  </r>
  <r>
    <x v="6330"/>
    <x v="1051"/>
    <d v="2021-09-02T00:00:00"/>
    <n v="6.6"/>
    <n v="3.1838000000000002"/>
    <x v="1"/>
    <n v="2021"/>
  </r>
  <r>
    <x v="6331"/>
    <x v="29"/>
    <d v="2023-10-25T00:00:00"/>
    <n v="6.6"/>
    <n v="4.1327999999999996"/>
    <x v="1"/>
    <n v="2023"/>
  </r>
  <r>
    <x v="6332"/>
    <x v="826"/>
    <d v="2023-05-29T00:00:00"/>
    <n v="5.9"/>
    <n v="4.0781999999999998"/>
    <x v="1"/>
    <n v="2023"/>
  </r>
  <r>
    <x v="6333"/>
    <x v="199"/>
    <d v="2009-10-04T00:00:00"/>
    <n v="6.9"/>
    <n v="4.0831"/>
    <x v="1"/>
    <n v="2009"/>
  </r>
  <r>
    <x v="6334"/>
    <x v="29"/>
    <d v="2020-01-07T00:00:00"/>
    <n v="7.569"/>
    <n v="4.3175999999999997"/>
    <x v="1"/>
    <n v="2020"/>
  </r>
  <r>
    <x v="6335"/>
    <x v="29"/>
    <d v="2025-07-09T00:00:00"/>
    <n v="9.5"/>
    <n v="3.7909000000000002"/>
    <x v="1"/>
    <n v="2025"/>
  </r>
  <r>
    <x v="6336"/>
    <x v="29"/>
    <d v="2019-04-29T00:00:00"/>
    <n v="6.6180000000000003"/>
    <n v="3.6326999999999998"/>
    <x v="1"/>
    <n v="2019"/>
  </r>
  <r>
    <x v="6337"/>
    <x v="1149"/>
    <d v="2021-01-27T00:00:00"/>
    <n v="7.4"/>
    <n v="3.2999000000000001"/>
    <x v="1"/>
    <n v="2021"/>
  </r>
  <r>
    <x v="6338"/>
    <x v="353"/>
    <d v="2020-06-12T00:00:00"/>
    <n v="7.2220000000000004"/>
    <n v="4.0736999999999997"/>
    <x v="1"/>
    <n v="2020"/>
  </r>
  <r>
    <x v="6339"/>
    <x v="407"/>
    <d v="2015-08-07T00:00:00"/>
    <n v="7.3769999999999998"/>
    <n v="3.6981000000000002"/>
    <x v="1"/>
    <n v="2015"/>
  </r>
  <r>
    <x v="6340"/>
    <x v="26"/>
    <d v="2020-02-21T00:00:00"/>
    <n v="6.8150000000000004"/>
    <n v="3.4803000000000002"/>
    <x v="1"/>
    <n v="2020"/>
  </r>
  <r>
    <x v="6341"/>
    <x v="963"/>
    <d v="2020-01-31T00:00:00"/>
    <n v="7.5430000000000001"/>
    <n v="3.5442"/>
    <x v="1"/>
    <n v="2020"/>
  </r>
  <r>
    <x v="6342"/>
    <x v="945"/>
    <d v="2020-05-08T00:00:00"/>
    <n v="7.6"/>
    <n v="3.4388999999999998"/>
    <x v="1"/>
    <n v="2020"/>
  </r>
  <r>
    <x v="6343"/>
    <x v="42"/>
    <d v="2021-01-17T00:00:00"/>
    <n v="7.2"/>
    <n v="3.8809999999999998"/>
    <x v="1"/>
    <n v="2021"/>
  </r>
  <r>
    <x v="6344"/>
    <x v="1269"/>
    <d v="2024-10-11T00:00:00"/>
    <n v="7.7"/>
    <n v="3.6534"/>
    <x v="1"/>
    <n v="2024"/>
  </r>
  <r>
    <x v="6345"/>
    <x v="26"/>
    <d v="2026-07-02T00:00:00"/>
    <n v="7.25"/>
    <n v="3.8984999999999999"/>
    <x v="1"/>
    <n v="2026"/>
  </r>
  <r>
    <x v="1953"/>
    <x v="1270"/>
    <d v="2019-03-06T00:00:00"/>
    <n v="6.1669999999999998"/>
    <n v="4.3997999999999999"/>
    <x v="1"/>
    <n v="2019"/>
  </r>
  <r>
    <x v="6346"/>
    <x v="103"/>
    <d v="2021-05-11T00:00:00"/>
    <n v="7.1879999999999997"/>
    <n v="4.28"/>
    <x v="1"/>
    <n v="2021"/>
  </r>
  <r>
    <x v="6347"/>
    <x v="1078"/>
    <d v="2019-04-12T00:00:00"/>
    <n v="8.1"/>
    <n v="3.3140999999999998"/>
    <x v="1"/>
    <n v="2019"/>
  </r>
  <r>
    <x v="6348"/>
    <x v="1060"/>
    <d v="2021-08-06T00:00:00"/>
    <n v="6.9"/>
    <n v="4.1291000000000002"/>
    <x v="1"/>
    <n v="2021"/>
  </r>
  <r>
    <x v="3664"/>
    <x v="42"/>
    <d v="2021-08-13T00:00:00"/>
    <n v="7.4"/>
    <n v="4.5251000000000001"/>
    <x v="1"/>
    <n v="2021"/>
  </r>
  <r>
    <x v="6349"/>
    <x v="29"/>
    <d v="2025-07-10T00:00:00"/>
    <n v="6.6"/>
    <n v="4.0385999999999997"/>
    <x v="1"/>
    <n v="2025"/>
  </r>
  <r>
    <x v="6350"/>
    <x v="1271"/>
    <d v="2020-07-09T00:00:00"/>
    <n v="7.157"/>
    <n v="3.9704000000000002"/>
    <x v="1"/>
    <n v="2020"/>
  </r>
  <r>
    <x v="6351"/>
    <x v="156"/>
    <d v="2002-07-01T00:00:00"/>
    <n v="7.4"/>
    <n v="3.8382000000000001"/>
    <x v="1"/>
    <n v="2002"/>
  </r>
  <r>
    <x v="6352"/>
    <x v="1247"/>
    <d v="2026-04-20T00:00:00"/>
    <n v="7.1669999999999998"/>
    <n v="3.7023000000000001"/>
    <x v="1"/>
    <n v="2026"/>
  </r>
  <r>
    <x v="6353"/>
    <x v="42"/>
    <d v="2024-03-15T00:00:00"/>
    <n v="6.6"/>
    <n v="3.5011999999999999"/>
    <x v="1"/>
    <n v="2024"/>
  </r>
  <r>
    <x v="6354"/>
    <x v="283"/>
    <d v="2023-05-10T00:00:00"/>
    <n v="2.665"/>
    <n v="3.7995000000000001"/>
    <x v="1"/>
    <n v="2023"/>
  </r>
  <r>
    <x v="6355"/>
    <x v="29"/>
    <d v="2022-07-15T00:00:00"/>
    <n v="7.2"/>
    <n v="4.0030000000000001"/>
    <x v="1"/>
    <n v="2022"/>
  </r>
  <r>
    <x v="6356"/>
    <x v="365"/>
    <d v="2026-03-05T00:00:00"/>
    <n v="7.3570000000000002"/>
    <n v="3.6406999999999998"/>
    <x v="1"/>
    <n v="2026"/>
  </r>
  <r>
    <x v="6357"/>
    <x v="103"/>
    <d v="2026-06-24T00:00:00"/>
    <n v="5.0999999999999996"/>
    <n v="3.9325999999999999"/>
    <x v="1"/>
    <n v="2026"/>
  </r>
  <r>
    <x v="6358"/>
    <x v="951"/>
    <d v="2020-09-17T00:00:00"/>
    <n v="6.9"/>
    <n v="3.6107999999999998"/>
    <x v="1"/>
    <n v="2020"/>
  </r>
  <r>
    <x v="6359"/>
    <x v="1060"/>
    <d v="2009-04-11T00:00:00"/>
    <n v="8"/>
    <n v="3.7044999999999999"/>
    <x v="1"/>
    <n v="2009"/>
  </r>
  <r>
    <x v="6360"/>
    <x v="843"/>
    <d v="2021-12-23T00:00:00"/>
    <n v="6.7"/>
    <n v="3.5390000000000001"/>
    <x v="1"/>
    <n v="2021"/>
  </r>
  <r>
    <x v="6361"/>
    <x v="29"/>
    <d v="2019-04-18T00:00:00"/>
    <n v="8.1999999999999993"/>
    <n v="3.6720999999999999"/>
    <x v="1"/>
    <n v="2019"/>
  </r>
  <r>
    <x v="6362"/>
    <x v="156"/>
    <d v="2025-05-09T00:00:00"/>
    <n v="6.44"/>
    <n v="4.0884"/>
    <x v="1"/>
    <n v="2025"/>
  </r>
  <r>
    <x v="6363"/>
    <x v="103"/>
    <d v="2026-05-29T00:00:00"/>
    <n v="8.5"/>
    <n v="4.1908000000000003"/>
    <x v="1"/>
    <n v="2026"/>
  </r>
  <r>
    <x v="6364"/>
    <x v="29"/>
    <d v="2023-09-27T00:00:00"/>
    <n v="8.5"/>
    <n v="3.6335000000000002"/>
    <x v="1"/>
    <n v="2023"/>
  </r>
  <r>
    <x v="6365"/>
    <x v="1012"/>
    <d v="2017-08-11T00:00:00"/>
    <n v="8.5"/>
    <n v="3.6808000000000001"/>
    <x v="1"/>
    <n v="2017"/>
  </r>
  <r>
    <x v="6366"/>
    <x v="103"/>
    <d v="2018-09-04T00:00:00"/>
    <n v="6"/>
    <n v="3.9704000000000002"/>
    <x v="1"/>
    <n v="2018"/>
  </r>
  <r>
    <x v="6367"/>
    <x v="29"/>
    <d v="2021-11-12T00:00:00"/>
    <n v="7.1"/>
    <n v="3.8548"/>
    <x v="1"/>
    <n v="2021"/>
  </r>
  <r>
    <x v="6368"/>
    <x v="29"/>
    <d v="2019-12-16T00:00:00"/>
    <n v="6.7889999999999997"/>
    <n v="3.8485999999999998"/>
    <x v="1"/>
    <n v="2019"/>
  </r>
  <r>
    <x v="6369"/>
    <x v="26"/>
    <d v="2020-05-22T00:00:00"/>
    <n v="6.6"/>
    <n v="3.6240999999999999"/>
    <x v="1"/>
    <n v="2020"/>
  </r>
  <r>
    <x v="6370"/>
    <x v="29"/>
    <d v="2017-01-17T00:00:00"/>
    <n v="8"/>
    <n v="3.2374999999999998"/>
    <x v="1"/>
    <n v="2017"/>
  </r>
  <r>
    <x v="6371"/>
    <x v="21"/>
    <d v="2020-05-01T00:00:00"/>
    <n v="7.1"/>
    <n v="3.6890000000000001"/>
    <x v="1"/>
    <n v="2020"/>
  </r>
  <r>
    <x v="6372"/>
    <x v="29"/>
    <d v="2024-11-14T00:00:00"/>
    <n v="7.8"/>
    <n v="3.8294000000000001"/>
    <x v="1"/>
    <n v="2024"/>
  </r>
  <r>
    <x v="6373"/>
    <x v="1076"/>
    <d v="2018-12-21T00:00:00"/>
    <n v="7.3330000000000002"/>
    <n v="3.9759000000000002"/>
    <x v="1"/>
    <n v="2018"/>
  </r>
  <r>
    <x v="6374"/>
    <x v="1272"/>
    <d v="2021-02-28T00:00:00"/>
    <n v="6.6"/>
    <n v="3.4940000000000002"/>
    <x v="1"/>
    <n v="2021"/>
  </r>
  <r>
    <x v="6375"/>
    <x v="933"/>
    <d v="2020-09-09T00:00:00"/>
    <n v="6.6429999999999998"/>
    <n v="3.4110999999999998"/>
    <x v="1"/>
    <n v="2020"/>
  </r>
  <r>
    <x v="6376"/>
    <x v="375"/>
    <d v="2025-02-06T00:00:00"/>
    <n v="6.6689999999999996"/>
    <n v="3.4832999999999998"/>
    <x v="1"/>
    <n v="2025"/>
  </r>
  <r>
    <x v="6377"/>
    <x v="29"/>
    <d v="2011-10-12T00:00:00"/>
    <n v="7.4"/>
    <n v="3.9418000000000002"/>
    <x v="1"/>
    <n v="2011"/>
  </r>
  <r>
    <x v="6378"/>
    <x v="42"/>
    <d v="2024-04-26T00:00:00"/>
    <n v="7.2679999999999998"/>
    <n v="3.8045"/>
    <x v="1"/>
    <n v="2024"/>
  </r>
  <r>
    <x v="6379"/>
    <x v="29"/>
    <d v="2013-04-14T00:00:00"/>
    <n v="8.1999999999999993"/>
    <n v="4.5561999999999996"/>
    <x v="1"/>
    <n v="2013"/>
  </r>
  <r>
    <x v="6380"/>
    <x v="1248"/>
    <d v="2026-03-19T00:00:00"/>
    <n v="8.1"/>
    <n v="3.7025999999999999"/>
    <x v="1"/>
    <n v="2026"/>
  </r>
  <r>
    <x v="6381"/>
    <x v="21"/>
    <d v="2015-11-13T00:00:00"/>
    <n v="6.7629999999999999"/>
    <n v="3.1295000000000002"/>
    <x v="1"/>
    <n v="2015"/>
  </r>
  <r>
    <x v="6382"/>
    <x v="251"/>
    <d v="2025-01-29T00:00:00"/>
    <n v="6.9080000000000004"/>
    <n v="3.794"/>
    <x v="1"/>
    <n v="2025"/>
  </r>
  <r>
    <x v="6383"/>
    <x v="933"/>
    <d v="2026-01-01T00:00:00"/>
    <n v="7.1109999999999998"/>
    <n v="3.5691999999999999"/>
    <x v="1"/>
    <n v="2026"/>
  </r>
  <r>
    <x v="6384"/>
    <x v="960"/>
    <d v="2022-04-22T00:00:00"/>
    <n v="6.577"/>
    <n v="3.5316000000000001"/>
    <x v="1"/>
    <n v="2022"/>
  </r>
  <r>
    <x v="6385"/>
    <x v="1219"/>
    <d v="2021-03-16T00:00:00"/>
    <n v="6.9"/>
    <n v="3.6456"/>
    <x v="1"/>
    <n v="2021"/>
  </r>
  <r>
    <x v="6386"/>
    <x v="29"/>
    <d v="2025-07-26T00:00:00"/>
    <n v="7.7889999999999997"/>
    <n v="4.0548999999999999"/>
    <x v="1"/>
    <n v="2025"/>
  </r>
  <r>
    <x v="6387"/>
    <x v="156"/>
    <d v="2025-03-28T00:00:00"/>
    <n v="7.327"/>
    <n v="3.5922000000000001"/>
    <x v="1"/>
    <n v="2025"/>
  </r>
  <r>
    <x v="6388"/>
    <x v="26"/>
    <d v="2014-10-12T00:00:00"/>
    <n v="7.7"/>
    <n v="3.5992000000000002"/>
    <x v="1"/>
    <n v="2014"/>
  </r>
  <r>
    <x v="6389"/>
    <x v="29"/>
    <d v="2025-02-27T00:00:00"/>
    <n v="7.0670000000000002"/>
    <n v="3.5375999999999999"/>
    <x v="1"/>
    <n v="2025"/>
  </r>
  <r>
    <x v="6390"/>
    <x v="251"/>
    <d v="2025-02-05T00:00:00"/>
    <n v="7.3959999999999999"/>
    <n v="3.3835999999999999"/>
    <x v="1"/>
    <n v="2025"/>
  </r>
  <r>
    <x v="6391"/>
    <x v="1273"/>
    <d v="2022-06-18T00:00:00"/>
    <n v="6.7359999999999998"/>
    <n v="3.7082000000000002"/>
    <x v="1"/>
    <n v="2022"/>
  </r>
  <r>
    <x v="6392"/>
    <x v="26"/>
    <d v="2009-10-07T00:00:00"/>
    <n v="7.54"/>
    <n v="3.9022999999999999"/>
    <x v="1"/>
    <n v="2009"/>
  </r>
  <r>
    <x v="6393"/>
    <x v="26"/>
    <d v="2025-08-13T00:00:00"/>
    <n v="6.5519999999999996"/>
    <n v="3.7164000000000001"/>
    <x v="1"/>
    <n v="2025"/>
  </r>
  <r>
    <x v="6394"/>
    <x v="1037"/>
    <d v="2016-06-20T00:00:00"/>
    <n v="5"/>
    <n v="3.3632"/>
    <x v="1"/>
    <n v="2016"/>
  </r>
  <r>
    <x v="6395"/>
    <x v="156"/>
    <d v="2025-01-16T00:00:00"/>
    <n v="5.7919999999999998"/>
    <n v="3.7837000000000001"/>
    <x v="1"/>
    <n v="2025"/>
  </r>
  <r>
    <x v="6396"/>
    <x v="956"/>
    <d v="2023-09-07T00:00:00"/>
    <n v="7.8330000000000002"/>
    <n v="3.4998"/>
    <x v="1"/>
    <n v="2023"/>
  </r>
  <r>
    <x v="6397"/>
    <x v="29"/>
    <d v="2024-05-29T00:00:00"/>
    <n v="6.8280000000000003"/>
    <n v="3.2080000000000002"/>
    <x v="1"/>
    <n v="2024"/>
  </r>
  <r>
    <x v="6398"/>
    <x v="103"/>
    <d v="2023-07-12T00:00:00"/>
    <n v="7.99"/>
    <n v="3.5304000000000002"/>
    <x v="1"/>
    <n v="2023"/>
  </r>
  <r>
    <x v="6399"/>
    <x v="29"/>
    <d v="2016-06-02T00:00:00"/>
    <n v="8.1999999999999993"/>
    <n v="3.3887999999999998"/>
    <x v="1"/>
    <n v="2016"/>
  </r>
  <r>
    <x v="6400"/>
    <x v="1221"/>
    <d v="2019-11-14T00:00:00"/>
    <n v="6.6689999999999996"/>
    <n v="3.8609"/>
    <x v="1"/>
    <n v="2019"/>
  </r>
  <r>
    <x v="6401"/>
    <x v="933"/>
    <d v="2022-03-18T00:00:00"/>
    <n v="7.2"/>
    <n v="3.8822999999999999"/>
    <x v="1"/>
    <n v="2022"/>
  </r>
  <r>
    <x v="6402"/>
    <x v="454"/>
    <d v="2016-04-20T00:00:00"/>
    <n v="7"/>
    <n v="3.9986000000000002"/>
    <x v="1"/>
    <n v="2016"/>
  </r>
  <r>
    <x v="6403"/>
    <x v="29"/>
    <d v="2025-07-17T00:00:00"/>
    <n v="7.5"/>
    <n v="3.7050999999999998"/>
    <x v="1"/>
    <n v="2025"/>
  </r>
  <r>
    <x v="6404"/>
    <x v="42"/>
    <d v="2021-04-27T00:00:00"/>
    <n v="6.915"/>
    <n v="3.3843000000000001"/>
    <x v="1"/>
    <n v="2021"/>
  </r>
  <r>
    <x v="6405"/>
    <x v="21"/>
    <d v="2023-01-20T00:00:00"/>
    <n v="6.47"/>
    <n v="3.7092000000000001"/>
    <x v="1"/>
    <n v="2023"/>
  </r>
  <r>
    <x v="6406"/>
    <x v="29"/>
    <d v="2025-05-16T00:00:00"/>
    <n v="5.9"/>
    <n v="3.7376"/>
    <x v="1"/>
    <n v="2025"/>
  </r>
  <r>
    <x v="6407"/>
    <x v="974"/>
    <d v="2022-03-28T00:00:00"/>
    <n v="6.3920000000000003"/>
    <n v="3.6448999999999998"/>
    <x v="1"/>
    <n v="2022"/>
  </r>
  <r>
    <x v="6408"/>
    <x v="26"/>
    <d v="2021-10-08T00:00:00"/>
    <n v="6.2"/>
    <n v="3.5632999999999999"/>
    <x v="1"/>
    <n v="2021"/>
  </r>
  <r>
    <x v="6409"/>
    <x v="29"/>
    <d v="2026-03-06T00:00:00"/>
    <n v="8.4169999999999998"/>
    <n v="3.6478999999999999"/>
    <x v="1"/>
    <n v="2026"/>
  </r>
  <r>
    <x v="6410"/>
    <x v="251"/>
    <d v="2025-03-20T00:00:00"/>
    <n v="7.875"/>
    <n v="3.4687999999999999"/>
    <x v="1"/>
    <n v="2025"/>
  </r>
  <r>
    <x v="6411"/>
    <x v="29"/>
    <d v="2021-10-13T00:00:00"/>
    <n v="5.2"/>
    <n v="4.0815999999999999"/>
    <x v="1"/>
    <n v="2021"/>
  </r>
  <r>
    <x v="6412"/>
    <x v="21"/>
    <d v="2024-02-15T00:00:00"/>
    <n v="7.8"/>
    <n v="3.8113999999999999"/>
    <x v="1"/>
    <n v="2024"/>
  </r>
  <r>
    <x v="6413"/>
    <x v="1041"/>
    <d v="2021-02-17T00:00:00"/>
    <n v="7.4"/>
    <n v="3.8142"/>
    <x v="1"/>
    <n v="2021"/>
  </r>
  <r>
    <x v="6414"/>
    <x v="1274"/>
    <d v="2022-02-16T00:00:00"/>
    <n v="7.5"/>
    <n v="3.5249999999999999"/>
    <x v="1"/>
    <n v="2022"/>
  </r>
  <r>
    <x v="6415"/>
    <x v="17"/>
    <d v="2019-10-28T00:00:00"/>
    <n v="6.5"/>
    <n v="3.4466000000000001"/>
    <x v="1"/>
    <n v="2019"/>
  </r>
  <r>
    <x v="6416"/>
    <x v="1077"/>
    <d v="2022-03-01T00:00:00"/>
    <n v="5.444"/>
    <n v="3.2622"/>
    <x v="1"/>
    <n v="2022"/>
  </r>
  <r>
    <x v="6417"/>
    <x v="156"/>
    <d v="2015-10-07T00:00:00"/>
    <n v="5.2"/>
    <n v="3.5956000000000001"/>
    <x v="1"/>
    <n v="2015"/>
  </r>
  <r>
    <x v="6418"/>
    <x v="1275"/>
    <d v="2024-10-17T00:00:00"/>
    <n v="7.0579999999999998"/>
    <n v="3.7574000000000001"/>
    <x v="1"/>
    <n v="2024"/>
  </r>
  <r>
    <x v="6419"/>
    <x v="270"/>
    <d v="2025-02-10T00:00:00"/>
    <n v="7"/>
    <n v="3.1288"/>
    <x v="1"/>
    <n v="2025"/>
  </r>
  <r>
    <x v="6420"/>
    <x v="61"/>
    <d v="2020-12-14T00:00:00"/>
    <n v="7.2709999999999999"/>
    <n v="3.2755999999999998"/>
    <x v="1"/>
    <n v="2020"/>
  </r>
  <r>
    <x v="6421"/>
    <x v="933"/>
    <d v="2022-06-14T00:00:00"/>
    <n v="5"/>
    <n v="3.7875999999999999"/>
    <x v="1"/>
    <n v="2022"/>
  </r>
  <r>
    <x v="6422"/>
    <x v="929"/>
    <d v="2021-08-09T00:00:00"/>
    <n v="7.6130000000000004"/>
    <n v="3.6032000000000002"/>
    <x v="1"/>
    <n v="2021"/>
  </r>
  <r>
    <x v="6423"/>
    <x v="103"/>
    <d v="2026-03-13T00:00:00"/>
    <n v="7.8570000000000002"/>
    <n v="3.7810999999999999"/>
    <x v="1"/>
    <n v="2026"/>
  </r>
  <r>
    <x v="6424"/>
    <x v="564"/>
    <d v="2021-11-17T00:00:00"/>
    <n v="8.4039999999999999"/>
    <n v="3.4843000000000002"/>
    <x v="1"/>
    <n v="2021"/>
  </r>
  <r>
    <x v="6425"/>
    <x v="1276"/>
    <d v="2020-06-19T00:00:00"/>
    <n v="6.5"/>
    <n v="3.2850000000000001"/>
    <x v="1"/>
    <n v="2020"/>
  </r>
  <r>
    <x v="6426"/>
    <x v="26"/>
    <d v="2026-06-04T00:00:00"/>
    <n v="6"/>
    <n v="3.6194000000000002"/>
    <x v="1"/>
    <n v="2026"/>
  </r>
  <r>
    <x v="6427"/>
    <x v="29"/>
    <d v="2024-10-30T00:00:00"/>
    <n v="6.5"/>
    <n v="3.3805999999999998"/>
    <x v="1"/>
    <n v="2024"/>
  </r>
  <r>
    <x v="6428"/>
    <x v="251"/>
    <d v="2019-11-01T00:00:00"/>
    <n v="6.4"/>
    <n v="4.3887999999999998"/>
    <x v="1"/>
    <n v="2019"/>
  </r>
  <r>
    <x v="6429"/>
    <x v="933"/>
    <d v="2019-08-21T00:00:00"/>
    <n v="7.1"/>
    <n v="3.6015999999999999"/>
    <x v="1"/>
    <n v="2019"/>
  </r>
  <r>
    <x v="6430"/>
    <x v="21"/>
    <d v="2021-02-15T00:00:00"/>
    <n v="6.8760000000000003"/>
    <n v="3.7559999999999998"/>
    <x v="1"/>
    <n v="2021"/>
  </r>
  <r>
    <x v="6431"/>
    <x v="29"/>
    <d v="2021-08-06T00:00:00"/>
    <n v="5.4119999999999999"/>
    <n v="3.4397000000000002"/>
    <x v="1"/>
    <n v="2021"/>
  </r>
  <r>
    <x v="6432"/>
    <x v="1155"/>
    <d v="2023-04-21T00:00:00"/>
    <n v="7"/>
    <n v="3.4857"/>
    <x v="1"/>
    <n v="2023"/>
  </r>
  <r>
    <x v="6433"/>
    <x v="933"/>
    <d v="2020-01-29T00:00:00"/>
    <n v="6.7130000000000001"/>
    <n v="3.2722000000000002"/>
    <x v="1"/>
    <n v="2020"/>
  </r>
  <r>
    <x v="6434"/>
    <x v="933"/>
    <d v="2026-08-18T00:00:00"/>
    <n v="10"/>
    <n v="3.3220999999999998"/>
    <x v="1"/>
    <n v="2026"/>
  </r>
  <r>
    <x v="6435"/>
    <x v="103"/>
    <d v="2024-06-20T00:00:00"/>
    <n v="8.2189999999999994"/>
    <n v="3.1831999999999998"/>
    <x v="1"/>
    <n v="2024"/>
  </r>
  <r>
    <x v="6436"/>
    <x v="251"/>
    <d v="2025-01-07T00:00:00"/>
    <n v="7.0279999999999996"/>
    <n v="3.3839000000000001"/>
    <x v="1"/>
    <n v="2025"/>
  </r>
  <r>
    <x v="6437"/>
    <x v="1000"/>
    <d v="2023-05-31T00:00:00"/>
    <n v="7.9180000000000001"/>
    <n v="3.3389000000000002"/>
    <x v="1"/>
    <n v="2023"/>
  </r>
  <r>
    <x v="6438"/>
    <x v="29"/>
    <d v="2019-03-01T00:00:00"/>
    <n v="6.1790000000000003"/>
    <n v="3.4639000000000002"/>
    <x v="1"/>
    <n v="2019"/>
  </r>
  <r>
    <x v="6439"/>
    <x v="1016"/>
    <d v="2017-09-22T00:00:00"/>
    <n v="5.3"/>
    <n v="3.5466000000000002"/>
    <x v="1"/>
    <n v="2017"/>
  </r>
  <r>
    <x v="6440"/>
    <x v="26"/>
    <d v="2020-07-08T00:00:00"/>
    <n v="6.7"/>
    <n v="3.2071000000000001"/>
    <x v="1"/>
    <n v="2020"/>
  </r>
  <r>
    <x v="6441"/>
    <x v="29"/>
    <d v="2022-12-21T00:00:00"/>
    <n v="6.1059999999999999"/>
    <n v="4.1083999999999996"/>
    <x v="1"/>
    <n v="2022"/>
  </r>
  <r>
    <x v="6442"/>
    <x v="1277"/>
    <d v="2020-04-06T00:00:00"/>
    <n v="7.4320000000000004"/>
    <n v="3.8085"/>
    <x v="1"/>
    <n v="2020"/>
  </r>
  <r>
    <x v="6443"/>
    <x v="29"/>
    <d v="2000-01-16T00:00:00"/>
    <n v="8.1999999999999993"/>
    <n v="3.3881000000000001"/>
    <x v="1"/>
    <n v="2000"/>
  </r>
  <r>
    <x v="6444"/>
    <x v="29"/>
    <d v="2007-01-14T00:00:00"/>
    <n v="7.8"/>
    <n v="3.3605999999999998"/>
    <x v="1"/>
    <n v="2007"/>
  </r>
  <r>
    <x v="6445"/>
    <x v="156"/>
    <d v="2022-12-23T00:00:00"/>
    <n v="7.7"/>
    <n v="3.5756999999999999"/>
    <x v="1"/>
    <n v="2022"/>
  </r>
  <r>
    <x v="6446"/>
    <x v="42"/>
    <d v="2020-04-30T00:00:00"/>
    <n v="6.6070000000000002"/>
    <n v="3.3917000000000002"/>
    <x v="1"/>
    <n v="2020"/>
  </r>
  <r>
    <x v="6447"/>
    <x v="156"/>
    <d v="2024-07-03T00:00:00"/>
    <n v="8"/>
    <n v="3.8433000000000002"/>
    <x v="1"/>
    <n v="2024"/>
  </r>
  <r>
    <x v="6448"/>
    <x v="624"/>
    <d v="2021-10-06T00:00:00"/>
    <n v="7.31"/>
    <n v="3.7391000000000001"/>
    <x v="1"/>
    <n v="2021"/>
  </r>
  <r>
    <x v="6449"/>
    <x v="29"/>
    <d v="2022-06-08T00:00:00"/>
    <n v="5.4"/>
    <n v="3.7496999999999998"/>
    <x v="1"/>
    <n v="2022"/>
  </r>
  <r>
    <x v="6450"/>
    <x v="26"/>
    <d v="2000-10-09T00:00:00"/>
    <n v="7.3"/>
    <n v="3.6354000000000002"/>
    <x v="1"/>
    <n v="2000"/>
  </r>
  <r>
    <x v="6451"/>
    <x v="1179"/>
    <d v="2018-07-16T00:00:00"/>
    <n v="3.7"/>
    <n v="3.6076999999999999"/>
    <x v="1"/>
    <n v="2018"/>
  </r>
  <r>
    <x v="6452"/>
    <x v="375"/>
    <d v="2026-04-15T00:00:00"/>
    <n v="6.7670000000000003"/>
    <n v="3.2682000000000002"/>
    <x v="1"/>
    <n v="2026"/>
  </r>
  <r>
    <x v="6453"/>
    <x v="103"/>
    <d v="2016-09-05T00:00:00"/>
    <n v="7.508"/>
    <n v="3.1427"/>
    <x v="1"/>
    <n v="2016"/>
  </r>
  <r>
    <x v="6454"/>
    <x v="933"/>
    <d v="2018-07-13T00:00:00"/>
    <n v="6.827"/>
    <n v="3.2831000000000001"/>
    <x v="1"/>
    <n v="2018"/>
  </r>
  <r>
    <x v="6455"/>
    <x v="1003"/>
    <d v="2018-10-18T00:00:00"/>
    <n v="6.3529999999999998"/>
    <n v="3.8784999999999998"/>
    <x v="1"/>
    <n v="2018"/>
  </r>
  <r>
    <x v="6456"/>
    <x v="933"/>
    <d v="2024-06-28T00:00:00"/>
    <n v="6.7"/>
    <n v="3.6690999999999998"/>
    <x v="1"/>
    <n v="2024"/>
  </r>
  <r>
    <x v="6457"/>
    <x v="1026"/>
    <d v="2020-08-21T00:00:00"/>
    <n v="6.57"/>
    <n v="3.7185999999999999"/>
    <x v="1"/>
    <n v="2020"/>
  </r>
  <r>
    <x v="6458"/>
    <x v="29"/>
    <d v="2021-08-27T00:00:00"/>
    <n v="8.1999999999999993"/>
    <n v="3.5327999999999999"/>
    <x v="1"/>
    <n v="2021"/>
  </r>
  <r>
    <x v="6459"/>
    <x v="199"/>
    <d v="2013-07-03T00:00:00"/>
    <n v="7.5"/>
    <n v="3.3959000000000001"/>
    <x v="1"/>
    <n v="2013"/>
  </r>
  <r>
    <x v="6460"/>
    <x v="1278"/>
    <d v="2019-02-17T00:00:00"/>
    <n v="6.1"/>
    <n v="3.6709000000000001"/>
    <x v="1"/>
    <n v="2019"/>
  </r>
  <r>
    <x v="6461"/>
    <x v="1040"/>
    <d v="2022-10-21T00:00:00"/>
    <n v="7.2"/>
    <n v="3.4390999999999998"/>
    <x v="1"/>
    <n v="2022"/>
  </r>
  <r>
    <x v="6462"/>
    <x v="29"/>
    <d v="2021-06-30T00:00:00"/>
    <n v="7.49"/>
    <n v="4.6997999999999998"/>
    <x v="1"/>
    <n v="2021"/>
  </r>
  <r>
    <x v="6463"/>
    <x v="933"/>
    <d v="2022-08-24T00:00:00"/>
    <n v="5.4"/>
    <n v="3.3622999999999998"/>
    <x v="1"/>
    <n v="2022"/>
  </r>
  <r>
    <x v="6464"/>
    <x v="1279"/>
    <d v="2024-03-28T00:00:00"/>
    <n v="7.5"/>
    <n v="3.6097999999999999"/>
    <x v="1"/>
    <n v="2024"/>
  </r>
  <r>
    <x v="6465"/>
    <x v="1003"/>
    <d v="2017-04-09T00:00:00"/>
    <n v="6.1"/>
    <n v="3.1017000000000001"/>
    <x v="1"/>
    <n v="2017"/>
  </r>
  <r>
    <x v="6466"/>
    <x v="103"/>
    <d v="2026-06-09T00:00:00"/>
    <n v="5.6"/>
    <n v="3.2774000000000001"/>
    <x v="1"/>
    <n v="2026"/>
  </r>
  <r>
    <x v="6467"/>
    <x v="933"/>
    <d v="2023-05-02T00:00:00"/>
    <n v="8.1999999999999993"/>
    <n v="3.1425999999999998"/>
    <x v="1"/>
    <n v="2023"/>
  </r>
  <r>
    <x v="6468"/>
    <x v="933"/>
    <d v="2022-08-24T00:00:00"/>
    <n v="6.2290000000000001"/>
    <n v="4.0815000000000001"/>
    <x v="1"/>
    <n v="2022"/>
  </r>
  <r>
    <x v="6469"/>
    <x v="951"/>
    <d v="2022-10-21T00:00:00"/>
    <n v="7.5529999999999999"/>
    <n v="3.5653000000000001"/>
    <x v="1"/>
    <n v="2022"/>
  </r>
  <r>
    <x v="6470"/>
    <x v="103"/>
    <d v="2026-02-18T00:00:00"/>
    <n v="7.75"/>
    <n v="3.5402"/>
    <x v="1"/>
    <n v="2026"/>
  </r>
  <r>
    <x v="6471"/>
    <x v="1280"/>
    <d v="2008-10-17T00:00:00"/>
    <n v="7.6"/>
    <n v="3.4081999999999999"/>
    <x v="1"/>
    <n v="2008"/>
  </r>
  <r>
    <x v="6472"/>
    <x v="1281"/>
    <d v="2018-04-20T00:00:00"/>
    <n v="7.2"/>
    <n v="3.4870999999999999"/>
    <x v="1"/>
    <n v="2018"/>
  </r>
  <r>
    <x v="6473"/>
    <x v="251"/>
    <d v="2022-08-12T00:00:00"/>
    <n v="6.8330000000000002"/>
    <n v="3.9049999999999998"/>
    <x v="1"/>
    <n v="2022"/>
  </r>
  <r>
    <x v="6474"/>
    <x v="26"/>
    <d v="2010-01-04T00:00:00"/>
    <n v="8.3000000000000007"/>
    <n v="3.5977999999999999"/>
    <x v="1"/>
    <n v="2010"/>
  </r>
  <r>
    <x v="6475"/>
    <x v="29"/>
    <d v="2019-11-29T00:00:00"/>
    <n v="7.8449999999999998"/>
    <n v="3.2532999999999999"/>
    <x v="1"/>
    <n v="2019"/>
  </r>
  <r>
    <x v="6476"/>
    <x v="42"/>
    <d v="2018-12-07T00:00:00"/>
    <n v="7"/>
    <n v="3.5108000000000001"/>
    <x v="1"/>
    <n v="2018"/>
  </r>
  <r>
    <x v="6477"/>
    <x v="29"/>
    <d v="2023-03-04T00:00:00"/>
    <n v="7.8570000000000002"/>
    <n v="3.4491000000000001"/>
    <x v="1"/>
    <n v="2023"/>
  </r>
  <r>
    <x v="6478"/>
    <x v="554"/>
    <d v="2025-07-25T00:00:00"/>
    <n v="7.2409999999999997"/>
    <n v="3.9925999999999999"/>
    <x v="1"/>
    <n v="2025"/>
  </r>
  <r>
    <x v="6479"/>
    <x v="21"/>
    <d v="2021-01-13T00:00:00"/>
    <n v="5.6920000000000002"/>
    <n v="3.3721999999999999"/>
    <x v="1"/>
    <n v="2021"/>
  </r>
  <r>
    <x v="6480"/>
    <x v="1260"/>
    <d v="2026-01-26T00:00:00"/>
    <n v="0"/>
    <n v="3.7507999999999999"/>
    <x v="1"/>
    <n v="2026"/>
  </r>
  <r>
    <x v="6481"/>
    <x v="29"/>
    <d v="2025-10-15T00:00:00"/>
    <n v="7.2"/>
    <n v="3.6368999999999998"/>
    <x v="1"/>
    <n v="2025"/>
  </r>
  <r>
    <x v="6482"/>
    <x v="21"/>
    <d v="2021-07-07T00:00:00"/>
    <n v="7.2"/>
    <n v="4.0015000000000001"/>
    <x v="1"/>
    <n v="2021"/>
  </r>
  <r>
    <x v="6483"/>
    <x v="103"/>
    <d v="2020-06-10T00:00:00"/>
    <n v="6.8070000000000004"/>
    <n v="3.9575999999999998"/>
    <x v="1"/>
    <n v="2020"/>
  </r>
  <r>
    <x v="6484"/>
    <x v="624"/>
    <d v="2023-01-20T00:00:00"/>
    <n v="7.6"/>
    <n v="3.1318000000000001"/>
    <x v="1"/>
    <n v="2023"/>
  </r>
  <r>
    <x v="6485"/>
    <x v="1115"/>
    <d v="2022-06-27T00:00:00"/>
    <n v="7.625"/>
    <n v="3.4361000000000002"/>
    <x v="1"/>
    <n v="2022"/>
  </r>
  <r>
    <x v="6486"/>
    <x v="29"/>
    <d v="2025-01-09T00:00:00"/>
    <n v="6.7"/>
    <n v="3.6596000000000002"/>
    <x v="1"/>
    <n v="2025"/>
  </r>
  <r>
    <x v="6487"/>
    <x v="29"/>
    <d v="2024-08-30T00:00:00"/>
    <n v="8.2629999999999999"/>
    <n v="3.6867999999999999"/>
    <x v="1"/>
    <n v="2024"/>
  </r>
  <r>
    <x v="6488"/>
    <x v="199"/>
    <d v="2017-06-16T00:00:00"/>
    <n v="6.25"/>
    <n v="3.1797"/>
    <x v="1"/>
    <n v="2017"/>
  </r>
  <r>
    <x v="6489"/>
    <x v="1156"/>
    <d v="2019-07-29T00:00:00"/>
    <n v="6.72"/>
    <n v="3.7806000000000002"/>
    <x v="1"/>
    <n v="2019"/>
  </r>
  <r>
    <x v="6490"/>
    <x v="976"/>
    <d v="2017-04-21T00:00:00"/>
    <n v="7.3090000000000002"/>
    <n v="4.3635999999999999"/>
    <x v="1"/>
    <n v="2017"/>
  </r>
  <r>
    <x v="6491"/>
    <x v="29"/>
    <d v="2022-02-16T00:00:00"/>
    <n v="8.25"/>
    <n v="3.468"/>
    <x v="1"/>
    <n v="2022"/>
  </r>
  <r>
    <x v="6492"/>
    <x v="933"/>
    <d v="2024-11-28T00:00:00"/>
    <n v="7.3"/>
    <n v="2.9599000000000002"/>
    <x v="1"/>
    <n v="2024"/>
  </r>
  <r>
    <x v="6493"/>
    <x v="21"/>
    <d v="2024-04-30T00:00:00"/>
    <n v="6.3239999999999998"/>
    <n v="3.4079000000000002"/>
    <x v="1"/>
    <n v="2024"/>
  </r>
  <r>
    <x v="6494"/>
    <x v="1282"/>
    <d v="2026-04-29T00:00:00"/>
    <n v="0"/>
    <n v="3.2191999999999998"/>
    <x v="1"/>
    <n v="2026"/>
  </r>
  <r>
    <x v="6495"/>
    <x v="365"/>
    <d v="2022-10-07T00:00:00"/>
    <n v="7.8"/>
    <n v="3.4243000000000001"/>
    <x v="1"/>
    <n v="2022"/>
  </r>
  <r>
    <x v="6496"/>
    <x v="1057"/>
    <d v="2018-09-14T00:00:00"/>
    <n v="8.1790000000000003"/>
    <n v="3.0981999999999998"/>
    <x v="1"/>
    <n v="2018"/>
  </r>
  <r>
    <x v="6497"/>
    <x v="933"/>
    <d v="2023-08-29T00:00:00"/>
    <n v="7"/>
    <n v="3.8742000000000001"/>
    <x v="1"/>
    <n v="2023"/>
  </r>
  <r>
    <x v="6498"/>
    <x v="42"/>
    <d v="2023-01-05T00:00:00"/>
    <n v="6.8159999999999998"/>
    <n v="3.3969"/>
    <x v="1"/>
    <n v="2023"/>
  </r>
  <r>
    <x v="6499"/>
    <x v="103"/>
    <d v="2019-09-12T00:00:00"/>
    <n v="7.5"/>
    <n v="3.3026"/>
    <x v="1"/>
    <n v="2019"/>
  </r>
  <r>
    <x v="6500"/>
    <x v="103"/>
    <d v="2023-04-19T00:00:00"/>
    <n v="8"/>
    <n v="3.2366000000000001"/>
    <x v="1"/>
    <n v="2023"/>
  </r>
  <r>
    <x v="6501"/>
    <x v="29"/>
    <d v="2021-06-25T00:00:00"/>
    <n v="6.3129999999999997"/>
    <n v="3.6368999999999998"/>
    <x v="1"/>
    <n v="2021"/>
  </r>
  <r>
    <x v="6502"/>
    <x v="1128"/>
    <d v="2024-10-31T00:00:00"/>
    <n v="7.9029999999999996"/>
    <n v="3.6432000000000002"/>
    <x v="1"/>
    <n v="2024"/>
  </r>
  <r>
    <x v="6503"/>
    <x v="29"/>
    <d v="2025-10-12T00:00:00"/>
    <n v="8.6999999999999993"/>
    <n v="3.5337999999999998"/>
    <x v="1"/>
    <n v="2025"/>
  </r>
  <r>
    <x v="6504"/>
    <x v="26"/>
    <d v="2022-12-07T00:00:00"/>
    <n v="6.6"/>
    <n v="2.9611999999999998"/>
    <x v="1"/>
    <n v="2022"/>
  </r>
  <r>
    <x v="6505"/>
    <x v="21"/>
    <d v="2026-04-03T00:00:00"/>
    <n v="8.5"/>
    <n v="3.5737999999999999"/>
    <x v="1"/>
    <n v="2026"/>
  </r>
  <r>
    <x v="6506"/>
    <x v="1283"/>
    <d v="2016-10-28T00:00:00"/>
    <n v="6.306"/>
    <n v="3.5053000000000001"/>
    <x v="1"/>
    <n v="2016"/>
  </r>
  <r>
    <x v="6507"/>
    <x v="933"/>
    <d v="2024-07-24T00:00:00"/>
    <n v="5"/>
    <n v="3.3481999999999998"/>
    <x v="1"/>
    <n v="2024"/>
  </r>
  <r>
    <x v="6508"/>
    <x v="103"/>
    <d v="2023-10-04T00:00:00"/>
    <n v="8.0280000000000005"/>
    <n v="3.2088000000000001"/>
    <x v="1"/>
    <n v="2023"/>
  </r>
  <r>
    <x v="6509"/>
    <x v="933"/>
    <d v="2017-01-16T00:00:00"/>
    <n v="4"/>
    <n v="3.2336999999999998"/>
    <x v="1"/>
    <n v="2017"/>
  </r>
  <r>
    <x v="6510"/>
    <x v="1148"/>
    <d v="2019-10-12T00:00:00"/>
    <n v="6.8570000000000002"/>
    <n v="3.0693000000000001"/>
    <x v="1"/>
    <n v="2019"/>
  </r>
  <r>
    <x v="6511"/>
    <x v="375"/>
    <d v="2024-04-14T00:00:00"/>
    <n v="7.867"/>
    <n v="3.5093999999999999"/>
    <x v="1"/>
    <n v="2024"/>
  </r>
  <r>
    <x v="6512"/>
    <x v="61"/>
    <d v="2021-12-30T00:00:00"/>
    <n v="6.8819999999999997"/>
    <n v="3.2866"/>
    <x v="1"/>
    <n v="2021"/>
  </r>
  <r>
    <x v="6513"/>
    <x v="61"/>
    <d v="2025-11-05T00:00:00"/>
    <n v="7.3"/>
    <n v="3.7736000000000001"/>
    <x v="1"/>
    <n v="2025"/>
  </r>
  <r>
    <x v="6514"/>
    <x v="29"/>
    <d v="2022-06-26T00:00:00"/>
    <n v="7.6669999999999998"/>
    <n v="3.7953999999999999"/>
    <x v="1"/>
    <n v="2022"/>
  </r>
  <r>
    <x v="6515"/>
    <x v="29"/>
    <d v="2021-09-26T00:00:00"/>
    <n v="6.8280000000000003"/>
    <n v="3.1547000000000001"/>
    <x v="1"/>
    <n v="2021"/>
  </r>
  <r>
    <x v="6516"/>
    <x v="1043"/>
    <d v="2026-03-02T00:00:00"/>
    <n v="7.1429999999999998"/>
    <n v="3.0706000000000002"/>
    <x v="1"/>
    <n v="2026"/>
  </r>
  <r>
    <x v="6517"/>
    <x v="1284"/>
    <d v="2017-05-19T00:00:00"/>
    <n v="7.4480000000000004"/>
    <n v="3.0171999999999999"/>
    <x v="1"/>
    <n v="2017"/>
  </r>
  <r>
    <x v="6518"/>
    <x v="933"/>
    <d v="2023-03-10T00:00:00"/>
    <n v="6.524"/>
    <n v="3.0263"/>
    <x v="1"/>
    <n v="2023"/>
  </r>
  <r>
    <x v="913"/>
    <x v="103"/>
    <d v="2021-11-10T00:00:00"/>
    <n v="7.9"/>
    <n v="3.6052"/>
    <x v="1"/>
    <n v="2021"/>
  </r>
  <r>
    <x v="6519"/>
    <x v="251"/>
    <d v="2023-06-05T00:00:00"/>
    <n v="5.7"/>
    <n v="3.1545999999999998"/>
    <x v="1"/>
    <n v="2023"/>
  </r>
  <r>
    <x v="6520"/>
    <x v="600"/>
    <d v="2024-01-10T00:00:00"/>
    <n v="7.8280000000000003"/>
    <n v="3.6181000000000001"/>
    <x v="1"/>
    <n v="2024"/>
  </r>
  <r>
    <x v="6521"/>
    <x v="251"/>
    <d v="2021-11-24T00:00:00"/>
    <n v="7.0810000000000004"/>
    <n v="3.2309999999999999"/>
    <x v="1"/>
    <n v="2021"/>
  </r>
  <r>
    <x v="6522"/>
    <x v="933"/>
    <d v="2026-05-29T00:00:00"/>
    <n v="0"/>
    <n v="3.7222"/>
    <x v="1"/>
    <n v="2026"/>
  </r>
  <r>
    <x v="6523"/>
    <x v="365"/>
    <d v="2021-05-05T00:00:00"/>
    <n v="6.9359999999999999"/>
    <n v="3.2473999999999998"/>
    <x v="1"/>
    <n v="2021"/>
  </r>
  <r>
    <x v="6524"/>
    <x v="1285"/>
    <d v="2021-03-12T00:00:00"/>
    <n v="6.4779999999999998"/>
    <n v="3.6692"/>
    <x v="1"/>
    <n v="2021"/>
  </r>
  <r>
    <x v="6525"/>
    <x v="61"/>
    <d v="2021-10-15T00:00:00"/>
    <n v="7.1"/>
    <n v="3.5634999999999999"/>
    <x v="1"/>
    <n v="2021"/>
  </r>
  <r>
    <x v="6526"/>
    <x v="1212"/>
    <d v="2021-03-05T00:00:00"/>
    <n v="6.6059999999999999"/>
    <n v="3.5508000000000002"/>
    <x v="1"/>
    <n v="2021"/>
  </r>
  <r>
    <x v="6527"/>
    <x v="103"/>
    <d v="2021-02-28T00:00:00"/>
    <n v="7.5650000000000004"/>
    <n v="3.4474999999999998"/>
    <x v="1"/>
    <n v="2021"/>
  </r>
  <r>
    <x v="6528"/>
    <x v="29"/>
    <d v="2018-11-30T00:00:00"/>
    <n v="7.3090000000000002"/>
    <n v="3.2077"/>
    <x v="1"/>
    <n v="2018"/>
  </r>
  <r>
    <x v="6529"/>
    <x v="454"/>
    <d v="2020-05-27T00:00:00"/>
    <n v="7.0529999999999999"/>
    <n v="3.3129"/>
    <x v="1"/>
    <n v="2020"/>
  </r>
  <r>
    <x v="6530"/>
    <x v="103"/>
    <d v="2020-07-10T00:00:00"/>
    <n v="7.6479999999999997"/>
    <n v="3.1373000000000002"/>
    <x v="1"/>
    <n v="2020"/>
  </r>
  <r>
    <x v="6531"/>
    <x v="21"/>
    <d v="2023-07-28T00:00:00"/>
    <n v="7.7969999999999997"/>
    <n v="3.4756999999999998"/>
    <x v="1"/>
    <n v="2023"/>
  </r>
  <r>
    <x v="6532"/>
    <x v="42"/>
    <d v="2022-10-12T00:00:00"/>
    <n v="8"/>
    <n v="3.4839000000000002"/>
    <x v="1"/>
    <n v="2022"/>
  </r>
  <r>
    <x v="6533"/>
    <x v="933"/>
    <d v="2020-03-11T00:00:00"/>
    <n v="6.9"/>
    <n v="3.7355"/>
    <x v="1"/>
    <n v="2020"/>
  </r>
  <r>
    <x v="6534"/>
    <x v="454"/>
    <d v="2024-01-17T00:00:00"/>
    <n v="7.4420000000000002"/>
    <n v="3.2427000000000001"/>
    <x v="1"/>
    <n v="2024"/>
  </r>
  <r>
    <x v="6535"/>
    <x v="29"/>
    <d v="2022-10-05T00:00:00"/>
    <n v="6.7859999999999996"/>
    <n v="3.3769999999999998"/>
    <x v="1"/>
    <n v="2022"/>
  </r>
  <r>
    <x v="6536"/>
    <x v="554"/>
    <d v="2020-03-15T00:00:00"/>
    <n v="7.0650000000000004"/>
    <n v="3.4091"/>
    <x v="1"/>
    <n v="2020"/>
  </r>
  <r>
    <x v="6537"/>
    <x v="29"/>
    <d v="2023-01-25T00:00:00"/>
    <n v="8.6"/>
    <n v="3.2665000000000002"/>
    <x v="1"/>
    <n v="2023"/>
  </r>
  <r>
    <x v="6538"/>
    <x v="29"/>
    <d v="2020-09-25T00:00:00"/>
    <n v="5.5"/>
    <n v="3.6238000000000001"/>
    <x v="1"/>
    <n v="2020"/>
  </r>
  <r>
    <x v="6539"/>
    <x v="42"/>
    <d v="2023-11-24T00:00:00"/>
    <n v="6.8929999999999998"/>
    <n v="3.6032000000000002"/>
    <x v="1"/>
    <n v="2023"/>
  </r>
  <r>
    <x v="6540"/>
    <x v="103"/>
    <d v="2026-08-12T00:00:00"/>
    <n v="7.1820000000000004"/>
    <n v="3.3639000000000001"/>
    <x v="1"/>
    <n v="2026"/>
  </r>
  <r>
    <x v="6541"/>
    <x v="1086"/>
    <d v="2026-04-14T00:00:00"/>
    <n v="6.7"/>
    <n v="2.9830999999999999"/>
    <x v="1"/>
    <n v="2026"/>
  </r>
  <r>
    <x v="6542"/>
    <x v="103"/>
    <d v="2019-12-31T00:00:00"/>
    <n v="8.1999999999999993"/>
    <n v="3.5674999999999999"/>
    <x v="1"/>
    <n v="2019"/>
  </r>
  <r>
    <x v="6543"/>
    <x v="29"/>
    <d v="2024-05-11T00:00:00"/>
    <n v="7.1"/>
    <n v="3.9729999999999999"/>
    <x v="1"/>
    <n v="2024"/>
  </r>
  <r>
    <x v="6544"/>
    <x v="103"/>
    <d v="2025-02-28T00:00:00"/>
    <n v="7.1"/>
    <n v="2.8805000000000001"/>
    <x v="1"/>
    <n v="2025"/>
  </r>
  <r>
    <x v="6545"/>
    <x v="933"/>
    <d v="2021-07-21T00:00:00"/>
    <n v="5.5"/>
    <n v="3.0362"/>
    <x v="1"/>
    <n v="2021"/>
  </r>
  <r>
    <x v="6546"/>
    <x v="103"/>
    <d v="2018-02-23T00:00:00"/>
    <n v="6.8"/>
    <n v="3.4733999999999998"/>
    <x v="1"/>
    <n v="2018"/>
  </r>
  <r>
    <x v="6547"/>
    <x v="1207"/>
    <d v="2023-12-20T00:00:00"/>
    <n v="7.6"/>
    <n v="3.4504000000000001"/>
    <x v="1"/>
    <n v="2023"/>
  </r>
  <r>
    <x v="2022"/>
    <x v="29"/>
    <d v="2025-03-21T00:00:00"/>
    <n v="7.5"/>
    <n v="3.3077999999999999"/>
    <x v="1"/>
    <n v="2025"/>
  </r>
  <r>
    <x v="6548"/>
    <x v="42"/>
    <d v="2023-03-29T00:00:00"/>
    <n v="6.6959999999999997"/>
    <n v="3.8466"/>
    <x v="1"/>
    <n v="2023"/>
  </r>
  <r>
    <x v="6549"/>
    <x v="1064"/>
    <d v="2019-07-12T00:00:00"/>
    <n v="8.0419999999999998"/>
    <n v="3.0032999999999999"/>
    <x v="1"/>
    <n v="2019"/>
  </r>
  <r>
    <x v="6550"/>
    <x v="1286"/>
    <d v="2026-02-16T00:00:00"/>
    <n v="6.976"/>
    <n v="3.1534"/>
    <x v="1"/>
    <n v="2026"/>
  </r>
  <r>
    <x v="6551"/>
    <x v="112"/>
    <d v="2025-12-05T00:00:00"/>
    <n v="7.0229999999999997"/>
    <n v="3.3990999999999998"/>
    <x v="1"/>
    <n v="2025"/>
  </r>
  <r>
    <x v="6552"/>
    <x v="1287"/>
    <d v="2024-03-08T00:00:00"/>
    <n v="9"/>
    <n v="3.4872999999999998"/>
    <x v="1"/>
    <n v="2024"/>
  </r>
  <r>
    <x v="6553"/>
    <x v="985"/>
    <d v="2025-01-15T00:00:00"/>
    <n v="6.8570000000000002"/>
    <n v="3.6052"/>
    <x v="1"/>
    <n v="2025"/>
  </r>
  <r>
    <x v="6554"/>
    <x v="1103"/>
    <d v="2021-08-13T00:00:00"/>
    <n v="6.9779999999999998"/>
    <n v="3.0226000000000002"/>
    <x v="1"/>
    <n v="2021"/>
  </r>
  <r>
    <x v="6555"/>
    <x v="29"/>
    <d v="2021-10-22T00:00:00"/>
    <n v="6.9470000000000001"/>
    <n v="2.9897"/>
    <x v="1"/>
    <n v="2021"/>
  </r>
  <r>
    <x v="6556"/>
    <x v="42"/>
    <d v="2024-07-06T00:00:00"/>
    <n v="7.7649999999999997"/>
    <n v="3.702"/>
    <x v="1"/>
    <n v="2024"/>
  </r>
  <r>
    <x v="6557"/>
    <x v="29"/>
    <d v="2019-03-19T00:00:00"/>
    <n v="6.25"/>
    <n v="3.2366000000000001"/>
    <x v="1"/>
    <n v="2019"/>
  </r>
  <r>
    <x v="6558"/>
    <x v="29"/>
    <d v="2002-01-18T00:00:00"/>
    <n v="6.9"/>
    <n v="3.6855000000000002"/>
    <x v="1"/>
    <n v="2002"/>
  </r>
  <r>
    <x v="6559"/>
    <x v="1288"/>
    <d v="2020-10-07T00:00:00"/>
    <n v="5.625"/>
    <n v="3.7854000000000001"/>
    <x v="1"/>
    <n v="2020"/>
  </r>
  <r>
    <x v="6560"/>
    <x v="933"/>
    <d v="2023-07-11T00:00:00"/>
    <n v="7.8"/>
    <n v="3.3856999999999999"/>
    <x v="1"/>
    <n v="2023"/>
  </r>
  <r>
    <x v="6561"/>
    <x v="42"/>
    <d v="2019-06-14T00:00:00"/>
    <n v="6.16"/>
    <n v="3.2940999999999998"/>
    <x v="1"/>
    <n v="2019"/>
  </r>
  <r>
    <x v="6562"/>
    <x v="42"/>
    <d v="2018-07-25T00:00:00"/>
    <n v="6.8540000000000001"/>
    <n v="3.1267999999999998"/>
    <x v="1"/>
    <n v="2018"/>
  </r>
  <r>
    <x v="6563"/>
    <x v="29"/>
    <d v="2020-02-27T00:00:00"/>
    <n v="6.7"/>
    <n v="3.0748000000000002"/>
    <x v="1"/>
    <n v="2020"/>
  </r>
  <r>
    <x v="6564"/>
    <x v="933"/>
    <d v="2023-11-28T00:00:00"/>
    <n v="8.5"/>
    <n v="3.5185"/>
    <x v="1"/>
    <n v="2023"/>
  </r>
  <r>
    <x v="6565"/>
    <x v="933"/>
    <d v="2026-05-06T00:00:00"/>
    <n v="8.6669999999999998"/>
    <n v="3.2254"/>
    <x v="1"/>
    <n v="2026"/>
  </r>
  <r>
    <x v="6566"/>
    <x v="933"/>
    <d v="2021-09-15T00:00:00"/>
    <n v="7.2240000000000002"/>
    <n v="3.0366"/>
    <x v="1"/>
    <n v="2021"/>
  </r>
  <r>
    <x v="6567"/>
    <x v="1083"/>
    <d v="2020-11-11T00:00:00"/>
    <n v="7.3419999999999996"/>
    <n v="3.1049000000000002"/>
    <x v="1"/>
    <n v="2020"/>
  </r>
  <r>
    <x v="6568"/>
    <x v="29"/>
    <d v="2023-07-14T00:00:00"/>
    <n v="7.6"/>
    <n v="3.2456"/>
    <x v="1"/>
    <n v="2023"/>
  </r>
  <r>
    <x v="6569"/>
    <x v="1064"/>
    <d v="2024-12-04T00:00:00"/>
    <n v="7.5629999999999997"/>
    <n v="3.2953000000000001"/>
    <x v="1"/>
    <n v="2024"/>
  </r>
  <r>
    <x v="6570"/>
    <x v="29"/>
    <d v="2021-01-13T00:00:00"/>
    <n v="7.8"/>
    <n v="2.8492000000000002"/>
    <x v="1"/>
    <n v="2021"/>
  </r>
  <r>
    <x v="6571"/>
    <x v="26"/>
    <d v="2019-12-05T00:00:00"/>
    <n v="8.2460000000000004"/>
    <n v="3.0661"/>
    <x v="1"/>
    <n v="2019"/>
  </r>
  <r>
    <x v="6572"/>
    <x v="103"/>
    <d v="2025-01-17T00:00:00"/>
    <n v="7.9"/>
    <n v="3.2328000000000001"/>
    <x v="1"/>
    <n v="2025"/>
  </r>
  <r>
    <x v="6573"/>
    <x v="21"/>
    <d v="2019-11-28T00:00:00"/>
    <n v="6.4379999999999997"/>
    <n v="3.1333000000000002"/>
    <x v="1"/>
    <n v="2019"/>
  </r>
  <r>
    <x v="6574"/>
    <x v="933"/>
    <d v="2019-10-09T00:00:00"/>
    <n v="7.0540000000000003"/>
    <n v="3.1597"/>
    <x v="1"/>
    <n v="2019"/>
  </r>
  <r>
    <x v="6575"/>
    <x v="103"/>
    <d v="2022-12-31T00:00:00"/>
    <n v="4.2779999999999996"/>
    <n v="3.4569999999999999"/>
    <x v="1"/>
    <n v="2022"/>
  </r>
  <r>
    <x v="6576"/>
    <x v="29"/>
    <d v="2022-05-23T00:00:00"/>
    <n v="7"/>
    <n v="3.0638000000000001"/>
    <x v="1"/>
    <n v="2022"/>
  </r>
  <r>
    <x v="6577"/>
    <x v="103"/>
    <d v="2024-05-10T00:00:00"/>
    <n v="6.3330000000000002"/>
    <n v="3.7679"/>
    <x v="1"/>
    <n v="2024"/>
  </r>
  <r>
    <x v="6578"/>
    <x v="103"/>
    <d v="2022-10-27T00:00:00"/>
    <n v="7.1319999999999997"/>
    <n v="2.8929999999999998"/>
    <x v="1"/>
    <n v="2022"/>
  </r>
  <r>
    <x v="6579"/>
    <x v="29"/>
    <d v="2021-06-15T00:00:00"/>
    <n v="7.2"/>
    <n v="3.3776999999999999"/>
    <x v="1"/>
    <n v="2021"/>
  </r>
  <r>
    <x v="6580"/>
    <x v="26"/>
    <d v="2022-02-03T00:00:00"/>
    <n v="7.1820000000000004"/>
    <n v="3.7526000000000002"/>
    <x v="1"/>
    <n v="2022"/>
  </r>
  <r>
    <x v="6581"/>
    <x v="29"/>
    <d v="2025-01-14T00:00:00"/>
    <n v="7.2729999999999997"/>
    <n v="3.2823000000000002"/>
    <x v="1"/>
    <n v="2025"/>
  </r>
  <r>
    <x v="6582"/>
    <x v="156"/>
    <d v="2016-10-25T00:00:00"/>
    <n v="7.5940000000000003"/>
    <n v="3.1356999999999999"/>
    <x v="1"/>
    <n v="2016"/>
  </r>
  <r>
    <x v="6583"/>
    <x v="42"/>
    <d v="2022-09-22T00:00:00"/>
    <n v="6.8"/>
    <n v="3.1265999999999998"/>
    <x v="1"/>
    <n v="2022"/>
  </r>
  <r>
    <x v="6584"/>
    <x v="29"/>
    <d v="2021-05-29T00:00:00"/>
    <n v="7.1"/>
    <n v="3.1261000000000001"/>
    <x v="1"/>
    <n v="2021"/>
  </r>
  <r>
    <x v="6585"/>
    <x v="29"/>
    <d v="2024-09-19T00:00:00"/>
    <n v="7.4"/>
    <n v="3.6019000000000001"/>
    <x v="1"/>
    <n v="2024"/>
  </r>
  <r>
    <x v="6586"/>
    <x v="945"/>
    <d v="2018-06-08T00:00:00"/>
    <n v="7.8"/>
    <n v="3.2951000000000001"/>
    <x v="1"/>
    <n v="2018"/>
  </r>
  <r>
    <x v="6587"/>
    <x v="251"/>
    <d v="2020-02-21T00:00:00"/>
    <n v="7.6159999999999997"/>
    <n v="3.53"/>
    <x v="1"/>
    <n v="2020"/>
  </r>
  <r>
    <x v="6588"/>
    <x v="933"/>
    <d v="2025-06-13T00:00:00"/>
    <n v="7.4"/>
    <n v="3.2128999999999999"/>
    <x v="1"/>
    <n v="2025"/>
  </r>
  <r>
    <x v="6589"/>
    <x v="976"/>
    <d v="2023-09-22T00:00:00"/>
    <n v="7.3570000000000002"/>
    <n v="3.3050999999999999"/>
    <x v="1"/>
    <n v="2023"/>
  </r>
  <r>
    <x v="6590"/>
    <x v="933"/>
    <d v="2026-05-20T00:00:00"/>
    <n v="7.7"/>
    <n v="3.4851000000000001"/>
    <x v="1"/>
    <n v="2026"/>
  </r>
  <r>
    <x v="6591"/>
    <x v="933"/>
    <d v="2018-11-20T00:00:00"/>
    <n v="6.6669999999999998"/>
    <n v="2.8672"/>
    <x v="1"/>
    <n v="2018"/>
  </r>
  <r>
    <x v="6592"/>
    <x v="29"/>
    <d v="2023-02-08T00:00:00"/>
    <n v="7.4710000000000001"/>
    <n v="3.6934"/>
    <x v="1"/>
    <n v="2023"/>
  </r>
  <r>
    <x v="6593"/>
    <x v="103"/>
    <d v="2024-09-18T00:00:00"/>
    <n v="5.3890000000000002"/>
    <n v="2.7919"/>
    <x v="1"/>
    <n v="2024"/>
  </r>
  <r>
    <x v="6594"/>
    <x v="945"/>
    <d v="2025-10-06T00:00:00"/>
    <n v="5"/>
    <n v="3.0522"/>
    <x v="1"/>
    <n v="2025"/>
  </r>
  <r>
    <x v="6595"/>
    <x v="1018"/>
    <d v="2020-06-19T00:00:00"/>
    <n v="7.3"/>
    <n v="2.7581000000000002"/>
    <x v="1"/>
    <n v="2020"/>
  </r>
  <r>
    <x v="6596"/>
    <x v="986"/>
    <d v="2026-05-26T00:00:00"/>
    <n v="8.6"/>
    <n v="3.1305000000000001"/>
    <x v="1"/>
    <n v="2026"/>
  </r>
  <r>
    <x v="6597"/>
    <x v="826"/>
    <d v="2024-07-18T00:00:00"/>
    <n v="7.1"/>
    <n v="3.2707999999999999"/>
    <x v="1"/>
    <n v="2024"/>
  </r>
  <r>
    <x v="6598"/>
    <x v="29"/>
    <d v="2021-06-17T00:00:00"/>
    <n v="7.4"/>
    <n v="3.4653999999999998"/>
    <x v="1"/>
    <n v="2021"/>
  </r>
  <r>
    <x v="6599"/>
    <x v="1030"/>
    <d v="2023-02-02T00:00:00"/>
    <n v="6.2"/>
    <n v="2.8218999999999999"/>
    <x v="1"/>
    <n v="2023"/>
  </r>
  <r>
    <x v="6600"/>
    <x v="93"/>
    <d v="2022-06-04T00:00:00"/>
    <n v="5.9"/>
    <n v="3.3609"/>
    <x v="1"/>
    <n v="2022"/>
  </r>
  <r>
    <x v="6601"/>
    <x v="156"/>
    <d v="2022-03-30T00:00:00"/>
    <n v="6.6189999999999998"/>
    <n v="3.2770000000000001"/>
    <x v="1"/>
    <n v="2022"/>
  </r>
  <r>
    <x v="6602"/>
    <x v="103"/>
    <d v="2018-01-19T00:00:00"/>
    <n v="7.2830000000000004"/>
    <n v="3.1675"/>
    <x v="1"/>
    <n v="2018"/>
  </r>
  <r>
    <x v="6603"/>
    <x v="61"/>
    <d v="2024-08-20T00:00:00"/>
    <n v="6.258"/>
    <n v="3.0868000000000002"/>
    <x v="1"/>
    <n v="2024"/>
  </r>
  <r>
    <x v="3571"/>
    <x v="42"/>
    <d v="2022-04-15T00:00:00"/>
    <n v="6.2220000000000004"/>
    <n v="2.8321999999999998"/>
    <x v="1"/>
    <n v="2022"/>
  </r>
  <r>
    <x v="6604"/>
    <x v="963"/>
    <d v="2023-02-17T00:00:00"/>
    <n v="5.6440000000000001"/>
    <n v="3.1737000000000002"/>
    <x v="1"/>
    <n v="2023"/>
  </r>
  <r>
    <x v="6605"/>
    <x v="365"/>
    <d v="2022-07-13T00:00:00"/>
    <n v="5.8769999999999998"/>
    <n v="2.9582999999999999"/>
    <x v="1"/>
    <n v="2022"/>
  </r>
  <r>
    <x v="6606"/>
    <x v="61"/>
    <d v="2024-04-09T00:00:00"/>
    <n v="5.6"/>
    <n v="3.0087999999999999"/>
    <x v="1"/>
    <n v="2024"/>
  </r>
  <r>
    <x v="6607"/>
    <x v="29"/>
    <d v="2025-07-18T00:00:00"/>
    <n v="6.9119999999999999"/>
    <n v="3.0811000000000002"/>
    <x v="1"/>
    <n v="2025"/>
  </r>
  <r>
    <x v="6608"/>
    <x v="251"/>
    <d v="2019-11-10T00:00:00"/>
    <n v="5.944"/>
    <n v="3.0958999999999999"/>
    <x v="1"/>
    <n v="2019"/>
  </r>
  <r>
    <x v="6609"/>
    <x v="26"/>
    <d v="2023-10-05T00:00:00"/>
    <n v="7"/>
    <n v="3.0287999999999999"/>
    <x v="1"/>
    <n v="2023"/>
  </r>
  <r>
    <x v="6610"/>
    <x v="103"/>
    <d v="2020-10-02T00:00:00"/>
    <n v="7.4"/>
    <n v="3.0709"/>
    <x v="1"/>
    <n v="2020"/>
  </r>
  <r>
    <x v="6611"/>
    <x v="933"/>
    <d v="2019-09-05T00:00:00"/>
    <n v="7.9"/>
    <n v="3.3359999999999999"/>
    <x v="1"/>
    <n v="2019"/>
  </r>
  <r>
    <x v="6612"/>
    <x v="584"/>
    <d v="2021-01-01T00:00:00"/>
    <n v="7.8540000000000001"/>
    <n v="3.0628000000000002"/>
    <x v="1"/>
    <n v="2021"/>
  </r>
  <r>
    <x v="6613"/>
    <x v="103"/>
    <d v="2024-08-21T00:00:00"/>
    <n v="7.7359999999999998"/>
    <n v="3.5217000000000001"/>
    <x v="1"/>
    <n v="2024"/>
  </r>
  <r>
    <x v="6614"/>
    <x v="103"/>
    <d v="2023-05-17T00:00:00"/>
    <n v="7.4649999999999999"/>
    <n v="3.1356999999999999"/>
    <x v="1"/>
    <n v="2023"/>
  </r>
  <r>
    <x v="6615"/>
    <x v="1064"/>
    <d v="2025-04-30T00:00:00"/>
    <n v="7.1920000000000002"/>
    <n v="2.7940999999999998"/>
    <x v="1"/>
    <n v="2025"/>
  </r>
  <r>
    <x v="6616"/>
    <x v="21"/>
    <d v="2022-01-01T00:00:00"/>
    <n v="7"/>
    <n v="2.8483000000000001"/>
    <x v="1"/>
    <n v="2022"/>
  </r>
  <r>
    <x v="6617"/>
    <x v="976"/>
    <d v="2026-07-31T00:00:00"/>
    <n v="0"/>
    <n v="3.5329999999999999"/>
    <x v="1"/>
    <n v="2026"/>
  </r>
  <r>
    <x v="6618"/>
    <x v="29"/>
    <d v="2016-08-12T00:00:00"/>
    <n v="7.3369999999999997"/>
    <n v="3.1"/>
    <x v="1"/>
    <n v="2016"/>
  </r>
  <r>
    <x v="6619"/>
    <x v="26"/>
    <d v="2020-10-07T00:00:00"/>
    <n v="6.7069999999999999"/>
    <n v="3.2745000000000002"/>
    <x v="1"/>
    <n v="2020"/>
  </r>
  <r>
    <x v="6620"/>
    <x v="21"/>
    <d v="2019-01-01T00:00:00"/>
    <n v="5.6"/>
    <n v="2.8650000000000002"/>
    <x v="1"/>
    <n v="2019"/>
  </r>
  <r>
    <x v="6621"/>
    <x v="29"/>
    <d v="2022-07-05T00:00:00"/>
    <n v="6.6"/>
    <n v="2.3854000000000002"/>
    <x v="1"/>
    <n v="2022"/>
  </r>
  <r>
    <x v="6622"/>
    <x v="42"/>
    <d v="2019-11-29T00:00:00"/>
    <n v="6.9740000000000002"/>
    <n v="3.1945999999999999"/>
    <x v="1"/>
    <n v="2019"/>
  </r>
  <r>
    <x v="6623"/>
    <x v="29"/>
    <d v="2019-04-11T00:00:00"/>
    <n v="6.5960000000000001"/>
    <n v="3.1452"/>
    <x v="1"/>
    <n v="2019"/>
  </r>
  <r>
    <x v="6624"/>
    <x v="61"/>
    <d v="2025-08-14T00:00:00"/>
    <n v="6.2"/>
    <n v="3.6663000000000001"/>
    <x v="1"/>
    <n v="2025"/>
  </r>
  <r>
    <x v="6625"/>
    <x v="454"/>
    <d v="2019-12-18T00:00:00"/>
    <n v="7.5919999999999996"/>
    <n v="3.3965999999999998"/>
    <x v="1"/>
    <n v="2019"/>
  </r>
  <r>
    <x v="6626"/>
    <x v="103"/>
    <d v="2023-09-13T00:00:00"/>
    <n v="7.1"/>
    <n v="3.0573000000000001"/>
    <x v="1"/>
    <n v="2023"/>
  </r>
  <r>
    <x v="6627"/>
    <x v="943"/>
    <d v="2017-04-23T00:00:00"/>
    <n v="7"/>
    <n v="2.8100999999999998"/>
    <x v="1"/>
    <n v="2017"/>
  </r>
  <r>
    <x v="6628"/>
    <x v="17"/>
    <d v="2020-08-20T00:00:00"/>
    <n v="6.9"/>
    <n v="3.3102999999999998"/>
    <x v="1"/>
    <n v="2020"/>
  </r>
  <r>
    <x v="6629"/>
    <x v="933"/>
    <d v="2024-08-30T00:00:00"/>
    <n v="9.3000000000000007"/>
    <n v="3.1915"/>
    <x v="1"/>
    <n v="2024"/>
  </r>
  <r>
    <x v="6630"/>
    <x v="808"/>
    <d v="2023-04-20T00:00:00"/>
    <n v="7.1879999999999997"/>
    <n v="2.8382000000000001"/>
    <x v="1"/>
    <n v="2023"/>
  </r>
  <r>
    <x v="6631"/>
    <x v="251"/>
    <d v="2025-01-10T00:00:00"/>
    <n v="7.7430000000000003"/>
    <n v="3.4378000000000002"/>
    <x v="1"/>
    <n v="2025"/>
  </r>
  <r>
    <x v="6632"/>
    <x v="1008"/>
    <d v="2019-07-03T00:00:00"/>
    <n v="7.3"/>
    <n v="2.9422999999999999"/>
    <x v="1"/>
    <n v="2019"/>
  </r>
  <r>
    <x v="6633"/>
    <x v="21"/>
    <d v="2017-07-04T00:00:00"/>
    <n v="5.867"/>
    <n v="2.8761000000000001"/>
    <x v="1"/>
    <n v="2017"/>
  </r>
  <r>
    <x v="6634"/>
    <x v="29"/>
    <d v="2021-04-13T00:00:00"/>
    <n v="6.375"/>
    <n v="3.488"/>
    <x v="1"/>
    <n v="2021"/>
  </r>
  <r>
    <x v="6635"/>
    <x v="1203"/>
    <d v="2019-10-31T00:00:00"/>
    <n v="5.7"/>
    <n v="3.3422999999999998"/>
    <x v="1"/>
    <n v="2019"/>
  </r>
  <r>
    <x v="6636"/>
    <x v="26"/>
    <d v="2021-04-14T00:00:00"/>
    <n v="6.8"/>
    <n v="3.2343999999999999"/>
    <x v="1"/>
    <n v="2021"/>
  </r>
  <r>
    <x v="6637"/>
    <x v="1037"/>
    <d v="2023-06-19T00:00:00"/>
    <n v="6.7"/>
    <n v="2.8068"/>
    <x v="1"/>
    <n v="2023"/>
  </r>
  <r>
    <x v="6638"/>
    <x v="227"/>
    <d v="2025-02-14T00:00:00"/>
    <n v="7.5"/>
    <n v="3.0691000000000002"/>
    <x v="1"/>
    <n v="2025"/>
  </r>
  <r>
    <x v="6639"/>
    <x v="103"/>
    <d v="2025-07-29T00:00:00"/>
    <n v="6.1050000000000004"/>
    <n v="3.2006000000000001"/>
    <x v="1"/>
    <n v="2025"/>
  </r>
  <r>
    <x v="6640"/>
    <x v="1103"/>
    <d v="2018-04-02T00:00:00"/>
    <n v="6.4379999999999997"/>
    <n v="2.9708000000000001"/>
    <x v="1"/>
    <n v="2018"/>
  </r>
  <r>
    <x v="6641"/>
    <x v="29"/>
    <d v="2023-04-19T00:00:00"/>
    <n v="6.7"/>
    <n v="3.0366"/>
    <x v="1"/>
    <n v="2023"/>
  </r>
  <r>
    <x v="6642"/>
    <x v="1011"/>
    <d v="2018-11-16T00:00:00"/>
    <n v="5.4"/>
    <n v="3.1404000000000001"/>
    <x v="1"/>
    <n v="2018"/>
  </r>
  <r>
    <x v="6643"/>
    <x v="1289"/>
    <d v="2019-09-15T00:00:00"/>
    <n v="7.6"/>
    <n v="3.0693999999999999"/>
    <x v="1"/>
    <n v="2019"/>
  </r>
  <r>
    <x v="6644"/>
    <x v="682"/>
    <d v="2022-12-31T00:00:00"/>
    <n v="6.3"/>
    <n v="2.9601000000000002"/>
    <x v="1"/>
    <n v="2022"/>
  </r>
  <r>
    <x v="6645"/>
    <x v="963"/>
    <d v="2019-02-01T00:00:00"/>
    <n v="7.1"/>
    <n v="2.9258999999999999"/>
    <x v="1"/>
    <n v="2019"/>
  </r>
  <r>
    <x v="6646"/>
    <x v="375"/>
    <d v="2024-10-11T00:00:00"/>
    <n v="8.0950000000000006"/>
    <n v="3.3679999999999999"/>
    <x v="1"/>
    <n v="2024"/>
  </r>
  <r>
    <x v="6647"/>
    <x v="21"/>
    <d v="2018-07-06T00:00:00"/>
    <n v="6.2"/>
    <n v="2.8841000000000001"/>
    <x v="1"/>
    <n v="2018"/>
  </r>
  <r>
    <x v="6648"/>
    <x v="951"/>
    <d v="2020-12-30T00:00:00"/>
    <n v="7.79"/>
    <n v="3.2997000000000001"/>
    <x v="1"/>
    <n v="2020"/>
  </r>
  <r>
    <x v="6649"/>
    <x v="26"/>
    <d v="2017-03-03T00:00:00"/>
    <n v="6.7"/>
    <n v="3.2673000000000001"/>
    <x v="1"/>
    <n v="2017"/>
  </r>
  <r>
    <x v="6650"/>
    <x v="103"/>
    <d v="2021-03-15T00:00:00"/>
    <n v="7.2409999999999997"/>
    <n v="3.1189"/>
    <x v="1"/>
    <n v="2021"/>
  </r>
  <r>
    <x v="6651"/>
    <x v="1290"/>
    <d v="2022-11-15T00:00:00"/>
    <n v="6.2859999999999996"/>
    <n v="3.1798000000000002"/>
    <x v="1"/>
    <n v="2022"/>
  </r>
  <r>
    <x v="6652"/>
    <x v="26"/>
    <d v="2019-12-06T00:00:00"/>
    <n v="6.6"/>
    <n v="2.9525000000000001"/>
    <x v="1"/>
    <n v="2019"/>
  </r>
  <r>
    <x v="6653"/>
    <x v="103"/>
    <d v="2024-06-05T00:00:00"/>
    <n v="7.4859999999999998"/>
    <n v="3.1735000000000002"/>
    <x v="1"/>
    <n v="2024"/>
  </r>
  <r>
    <x v="6654"/>
    <x v="1080"/>
    <d v="2023-10-06T00:00:00"/>
    <n v="7"/>
    <n v="2.9862000000000002"/>
    <x v="1"/>
    <n v="2023"/>
  </r>
  <r>
    <x v="6655"/>
    <x v="812"/>
    <d v="2024-03-18T00:00:00"/>
    <n v="7.1"/>
    <n v="2.9712000000000001"/>
    <x v="1"/>
    <n v="2024"/>
  </r>
  <r>
    <x v="6656"/>
    <x v="365"/>
    <d v="2021-11-26T00:00:00"/>
    <n v="7.15"/>
    <n v="3.2863000000000002"/>
    <x v="1"/>
    <n v="2021"/>
  </r>
  <r>
    <x v="6657"/>
    <x v="42"/>
    <d v="2022-05-05T00:00:00"/>
    <n v="8.11"/>
    <n v="3.0754000000000001"/>
    <x v="1"/>
    <n v="2022"/>
  </r>
  <r>
    <x v="6658"/>
    <x v="29"/>
    <d v="2020-07-26T00:00:00"/>
    <n v="5.9550000000000001"/>
    <n v="3.0956999999999999"/>
    <x v="1"/>
    <n v="2020"/>
  </r>
  <r>
    <x v="6659"/>
    <x v="375"/>
    <d v="2020-02-14T00:00:00"/>
    <n v="7.6710000000000003"/>
    <n v="2.9956"/>
    <x v="1"/>
    <n v="2020"/>
  </r>
  <r>
    <x v="6660"/>
    <x v="524"/>
    <d v="2021-01-05T00:00:00"/>
    <n v="6.4690000000000003"/>
    <n v="3.4127999999999998"/>
    <x v="1"/>
    <n v="2021"/>
  </r>
  <r>
    <x v="6661"/>
    <x v="963"/>
    <d v="2020-09-25T00:00:00"/>
    <n v="7.28"/>
    <n v="3.0596000000000001"/>
    <x v="1"/>
    <n v="2020"/>
  </r>
  <r>
    <x v="6662"/>
    <x v="156"/>
    <d v="2019-02-11T00:00:00"/>
    <n v="7.6"/>
    <n v="3.4377"/>
    <x v="1"/>
    <n v="2019"/>
  </r>
  <r>
    <x v="6663"/>
    <x v="1103"/>
    <d v="2020-11-05T00:00:00"/>
    <n v="7.0540000000000003"/>
    <n v="3.5205000000000002"/>
    <x v="1"/>
    <n v="2020"/>
  </r>
  <r>
    <x v="6664"/>
    <x v="21"/>
    <d v="2025-05-21T00:00:00"/>
    <n v="6.4889999999999999"/>
    <n v="3.2010999999999998"/>
    <x v="1"/>
    <n v="2025"/>
  </r>
  <r>
    <x v="6665"/>
    <x v="61"/>
    <d v="2022-06-10T00:00:00"/>
    <n v="6.7"/>
    <n v="2.96"/>
    <x v="1"/>
    <n v="2022"/>
  </r>
  <r>
    <x v="6666"/>
    <x v="951"/>
    <d v="2014-10-05T00:00:00"/>
    <n v="8.4109999999999996"/>
    <n v="3.2391999999999999"/>
    <x v="1"/>
    <n v="2014"/>
  </r>
  <r>
    <x v="6667"/>
    <x v="983"/>
    <d v="2019-11-01T00:00:00"/>
    <n v="8.3000000000000007"/>
    <n v="2.8229000000000002"/>
    <x v="1"/>
    <n v="2019"/>
  </r>
  <r>
    <x v="6668"/>
    <x v="103"/>
    <d v="2020-12-07T00:00:00"/>
    <n v="6.8390000000000004"/>
    <n v="3.0851000000000002"/>
    <x v="1"/>
    <n v="2020"/>
  </r>
  <r>
    <x v="6669"/>
    <x v="26"/>
    <d v="2018-07-20T00:00:00"/>
    <n v="5.3"/>
    <n v="3.3795000000000002"/>
    <x v="1"/>
    <n v="2018"/>
  </r>
  <r>
    <x v="6670"/>
    <x v="29"/>
    <d v="2025-07-02T00:00:00"/>
    <n v="7.6"/>
    <n v="3.2080000000000002"/>
    <x v="1"/>
    <n v="2025"/>
  </r>
  <r>
    <x v="6671"/>
    <x v="554"/>
    <d v="2022-01-14T00:00:00"/>
    <n v="6.7"/>
    <n v="3.4049"/>
    <x v="1"/>
    <n v="2022"/>
  </r>
  <r>
    <x v="6672"/>
    <x v="29"/>
    <d v="2024-11-07T00:00:00"/>
    <n v="8.1"/>
    <n v="3.1436000000000002"/>
    <x v="1"/>
    <n v="2024"/>
  </r>
  <r>
    <x v="6673"/>
    <x v="630"/>
    <d v="2022-09-02T00:00:00"/>
    <n v="6.9"/>
    <n v="3.6377000000000002"/>
    <x v="1"/>
    <n v="2022"/>
  </r>
  <r>
    <x v="6674"/>
    <x v="986"/>
    <d v="2025-06-28T00:00:00"/>
    <n v="9"/>
    <n v="3.0394999999999999"/>
    <x v="1"/>
    <n v="2025"/>
  </r>
  <r>
    <x v="6675"/>
    <x v="365"/>
    <d v="2022-11-02T00:00:00"/>
    <n v="6.7039999999999997"/>
    <n v="3.4054000000000002"/>
    <x v="1"/>
    <n v="2022"/>
  </r>
  <r>
    <x v="6676"/>
    <x v="29"/>
    <d v="2020-10-16T00:00:00"/>
    <n v="7.0039999999999996"/>
    <n v="2.9628000000000001"/>
    <x v="1"/>
    <n v="2020"/>
  </r>
  <r>
    <x v="6677"/>
    <x v="103"/>
    <d v="2020-09-25T00:00:00"/>
    <n v="7.0110000000000001"/>
    <n v="2.8416999999999999"/>
    <x v="1"/>
    <n v="2020"/>
  </r>
  <r>
    <x v="6678"/>
    <x v="29"/>
    <d v="2022-10-13T00:00:00"/>
    <n v="7.2060000000000004"/>
    <n v="3.0291999999999999"/>
    <x v="1"/>
    <n v="2022"/>
  </r>
  <r>
    <x v="6679"/>
    <x v="21"/>
    <d v="2023-10-19T00:00:00"/>
    <n v="6.5"/>
    <n v="2.9129"/>
    <x v="1"/>
    <n v="2023"/>
  </r>
  <r>
    <x v="6680"/>
    <x v="26"/>
    <d v="2025-05-14T00:00:00"/>
    <n v="7.5"/>
    <n v="2.7231999999999998"/>
    <x v="1"/>
    <n v="2025"/>
  </r>
  <r>
    <x v="6681"/>
    <x v="933"/>
    <d v="2023-05-03T00:00:00"/>
    <n v="5.25"/>
    <n v="3.4213"/>
    <x v="1"/>
    <n v="2023"/>
  </r>
  <r>
    <x v="6682"/>
    <x v="826"/>
    <d v="2026-01-01T00:00:00"/>
    <n v="8.4"/>
    <n v="2.3687999999999998"/>
    <x v="1"/>
    <n v="2026"/>
  </r>
  <r>
    <x v="6683"/>
    <x v="103"/>
    <d v="2023-02-08T00:00:00"/>
    <n v="7.2039999999999997"/>
    <n v="2.7608000000000001"/>
    <x v="1"/>
    <n v="2023"/>
  </r>
  <r>
    <x v="6684"/>
    <x v="103"/>
    <d v="2017-12-22T00:00:00"/>
    <n v="7.5250000000000004"/>
    <n v="2.8839999999999999"/>
    <x v="1"/>
    <n v="2017"/>
  </r>
  <r>
    <x v="6685"/>
    <x v="365"/>
    <d v="2018-03-16T00:00:00"/>
    <n v="7.7060000000000004"/>
    <n v="2.9218999999999999"/>
    <x v="1"/>
    <n v="2018"/>
  </r>
  <r>
    <x v="6686"/>
    <x v="156"/>
    <d v="2021-06-18T00:00:00"/>
    <n v="7.7009999999999996"/>
    <n v="3.0465"/>
    <x v="1"/>
    <n v="2021"/>
  </r>
  <r>
    <x v="6687"/>
    <x v="42"/>
    <d v="2019-09-20T00:00:00"/>
    <n v="6.5949999999999998"/>
    <n v="2.8971"/>
    <x v="1"/>
    <n v="2019"/>
  </r>
  <r>
    <x v="6688"/>
    <x v="1128"/>
    <d v="2020-01-23T00:00:00"/>
    <n v="6.4039999999999999"/>
    <n v="2.9018000000000002"/>
    <x v="1"/>
    <n v="2020"/>
  </r>
  <r>
    <x v="6689"/>
    <x v="1083"/>
    <d v="2025-03-20T00:00:00"/>
    <n v="5.3"/>
    <n v="3.2092999999999998"/>
    <x v="1"/>
    <n v="2025"/>
  </r>
  <r>
    <x v="6690"/>
    <x v="21"/>
    <d v="2016-10-14T00:00:00"/>
    <n v="6.173"/>
    <n v="3.1436999999999999"/>
    <x v="1"/>
    <n v="2016"/>
  </r>
  <r>
    <x v="6691"/>
    <x v="1037"/>
    <d v="2020-09-22T00:00:00"/>
    <n v="7.2"/>
    <n v="2.9781"/>
    <x v="1"/>
    <n v="2020"/>
  </r>
  <r>
    <x v="6692"/>
    <x v="1014"/>
    <d v="2022-03-11T00:00:00"/>
    <n v="6.6"/>
    <n v="2.7483"/>
    <x v="1"/>
    <n v="2022"/>
  </r>
  <r>
    <x v="6693"/>
    <x v="26"/>
    <d v="2025-06-25T00:00:00"/>
    <n v="8.4760000000000009"/>
    <n v="3.2153"/>
    <x v="1"/>
    <n v="2025"/>
  </r>
  <r>
    <x v="6694"/>
    <x v="1064"/>
    <d v="2018-01-30T00:00:00"/>
    <n v="7.1619999999999999"/>
    <n v="3.0156000000000001"/>
    <x v="1"/>
    <n v="2018"/>
  </r>
  <r>
    <x v="6695"/>
    <x v="103"/>
    <d v="2022-11-17T00:00:00"/>
    <n v="6.8239999999999998"/>
    <n v="3.0670999999999999"/>
    <x v="1"/>
    <n v="2022"/>
  </r>
  <r>
    <x v="6696"/>
    <x v="1291"/>
    <d v="2019-04-19T00:00:00"/>
    <n v="7.4"/>
    <n v="3.0489999999999999"/>
    <x v="1"/>
    <n v="2019"/>
  </r>
  <r>
    <x v="6697"/>
    <x v="42"/>
    <d v="2022-11-25T00:00:00"/>
    <n v="7.8259999999999996"/>
    <n v="2.6097000000000001"/>
    <x v="1"/>
    <n v="2022"/>
  </r>
  <r>
    <x v="6698"/>
    <x v="156"/>
    <d v="2023-12-15T00:00:00"/>
    <n v="6.1"/>
    <n v="2.8605"/>
    <x v="1"/>
    <n v="2023"/>
  </r>
  <r>
    <x v="6699"/>
    <x v="26"/>
    <d v="2025-06-11T00:00:00"/>
    <n v="6.1"/>
    <n v="3.0627"/>
    <x v="1"/>
    <n v="2025"/>
  </r>
  <r>
    <x v="6700"/>
    <x v="103"/>
    <d v="2020-04-26T00:00:00"/>
    <n v="7.0090000000000003"/>
    <n v="2.7978999999999998"/>
    <x v="1"/>
    <n v="2020"/>
  </r>
  <r>
    <x v="6701"/>
    <x v="1064"/>
    <d v="2021-02-24T00:00:00"/>
    <n v="7.1070000000000002"/>
    <n v="3.2256999999999998"/>
    <x v="1"/>
    <n v="2021"/>
  </r>
  <r>
    <x v="6702"/>
    <x v="156"/>
    <d v="2025-11-14T00:00:00"/>
    <n v="7.8"/>
    <n v="2.8982000000000001"/>
    <x v="1"/>
    <n v="2025"/>
  </r>
  <r>
    <x v="6703"/>
    <x v="238"/>
    <d v="2024-08-22T00:00:00"/>
    <n v="7.2"/>
    <n v="2.6448999999999998"/>
    <x v="1"/>
    <n v="2024"/>
  </r>
  <r>
    <x v="6704"/>
    <x v="673"/>
    <d v="2022-09-30T00:00:00"/>
    <n v="7.97"/>
    <n v="2.9737"/>
    <x v="1"/>
    <n v="2022"/>
  </r>
  <r>
    <x v="6705"/>
    <x v="945"/>
    <d v="2018-12-08T00:00:00"/>
    <n v="6"/>
    <n v="2.9807999999999999"/>
    <x v="1"/>
    <n v="2018"/>
  </r>
  <r>
    <x v="6706"/>
    <x v="29"/>
    <d v="2023-02-14T00:00:00"/>
    <n v="6.0830000000000002"/>
    <n v="3.1861999999999999"/>
    <x v="1"/>
    <n v="2023"/>
  </r>
  <r>
    <x v="6707"/>
    <x v="1057"/>
    <d v="2026-06-19T00:00:00"/>
    <n v="0"/>
    <n v="2.847"/>
    <x v="1"/>
    <n v="2026"/>
  </r>
  <r>
    <x v="6708"/>
    <x v="156"/>
    <d v="2022-04-21T00:00:00"/>
    <n v="4"/>
    <n v="3.3993000000000002"/>
    <x v="1"/>
    <n v="2022"/>
  </r>
  <r>
    <x v="6709"/>
    <x v="199"/>
    <d v="2008-01-14T00:00:00"/>
    <n v="7"/>
    <n v="2.9481000000000002"/>
    <x v="1"/>
    <n v="2008"/>
  </r>
  <r>
    <x v="6710"/>
    <x v="29"/>
    <d v="2023-11-24T00:00:00"/>
    <n v="7"/>
    <n v="2.8167"/>
    <x v="1"/>
    <n v="2023"/>
  </r>
  <r>
    <x v="6711"/>
    <x v="933"/>
    <d v="2022-06-06T00:00:00"/>
    <n v="5"/>
    <n v="3.2229999999999999"/>
    <x v="1"/>
    <n v="2022"/>
  </r>
  <r>
    <x v="6712"/>
    <x v="1292"/>
    <d v="2023-10-01T00:00:00"/>
    <n v="0"/>
    <n v="2.9432999999999998"/>
    <x v="1"/>
    <n v="2023"/>
  </r>
  <r>
    <x v="6713"/>
    <x v="29"/>
    <d v="2024-10-08T00:00:00"/>
    <n v="9"/>
    <n v="2.4304000000000001"/>
    <x v="1"/>
    <n v="2024"/>
  </r>
  <r>
    <x v="6714"/>
    <x v="21"/>
    <d v="2023-11-15T00:00:00"/>
    <n v="7"/>
    <n v="3.1581000000000001"/>
    <x v="1"/>
    <n v="2023"/>
  </r>
  <r>
    <x v="6715"/>
    <x v="933"/>
    <d v="2025-06-18T00:00:00"/>
    <n v="6"/>
    <n v="4.3582000000000001"/>
    <x v="1"/>
    <n v="2025"/>
  </r>
  <r>
    <x v="6716"/>
    <x v="21"/>
    <d v="2019-07-16T00:00:00"/>
    <n v="7.6"/>
    <n v="2.9464000000000001"/>
    <x v="1"/>
    <n v="2019"/>
  </r>
  <r>
    <x v="6717"/>
    <x v="21"/>
    <d v="2026-05-20T00:00:00"/>
    <n v="8.5449999999999999"/>
    <n v="2.6541999999999999"/>
    <x v="1"/>
    <n v="2026"/>
  </r>
  <r>
    <x v="6718"/>
    <x v="933"/>
    <d v="2020-11-11T00:00:00"/>
    <n v="6.8"/>
    <n v="3.2654000000000001"/>
    <x v="1"/>
    <n v="2020"/>
  </r>
  <r>
    <x v="6719"/>
    <x v="103"/>
    <d v="2025-10-30T00:00:00"/>
    <n v="8.5640000000000001"/>
    <n v="3.1149"/>
    <x v="1"/>
    <n v="2025"/>
  </r>
  <r>
    <x v="6720"/>
    <x v="103"/>
    <d v="2022-12-11T00:00:00"/>
    <n v="8.2420000000000009"/>
    <n v="2.9161000000000001"/>
    <x v="1"/>
    <n v="2022"/>
  </r>
  <r>
    <x v="6721"/>
    <x v="251"/>
    <d v="2021-06-14T00:00:00"/>
    <n v="7.9"/>
    <n v="3.2204999999999999"/>
    <x v="1"/>
    <n v="2021"/>
  </r>
  <r>
    <x v="6722"/>
    <x v="365"/>
    <d v="2018-01-05T00:00:00"/>
    <n v="7.22"/>
    <n v="2.7532999999999999"/>
    <x v="1"/>
    <n v="2018"/>
  </r>
  <r>
    <x v="6723"/>
    <x v="963"/>
    <d v="2021-02-19T00:00:00"/>
    <n v="6.9349999999999996"/>
    <n v="3.2332999999999998"/>
    <x v="1"/>
    <n v="2021"/>
  </r>
  <r>
    <x v="6724"/>
    <x v="61"/>
    <d v="2024-12-13T00:00:00"/>
    <n v="6.4509999999999996"/>
    <n v="2.8917000000000002"/>
    <x v="1"/>
    <n v="2024"/>
  </r>
  <r>
    <x v="6725"/>
    <x v="61"/>
    <d v="2023-10-11T00:00:00"/>
    <n v="7.3949999999999996"/>
    <n v="2.5579000000000001"/>
    <x v="1"/>
    <n v="2023"/>
  </r>
  <r>
    <x v="6726"/>
    <x v="986"/>
    <d v="2024-10-15T00:00:00"/>
    <n v="8"/>
    <n v="3.3189000000000002"/>
    <x v="1"/>
    <n v="2024"/>
  </r>
  <r>
    <x v="6727"/>
    <x v="1220"/>
    <d v="2021-10-21T00:00:00"/>
    <n v="6.657"/>
    <n v="2.5291999999999999"/>
    <x v="1"/>
    <n v="2021"/>
  </r>
  <r>
    <x v="6728"/>
    <x v="1293"/>
    <d v="2019-06-10T00:00:00"/>
    <n v="7.2"/>
    <n v="2.7332000000000001"/>
    <x v="1"/>
    <n v="2019"/>
  </r>
  <r>
    <x v="6729"/>
    <x v="103"/>
    <d v="2022-08-16T00:00:00"/>
    <n v="7.47"/>
    <n v="2.6364000000000001"/>
    <x v="1"/>
    <n v="2022"/>
  </r>
  <r>
    <x v="6730"/>
    <x v="103"/>
    <d v="2017-10-20T00:00:00"/>
    <n v="5.76"/>
    <n v="3.3378999999999999"/>
    <x v="1"/>
    <n v="2017"/>
  </r>
  <r>
    <x v="6731"/>
    <x v="1057"/>
    <d v="2018-12-14T00:00:00"/>
    <n v="6.37"/>
    <n v="2.6789999999999998"/>
    <x v="1"/>
    <n v="2018"/>
  </r>
  <r>
    <x v="6732"/>
    <x v="933"/>
    <d v="1998-08-29T00:00:00"/>
    <n v="5"/>
    <n v="2.8887"/>
    <x v="1"/>
    <n v="1998"/>
  </r>
  <r>
    <x v="6733"/>
    <x v="21"/>
    <d v="2017-03-17T00:00:00"/>
    <n v="7.7"/>
    <n v="3.1703999999999999"/>
    <x v="1"/>
    <n v="2017"/>
  </r>
  <r>
    <x v="6734"/>
    <x v="524"/>
    <d v="2021-01-08T00:00:00"/>
    <n v="7.4"/>
    <n v="3.6724999999999999"/>
    <x v="1"/>
    <n v="2021"/>
  </r>
  <r>
    <x v="6735"/>
    <x v="103"/>
    <d v="2025-05-28T00:00:00"/>
    <n v="6.5"/>
    <n v="2.8801999999999999"/>
    <x v="1"/>
    <n v="2025"/>
  </r>
  <r>
    <x v="6736"/>
    <x v="21"/>
    <d v="2022-06-15T00:00:00"/>
    <n v="6.18"/>
    <n v="2.8311999999999999"/>
    <x v="1"/>
    <n v="2022"/>
  </r>
  <r>
    <x v="6737"/>
    <x v="26"/>
    <d v="2025-05-23T00:00:00"/>
    <n v="9"/>
    <n v="3.1960999999999999"/>
    <x v="1"/>
    <n v="2025"/>
  </r>
  <r>
    <x v="6738"/>
    <x v="103"/>
    <d v="2022-03-09T00:00:00"/>
    <n v="6.7"/>
    <n v="2.9628000000000001"/>
    <x v="1"/>
    <n v="2022"/>
  </r>
  <r>
    <x v="6739"/>
    <x v="1294"/>
    <d v="2022-01-04T00:00:00"/>
    <n v="7.6"/>
    <n v="2.8155999999999999"/>
    <x v="1"/>
    <n v="2022"/>
  </r>
  <r>
    <x v="6740"/>
    <x v="29"/>
    <d v="2023-04-26T00:00:00"/>
    <n v="7.9859999999999998"/>
    <n v="2.8895"/>
    <x v="1"/>
    <n v="2023"/>
  </r>
  <r>
    <x v="6741"/>
    <x v="103"/>
    <d v="2024-07-10T00:00:00"/>
    <n v="7.5830000000000002"/>
    <n v="2.6576"/>
    <x v="1"/>
    <n v="2024"/>
  </r>
  <r>
    <x v="6742"/>
    <x v="1295"/>
    <d v="2019-08-16T00:00:00"/>
    <n v="6.6879999999999997"/>
    <n v="2.9626999999999999"/>
    <x v="1"/>
    <n v="2019"/>
  </r>
  <r>
    <x v="6743"/>
    <x v="29"/>
    <d v="2020-10-15T00:00:00"/>
    <n v="6.2380000000000004"/>
    <n v="2.7204000000000002"/>
    <x v="1"/>
    <n v="2020"/>
  </r>
  <r>
    <x v="6744"/>
    <x v="1296"/>
    <d v="2022-04-01T00:00:00"/>
    <n v="7.1"/>
    <n v="3.1213000000000002"/>
    <x v="1"/>
    <n v="2022"/>
  </r>
  <r>
    <x v="6745"/>
    <x v="156"/>
    <d v="2025-07-17T00:00:00"/>
    <n v="6.6"/>
    <n v="2.8940999999999999"/>
    <x v="1"/>
    <n v="2025"/>
  </r>
  <r>
    <x v="6746"/>
    <x v="21"/>
    <d v="2020-09-25T00:00:00"/>
    <n v="7.2839999999999998"/>
    <n v="3.0830000000000002"/>
    <x v="1"/>
    <n v="2020"/>
  </r>
  <r>
    <x v="6747"/>
    <x v="103"/>
    <d v="2018-11-16T00:00:00"/>
    <n v="7.4"/>
    <n v="2.8239000000000001"/>
    <x v="1"/>
    <n v="2018"/>
  </r>
  <r>
    <x v="6748"/>
    <x v="454"/>
    <d v="2023-11-29T00:00:00"/>
    <n v="7.5229999999999997"/>
    <n v="2.8529"/>
    <x v="1"/>
    <n v="2023"/>
  </r>
  <r>
    <x v="6749"/>
    <x v="103"/>
    <d v="2020-08-03T00:00:00"/>
    <n v="6.8620000000000001"/>
    <n v="2.3639999999999999"/>
    <x v="1"/>
    <n v="2020"/>
  </r>
  <r>
    <x v="6750"/>
    <x v="103"/>
    <d v="2020-09-28T00:00:00"/>
    <n v="6.6760000000000002"/>
    <n v="2.5034999999999998"/>
    <x v="1"/>
    <n v="2020"/>
  </r>
  <r>
    <x v="6751"/>
    <x v="42"/>
    <d v="2025-07-31T00:00:00"/>
    <n v="6.8250000000000002"/>
    <n v="3.0059"/>
    <x v="1"/>
    <n v="2025"/>
  </r>
  <r>
    <x v="6752"/>
    <x v="933"/>
    <d v="2022-01-07T00:00:00"/>
    <n v="4.5"/>
    <n v="3.1233"/>
    <x v="1"/>
    <n v="2022"/>
  </r>
  <r>
    <x v="6753"/>
    <x v="843"/>
    <d v="2021-12-20T00:00:00"/>
    <n v="6.5"/>
    <n v="2.9790000000000001"/>
    <x v="1"/>
    <n v="2021"/>
  </r>
  <r>
    <x v="6754"/>
    <x v="29"/>
    <d v="2022-10-14T00:00:00"/>
    <n v="7.4420000000000002"/>
    <n v="2.8126000000000002"/>
    <x v="1"/>
    <n v="2022"/>
  </r>
  <r>
    <x v="6755"/>
    <x v="103"/>
    <d v="2017-02-10T00:00:00"/>
    <n v="7.843"/>
    <n v="3.0173000000000001"/>
    <x v="1"/>
    <n v="2017"/>
  </r>
  <r>
    <x v="6756"/>
    <x v="29"/>
    <d v="2024-07-05T00:00:00"/>
    <n v="7.7"/>
    <n v="2.9209999999999998"/>
    <x v="1"/>
    <n v="2024"/>
  </r>
  <r>
    <x v="6757"/>
    <x v="1297"/>
    <d v="2023-07-27T00:00:00"/>
    <n v="6.4"/>
    <n v="3.2728999999999999"/>
    <x v="1"/>
    <n v="2023"/>
  </r>
  <r>
    <x v="6758"/>
    <x v="103"/>
    <d v="2023-11-14T00:00:00"/>
    <n v="7.4219999999999997"/>
    <n v="2.7618"/>
    <x v="1"/>
    <n v="2023"/>
  </r>
  <r>
    <x v="6759"/>
    <x v="156"/>
    <d v="2026-04-15T00:00:00"/>
    <n v="8.1"/>
    <n v="3.1789999999999998"/>
    <x v="1"/>
    <n v="2026"/>
  </r>
  <r>
    <x v="6760"/>
    <x v="933"/>
    <d v="2024-05-07T00:00:00"/>
    <n v="4.8"/>
    <n v="2.4767000000000001"/>
    <x v="1"/>
    <n v="2024"/>
  </r>
  <r>
    <x v="6761"/>
    <x v="682"/>
    <d v="2026-08-31T00:00:00"/>
    <n v="0"/>
    <n v="3.2774999999999999"/>
    <x v="1"/>
    <n v="2026"/>
  </r>
  <r>
    <x v="6762"/>
    <x v="29"/>
    <d v="2017-01-18T00:00:00"/>
    <n v="7.9"/>
    <n v="3.0072000000000001"/>
    <x v="1"/>
    <n v="2017"/>
  </r>
  <r>
    <x v="6763"/>
    <x v="21"/>
    <d v="2026-04-02T00:00:00"/>
    <n v="8.5"/>
    <n v="2.8029000000000002"/>
    <x v="1"/>
    <n v="2026"/>
  </r>
  <r>
    <x v="6764"/>
    <x v="365"/>
    <d v="2025-02-17T00:00:00"/>
    <n v="7.1879999999999997"/>
    <n v="2.6915"/>
    <x v="1"/>
    <n v="2025"/>
  </r>
  <r>
    <x v="6765"/>
    <x v="29"/>
    <d v="2025-02-28T00:00:00"/>
    <n v="6"/>
    <n v="2.7999000000000001"/>
    <x v="1"/>
    <n v="2025"/>
  </r>
  <r>
    <x v="6766"/>
    <x v="933"/>
    <d v="2025-01-03T00:00:00"/>
    <n v="5.5"/>
    <n v="3.0760000000000001"/>
    <x v="1"/>
    <n v="2025"/>
  </r>
  <r>
    <x v="224"/>
    <x v="29"/>
    <d v="2026-06-20T00:00:00"/>
    <n v="8"/>
    <n v="2.8108"/>
    <x v="1"/>
    <n v="2026"/>
  </r>
  <r>
    <x v="6767"/>
    <x v="42"/>
    <d v="2022-05-05T00:00:00"/>
    <n v="6.9"/>
    <n v="2.6882000000000001"/>
    <x v="1"/>
    <n v="2022"/>
  </r>
  <r>
    <x v="6768"/>
    <x v="1298"/>
    <d v="2022-04-08T00:00:00"/>
    <n v="7.9"/>
    <n v="2.7721"/>
    <x v="1"/>
    <n v="2022"/>
  </r>
  <r>
    <x v="6769"/>
    <x v="1299"/>
    <d v="2018-08-10T00:00:00"/>
    <n v="7.3"/>
    <n v="2.6223000000000001"/>
    <x v="1"/>
    <n v="2018"/>
  </r>
  <r>
    <x v="6770"/>
    <x v="29"/>
    <d v="2023-10-18T00:00:00"/>
    <n v="7.2649999999999997"/>
    <n v="2.9851999999999999"/>
    <x v="1"/>
    <n v="2023"/>
  </r>
  <r>
    <x v="6771"/>
    <x v="29"/>
    <d v="2019-07-07T00:00:00"/>
    <n v="7.1"/>
    <n v="3.4758"/>
    <x v="1"/>
    <n v="2019"/>
  </r>
  <r>
    <x v="6772"/>
    <x v="29"/>
    <d v="2023-09-06T00:00:00"/>
    <n v="6.8890000000000002"/>
    <n v="2.7181000000000002"/>
    <x v="1"/>
    <n v="2023"/>
  </r>
  <r>
    <x v="6773"/>
    <x v="103"/>
    <d v="2025-07-23T00:00:00"/>
    <n v="6.9089999999999998"/>
    <n v="2.7519999999999998"/>
    <x v="1"/>
    <n v="2025"/>
  </r>
  <r>
    <x v="6774"/>
    <x v="933"/>
    <d v="2023-02-28T00:00:00"/>
    <n v="6.4820000000000002"/>
    <n v="2.6694"/>
    <x v="1"/>
    <n v="2023"/>
  </r>
  <r>
    <x v="6775"/>
    <x v="103"/>
    <d v="2022-03-22T00:00:00"/>
    <n v="6.4"/>
    <n v="2.5297999999999998"/>
    <x v="1"/>
    <n v="2022"/>
  </r>
  <r>
    <x v="6776"/>
    <x v="61"/>
    <d v="2020-12-05T00:00:00"/>
    <n v="7.5"/>
    <n v="3.0969000000000002"/>
    <x v="1"/>
    <n v="2020"/>
  </r>
  <r>
    <x v="6777"/>
    <x v="17"/>
    <d v="2023-06-26T00:00:00"/>
    <n v="7.173"/>
    <n v="3.3553999999999999"/>
    <x v="1"/>
    <n v="2023"/>
  </r>
  <r>
    <x v="6778"/>
    <x v="29"/>
    <d v="2022-04-15T00:00:00"/>
    <n v="6.8"/>
    <n v="2.9691999999999998"/>
    <x v="1"/>
    <n v="2022"/>
  </r>
  <r>
    <x v="6779"/>
    <x v="1300"/>
    <d v="2019-06-14T00:00:00"/>
    <n v="6.4260000000000002"/>
    <n v="2.9363000000000001"/>
    <x v="1"/>
    <n v="2019"/>
  </r>
  <r>
    <x v="6780"/>
    <x v="29"/>
    <d v="2023-11-02T00:00:00"/>
    <n v="8.0670000000000002"/>
    <n v="2.9956"/>
    <x v="1"/>
    <n v="2023"/>
  </r>
  <r>
    <x v="6781"/>
    <x v="42"/>
    <d v="2024-09-16T00:00:00"/>
    <n v="6.5"/>
    <n v="3.1636000000000002"/>
    <x v="1"/>
    <n v="2024"/>
  </r>
  <r>
    <x v="6782"/>
    <x v="103"/>
    <d v="2019-11-13T00:00:00"/>
    <n v="6.5750000000000002"/>
    <n v="3.2057000000000002"/>
    <x v="1"/>
    <n v="2019"/>
  </r>
  <r>
    <x v="6783"/>
    <x v="933"/>
    <d v="2024-11-06T00:00:00"/>
    <n v="6.9"/>
    <n v="2.6783000000000001"/>
    <x v="1"/>
    <n v="2024"/>
  </r>
  <r>
    <x v="6784"/>
    <x v="1301"/>
    <d v="2019-11-21T00:00:00"/>
    <n v="7.3"/>
    <n v="2.6349"/>
    <x v="1"/>
    <n v="2019"/>
  </r>
  <r>
    <x v="6785"/>
    <x v="933"/>
    <d v="2025-07-18T00:00:00"/>
    <n v="7.2080000000000002"/>
    <n v="2.8502999999999998"/>
    <x v="1"/>
    <n v="2025"/>
  </r>
  <r>
    <x v="6786"/>
    <x v="29"/>
    <d v="2004-04-11T00:00:00"/>
    <n v="7.923"/>
    <n v="2.5447000000000002"/>
    <x v="1"/>
    <n v="2004"/>
  </r>
  <r>
    <x v="6787"/>
    <x v="103"/>
    <d v="2020-08-07T00:00:00"/>
    <n v="6.8"/>
    <n v="2.7970999999999999"/>
    <x v="1"/>
    <n v="2020"/>
  </r>
  <r>
    <x v="6788"/>
    <x v="29"/>
    <d v="2017-10-15T00:00:00"/>
    <n v="7.5830000000000002"/>
    <n v="3.0343"/>
    <x v="1"/>
    <n v="2017"/>
  </r>
  <r>
    <x v="6789"/>
    <x v="1302"/>
    <d v="2025-11-19T00:00:00"/>
    <n v="8.25"/>
    <n v="2.8620999999999999"/>
    <x v="1"/>
    <n v="2025"/>
  </r>
  <r>
    <x v="6790"/>
    <x v="933"/>
    <d v="2026-03-11T00:00:00"/>
    <n v="6.3129999999999997"/>
    <n v="2.9119999999999999"/>
    <x v="1"/>
    <n v="2026"/>
  </r>
  <r>
    <x v="6791"/>
    <x v="1179"/>
    <d v="2021-04-13T00:00:00"/>
    <n v="4.5"/>
    <n v="3.0333000000000001"/>
    <x v="1"/>
    <n v="2021"/>
  </r>
  <r>
    <x v="6792"/>
    <x v="21"/>
    <d v="2022-12-07T00:00:00"/>
    <n v="8.1660000000000004"/>
    <n v="2.9060999999999999"/>
    <x v="1"/>
    <n v="2022"/>
  </r>
  <r>
    <x v="6793"/>
    <x v="29"/>
    <d v="2024-08-29T00:00:00"/>
    <n v="7.5140000000000002"/>
    <n v="2.9175"/>
    <x v="1"/>
    <n v="2024"/>
  </r>
  <r>
    <x v="6794"/>
    <x v="1303"/>
    <d v="2020-08-04T00:00:00"/>
    <n v="7.1"/>
    <n v="2.58"/>
    <x v="1"/>
    <n v="2020"/>
  </r>
  <r>
    <x v="6795"/>
    <x v="42"/>
    <d v="2023-01-19T00:00:00"/>
    <n v="7"/>
    <n v="2.6406999999999998"/>
    <x v="1"/>
    <n v="2023"/>
  </r>
  <r>
    <x v="6796"/>
    <x v="29"/>
    <d v="2019-11-01T00:00:00"/>
    <n v="6.0229999999999997"/>
    <n v="2.7783000000000002"/>
    <x v="1"/>
    <n v="2019"/>
  </r>
  <r>
    <x v="6797"/>
    <x v="963"/>
    <d v="2022-04-20T00:00:00"/>
    <n v="6.6879999999999997"/>
    <n v="2.9306999999999999"/>
    <x v="1"/>
    <n v="2022"/>
  </r>
  <r>
    <x v="6798"/>
    <x v="199"/>
    <d v="2017-09-02T00:00:00"/>
    <n v="6.13"/>
    <n v="2.8582000000000001"/>
    <x v="1"/>
    <n v="2017"/>
  </r>
  <r>
    <x v="6799"/>
    <x v="365"/>
    <d v="2026-03-26T00:00:00"/>
    <n v="9"/>
    <n v="3.1332"/>
    <x v="1"/>
    <n v="2026"/>
  </r>
  <r>
    <x v="6800"/>
    <x v="1304"/>
    <d v="2014-10-11T00:00:00"/>
    <n v="8.1999999999999993"/>
    <n v="2.6480999999999999"/>
    <x v="1"/>
    <n v="2014"/>
  </r>
  <r>
    <x v="6801"/>
    <x v="933"/>
    <d v="2022-12-16T00:00:00"/>
    <n v="5.5"/>
    <n v="2.754"/>
    <x v="1"/>
    <n v="2022"/>
  </r>
  <r>
    <x v="6802"/>
    <x v="1086"/>
    <d v="2022-08-10T00:00:00"/>
    <n v="7.3529999999999998"/>
    <n v="2.9619"/>
    <x v="1"/>
    <n v="2022"/>
  </r>
  <r>
    <x v="6803"/>
    <x v="365"/>
    <d v="2019-11-04T00:00:00"/>
    <n v="7.1589999999999998"/>
    <n v="2.7311999999999999"/>
    <x v="1"/>
    <n v="2019"/>
  </r>
  <r>
    <x v="6804"/>
    <x v="1179"/>
    <d v="2024-01-24T00:00:00"/>
    <n v="7.2080000000000002"/>
    <n v="2.9291"/>
    <x v="1"/>
    <n v="2024"/>
  </r>
  <r>
    <x v="6805"/>
    <x v="943"/>
    <d v="2018-08-01T00:00:00"/>
    <n v="7.4290000000000003"/>
    <n v="2.9464000000000001"/>
    <x v="1"/>
    <n v="2018"/>
  </r>
  <r>
    <x v="6806"/>
    <x v="933"/>
    <d v="2022-10-02T00:00:00"/>
    <n v="6.8"/>
    <n v="2.6172"/>
    <x v="1"/>
    <n v="2022"/>
  </r>
  <r>
    <x v="6807"/>
    <x v="1037"/>
    <d v="2016-12-09T00:00:00"/>
    <n v="6.5"/>
    <n v="3.0434000000000001"/>
    <x v="1"/>
    <n v="2016"/>
  </r>
  <r>
    <x v="2319"/>
    <x v="29"/>
    <d v="2018-07-23T00:00:00"/>
    <n v="7.1"/>
    <n v="2.7791999999999999"/>
    <x v="1"/>
    <n v="2018"/>
  </r>
  <r>
    <x v="6808"/>
    <x v="156"/>
    <d v="2024-10-11T00:00:00"/>
    <n v="7"/>
    <n v="2.6459000000000001"/>
    <x v="1"/>
    <n v="2024"/>
  </r>
  <r>
    <x v="6809"/>
    <x v="1086"/>
    <d v="2025-01-26T00:00:00"/>
    <n v="8"/>
    <n v="2.8414000000000001"/>
    <x v="1"/>
    <n v="2025"/>
  </r>
  <r>
    <x v="6810"/>
    <x v="991"/>
    <d v="2019-04-07T00:00:00"/>
    <n v="6.8860000000000001"/>
    <n v="2.7902"/>
    <x v="1"/>
    <n v="2019"/>
  </r>
  <r>
    <x v="6811"/>
    <x v="735"/>
    <d v="2017-12-15T00:00:00"/>
    <n v="6.0609999999999999"/>
    <n v="2.4348999999999998"/>
    <x v="1"/>
    <n v="2017"/>
  </r>
  <r>
    <x v="6812"/>
    <x v="61"/>
    <d v="2024-09-10T00:00:00"/>
    <n v="8.4440000000000008"/>
    <n v="2.6869999999999998"/>
    <x v="1"/>
    <n v="2024"/>
  </r>
  <r>
    <x v="6813"/>
    <x v="103"/>
    <d v="2016-07-29T00:00:00"/>
    <n v="7.22"/>
    <n v="2.7892999999999999"/>
    <x v="1"/>
    <n v="2016"/>
  </r>
  <r>
    <x v="6814"/>
    <x v="943"/>
    <d v="2018-07-07T00:00:00"/>
    <n v="7.6"/>
    <n v="2.7492000000000001"/>
    <x v="1"/>
    <n v="2018"/>
  </r>
  <r>
    <x v="6815"/>
    <x v="103"/>
    <d v="2023-12-30T00:00:00"/>
    <n v="8.423"/>
    <n v="3.1991999999999998"/>
    <x v="1"/>
    <n v="2023"/>
  </r>
  <r>
    <x v="6816"/>
    <x v="1134"/>
    <d v="2022-10-28T00:00:00"/>
    <n v="6.8129999999999997"/>
    <n v="2.6463999999999999"/>
    <x v="1"/>
    <n v="2022"/>
  </r>
  <r>
    <x v="6817"/>
    <x v="26"/>
    <d v="2016-04-22T00:00:00"/>
    <n v="7.25"/>
    <n v="2.4750999999999999"/>
    <x v="1"/>
    <n v="2016"/>
  </r>
  <r>
    <x v="6818"/>
    <x v="29"/>
    <d v="2018-03-16T00:00:00"/>
    <n v="6.2270000000000003"/>
    <n v="2.3422999999999998"/>
    <x v="1"/>
    <n v="2018"/>
  </r>
  <r>
    <x v="6819"/>
    <x v="1305"/>
    <d v="2024-09-12T00:00:00"/>
    <n v="7.7460000000000004"/>
    <n v="2.5939000000000001"/>
    <x v="1"/>
    <n v="2024"/>
  </r>
  <r>
    <x v="6820"/>
    <x v="1086"/>
    <d v="2020-01-17T00:00:00"/>
    <n v="6.3840000000000003"/>
    <n v="3.0363000000000002"/>
    <x v="1"/>
    <n v="2020"/>
  </r>
  <r>
    <x v="6821"/>
    <x v="29"/>
    <d v="2026-04-11T00:00:00"/>
    <n v="8.5"/>
    <n v="2.7643"/>
    <x v="1"/>
    <n v="2026"/>
  </r>
  <r>
    <x v="6822"/>
    <x v="103"/>
    <d v="2024-04-17T00:00:00"/>
    <n v="8.06"/>
    <n v="2.6978"/>
    <x v="1"/>
    <n v="2024"/>
  </r>
  <r>
    <x v="6823"/>
    <x v="29"/>
    <d v="2018-09-01T00:00:00"/>
    <n v="7.4"/>
    <n v="2.9712999999999998"/>
    <x v="1"/>
    <n v="2018"/>
  </r>
  <r>
    <x v="6824"/>
    <x v="489"/>
    <d v="2022-10-07T00:00:00"/>
    <n v="6.5"/>
    <n v="2.7555000000000001"/>
    <x v="1"/>
    <n v="2022"/>
  </r>
  <r>
    <x v="6825"/>
    <x v="1064"/>
    <d v="2023-12-07T00:00:00"/>
    <n v="7.9809999999999999"/>
    <n v="2.9072"/>
    <x v="1"/>
    <n v="2023"/>
  </r>
  <r>
    <x v="6826"/>
    <x v="933"/>
    <d v="2025-08-04T00:00:00"/>
    <n v="10"/>
    <n v="2.6122000000000001"/>
    <x v="1"/>
    <n v="2025"/>
  </r>
  <r>
    <x v="6827"/>
    <x v="943"/>
    <d v="2024-12-04T00:00:00"/>
    <n v="6.7"/>
    <n v="3.0859000000000001"/>
    <x v="1"/>
    <n v="2024"/>
  </r>
  <r>
    <x v="6828"/>
    <x v="103"/>
    <d v="2024-11-20T00:00:00"/>
    <n v="7.5"/>
    <n v="2.6751"/>
    <x v="1"/>
    <n v="2024"/>
  </r>
  <r>
    <x v="6829"/>
    <x v="103"/>
    <d v="2023-09-27T00:00:00"/>
    <n v="6.8239999999999998"/>
    <n v="2.7765"/>
    <x v="1"/>
    <n v="2023"/>
  </r>
  <r>
    <x v="130"/>
    <x v="156"/>
    <d v="2018-09-04T00:00:00"/>
    <n v="6.0739999999999998"/>
    <n v="2.4064000000000001"/>
    <x v="1"/>
    <n v="2018"/>
  </r>
  <r>
    <x v="6830"/>
    <x v="156"/>
    <d v="2017-10-17T00:00:00"/>
    <n v="6.4"/>
    <n v="2.6368999999999998"/>
    <x v="1"/>
    <n v="2017"/>
  </r>
  <r>
    <x v="6831"/>
    <x v="1014"/>
    <d v="2020-02-20T00:00:00"/>
    <n v="6.1840000000000002"/>
    <n v="3.3527"/>
    <x v="1"/>
    <n v="2020"/>
  </r>
  <r>
    <x v="6832"/>
    <x v="933"/>
    <d v="2023-05-24T00:00:00"/>
    <n v="5"/>
    <n v="2.8586"/>
    <x v="1"/>
    <n v="2023"/>
  </r>
  <r>
    <x v="6833"/>
    <x v="17"/>
    <d v="2019-04-26T00:00:00"/>
    <n v="6.5960000000000001"/>
    <n v="2.3620999999999999"/>
    <x v="1"/>
    <n v="2019"/>
  </r>
  <r>
    <x v="6834"/>
    <x v="635"/>
    <d v="2016-09-22T00:00:00"/>
    <n v="6.3280000000000003"/>
    <n v="2.8016999999999999"/>
    <x v="1"/>
    <n v="2016"/>
  </r>
  <r>
    <x v="6835"/>
    <x v="1121"/>
    <d v="2022-03-04T00:00:00"/>
    <n v="6.2"/>
    <n v="2.7991999999999999"/>
    <x v="1"/>
    <n v="2022"/>
  </r>
  <r>
    <x v="6836"/>
    <x v="1064"/>
    <d v="2019-02-15T00:00:00"/>
    <n v="6.7409999999999997"/>
    <n v="3.2578999999999998"/>
    <x v="1"/>
    <n v="2019"/>
  </r>
  <r>
    <x v="6837"/>
    <x v="1041"/>
    <d v="2024-01-23T00:00:00"/>
    <n v="7.3"/>
    <n v="2.5417000000000001"/>
    <x v="1"/>
    <n v="2024"/>
  </r>
  <r>
    <x v="6838"/>
    <x v="21"/>
    <d v="2018-10-09T00:00:00"/>
    <n v="5.9"/>
    <n v="3.0526"/>
    <x v="1"/>
    <n v="2018"/>
  </r>
  <r>
    <x v="6839"/>
    <x v="1014"/>
    <d v="2020-06-10T00:00:00"/>
    <n v="6.5620000000000003"/>
    <n v="2.6183999999999998"/>
    <x v="1"/>
    <n v="2020"/>
  </r>
  <r>
    <x v="6840"/>
    <x v="29"/>
    <d v="2019-03-22T00:00:00"/>
    <n v="6.7"/>
    <n v="2.6859000000000002"/>
    <x v="1"/>
    <n v="2019"/>
  </r>
  <r>
    <x v="1649"/>
    <x v="1014"/>
    <d v="2021-04-21T00:00:00"/>
    <n v="7.1820000000000004"/>
    <n v="2.6267"/>
    <x v="1"/>
    <n v="2021"/>
  </r>
  <r>
    <x v="6841"/>
    <x v="933"/>
    <d v="2024-01-10T00:00:00"/>
    <n v="6.2290000000000001"/>
    <n v="2.6802000000000001"/>
    <x v="1"/>
    <n v="2024"/>
  </r>
  <r>
    <x v="6842"/>
    <x v="42"/>
    <d v="2022-09-16T00:00:00"/>
    <n v="5.6"/>
    <n v="2.8595999999999999"/>
    <x v="1"/>
    <n v="2022"/>
  </r>
  <r>
    <x v="6843"/>
    <x v="21"/>
    <d v="2021-04-14T00:00:00"/>
    <n v="6.4"/>
    <n v="2.6568000000000001"/>
    <x v="1"/>
    <n v="2021"/>
  </r>
  <r>
    <x v="6844"/>
    <x v="29"/>
    <d v="2024-08-21T00:00:00"/>
    <n v="7.1"/>
    <n v="2.4094000000000002"/>
    <x v="1"/>
    <n v="2024"/>
  </r>
  <r>
    <x v="6845"/>
    <x v="29"/>
    <d v="2023-01-25T00:00:00"/>
    <n v="7.5629999999999997"/>
    <n v="2.6520000000000001"/>
    <x v="1"/>
    <n v="2023"/>
  </r>
  <r>
    <x v="6846"/>
    <x v="29"/>
    <d v="2019-12-31T00:00:00"/>
    <n v="7.9"/>
    <n v="2.9165000000000001"/>
    <x v="1"/>
    <n v="2019"/>
  </r>
  <r>
    <x v="6847"/>
    <x v="251"/>
    <d v="2018-04-05T00:00:00"/>
    <n v="6.1740000000000004"/>
    <n v="2.7561"/>
    <x v="1"/>
    <n v="2018"/>
  </r>
  <r>
    <x v="6848"/>
    <x v="29"/>
    <d v="2019-05-27T00:00:00"/>
    <n v="6.2"/>
    <n v="2.6162000000000001"/>
    <x v="1"/>
    <n v="2019"/>
  </r>
  <r>
    <x v="6849"/>
    <x v="1306"/>
    <d v="2017-09-01T00:00:00"/>
    <n v="7.4"/>
    <n v="2.7002999999999999"/>
    <x v="1"/>
    <n v="2017"/>
  </r>
  <r>
    <x v="6850"/>
    <x v="960"/>
    <d v="2025-08-29T00:00:00"/>
    <n v="6.5469999999999997"/>
    <n v="2.8519000000000001"/>
    <x v="1"/>
    <n v="2025"/>
  </r>
  <r>
    <x v="6851"/>
    <x v="1307"/>
    <d v="2022-03-31T00:00:00"/>
    <n v="8.5"/>
    <n v="2.7652999999999999"/>
    <x v="1"/>
    <n v="2022"/>
  </r>
  <r>
    <x v="6852"/>
    <x v="983"/>
    <d v="2015-06-01T00:00:00"/>
    <n v="7"/>
    <n v="2.6179000000000001"/>
    <x v="1"/>
    <n v="2015"/>
  </r>
  <r>
    <x v="6853"/>
    <x v="21"/>
    <d v="2016-03-11T00:00:00"/>
    <n v="4.9569999999999999"/>
    <n v="2.6440000000000001"/>
    <x v="1"/>
    <n v="2016"/>
  </r>
  <r>
    <x v="6854"/>
    <x v="1103"/>
    <d v="2020-06-10T00:00:00"/>
    <n v="6.5720000000000001"/>
    <n v="2.5493000000000001"/>
    <x v="1"/>
    <n v="2020"/>
  </r>
  <r>
    <x v="6855"/>
    <x v="103"/>
    <d v="2016-05-19T00:00:00"/>
    <n v="5.8570000000000002"/>
    <n v="3.2395"/>
    <x v="1"/>
    <n v="2016"/>
  </r>
  <r>
    <x v="6856"/>
    <x v="1284"/>
    <d v="2024-11-25T00:00:00"/>
    <n v="7.2779999999999996"/>
    <n v="2.7370999999999999"/>
    <x v="1"/>
    <n v="2024"/>
  </r>
  <r>
    <x v="6857"/>
    <x v="29"/>
    <d v="2023-05-10T00:00:00"/>
    <n v="6.3"/>
    <n v="2.7317"/>
    <x v="1"/>
    <n v="2023"/>
  </r>
  <r>
    <x v="6858"/>
    <x v="103"/>
    <d v="2024-05-29T00:00:00"/>
    <n v="6.6369999999999996"/>
    <n v="2.778"/>
    <x v="1"/>
    <n v="2024"/>
  </r>
  <r>
    <x v="6859"/>
    <x v="1308"/>
    <d v="2018-05-11T00:00:00"/>
    <n v="7.2910000000000004"/>
    <n v="2.7795000000000001"/>
    <x v="1"/>
    <n v="2018"/>
  </r>
  <r>
    <x v="6860"/>
    <x v="564"/>
    <d v="2023-06-09T00:00:00"/>
    <n v="8.0879999999999992"/>
    <n v="2.8927"/>
    <x v="1"/>
    <n v="2023"/>
  </r>
  <r>
    <x v="6861"/>
    <x v="156"/>
    <d v="2025-09-12T00:00:00"/>
    <n v="8.0709999999999997"/>
    <n v="2.8956"/>
    <x v="1"/>
    <n v="2025"/>
  </r>
  <r>
    <x v="6862"/>
    <x v="1309"/>
    <d v="2020-03-20T00:00:00"/>
    <n v="6.742"/>
    <n v="2.9784999999999999"/>
    <x v="1"/>
    <n v="2020"/>
  </r>
  <r>
    <x v="6863"/>
    <x v="29"/>
    <d v="2020-03-20T00:00:00"/>
    <n v="7.3849999999999998"/>
    <n v="2.5497000000000001"/>
    <x v="1"/>
    <n v="2020"/>
  </r>
  <r>
    <x v="6864"/>
    <x v="812"/>
    <d v="2023-03-24T00:00:00"/>
    <n v="6.6829999999999998"/>
    <n v="2.9632999999999998"/>
    <x v="1"/>
    <n v="2023"/>
  </r>
  <r>
    <x v="6865"/>
    <x v="1037"/>
    <d v="2020-03-20T00:00:00"/>
    <n v="6"/>
    <n v="2.6253000000000002"/>
    <x v="1"/>
    <n v="2020"/>
  </r>
  <r>
    <x v="6866"/>
    <x v="933"/>
    <d v="2025-04-10T00:00:00"/>
    <n v="10"/>
    <n v="2.6141000000000001"/>
    <x v="1"/>
    <n v="2025"/>
  </r>
  <r>
    <x v="6867"/>
    <x v="29"/>
    <d v="2007-10-10T00:00:00"/>
    <n v="6.2"/>
    <n v="2.6941000000000002"/>
    <x v="1"/>
    <n v="2007"/>
  </r>
  <r>
    <x v="6868"/>
    <x v="103"/>
    <d v="2020-12-02T00:00:00"/>
    <n v="6.8520000000000003"/>
    <n v="3.3235999999999999"/>
    <x v="1"/>
    <n v="2020"/>
  </r>
  <r>
    <x v="6869"/>
    <x v="29"/>
    <d v="2022-12-14T00:00:00"/>
    <n v="4.9089999999999998"/>
    <n v="2.6360000000000001"/>
    <x v="1"/>
    <n v="2022"/>
  </r>
  <r>
    <x v="6870"/>
    <x v="1179"/>
    <d v="2019-07-12T00:00:00"/>
    <n v="6"/>
    <n v="2.8645"/>
    <x v="1"/>
    <n v="2019"/>
  </r>
  <r>
    <x v="6871"/>
    <x v="29"/>
    <d v="2020-12-18T00:00:00"/>
    <n v="7.6459999999999999"/>
    <n v="2.9792000000000001"/>
    <x v="1"/>
    <n v="2020"/>
  </r>
  <r>
    <x v="6872"/>
    <x v="933"/>
    <d v="2024-10-10T00:00:00"/>
    <n v="5.2690000000000001"/>
    <n v="3.1932999999999998"/>
    <x v="1"/>
    <n v="2024"/>
  </r>
  <r>
    <x v="6873"/>
    <x v="21"/>
    <d v="2022-09-01T00:00:00"/>
    <n v="6.4429999999999996"/>
    <n v="2.7584"/>
    <x v="1"/>
    <n v="2022"/>
  </r>
  <r>
    <x v="6874"/>
    <x v="365"/>
    <d v="2018-12-14T00:00:00"/>
    <n v="6.891"/>
    <n v="2.4544000000000001"/>
    <x v="1"/>
    <n v="2018"/>
  </r>
  <r>
    <x v="6875"/>
    <x v="933"/>
    <d v="2022-09-02T00:00:00"/>
    <n v="6"/>
    <n v="2.3626"/>
    <x v="1"/>
    <n v="2022"/>
  </r>
  <r>
    <x v="6876"/>
    <x v="365"/>
    <d v="2022-08-25T00:00:00"/>
    <n v="7.3330000000000002"/>
    <n v="2.4411"/>
    <x v="1"/>
    <n v="2022"/>
  </r>
  <r>
    <x v="6877"/>
    <x v="933"/>
    <d v="2019-01-01T00:00:00"/>
    <n v="6.5960000000000001"/>
    <n v="2.5112999999999999"/>
    <x v="1"/>
    <n v="2019"/>
  </r>
  <r>
    <x v="6878"/>
    <x v="933"/>
    <d v="2024-01-23T00:00:00"/>
    <n v="7.6"/>
    <n v="2.4849000000000001"/>
    <x v="1"/>
    <n v="2024"/>
  </r>
  <r>
    <x v="6879"/>
    <x v="26"/>
    <d v="2019-07-26T00:00:00"/>
    <n v="8"/>
    <n v="2.6907000000000001"/>
    <x v="1"/>
    <n v="2019"/>
  </r>
  <r>
    <x v="6880"/>
    <x v="1310"/>
    <d v="2022-04-01T00:00:00"/>
    <n v="6.4820000000000002"/>
    <n v="2.7711000000000001"/>
    <x v="1"/>
    <n v="2022"/>
  </r>
  <r>
    <x v="6881"/>
    <x v="960"/>
    <d v="2024-12-06T00:00:00"/>
    <n v="6.944"/>
    <n v="2.7751000000000001"/>
    <x v="1"/>
    <n v="2024"/>
  </r>
  <r>
    <x v="6882"/>
    <x v="103"/>
    <d v="2022-04-20T00:00:00"/>
    <n v="7.4"/>
    <n v="2.4796999999999998"/>
    <x v="1"/>
    <n v="2022"/>
  </r>
  <r>
    <x v="6883"/>
    <x v="1260"/>
    <d v="2021-07-23T00:00:00"/>
    <n v="3.9169999999999998"/>
    <n v="2.2509999999999999"/>
    <x v="1"/>
    <n v="2021"/>
  </r>
  <r>
    <x v="6884"/>
    <x v="42"/>
    <d v="2023-11-14T00:00:00"/>
    <n v="6.62"/>
    <n v="2.5834999999999999"/>
    <x v="1"/>
    <n v="2023"/>
  </r>
  <r>
    <x v="6885"/>
    <x v="61"/>
    <d v="2023-11-15T00:00:00"/>
    <n v="6.7590000000000003"/>
    <n v="2.9037000000000002"/>
    <x v="1"/>
    <n v="2023"/>
  </r>
  <r>
    <x v="6886"/>
    <x v="554"/>
    <d v="2021-08-13T00:00:00"/>
    <n v="5.6989999999999998"/>
    <n v="2.8149999999999999"/>
    <x v="1"/>
    <n v="2021"/>
  </r>
  <r>
    <x v="6887"/>
    <x v="951"/>
    <d v="2021-07-29T00:00:00"/>
    <n v="7.7359999999999998"/>
    <n v="2.9918999999999998"/>
    <x v="1"/>
    <n v="2021"/>
  </r>
  <r>
    <x v="6888"/>
    <x v="1066"/>
    <d v="2025-04-16T00:00:00"/>
    <n v="6.5860000000000003"/>
    <n v="2.5432000000000001"/>
    <x v="1"/>
    <n v="2025"/>
  </r>
  <r>
    <x v="6889"/>
    <x v="29"/>
    <d v="2023-02-03T00:00:00"/>
    <n v="6.4189999999999996"/>
    <n v="2.6122999999999998"/>
    <x v="1"/>
    <n v="2023"/>
  </r>
  <r>
    <x v="6890"/>
    <x v="29"/>
    <d v="2022-10-20T00:00:00"/>
    <n v="7.28"/>
    <n v="2.7905000000000002"/>
    <x v="1"/>
    <n v="2022"/>
  </r>
  <r>
    <x v="6891"/>
    <x v="26"/>
    <d v="2020-09-17T00:00:00"/>
    <n v="6.2"/>
    <n v="2.3799000000000001"/>
    <x v="1"/>
    <n v="2020"/>
  </r>
  <r>
    <x v="6892"/>
    <x v="976"/>
    <d v="2019-09-27T00:00:00"/>
    <n v="7.1"/>
    <n v="2.6762999999999999"/>
    <x v="1"/>
    <n v="2019"/>
  </r>
  <r>
    <x v="6893"/>
    <x v="103"/>
    <d v="2024-02-07T00:00:00"/>
    <n v="6.1970000000000001"/>
    <n v="2.6015999999999999"/>
    <x v="1"/>
    <n v="2024"/>
  </r>
  <r>
    <x v="6894"/>
    <x v="956"/>
    <d v="2019-08-14T00:00:00"/>
    <n v="5.9290000000000003"/>
    <n v="2.6196999999999999"/>
    <x v="1"/>
    <n v="2019"/>
  </r>
  <r>
    <x v="6895"/>
    <x v="933"/>
    <d v="2026-07-04T00:00:00"/>
    <n v="6.9"/>
    <n v="2.6503000000000001"/>
    <x v="1"/>
    <n v="2026"/>
  </r>
  <r>
    <x v="6896"/>
    <x v="988"/>
    <d v="2021-08-16T00:00:00"/>
    <n v="5.9"/>
    <n v="2.931"/>
    <x v="1"/>
    <n v="2021"/>
  </r>
  <r>
    <x v="6897"/>
    <x v="21"/>
    <d v="2023-09-06T00:00:00"/>
    <n v="7.7"/>
    <n v="2.6850999999999998"/>
    <x v="1"/>
    <n v="2023"/>
  </r>
  <r>
    <x v="6898"/>
    <x v="103"/>
    <d v="2022-10-11T00:00:00"/>
    <n v="8.4239999999999995"/>
    <n v="2.5415000000000001"/>
    <x v="1"/>
    <n v="2022"/>
  </r>
  <r>
    <x v="2506"/>
    <x v="943"/>
    <d v="2016-10-26T00:00:00"/>
    <n v="6.944"/>
    <n v="2.8582000000000001"/>
    <x v="1"/>
    <n v="2016"/>
  </r>
  <r>
    <x v="6899"/>
    <x v="1286"/>
    <d v="2023-05-21T00:00:00"/>
    <n v="5.952"/>
    <n v="2.6846999999999999"/>
    <x v="1"/>
    <n v="2023"/>
  </r>
  <r>
    <x v="6900"/>
    <x v="26"/>
    <d v="2023-08-18T00:00:00"/>
    <n v="7.4"/>
    <n v="2.62"/>
    <x v="1"/>
    <n v="2023"/>
  </r>
  <r>
    <x v="6901"/>
    <x v="624"/>
    <d v="2024-10-08T00:00:00"/>
    <n v="6"/>
    <n v="2.6364000000000001"/>
    <x v="1"/>
    <n v="2024"/>
  </r>
  <r>
    <x v="6902"/>
    <x v="156"/>
    <d v="2023-05-14T00:00:00"/>
    <n v="7.8"/>
    <n v="2.9113000000000002"/>
    <x v="1"/>
    <n v="2023"/>
  </r>
  <r>
    <x v="6903"/>
    <x v="933"/>
    <d v="2025-05-21T00:00:00"/>
    <n v="7"/>
    <n v="2.8993000000000002"/>
    <x v="1"/>
    <n v="2025"/>
  </r>
  <r>
    <x v="6904"/>
    <x v="103"/>
    <d v="2020-04-22T00:00:00"/>
    <n v="5.0330000000000004"/>
    <n v="2.3929"/>
    <x v="1"/>
    <n v="2020"/>
  </r>
  <r>
    <x v="6905"/>
    <x v="42"/>
    <d v="2022-09-14T00:00:00"/>
    <n v="5.2110000000000003"/>
    <n v="3.0785"/>
    <x v="1"/>
    <n v="2022"/>
  </r>
  <r>
    <x v="6906"/>
    <x v="365"/>
    <d v="2025-01-29T00:00:00"/>
    <n v="7.24"/>
    <n v="2.8595999999999999"/>
    <x v="1"/>
    <n v="2025"/>
  </r>
  <r>
    <x v="6907"/>
    <x v="1311"/>
    <d v="2023-08-16T00:00:00"/>
    <n v="8.0939999999999994"/>
    <n v="2.6196000000000002"/>
    <x v="1"/>
    <n v="2023"/>
  </r>
  <r>
    <x v="6908"/>
    <x v="365"/>
    <d v="2023-07-28T00:00:00"/>
    <n v="6.8490000000000002"/>
    <n v="2.3679999999999999"/>
    <x v="1"/>
    <n v="2023"/>
  </r>
  <r>
    <x v="6909"/>
    <x v="156"/>
    <d v="2023-06-22T00:00:00"/>
    <n v="5.7720000000000002"/>
    <n v="2.6642000000000001"/>
    <x v="1"/>
    <n v="2023"/>
  </r>
  <r>
    <x v="6910"/>
    <x v="1064"/>
    <d v="2025-02-10T00:00:00"/>
    <n v="7.4"/>
    <n v="3.093"/>
    <x v="1"/>
    <n v="2025"/>
  </r>
  <r>
    <x v="6911"/>
    <x v="21"/>
    <d v="2018-10-19T00:00:00"/>
    <n v="6.7329999999999997"/>
    <n v="2.4584999999999999"/>
    <x v="1"/>
    <n v="2018"/>
  </r>
  <r>
    <x v="6912"/>
    <x v="103"/>
    <d v="2020-01-29T00:00:00"/>
    <n v="7.4"/>
    <n v="2.5461999999999998"/>
    <x v="1"/>
    <n v="2020"/>
  </r>
  <r>
    <x v="6913"/>
    <x v="156"/>
    <d v="2025-07-14T00:00:00"/>
    <n v="6.2"/>
    <n v="2.8142999999999998"/>
    <x v="1"/>
    <n v="2025"/>
  </r>
  <r>
    <x v="6914"/>
    <x v="1308"/>
    <d v="2024-04-03T00:00:00"/>
    <n v="6.6050000000000004"/>
    <n v="2.6453000000000002"/>
    <x v="1"/>
    <n v="2024"/>
  </r>
  <r>
    <x v="6915"/>
    <x v="1312"/>
    <d v="2025-03-27T00:00:00"/>
    <n v="5"/>
    <n v="2.2528000000000001"/>
    <x v="1"/>
    <n v="2025"/>
  </r>
  <r>
    <x v="6916"/>
    <x v="251"/>
    <d v="2024-11-28T00:00:00"/>
    <n v="5.84"/>
    <n v="2.8169"/>
    <x v="1"/>
    <n v="2024"/>
  </r>
  <r>
    <x v="6917"/>
    <x v="365"/>
    <d v="2021-07-14T00:00:00"/>
    <n v="6.798"/>
    <n v="2.7799"/>
    <x v="1"/>
    <n v="2021"/>
  </r>
  <r>
    <x v="6918"/>
    <x v="365"/>
    <d v="2023-03-03T00:00:00"/>
    <n v="7.7"/>
    <n v="2.6495000000000002"/>
    <x v="1"/>
    <n v="2023"/>
  </r>
  <r>
    <x v="6919"/>
    <x v="29"/>
    <d v="2022-10-19T00:00:00"/>
    <n v="5.7640000000000002"/>
    <n v="2.6829999999999998"/>
    <x v="1"/>
    <n v="2022"/>
  </r>
  <r>
    <x v="6920"/>
    <x v="1260"/>
    <d v="2026-06-18T00:00:00"/>
    <n v="0"/>
    <n v="2.3119999999999998"/>
    <x v="1"/>
    <n v="2026"/>
  </r>
  <r>
    <x v="6921"/>
    <x v="976"/>
    <d v="2020-05-24T00:00:00"/>
    <n v="6.5"/>
    <n v="2.5537000000000001"/>
    <x v="1"/>
    <n v="2020"/>
  </r>
  <r>
    <x v="6922"/>
    <x v="933"/>
    <d v="2017-10-26T00:00:00"/>
    <n v="7.5"/>
    <n v="2.7097000000000002"/>
    <x v="1"/>
    <n v="2017"/>
  </r>
  <r>
    <x v="6923"/>
    <x v="103"/>
    <d v="2023-09-10T00:00:00"/>
    <n v="10"/>
    <n v="3.0017"/>
    <x v="1"/>
    <n v="2023"/>
  </r>
  <r>
    <x v="6924"/>
    <x v="61"/>
    <d v="2022-05-11T00:00:00"/>
    <n v="6.4640000000000004"/>
    <n v="2.2256999999999998"/>
    <x v="1"/>
    <n v="2022"/>
  </r>
  <r>
    <x v="6925"/>
    <x v="933"/>
    <d v="2023-10-20T00:00:00"/>
    <n v="5.9"/>
    <n v="2.8275999999999999"/>
    <x v="1"/>
    <n v="2023"/>
  </r>
  <r>
    <x v="6926"/>
    <x v="156"/>
    <d v="2006-01-09T00:00:00"/>
    <n v="6.2"/>
    <n v="2.9018000000000002"/>
    <x v="1"/>
    <n v="2006"/>
  </r>
  <r>
    <x v="6927"/>
    <x v="1015"/>
    <d v="2016-09-02T00:00:00"/>
    <n v="6.3"/>
    <n v="2.0842999999999998"/>
    <x v="1"/>
    <n v="2016"/>
  </r>
  <r>
    <x v="6928"/>
    <x v="365"/>
    <d v="2015-12-18T00:00:00"/>
    <n v="7.8449999999999998"/>
    <n v="2.4104999999999999"/>
    <x v="1"/>
    <n v="2015"/>
  </r>
  <r>
    <x v="6929"/>
    <x v="29"/>
    <d v="2002-01-07T00:00:00"/>
    <n v="6.3"/>
    <n v="2.7888999999999999"/>
    <x v="1"/>
    <n v="2002"/>
  </r>
  <r>
    <x v="6930"/>
    <x v="156"/>
    <d v="2025-07-18T00:00:00"/>
    <n v="6.0629999999999997"/>
    <n v="2.4748999999999999"/>
    <x v="1"/>
    <n v="2025"/>
  </r>
  <r>
    <x v="6931"/>
    <x v="93"/>
    <d v="2023-09-29T00:00:00"/>
    <n v="7"/>
    <n v="2.7627000000000002"/>
    <x v="1"/>
    <n v="2023"/>
  </r>
  <r>
    <x v="6932"/>
    <x v="365"/>
    <d v="2020-05-11T00:00:00"/>
    <n v="7.1630000000000003"/>
    <n v="2.0358000000000001"/>
    <x v="1"/>
    <n v="2020"/>
  </r>
  <r>
    <x v="6933"/>
    <x v="103"/>
    <d v="2023-11-08T00:00:00"/>
    <n v="6.3239999999999998"/>
    <n v="2.7263000000000002"/>
    <x v="1"/>
    <n v="2023"/>
  </r>
  <r>
    <x v="6934"/>
    <x v="365"/>
    <d v="2022-11-29T00:00:00"/>
    <n v="6.4889999999999999"/>
    <n v="2.5489999999999999"/>
    <x v="1"/>
    <n v="2022"/>
  </r>
  <r>
    <x v="6935"/>
    <x v="103"/>
    <d v="2023-11-01T00:00:00"/>
    <n v="6.8330000000000002"/>
    <n v="2.5246"/>
    <x v="1"/>
    <n v="2023"/>
  </r>
  <r>
    <x v="6936"/>
    <x v="1313"/>
    <d v="2018-03-02T00:00:00"/>
    <n v="7"/>
    <n v="2.2972999999999999"/>
    <x v="1"/>
    <n v="2018"/>
  </r>
  <r>
    <x v="6937"/>
    <x v="21"/>
    <d v="2021-10-27T00:00:00"/>
    <n v="6.4"/>
    <n v="2.4268000000000001"/>
    <x v="1"/>
    <n v="2021"/>
  </r>
  <r>
    <x v="6938"/>
    <x v="29"/>
    <d v="2022-11-23T00:00:00"/>
    <n v="7.0449999999999999"/>
    <n v="2.5931999999999999"/>
    <x v="1"/>
    <n v="2022"/>
  </r>
  <r>
    <x v="6939"/>
    <x v="365"/>
    <d v="2023-01-04T00:00:00"/>
    <n v="7.0759999999999996"/>
    <n v="2.2469999999999999"/>
    <x v="1"/>
    <n v="2023"/>
  </r>
  <r>
    <x v="6940"/>
    <x v="673"/>
    <d v="2020-01-08T00:00:00"/>
    <n v="7.7249999999999996"/>
    <n v="2.4045000000000001"/>
    <x v="1"/>
    <n v="2020"/>
  </r>
  <r>
    <x v="6941"/>
    <x v="29"/>
    <d v="2012-09-20T00:00:00"/>
    <n v="7.4"/>
    <n v="2.8828"/>
    <x v="1"/>
    <n v="2012"/>
  </r>
  <r>
    <x v="6942"/>
    <x v="933"/>
    <d v="2024-08-09T00:00:00"/>
    <n v="7.5"/>
    <n v="2.0991"/>
    <x v="1"/>
    <n v="2024"/>
  </r>
  <r>
    <x v="6943"/>
    <x v="17"/>
    <d v="2020-06-11T00:00:00"/>
    <n v="7.1"/>
    <n v="2.9828999999999999"/>
    <x v="1"/>
    <n v="2020"/>
  </r>
  <r>
    <x v="6944"/>
    <x v="26"/>
    <d v="2020-09-11T00:00:00"/>
    <n v="6.4779999999999998"/>
    <n v="2.7044000000000001"/>
    <x v="1"/>
    <n v="2020"/>
  </r>
  <r>
    <x v="6945"/>
    <x v="1148"/>
    <d v="2020-11-13T00:00:00"/>
    <n v="6.7720000000000002"/>
    <n v="2.6086"/>
    <x v="1"/>
    <n v="2020"/>
  </r>
  <r>
    <x v="6946"/>
    <x v="21"/>
    <d v="2025-09-11T00:00:00"/>
    <n v="6"/>
    <n v="2.5787"/>
    <x v="1"/>
    <n v="2025"/>
  </r>
  <r>
    <x v="6947"/>
    <x v="26"/>
    <d v="2025-08-01T00:00:00"/>
    <n v="8.5"/>
    <n v="2.8687999999999998"/>
    <x v="1"/>
    <n v="2025"/>
  </r>
  <r>
    <x v="6948"/>
    <x v="1029"/>
    <d v="2018-08-24T00:00:00"/>
    <n v="6.8"/>
    <n v="2.6131000000000002"/>
    <x v="1"/>
    <n v="2018"/>
  </r>
  <r>
    <x v="6949"/>
    <x v="103"/>
    <d v="2022-08-03T00:00:00"/>
    <n v="7.28"/>
    <n v="3.0964"/>
    <x v="1"/>
    <n v="2022"/>
  </r>
  <r>
    <x v="6950"/>
    <x v="61"/>
    <d v="2019-07-19T00:00:00"/>
    <n v="6.2"/>
    <n v="3.4241000000000001"/>
    <x v="1"/>
    <n v="2019"/>
  </r>
  <r>
    <x v="6951"/>
    <x v="564"/>
    <d v="2024-03-11T00:00:00"/>
    <n v="9.3000000000000007"/>
    <n v="2.2698"/>
    <x v="1"/>
    <n v="2024"/>
  </r>
  <r>
    <x v="6952"/>
    <x v="991"/>
    <d v="2023-05-18T00:00:00"/>
    <n v="7.8"/>
    <n v="2.4752000000000001"/>
    <x v="1"/>
    <n v="2023"/>
  </r>
  <r>
    <x v="6953"/>
    <x v="103"/>
    <d v="2021-01-19T00:00:00"/>
    <n v="7.2649999999999997"/>
    <n v="2.7368000000000001"/>
    <x v="1"/>
    <n v="2021"/>
  </r>
  <r>
    <x v="6954"/>
    <x v="251"/>
    <d v="2022-01-13T00:00:00"/>
    <n v="7.4660000000000002"/>
    <n v="2.8500999999999999"/>
    <x v="1"/>
    <n v="2022"/>
  </r>
  <r>
    <x v="6955"/>
    <x v="103"/>
    <d v="2023-02-14T00:00:00"/>
    <n v="6.375"/>
    <n v="2.4853000000000001"/>
    <x v="1"/>
    <n v="2023"/>
  </r>
  <r>
    <x v="6956"/>
    <x v="933"/>
    <d v="2024-04-10T00:00:00"/>
    <n v="6.7709999999999999"/>
    <n v="2.6598999999999999"/>
    <x v="1"/>
    <n v="2024"/>
  </r>
  <r>
    <x v="6957"/>
    <x v="1265"/>
    <d v="2022-05-08T00:00:00"/>
    <n v="6.5"/>
    <n v="2.5575999999999999"/>
    <x v="1"/>
    <n v="2022"/>
  </r>
  <r>
    <x v="6958"/>
    <x v="29"/>
    <d v="2025-10-08T00:00:00"/>
    <n v="6.7"/>
    <n v="2.7473000000000001"/>
    <x v="1"/>
    <n v="2025"/>
  </r>
  <r>
    <x v="6959"/>
    <x v="61"/>
    <d v="2020-07-17T00:00:00"/>
    <n v="6.9729999999999999"/>
    <n v="2.1179999999999999"/>
    <x v="1"/>
    <n v="2020"/>
  </r>
  <r>
    <x v="6960"/>
    <x v="26"/>
    <d v="2016-12-30T00:00:00"/>
    <n v="7.3369999999999997"/>
    <n v="2.5409999999999999"/>
    <x v="1"/>
    <n v="2016"/>
  </r>
  <r>
    <x v="6961"/>
    <x v="29"/>
    <d v="2017-01-15T00:00:00"/>
    <n v="7"/>
    <n v="2.6939000000000002"/>
    <x v="1"/>
    <n v="2017"/>
  </r>
  <r>
    <x v="6962"/>
    <x v="588"/>
    <d v="2022-07-08T00:00:00"/>
    <n v="6.8330000000000002"/>
    <n v="2.4921000000000002"/>
    <x v="1"/>
    <n v="2022"/>
  </r>
  <r>
    <x v="6963"/>
    <x v="29"/>
    <d v="2025-08-13T00:00:00"/>
    <n v="6"/>
    <n v="2.3702999999999999"/>
    <x v="1"/>
    <n v="2025"/>
  </r>
  <r>
    <x v="6964"/>
    <x v="26"/>
    <d v="2021-01-22T00:00:00"/>
    <n v="7.9"/>
    <n v="2.7738"/>
    <x v="1"/>
    <n v="2021"/>
  </r>
  <r>
    <x v="6965"/>
    <x v="308"/>
    <d v="2019-03-29T00:00:00"/>
    <n v="4.7"/>
    <n v="2.5798000000000001"/>
    <x v="1"/>
    <n v="2019"/>
  </r>
  <r>
    <x v="6966"/>
    <x v="1060"/>
    <d v="2025-08-20T00:00:00"/>
    <n v="6.6029999999999998"/>
    <n v="2.5651000000000002"/>
    <x v="1"/>
    <n v="2025"/>
  </r>
  <r>
    <x v="6967"/>
    <x v="29"/>
    <d v="2019-06-23T00:00:00"/>
    <n v="7"/>
    <n v="2.5009000000000001"/>
    <x v="1"/>
    <n v="2019"/>
  </r>
  <r>
    <x v="6968"/>
    <x v="26"/>
    <d v="2025-03-12T00:00:00"/>
    <n v="6.9089999999999998"/>
    <n v="2.7357"/>
    <x v="1"/>
    <n v="2025"/>
  </r>
  <r>
    <x v="6969"/>
    <x v="933"/>
    <d v="2024-10-05T00:00:00"/>
    <n v="7"/>
    <n v="2.5901999999999998"/>
    <x v="1"/>
    <n v="2024"/>
  </r>
  <r>
    <x v="6970"/>
    <x v="103"/>
    <d v="2020-08-02T00:00:00"/>
    <n v="6.4189999999999996"/>
    <n v="2.7381000000000002"/>
    <x v="1"/>
    <n v="2020"/>
  </r>
  <r>
    <x v="6971"/>
    <x v="1308"/>
    <d v="2021-01-13T00:00:00"/>
    <n v="7.4669999999999996"/>
    <n v="2.5575000000000001"/>
    <x v="1"/>
    <n v="2021"/>
  </r>
  <r>
    <x v="6972"/>
    <x v="29"/>
    <d v="2024-01-23T00:00:00"/>
    <n v="7.6"/>
    <n v="2.4575"/>
    <x v="1"/>
    <n v="2024"/>
  </r>
  <r>
    <x v="6973"/>
    <x v="1103"/>
    <d v="2023-01-13T00:00:00"/>
    <n v="6.9"/>
    <n v="3.1395"/>
    <x v="1"/>
    <n v="2023"/>
  </r>
  <r>
    <x v="6974"/>
    <x v="554"/>
    <d v="2021-12-10T00:00:00"/>
    <n v="7.048"/>
    <n v="2.8919000000000001"/>
    <x v="1"/>
    <n v="2021"/>
  </r>
  <r>
    <x v="6975"/>
    <x v="1043"/>
    <d v="2019-08-08T00:00:00"/>
    <n v="5.8"/>
    <n v="2.4722"/>
    <x v="1"/>
    <n v="2019"/>
  </r>
  <r>
    <x v="6976"/>
    <x v="21"/>
    <d v="2018-07-03T00:00:00"/>
    <n v="5.2779999999999996"/>
    <n v="2.2490999999999999"/>
    <x v="1"/>
    <n v="2018"/>
  </r>
  <r>
    <x v="6977"/>
    <x v="103"/>
    <d v="2019-10-18T00:00:00"/>
    <n v="7.218"/>
    <n v="2.3047"/>
    <x v="1"/>
    <n v="2019"/>
  </r>
  <r>
    <x v="6978"/>
    <x v="826"/>
    <d v="2022-07-06T00:00:00"/>
    <n v="6.5940000000000003"/>
    <n v="2.4540999999999999"/>
    <x v="1"/>
    <n v="2022"/>
  </r>
  <r>
    <x v="6979"/>
    <x v="755"/>
    <d v="2021-03-15T00:00:00"/>
    <n v="7.2569999999999997"/>
    <n v="2.4537"/>
    <x v="1"/>
    <n v="2021"/>
  </r>
  <r>
    <x v="6980"/>
    <x v="963"/>
    <d v="2019-03-29T00:00:00"/>
    <n v="5.5389999999999997"/>
    <n v="2.7997000000000001"/>
    <x v="1"/>
    <n v="2019"/>
  </r>
  <r>
    <x v="6981"/>
    <x v="29"/>
    <d v="2021-06-16T00:00:00"/>
    <n v="7.3"/>
    <n v="2.7911999999999999"/>
    <x v="1"/>
    <n v="2021"/>
  </r>
  <r>
    <x v="6982"/>
    <x v="945"/>
    <d v="2022-12-01T00:00:00"/>
    <n v="8"/>
    <n v="2.6823999999999999"/>
    <x v="1"/>
    <n v="2022"/>
  </r>
  <r>
    <x v="6983"/>
    <x v="21"/>
    <d v="2025-02-28T00:00:00"/>
    <n v="5.7"/>
    <n v="2.7452999999999999"/>
    <x v="1"/>
    <n v="2025"/>
  </r>
  <r>
    <x v="6984"/>
    <x v="933"/>
    <d v="2018-08-17T00:00:00"/>
    <n v="5.3639999999999999"/>
    <n v="2.3077999999999999"/>
    <x v="1"/>
    <n v="2018"/>
  </r>
  <r>
    <x v="6985"/>
    <x v="943"/>
    <d v="2019-06-13T00:00:00"/>
    <n v="5.4550000000000001"/>
    <n v="2.5356999999999998"/>
    <x v="1"/>
    <n v="2019"/>
  </r>
  <r>
    <x v="6986"/>
    <x v="314"/>
    <d v="2018-06-15T00:00:00"/>
    <n v="8.4"/>
    <n v="2.4792999999999998"/>
    <x v="1"/>
    <n v="2018"/>
  </r>
  <r>
    <x v="6987"/>
    <x v="1314"/>
    <d v="2018-07-20T00:00:00"/>
    <n v="6.6950000000000003"/>
    <n v="2.6959"/>
    <x v="1"/>
    <n v="2018"/>
  </r>
  <r>
    <x v="6988"/>
    <x v="933"/>
    <d v="2025-07-09T00:00:00"/>
    <n v="7.4"/>
    <n v="2.6215000000000002"/>
    <x v="1"/>
    <n v="2025"/>
  </r>
  <r>
    <x v="6989"/>
    <x v="21"/>
    <d v="2022-04-13T00:00:00"/>
    <n v="5.8"/>
    <n v="2.4862000000000002"/>
    <x v="1"/>
    <n v="2022"/>
  </r>
  <r>
    <x v="6990"/>
    <x v="29"/>
    <d v="2022-03-02T00:00:00"/>
    <n v="7.1"/>
    <n v="2.5558999999999998"/>
    <x v="1"/>
    <n v="2022"/>
  </r>
  <r>
    <x v="6991"/>
    <x v="1148"/>
    <d v="2019-09-09T00:00:00"/>
    <n v="6.6"/>
    <n v="2.581"/>
    <x v="1"/>
    <n v="2019"/>
  </r>
  <r>
    <x v="6992"/>
    <x v="29"/>
    <d v="2024-04-23T00:00:00"/>
    <n v="6.7"/>
    <n v="2.9405000000000001"/>
    <x v="1"/>
    <n v="2024"/>
  </r>
  <r>
    <x v="6993"/>
    <x v="986"/>
    <d v="2019-10-25T00:00:00"/>
    <n v="7.1"/>
    <n v="2.3121"/>
    <x v="1"/>
    <n v="2019"/>
  </r>
  <r>
    <x v="6994"/>
    <x v="1249"/>
    <d v="2017-03-17T00:00:00"/>
    <n v="6.6"/>
    <n v="2.4931999999999999"/>
    <x v="1"/>
    <n v="2017"/>
  </r>
  <r>
    <x v="6995"/>
    <x v="103"/>
    <d v="2021-01-06T00:00:00"/>
    <n v="6.6"/>
    <n v="2.6181999999999999"/>
    <x v="1"/>
    <n v="2021"/>
  </r>
  <r>
    <x v="6996"/>
    <x v="29"/>
    <d v="2021-02-19T00:00:00"/>
    <n v="4.5999999999999996"/>
    <n v="2.4666999999999999"/>
    <x v="1"/>
    <n v="2021"/>
  </r>
  <r>
    <x v="6997"/>
    <x v="588"/>
    <d v="2021-09-23T00:00:00"/>
    <n v="6.7539999999999996"/>
    <n v="2.6985999999999999"/>
    <x v="1"/>
    <n v="2021"/>
  </r>
  <r>
    <x v="6998"/>
    <x v="365"/>
    <d v="2020-07-14T00:00:00"/>
    <n v="6.9480000000000004"/>
    <n v="2.5931000000000002"/>
    <x v="1"/>
    <n v="2020"/>
  </r>
  <r>
    <x v="6999"/>
    <x v="1281"/>
    <d v="2022-03-15T00:00:00"/>
    <n v="8.1"/>
    <n v="2.2271999999999998"/>
    <x v="1"/>
    <n v="2022"/>
  </r>
  <r>
    <x v="7000"/>
    <x v="584"/>
    <d v="2021-04-28T00:00:00"/>
    <n v="7.2060000000000004"/>
    <n v="2.1688999999999998"/>
    <x v="1"/>
    <n v="2021"/>
  </r>
  <r>
    <x v="7001"/>
    <x v="29"/>
    <d v="2018-01-10T00:00:00"/>
    <n v="7.6879999999999997"/>
    <n v="2.2711999999999999"/>
    <x v="1"/>
    <n v="2018"/>
  </r>
  <r>
    <x v="7002"/>
    <x v="963"/>
    <d v="2020-03-20T00:00:00"/>
    <n v="7.3819999999999997"/>
    <n v="2.5684"/>
    <x v="1"/>
    <n v="2020"/>
  </r>
  <r>
    <x v="7003"/>
    <x v="42"/>
    <d v="2022-12-09T00:00:00"/>
    <n v="7.4"/>
    <n v="2.7081"/>
    <x v="1"/>
    <n v="2022"/>
  </r>
  <r>
    <x v="7004"/>
    <x v="448"/>
    <d v="2023-02-02T00:00:00"/>
    <n v="6.6"/>
    <n v="2.6286"/>
    <x v="1"/>
    <n v="2023"/>
  </r>
  <r>
    <x v="7005"/>
    <x v="103"/>
    <d v="2026-05-21T00:00:00"/>
    <n v="7.8259999999999996"/>
    <n v="2.7416"/>
    <x v="1"/>
    <n v="2026"/>
  </r>
  <r>
    <x v="7006"/>
    <x v="93"/>
    <d v="2024-01-11T00:00:00"/>
    <n v="6.5579999999999998"/>
    <n v="2.4054000000000002"/>
    <x v="1"/>
    <n v="2024"/>
  </r>
  <r>
    <x v="7007"/>
    <x v="103"/>
    <d v="2019-04-26T00:00:00"/>
    <n v="7.6139999999999999"/>
    <n v="2.7635999999999998"/>
    <x v="1"/>
    <n v="2019"/>
  </r>
  <r>
    <x v="7008"/>
    <x v="251"/>
    <d v="2024-09-25T00:00:00"/>
    <n v="6.5"/>
    <n v="2.3129"/>
    <x v="1"/>
    <n v="2024"/>
  </r>
  <r>
    <x v="7009"/>
    <x v="103"/>
    <d v="2023-03-08T00:00:00"/>
    <n v="6.5620000000000003"/>
    <n v="2.4805000000000001"/>
    <x v="1"/>
    <n v="2023"/>
  </r>
  <r>
    <x v="7010"/>
    <x v="365"/>
    <d v="2022-04-06T00:00:00"/>
    <n v="6.766"/>
    <n v="2.3296000000000001"/>
    <x v="1"/>
    <n v="2022"/>
  </r>
  <r>
    <x v="7011"/>
    <x v="61"/>
    <d v="2024-11-20T00:00:00"/>
    <n v="6.1"/>
    <n v="2.3041"/>
    <x v="1"/>
    <n v="2024"/>
  </r>
  <r>
    <x v="7012"/>
    <x v="1008"/>
    <d v="2016-12-12T00:00:00"/>
    <n v="6.7"/>
    <n v="2.3094000000000001"/>
    <x v="1"/>
    <n v="2016"/>
  </r>
  <r>
    <x v="7013"/>
    <x v="365"/>
    <d v="2021-10-08T00:00:00"/>
    <n v="7.056"/>
    <n v="2.5451000000000001"/>
    <x v="1"/>
    <n v="2021"/>
  </r>
  <r>
    <x v="7014"/>
    <x v="1315"/>
    <d v="2021-10-10T00:00:00"/>
    <n v="6.5"/>
    <n v="2.3395999999999999"/>
    <x v="1"/>
    <n v="2021"/>
  </r>
  <r>
    <x v="7015"/>
    <x v="103"/>
    <d v="2020-10-23T00:00:00"/>
    <n v="6.9359999999999999"/>
    <n v="2.6214"/>
    <x v="1"/>
    <n v="2020"/>
  </r>
  <r>
    <x v="7016"/>
    <x v="933"/>
    <d v="2023-08-04T00:00:00"/>
    <n v="7.8"/>
    <n v="2.4055"/>
    <x v="1"/>
    <n v="2023"/>
  </r>
  <r>
    <x v="7017"/>
    <x v="103"/>
    <d v="2023-03-29T00:00:00"/>
    <n v="6.85"/>
    <n v="2.456"/>
    <x v="1"/>
    <n v="2023"/>
  </r>
  <r>
    <x v="7018"/>
    <x v="103"/>
    <d v="2025-08-19T00:00:00"/>
    <n v="7"/>
    <n v="2.1958000000000002"/>
    <x v="1"/>
    <n v="2025"/>
  </r>
  <r>
    <x v="7019"/>
    <x v="454"/>
    <d v="2022-09-14T00:00:00"/>
    <n v="7.0350000000000001"/>
    <n v="2.0882000000000001"/>
    <x v="1"/>
    <n v="2022"/>
  </r>
  <r>
    <x v="7020"/>
    <x v="365"/>
    <d v="2023-10-24T00:00:00"/>
    <n v="7.2350000000000003"/>
    <n v="2.4601999999999999"/>
    <x v="1"/>
    <n v="2023"/>
  </r>
  <r>
    <x v="7021"/>
    <x v="933"/>
    <d v="2025-07-24T00:00:00"/>
    <n v="8"/>
    <n v="2.4527999999999999"/>
    <x v="1"/>
    <n v="2025"/>
  </r>
  <r>
    <x v="7022"/>
    <x v="1316"/>
    <d v="2020-03-20T00:00:00"/>
    <n v="7.8570000000000002"/>
    <n v="2.3511000000000002"/>
    <x v="1"/>
    <n v="2020"/>
  </r>
  <r>
    <x v="7023"/>
    <x v="1114"/>
    <d v="2018-10-30T00:00:00"/>
    <n v="4.8949999999999996"/>
    <n v="2.4167999999999998"/>
    <x v="1"/>
    <n v="2018"/>
  </r>
  <r>
    <x v="7024"/>
    <x v="29"/>
    <d v="2021-11-05T00:00:00"/>
    <n v="6.6189999999999998"/>
    <n v="2.6661000000000001"/>
    <x v="1"/>
    <n v="2021"/>
  </r>
  <r>
    <x v="7025"/>
    <x v="1124"/>
    <d v="2020-09-10T00:00:00"/>
    <n v="6.7889999999999997"/>
    <n v="2.3927"/>
    <x v="1"/>
    <n v="2020"/>
  </r>
  <r>
    <x v="7026"/>
    <x v="29"/>
    <d v="2017-07-01T00:00:00"/>
    <n v="8.1"/>
    <n v="2.4018000000000002"/>
    <x v="1"/>
    <n v="2017"/>
  </r>
  <r>
    <x v="7027"/>
    <x v="29"/>
    <d v="2022-06-23T00:00:00"/>
    <n v="5.3860000000000001"/>
    <n v="2.4251"/>
    <x v="1"/>
    <n v="2022"/>
  </r>
  <r>
    <x v="7028"/>
    <x v="29"/>
    <d v="2017-04-18T00:00:00"/>
    <n v="6"/>
    <n v="2.3121"/>
    <x v="1"/>
    <n v="2017"/>
  </r>
  <r>
    <x v="7029"/>
    <x v="1135"/>
    <d v="2025-01-01T00:00:00"/>
    <n v="8.3330000000000002"/>
    <n v="2.5301"/>
    <x v="1"/>
    <n v="2025"/>
  </r>
  <r>
    <x v="7030"/>
    <x v="933"/>
    <d v="2019-02-08T00:00:00"/>
    <n v="6.9"/>
    <n v="2.3435999999999999"/>
    <x v="1"/>
    <n v="2019"/>
  </r>
  <r>
    <x v="7031"/>
    <x v="103"/>
    <d v="2020-12-30T00:00:00"/>
    <n v="7.3810000000000002"/>
    <n v="2.3748"/>
    <x v="1"/>
    <n v="2020"/>
  </r>
  <r>
    <x v="7032"/>
    <x v="584"/>
    <d v="2021-04-01T00:00:00"/>
    <n v="6.8179999999999996"/>
    <n v="2.6204999999999998"/>
    <x v="1"/>
    <n v="2021"/>
  </r>
  <r>
    <x v="7033"/>
    <x v="365"/>
    <d v="2020-12-16T00:00:00"/>
    <n v="6.5519999999999996"/>
    <n v="2.2730999999999999"/>
    <x v="1"/>
    <n v="2020"/>
  </r>
  <r>
    <x v="7034"/>
    <x v="26"/>
    <d v="2023-03-29T00:00:00"/>
    <n v="6.37"/>
    <n v="2.2888000000000002"/>
    <x v="1"/>
    <n v="2023"/>
  </r>
  <r>
    <x v="7035"/>
    <x v="21"/>
    <d v="2019-11-26T00:00:00"/>
    <n v="5.7"/>
    <n v="2.5259999999999998"/>
    <x v="1"/>
    <n v="2019"/>
  </r>
  <r>
    <x v="7036"/>
    <x v="29"/>
    <d v="2015-07-20T00:00:00"/>
    <n v="6.6"/>
    <n v="2.2793000000000001"/>
    <x v="1"/>
    <n v="2015"/>
  </r>
  <r>
    <x v="7037"/>
    <x v="21"/>
    <d v="2025-01-24T00:00:00"/>
    <n v="5.6"/>
    <n v="2.3769"/>
    <x v="1"/>
    <n v="2025"/>
  </r>
  <r>
    <x v="7038"/>
    <x v="26"/>
    <d v="2019-03-15T00:00:00"/>
    <n v="6.55"/>
    <n v="2.3256999999999999"/>
    <x v="1"/>
    <n v="2019"/>
  </r>
  <r>
    <x v="7039"/>
    <x v="103"/>
    <d v="2024-07-17T00:00:00"/>
    <n v="6.8029999999999999"/>
    <n v="2.2677"/>
    <x v="1"/>
    <n v="2024"/>
  </r>
  <r>
    <x v="7040"/>
    <x v="103"/>
    <d v="2024-03-05T00:00:00"/>
    <n v="7.4790000000000001"/>
    <n v="2.3647999999999998"/>
    <x v="1"/>
    <n v="2024"/>
  </r>
  <r>
    <x v="7041"/>
    <x v="61"/>
    <d v="2022-08-03T00:00:00"/>
    <n v="3.9"/>
    <n v="2.7597999999999998"/>
    <x v="1"/>
    <n v="2022"/>
  </r>
  <r>
    <x v="7042"/>
    <x v="103"/>
    <d v="2018-12-14T00:00:00"/>
    <n v="7.5789999999999997"/>
    <n v="2.3029000000000002"/>
    <x v="1"/>
    <n v="2018"/>
  </r>
  <r>
    <x v="7043"/>
    <x v="26"/>
    <d v="2023-07-12T00:00:00"/>
    <n v="6.6"/>
    <n v="2.4954000000000001"/>
    <x v="1"/>
    <n v="2023"/>
  </r>
  <r>
    <x v="7044"/>
    <x v="103"/>
    <d v="2020-09-22T00:00:00"/>
    <n v="6.4039999999999999"/>
    <n v="2.5619999999999998"/>
    <x v="1"/>
    <n v="2020"/>
  </r>
  <r>
    <x v="7045"/>
    <x v="29"/>
    <d v="2018-12-28T00:00:00"/>
    <n v="7.3"/>
    <n v="2.2098"/>
    <x v="1"/>
    <n v="2018"/>
  </r>
  <r>
    <x v="7046"/>
    <x v="365"/>
    <d v="2025-03-31T00:00:00"/>
    <n v="7.2720000000000002"/>
    <n v="2.2875000000000001"/>
    <x v="1"/>
    <n v="2025"/>
  </r>
  <r>
    <x v="7047"/>
    <x v="365"/>
    <d v="2018-09-23T00:00:00"/>
    <n v="6.7160000000000002"/>
    <n v="2.3971"/>
    <x v="1"/>
    <n v="2018"/>
  </r>
  <r>
    <x v="7048"/>
    <x v="933"/>
    <d v="2023-06-11T00:00:00"/>
    <n v="5"/>
    <n v="2.3269000000000002"/>
    <x v="1"/>
    <n v="2023"/>
  </r>
  <r>
    <x v="7049"/>
    <x v="933"/>
    <d v="2025-01-03T00:00:00"/>
    <n v="7.3"/>
    <n v="1.9873000000000001"/>
    <x v="1"/>
    <n v="2025"/>
  </r>
  <r>
    <x v="7050"/>
    <x v="103"/>
    <d v="2022-06-21T00:00:00"/>
    <n v="5.2169999999999996"/>
    <n v="2.0880000000000001"/>
    <x v="1"/>
    <n v="2022"/>
  </r>
  <r>
    <x v="7051"/>
    <x v="21"/>
    <d v="2024-04-18T00:00:00"/>
    <n v="7"/>
    <n v="2.3883999999999999"/>
    <x v="1"/>
    <n v="2024"/>
  </r>
  <r>
    <x v="7052"/>
    <x v="933"/>
    <d v="2025-12-01T00:00:00"/>
    <n v="7.5"/>
    <n v="2.5379"/>
    <x v="1"/>
    <n v="2025"/>
  </r>
  <r>
    <x v="7053"/>
    <x v="103"/>
    <d v="2017-03-01T00:00:00"/>
    <n v="7.194"/>
    <n v="2.4251"/>
    <x v="1"/>
    <n v="2017"/>
  </r>
  <r>
    <x v="7054"/>
    <x v="945"/>
    <d v="2019-03-15T00:00:00"/>
    <n v="6.6"/>
    <n v="2.2019000000000002"/>
    <x v="1"/>
    <n v="2019"/>
  </r>
  <r>
    <x v="7055"/>
    <x v="986"/>
    <d v="2020-10-13T00:00:00"/>
    <n v="6.4470000000000001"/>
    <n v="1.9500999999999999"/>
    <x v="1"/>
    <n v="2020"/>
  </r>
  <r>
    <x v="7056"/>
    <x v="26"/>
    <d v="2022-08-31T00:00:00"/>
    <n v="5.9290000000000003"/>
    <n v="2.5524"/>
    <x v="1"/>
    <n v="2022"/>
  </r>
  <r>
    <x v="7057"/>
    <x v="29"/>
    <d v="2022-04-08T00:00:00"/>
    <n v="6.1820000000000004"/>
    <n v="2.0634999999999999"/>
    <x v="1"/>
    <n v="2022"/>
  </r>
  <r>
    <x v="7058"/>
    <x v="1317"/>
    <d v="2021-08-11T00:00:00"/>
    <n v="7.0529999999999999"/>
    <n v="2.4007000000000001"/>
    <x v="1"/>
    <n v="2021"/>
  </r>
  <r>
    <x v="7059"/>
    <x v="103"/>
    <d v="2024-01-01T00:00:00"/>
    <n v="6.6059999999999999"/>
    <n v="2.1913999999999998"/>
    <x v="1"/>
    <n v="2024"/>
  </r>
  <r>
    <x v="7060"/>
    <x v="61"/>
    <d v="2024-04-24T00:00:00"/>
    <n v="6.1559999999999997"/>
    <n v="2.3576000000000001"/>
    <x v="1"/>
    <n v="2024"/>
  </r>
  <r>
    <x v="7061"/>
    <x v="933"/>
    <d v="2022-06-15T00:00:00"/>
    <n v="7.2939999999999996"/>
    <n v="2.1680000000000001"/>
    <x v="1"/>
    <n v="2022"/>
  </r>
  <r>
    <x v="7062"/>
    <x v="251"/>
    <d v="2025-05-15T00:00:00"/>
    <n v="5.7"/>
    <n v="2.4392"/>
    <x v="1"/>
    <n v="2025"/>
  </r>
  <r>
    <x v="7063"/>
    <x v="103"/>
    <d v="2024-04-02T00:00:00"/>
    <n v="6.6"/>
    <n v="2.5571999999999999"/>
    <x v="1"/>
    <n v="2024"/>
  </r>
  <r>
    <x v="7064"/>
    <x v="1317"/>
    <d v="2019-10-25T00:00:00"/>
    <n v="6.9"/>
    <n v="2.2625999999999999"/>
    <x v="1"/>
    <n v="2019"/>
  </r>
  <r>
    <x v="7065"/>
    <x v="251"/>
    <d v="2019-02-16T00:00:00"/>
    <n v="6.8"/>
    <n v="2.3079000000000001"/>
    <x v="1"/>
    <n v="2019"/>
  </r>
  <r>
    <x v="7066"/>
    <x v="42"/>
    <d v="2018-04-10T00:00:00"/>
    <n v="4.8"/>
    <n v="2.5623999999999998"/>
    <x v="1"/>
    <n v="2018"/>
  </r>
  <r>
    <x v="7067"/>
    <x v="1155"/>
    <d v="2018-10-15T00:00:00"/>
    <n v="7.0350000000000001"/>
    <n v="2.6240999999999999"/>
    <x v="1"/>
    <n v="2018"/>
  </r>
  <r>
    <x v="7068"/>
    <x v="933"/>
    <d v="2024-11-29T00:00:00"/>
    <n v="5.5"/>
    <n v="2.097"/>
    <x v="1"/>
    <n v="2024"/>
  </r>
  <r>
    <x v="7069"/>
    <x v="365"/>
    <d v="2021-11-04T00:00:00"/>
    <n v="6.7460000000000004"/>
    <n v="2.2481"/>
    <x v="1"/>
    <n v="2021"/>
  </r>
  <r>
    <x v="7070"/>
    <x v="103"/>
    <d v="2025-10-09T00:00:00"/>
    <n v="6.7"/>
    <n v="2.5043000000000002"/>
    <x v="1"/>
    <n v="2025"/>
  </r>
  <r>
    <x v="7071"/>
    <x v="156"/>
    <d v="2023-09-27T00:00:00"/>
    <n v="7.0830000000000002"/>
    <n v="2.2139000000000002"/>
    <x v="1"/>
    <n v="2023"/>
  </r>
  <r>
    <x v="7072"/>
    <x v="933"/>
    <d v="2023-04-16T00:00:00"/>
    <n v="9"/>
    <n v="2.1907000000000001"/>
    <x v="1"/>
    <n v="2023"/>
  </r>
  <r>
    <x v="7073"/>
    <x v="103"/>
    <d v="2022-09-21T00:00:00"/>
    <n v="6.3630000000000004"/>
    <n v="2.2936999999999999"/>
    <x v="1"/>
    <n v="2022"/>
  </r>
  <r>
    <x v="7074"/>
    <x v="103"/>
    <d v="2023-02-15T00:00:00"/>
    <n v="5.9"/>
    <n v="2.2263999999999999"/>
    <x v="1"/>
    <n v="2023"/>
  </r>
  <r>
    <x v="7075"/>
    <x v="365"/>
    <d v="2016-12-09T00:00:00"/>
    <n v="6.3529999999999998"/>
    <n v="2.5592999999999999"/>
    <x v="1"/>
    <n v="2016"/>
  </r>
  <r>
    <x v="7076"/>
    <x v="103"/>
    <d v="2025-04-09T00:00:00"/>
    <n v="6.7089999999999996"/>
    <n v="2.5287000000000002"/>
    <x v="1"/>
    <n v="2025"/>
  </r>
  <r>
    <x v="7077"/>
    <x v="1247"/>
    <d v="2017-09-22T00:00:00"/>
    <n v="6.9189999999999996"/>
    <n v="2.1724999999999999"/>
    <x v="1"/>
    <n v="2017"/>
  </r>
  <r>
    <x v="7078"/>
    <x v="1308"/>
    <d v="2025-07-16T00:00:00"/>
    <n v="6.9349999999999996"/>
    <n v="2.2119"/>
    <x v="1"/>
    <n v="2025"/>
  </r>
  <r>
    <x v="7079"/>
    <x v="933"/>
    <d v="2020-10-16T00:00:00"/>
    <n v="6.8239999999999998"/>
    <n v="2.0028000000000001"/>
    <x v="1"/>
    <n v="2020"/>
  </r>
  <r>
    <x v="7080"/>
    <x v="21"/>
    <d v="2017-03-21T00:00:00"/>
    <n v="7.2839999999999998"/>
    <n v="2.7008999999999999"/>
    <x v="1"/>
    <n v="2017"/>
  </r>
  <r>
    <x v="7081"/>
    <x v="29"/>
    <d v="2019-12-06T00:00:00"/>
    <n v="6.8079999999999998"/>
    <n v="2.1375999999999999"/>
    <x v="1"/>
    <n v="2019"/>
  </r>
  <r>
    <x v="7082"/>
    <x v="933"/>
    <d v="2022-12-09T00:00:00"/>
    <n v="6.8"/>
    <n v="2.2583000000000002"/>
    <x v="1"/>
    <n v="2022"/>
  </r>
  <r>
    <x v="7083"/>
    <x v="1190"/>
    <d v="2026-01-05T00:00:00"/>
    <n v="9"/>
    <n v="2.2227000000000001"/>
    <x v="1"/>
    <n v="2026"/>
  </r>
  <r>
    <x v="7084"/>
    <x v="454"/>
    <d v="2019-03-15T00:00:00"/>
    <n v="6.4080000000000004"/>
    <n v="2.1840000000000002"/>
    <x v="1"/>
    <n v="2019"/>
  </r>
  <r>
    <x v="7085"/>
    <x v="26"/>
    <d v="2021-07-01T00:00:00"/>
    <n v="7.1289999999999996"/>
    <n v="2.2844000000000002"/>
    <x v="1"/>
    <n v="2021"/>
  </r>
  <r>
    <x v="7086"/>
    <x v="933"/>
    <d v="2026-05-11T00:00:00"/>
    <n v="4.5"/>
    <n v="1.9852000000000001"/>
    <x v="1"/>
    <n v="2026"/>
  </r>
  <r>
    <x v="7087"/>
    <x v="933"/>
    <d v="2021-10-06T00:00:00"/>
    <n v="7.0709999999999997"/>
    <n v="2.1846000000000001"/>
    <x v="1"/>
    <n v="2021"/>
  </r>
  <r>
    <x v="7088"/>
    <x v="963"/>
    <d v="2019-08-15T00:00:00"/>
    <n v="7"/>
    <n v="2.4975000000000001"/>
    <x v="1"/>
    <n v="2019"/>
  </r>
  <r>
    <x v="7089"/>
    <x v="26"/>
    <d v="2021-10-29T00:00:00"/>
    <n v="5.6669999999999998"/>
    <n v="1.9178999999999999"/>
    <x v="1"/>
    <n v="2021"/>
  </r>
  <r>
    <x v="7090"/>
    <x v="365"/>
    <d v="2020-08-05T00:00:00"/>
    <n v="6.7050000000000001"/>
    <n v="2.2593999999999999"/>
    <x v="1"/>
    <n v="2020"/>
  </r>
  <r>
    <x v="7091"/>
    <x v="156"/>
    <d v="2021-12-17T00:00:00"/>
    <n v="7.1820000000000004"/>
    <n v="2.2109000000000001"/>
    <x v="1"/>
    <n v="2021"/>
  </r>
  <r>
    <x v="7092"/>
    <x v="365"/>
    <d v="2019-01-24T00:00:00"/>
    <n v="7.468"/>
    <n v="2.2905000000000002"/>
    <x v="1"/>
    <n v="2019"/>
  </r>
  <r>
    <x v="7093"/>
    <x v="365"/>
    <d v="2024-02-29T00:00:00"/>
    <n v="5.8"/>
    <n v="1.9582999999999999"/>
    <x v="1"/>
    <n v="2024"/>
  </r>
  <r>
    <x v="7094"/>
    <x v="21"/>
    <d v="2019-04-19T00:00:00"/>
    <n v="5.2590000000000003"/>
    <n v="2.1839"/>
    <x v="1"/>
    <n v="2019"/>
  </r>
  <r>
    <x v="7095"/>
    <x v="1103"/>
    <d v="2021-11-28T00:00:00"/>
    <n v="6.9"/>
    <n v="2.8757000000000001"/>
    <x v="1"/>
    <n v="2021"/>
  </r>
  <r>
    <x v="7096"/>
    <x v="21"/>
    <d v="2020-11-27T00:00:00"/>
    <n v="5.9340000000000002"/>
    <n v="2.2486000000000002"/>
    <x v="1"/>
    <n v="2020"/>
  </r>
  <r>
    <x v="7097"/>
    <x v="353"/>
    <d v="2020-04-17T00:00:00"/>
    <n v="5"/>
    <n v="2.3031000000000001"/>
    <x v="1"/>
    <n v="2020"/>
  </r>
  <r>
    <x v="7098"/>
    <x v="21"/>
    <d v="2024-01-17T00:00:00"/>
    <n v="7"/>
    <n v="2.3397999999999999"/>
    <x v="1"/>
    <n v="2024"/>
  </r>
  <r>
    <x v="7099"/>
    <x v="21"/>
    <d v="2024-05-31T00:00:00"/>
    <n v="6.8330000000000002"/>
    <n v="2.2492999999999999"/>
    <x v="1"/>
    <n v="2024"/>
  </r>
  <r>
    <x v="7100"/>
    <x v="933"/>
    <d v="2011-02-20T00:00:00"/>
    <n v="6.8"/>
    <n v="2.0789"/>
    <x v="1"/>
    <n v="2011"/>
  </r>
  <r>
    <x v="7101"/>
    <x v="103"/>
    <d v="2020-02-21T00:00:00"/>
    <n v="7.3330000000000002"/>
    <n v="2.0994000000000002"/>
    <x v="1"/>
    <n v="2020"/>
  </r>
  <r>
    <x v="7102"/>
    <x v="29"/>
    <d v="2025-03-21T00:00:00"/>
    <n v="10"/>
    <n v="2.3555999999999999"/>
    <x v="1"/>
    <n v="2025"/>
  </r>
  <r>
    <x v="7103"/>
    <x v="21"/>
    <d v="2022-07-15T00:00:00"/>
    <n v="8.2959999999999994"/>
    <n v="1.9617"/>
    <x v="1"/>
    <n v="2022"/>
  </r>
  <r>
    <x v="7104"/>
    <x v="1121"/>
    <d v="2020-07-24T00:00:00"/>
    <n v="6.8"/>
    <n v="2.4157999999999999"/>
    <x v="1"/>
    <n v="2020"/>
  </r>
  <r>
    <x v="7105"/>
    <x v="945"/>
    <d v="2018-11-20T00:00:00"/>
    <n v="7.2"/>
    <n v="1.9906999999999999"/>
    <x v="1"/>
    <n v="2018"/>
  </r>
  <r>
    <x v="7106"/>
    <x v="1286"/>
    <d v="2025-07-10T00:00:00"/>
    <n v="7"/>
    <n v="2.1532"/>
    <x v="1"/>
    <n v="2025"/>
  </r>
  <r>
    <x v="7107"/>
    <x v="103"/>
    <d v="2019-07-11T00:00:00"/>
    <n v="7.6920000000000002"/>
    <n v="2.2435"/>
    <x v="1"/>
    <n v="2019"/>
  </r>
  <r>
    <x v="7108"/>
    <x v="29"/>
    <d v="2021-04-20T00:00:00"/>
    <n v="8.0830000000000002"/>
    <n v="1.7974000000000001"/>
    <x v="1"/>
    <n v="2021"/>
  </r>
  <r>
    <x v="7109"/>
    <x v="251"/>
    <d v="2019-09-27T00:00:00"/>
    <n v="6.6130000000000004"/>
    <n v="2.2090999999999998"/>
    <x v="1"/>
    <n v="2019"/>
  </r>
  <r>
    <x v="7110"/>
    <x v="933"/>
    <d v="2020-10-08T00:00:00"/>
    <n v="6.3570000000000002"/>
    <n v="2.3515000000000001"/>
    <x v="1"/>
    <n v="2020"/>
  </r>
  <r>
    <x v="7111"/>
    <x v="365"/>
    <d v="2022-06-08T00:00:00"/>
    <n v="7.4530000000000003"/>
    <n v="1.9881"/>
    <x v="1"/>
    <n v="2022"/>
  </r>
  <r>
    <x v="7112"/>
    <x v="454"/>
    <d v="2022-10-28T00:00:00"/>
    <n v="6.4"/>
    <n v="2.4634"/>
    <x v="1"/>
    <n v="2022"/>
  </r>
  <r>
    <x v="7113"/>
    <x v="365"/>
    <d v="2025-05-14T00:00:00"/>
    <n v="6.91"/>
    <n v="2.1783999999999999"/>
    <x v="1"/>
    <n v="2025"/>
  </r>
  <r>
    <x v="7114"/>
    <x v="103"/>
    <d v="2022-10-14T00:00:00"/>
    <n v="6.1"/>
    <n v="1.9896"/>
    <x v="1"/>
    <n v="2022"/>
  </r>
  <r>
    <x v="7115"/>
    <x v="933"/>
    <d v="2025-12-29T00:00:00"/>
    <n v="4.5"/>
    <n v="2.0023"/>
    <x v="1"/>
    <n v="2025"/>
  </r>
  <r>
    <x v="7116"/>
    <x v="112"/>
    <d v="2020-08-10T00:00:00"/>
    <n v="6.9"/>
    <n v="2.0669"/>
    <x v="1"/>
    <n v="2020"/>
  </r>
  <r>
    <x v="1516"/>
    <x v="29"/>
    <d v="2023-07-01T00:00:00"/>
    <n v="6.8"/>
    <n v="1.9221999999999999"/>
    <x v="1"/>
    <n v="2023"/>
  </r>
  <r>
    <x v="7117"/>
    <x v="1260"/>
    <d v="2025-02-26T00:00:00"/>
    <n v="10"/>
    <n v="2.2305000000000001"/>
    <x v="1"/>
    <n v="2025"/>
  </r>
  <r>
    <x v="7118"/>
    <x v="983"/>
    <d v="2019-11-22T00:00:00"/>
    <n v="7.2"/>
    <n v="2.1697000000000002"/>
    <x v="1"/>
    <n v="2019"/>
  </r>
  <r>
    <x v="7119"/>
    <x v="103"/>
    <d v="2024-02-15T00:00:00"/>
    <n v="8.1359999999999992"/>
    <n v="2.7254"/>
    <x v="1"/>
    <n v="2024"/>
  </r>
  <r>
    <x v="7120"/>
    <x v="365"/>
    <d v="2024-10-23T00:00:00"/>
    <n v="7.3250000000000002"/>
    <n v="2.3763000000000001"/>
    <x v="1"/>
    <n v="2024"/>
  </r>
  <r>
    <x v="7121"/>
    <x v="933"/>
    <d v="2022-03-11T00:00:00"/>
    <n v="5.7"/>
    <n v="1.7926"/>
    <x v="1"/>
    <n v="2022"/>
  </r>
  <r>
    <x v="7122"/>
    <x v="365"/>
    <d v="2024-02-28T00:00:00"/>
    <n v="6.9089999999999998"/>
    <n v="2.145"/>
    <x v="1"/>
    <n v="2024"/>
  </r>
  <r>
    <x v="7123"/>
    <x v="1308"/>
    <d v="2021-02-10T00:00:00"/>
    <n v="6.9"/>
    <n v="2.5947"/>
    <x v="1"/>
    <n v="2021"/>
  </r>
  <r>
    <x v="7124"/>
    <x v="933"/>
    <d v="2025-09-10T00:00:00"/>
    <n v="6.8"/>
    <n v="2.2844000000000002"/>
    <x v="1"/>
    <n v="2025"/>
  </r>
  <r>
    <x v="7125"/>
    <x v="103"/>
    <d v="2025-11-10T00:00:00"/>
    <n v="6.2"/>
    <n v="2.1187999999999998"/>
    <x v="1"/>
    <n v="2025"/>
  </r>
  <r>
    <x v="7126"/>
    <x v="103"/>
    <d v="2025-01-07T00:00:00"/>
    <n v="6.6710000000000003"/>
    <n v="2.4975000000000001"/>
    <x v="1"/>
    <n v="2025"/>
  </r>
  <r>
    <x v="7127"/>
    <x v="365"/>
    <d v="2020-07-22T00:00:00"/>
    <n v="6.766"/>
    <n v="2.1728999999999998"/>
    <x v="1"/>
    <n v="2020"/>
  </r>
  <r>
    <x v="7128"/>
    <x v="986"/>
    <d v="2023-11-28T00:00:00"/>
    <n v="6"/>
    <n v="2.0528"/>
    <x v="1"/>
    <n v="2023"/>
  </r>
  <r>
    <x v="7129"/>
    <x v="933"/>
    <d v="2020-12-30T00:00:00"/>
    <n v="6.2"/>
    <n v="2.2585000000000002"/>
    <x v="1"/>
    <n v="2020"/>
  </r>
  <r>
    <x v="7130"/>
    <x v="29"/>
    <d v="2022-07-29T00:00:00"/>
    <n v="5"/>
    <n v="2.2911999999999999"/>
    <x v="1"/>
    <n v="2022"/>
  </r>
  <r>
    <x v="7131"/>
    <x v="251"/>
    <d v="2023-07-13T00:00:00"/>
    <n v="8.6999999999999993"/>
    <n v="2.4954000000000001"/>
    <x v="1"/>
    <n v="2023"/>
  </r>
  <r>
    <x v="7132"/>
    <x v="933"/>
    <d v="2021-12-11T00:00:00"/>
    <n v="6.6"/>
    <n v="2.0110999999999999"/>
    <x v="1"/>
    <n v="2021"/>
  </r>
  <r>
    <x v="7133"/>
    <x v="103"/>
    <d v="2020-11-17T00:00:00"/>
    <n v="6.024"/>
    <n v="2.2334000000000001"/>
    <x v="1"/>
    <n v="2020"/>
  </r>
  <r>
    <x v="7134"/>
    <x v="454"/>
    <d v="2024-04-03T00:00:00"/>
    <n v="6.5679999999999996"/>
    <n v="2.3414999999999999"/>
    <x v="1"/>
    <n v="2024"/>
  </r>
  <r>
    <x v="7135"/>
    <x v="933"/>
    <d v="2024-11-12T00:00:00"/>
    <n v="6"/>
    <n v="2.1617999999999999"/>
    <x v="1"/>
    <n v="2024"/>
  </r>
  <r>
    <x v="7136"/>
    <x v="985"/>
    <d v="2019-07-01T00:00:00"/>
    <n v="5.8"/>
    <n v="1.8124"/>
    <x v="1"/>
    <n v="2019"/>
  </r>
  <r>
    <x v="7137"/>
    <x v="1318"/>
    <d v="2023-08-22T00:00:00"/>
    <n v="8.1999999999999993"/>
    <n v="2.2746"/>
    <x v="1"/>
    <n v="2023"/>
  </r>
  <r>
    <x v="7138"/>
    <x v="103"/>
    <d v="2019-10-02T00:00:00"/>
    <n v="6.8"/>
    <n v="2.1198000000000001"/>
    <x v="1"/>
    <n v="2019"/>
  </r>
  <r>
    <x v="7139"/>
    <x v="103"/>
    <d v="2020-07-21T00:00:00"/>
    <n v="7.1280000000000001"/>
    <n v="2.1836000000000002"/>
    <x v="1"/>
    <n v="2020"/>
  </r>
  <r>
    <x v="7140"/>
    <x v="454"/>
    <d v="2024-08-14T00:00:00"/>
    <n v="7.1"/>
    <n v="2.1385999999999998"/>
    <x v="1"/>
    <n v="2024"/>
  </r>
  <r>
    <x v="7141"/>
    <x v="933"/>
    <d v="2025-11-25T00:00:00"/>
    <n v="8.1999999999999993"/>
    <n v="2.5924"/>
    <x v="1"/>
    <n v="2025"/>
  </r>
  <r>
    <x v="7142"/>
    <x v="933"/>
    <d v="2021-11-23T00:00:00"/>
    <n v="5.2"/>
    <n v="2.4169"/>
    <x v="1"/>
    <n v="2021"/>
  </r>
  <r>
    <x v="7143"/>
    <x v="103"/>
    <d v="2021-06-16T00:00:00"/>
    <n v="7.4550000000000001"/>
    <n v="2.0550999999999999"/>
    <x v="1"/>
    <n v="2021"/>
  </r>
  <r>
    <x v="7144"/>
    <x v="933"/>
    <d v="2025-12-10T00:00:00"/>
    <n v="7.5"/>
    <n v="2.4670999999999998"/>
    <x v="1"/>
    <n v="2025"/>
  </r>
  <r>
    <x v="7145"/>
    <x v="933"/>
    <d v="2023-05-30T00:00:00"/>
    <n v="7.5"/>
    <n v="1.9628000000000001"/>
    <x v="1"/>
    <n v="2023"/>
  </r>
  <r>
    <x v="7146"/>
    <x v="103"/>
    <d v="2025-08-15T00:00:00"/>
    <n v="5.931"/>
    <n v="2.3519999999999999"/>
    <x v="1"/>
    <n v="2025"/>
  </r>
  <r>
    <x v="7147"/>
    <x v="1286"/>
    <d v="2025-01-09T00:00:00"/>
    <n v="6"/>
    <n v="2.3679000000000001"/>
    <x v="1"/>
    <n v="2025"/>
  </r>
  <r>
    <x v="7148"/>
    <x v="42"/>
    <d v="2019-11-04T00:00:00"/>
    <n v="8.3000000000000007"/>
    <n v="2.1901000000000002"/>
    <x v="1"/>
    <n v="2019"/>
  </r>
  <r>
    <x v="7149"/>
    <x v="933"/>
    <d v="2023-10-09T00:00:00"/>
    <n v="7.4"/>
    <n v="2.1240999999999999"/>
    <x v="1"/>
    <n v="2023"/>
  </r>
  <r>
    <x v="7150"/>
    <x v="29"/>
    <d v="2022-04-02T00:00:00"/>
    <n v="2"/>
    <n v="2.2791999999999999"/>
    <x v="1"/>
    <n v="2022"/>
  </r>
  <r>
    <x v="7151"/>
    <x v="103"/>
    <d v="2020-12-16T00:00:00"/>
    <n v="7.5789999999999997"/>
    <n v="1.8289"/>
    <x v="1"/>
    <n v="2020"/>
  </r>
  <r>
    <x v="7152"/>
    <x v="933"/>
    <d v="2025-02-22T00:00:00"/>
    <n v="10"/>
    <n v="2.2648000000000001"/>
    <x v="1"/>
    <n v="2025"/>
  </r>
  <r>
    <x v="7153"/>
    <x v="448"/>
    <d v="2021-12-29T00:00:00"/>
    <n v="6.1529999999999996"/>
    <n v="1.9933000000000001"/>
    <x v="1"/>
    <n v="2021"/>
  </r>
  <r>
    <x v="7154"/>
    <x v="156"/>
    <d v="2024-02-29T00:00:00"/>
    <n v="6.7729999999999997"/>
    <n v="2.411"/>
    <x v="1"/>
    <n v="2024"/>
  </r>
  <r>
    <x v="7155"/>
    <x v="29"/>
    <d v="2021-11-05T00:00:00"/>
    <n v="6.5359999999999996"/>
    <n v="2.5186999999999999"/>
    <x v="1"/>
    <n v="2021"/>
  </r>
  <r>
    <x v="7156"/>
    <x v="314"/>
    <d v="2019-03-31T00:00:00"/>
    <n v="6.976"/>
    <n v="2.1175999999999999"/>
    <x v="1"/>
    <n v="2019"/>
  </r>
  <r>
    <x v="7157"/>
    <x v="806"/>
    <d v="2022-07-12T00:00:00"/>
    <n v="7.7549999999999999"/>
    <n v="2.1901000000000002"/>
    <x v="1"/>
    <n v="2022"/>
  </r>
  <r>
    <x v="7158"/>
    <x v="103"/>
    <d v="2019-09-20T00:00:00"/>
    <n v="7.2990000000000004"/>
    <n v="2.2195"/>
    <x v="1"/>
    <n v="2019"/>
  </r>
  <r>
    <x v="7159"/>
    <x v="1219"/>
    <d v="2025-01-27T00:00:00"/>
    <n v="7.3"/>
    <n v="2.5644"/>
    <x v="1"/>
    <n v="2025"/>
  </r>
  <r>
    <x v="7160"/>
    <x v="103"/>
    <d v="2021-03-10T00:00:00"/>
    <n v="7.4160000000000004"/>
    <n v="2.4455"/>
    <x v="1"/>
    <n v="2021"/>
  </r>
  <r>
    <x v="7161"/>
    <x v="933"/>
    <d v="2021-11-26T00:00:00"/>
    <n v="7.2080000000000002"/>
    <n v="2.0903"/>
    <x v="1"/>
    <n v="2021"/>
  </r>
  <r>
    <x v="7162"/>
    <x v="103"/>
    <d v="2019-08-14T00:00:00"/>
    <n v="5.75"/>
    <n v="2.1619999999999999"/>
    <x v="1"/>
    <n v="2019"/>
  </r>
  <r>
    <x v="7163"/>
    <x v="29"/>
    <d v="2022-06-18T00:00:00"/>
    <n v="5"/>
    <n v="2.1739999999999999"/>
    <x v="1"/>
    <n v="2022"/>
  </r>
  <r>
    <x v="7164"/>
    <x v="103"/>
    <d v="2020-04-15T00:00:00"/>
    <n v="7.41"/>
    <n v="2.2212999999999998"/>
    <x v="1"/>
    <n v="2020"/>
  </r>
  <r>
    <x v="7165"/>
    <x v="365"/>
    <d v="2020-02-05T00:00:00"/>
    <n v="7.3689999999999998"/>
    <n v="2.363"/>
    <x v="1"/>
    <n v="2020"/>
  </r>
  <r>
    <x v="7166"/>
    <x v="933"/>
    <d v="2016-12-09T00:00:00"/>
    <n v="6.375"/>
    <n v="2.0994999999999999"/>
    <x v="1"/>
    <n v="2016"/>
  </r>
  <r>
    <x v="7167"/>
    <x v="933"/>
    <d v="2023-07-06T00:00:00"/>
    <n v="5.8"/>
    <n v="2.1682999999999999"/>
    <x v="1"/>
    <n v="2023"/>
  </r>
  <r>
    <x v="7168"/>
    <x v="365"/>
    <d v="2022-07-20T00:00:00"/>
    <n v="5.8440000000000003"/>
    <n v="2.2608000000000001"/>
    <x v="1"/>
    <n v="2022"/>
  </r>
  <r>
    <x v="7169"/>
    <x v="365"/>
    <d v="2023-04-12T00:00:00"/>
    <n v="7.4870000000000001"/>
    <n v="2.1606000000000001"/>
    <x v="1"/>
    <n v="2023"/>
  </r>
  <r>
    <x v="7170"/>
    <x v="21"/>
    <d v="2022-03-18T00:00:00"/>
    <n v="6.8"/>
    <n v="2.0661999999999998"/>
    <x v="1"/>
    <n v="2022"/>
  </r>
  <r>
    <x v="7171"/>
    <x v="365"/>
    <d v="2026-03-06T00:00:00"/>
    <n v="5.9"/>
    <n v="2.2639"/>
    <x v="1"/>
    <n v="2026"/>
  </r>
  <r>
    <x v="7172"/>
    <x v="103"/>
    <d v="2023-02-01T00:00:00"/>
    <n v="5.5"/>
    <n v="2.2027999999999999"/>
    <x v="1"/>
    <n v="2023"/>
  </r>
  <r>
    <x v="7173"/>
    <x v="365"/>
    <d v="2025-04-16T00:00:00"/>
    <n v="6.75"/>
    <n v="2.1749999999999998"/>
    <x v="1"/>
    <n v="2025"/>
  </r>
  <r>
    <x v="7174"/>
    <x v="365"/>
    <d v="2025-10-22T00:00:00"/>
    <n v="6.6"/>
    <n v="2.0640999999999998"/>
    <x v="1"/>
    <n v="2025"/>
  </r>
  <r>
    <x v="7175"/>
    <x v="1302"/>
    <d v="2020-09-15T00:00:00"/>
    <n v="9"/>
    <n v="1.8849"/>
    <x v="1"/>
    <n v="2020"/>
  </r>
  <r>
    <x v="7176"/>
    <x v="933"/>
    <d v="2020-09-16T00:00:00"/>
    <n v="7.6"/>
    <n v="2.1587999999999998"/>
    <x v="1"/>
    <n v="2020"/>
  </r>
  <r>
    <x v="7177"/>
    <x v="283"/>
    <d v="2018-04-27T00:00:00"/>
    <n v="7.7889999999999997"/>
    <n v="1.9990000000000001"/>
    <x v="1"/>
    <n v="2018"/>
  </r>
  <r>
    <x v="7178"/>
    <x v="29"/>
    <d v="2023-10-27T00:00:00"/>
    <n v="5.8"/>
    <n v="2.2155"/>
    <x v="1"/>
    <n v="2023"/>
  </r>
  <r>
    <x v="7179"/>
    <x v="1058"/>
    <d v="2022-09-28T00:00:00"/>
    <n v="0"/>
    <n v="2.0430000000000001"/>
    <x v="1"/>
    <n v="2022"/>
  </r>
  <r>
    <x v="7180"/>
    <x v="1247"/>
    <d v="2019-11-01T00:00:00"/>
    <n v="7.3380000000000001"/>
    <n v="1.9986999999999999"/>
    <x v="1"/>
    <n v="2019"/>
  </r>
  <r>
    <x v="7181"/>
    <x v="103"/>
    <d v="2021-03-09T00:00:00"/>
    <n v="6.6959999999999997"/>
    <n v="2.1673"/>
    <x v="1"/>
    <n v="2021"/>
  </r>
  <r>
    <x v="7182"/>
    <x v="365"/>
    <d v="2025-06-11T00:00:00"/>
    <n v="7.5"/>
    <n v="1.8354999999999999"/>
    <x v="1"/>
    <n v="2025"/>
  </r>
  <r>
    <x v="7183"/>
    <x v="103"/>
    <d v="2023-08-09T00:00:00"/>
    <n v="7.8"/>
    <n v="7.2991999999999999"/>
    <x v="1"/>
    <n v="2023"/>
  </r>
  <r>
    <x v="7184"/>
    <x v="26"/>
    <d v="2022-06-15T00:00:00"/>
    <n v="6.7"/>
    <n v="2.0316999999999998"/>
    <x v="1"/>
    <n v="2022"/>
  </r>
  <r>
    <x v="7185"/>
    <x v="21"/>
    <d v="2020-04-21T00:00:00"/>
    <n v="7.9119999999999999"/>
    <n v="2.0026000000000002"/>
    <x v="1"/>
    <n v="2020"/>
  </r>
  <r>
    <x v="7186"/>
    <x v="103"/>
    <d v="2021-07-07T00:00:00"/>
    <n v="5.25"/>
    <n v="2.1021999999999998"/>
    <x v="1"/>
    <n v="2021"/>
  </r>
  <r>
    <x v="7187"/>
    <x v="933"/>
    <d v="2023-04-28T00:00:00"/>
    <n v="6.2649999999999997"/>
    <n v="2.1061000000000001"/>
    <x v="1"/>
    <n v="2023"/>
  </r>
  <r>
    <x v="7188"/>
    <x v="933"/>
    <d v="2020-04-09T00:00:00"/>
    <n v="6.9059999999999997"/>
    <n v="2.2652000000000001"/>
    <x v="1"/>
    <n v="2020"/>
  </r>
  <r>
    <x v="7189"/>
    <x v="103"/>
    <d v="2019-05-31T00:00:00"/>
    <n v="7.375"/>
    <n v="2.1446000000000001"/>
    <x v="1"/>
    <n v="2019"/>
  </r>
  <r>
    <x v="7190"/>
    <x v="29"/>
    <d v="2022-10-05T00:00:00"/>
    <n v="7.3"/>
    <n v="1.9695"/>
    <x v="1"/>
    <n v="2022"/>
  </r>
  <r>
    <x v="7191"/>
    <x v="1319"/>
    <d v="2023-01-02T00:00:00"/>
    <n v="6.8250000000000002"/>
    <n v="2.4028999999999998"/>
    <x v="1"/>
    <n v="2023"/>
  </r>
  <r>
    <x v="7192"/>
    <x v="933"/>
    <d v="2018-12-07T00:00:00"/>
    <n v="7.0890000000000004"/>
    <n v="2.1345000000000001"/>
    <x v="1"/>
    <n v="2018"/>
  </r>
  <r>
    <x v="7193"/>
    <x v="1320"/>
    <d v="2020-11-11T00:00:00"/>
    <n v="7.1029999999999998"/>
    <n v="2.516"/>
    <x v="1"/>
    <n v="2020"/>
  </r>
  <r>
    <x v="7194"/>
    <x v="963"/>
    <d v="2024-09-03T00:00:00"/>
    <n v="7.45"/>
    <n v="2.5768"/>
    <x v="1"/>
    <n v="2024"/>
  </r>
  <r>
    <x v="7195"/>
    <x v="26"/>
    <d v="2022-12-01T00:00:00"/>
    <n v="6.2"/>
    <n v="2.1741000000000001"/>
    <x v="1"/>
    <n v="2022"/>
  </r>
  <r>
    <x v="7196"/>
    <x v="933"/>
    <d v="2025-10-08T00:00:00"/>
    <n v="7"/>
    <n v="2.2662"/>
    <x v="1"/>
    <n v="2025"/>
  </r>
  <r>
    <x v="7197"/>
    <x v="1281"/>
    <d v="2019-08-09T00:00:00"/>
    <n v="7.4569999999999999"/>
    <n v="2.0261999999999998"/>
    <x v="1"/>
    <n v="2019"/>
  </r>
  <r>
    <x v="7198"/>
    <x v="1321"/>
    <d v="2018-06-04T00:00:00"/>
    <n v="5.9260000000000002"/>
    <n v="2.0491000000000001"/>
    <x v="1"/>
    <n v="2018"/>
  </r>
  <r>
    <x v="7199"/>
    <x v="103"/>
    <d v="2025-04-23T00:00:00"/>
    <n v="6.2"/>
    <n v="1.9234"/>
    <x v="1"/>
    <n v="2025"/>
  </r>
  <r>
    <x v="7200"/>
    <x v="1164"/>
    <d v="2020-01-30T00:00:00"/>
    <n v="5"/>
    <n v="2.1714000000000002"/>
    <x v="1"/>
    <n v="2020"/>
  </r>
  <r>
    <x v="7201"/>
    <x v="933"/>
    <d v="2025-04-30T00:00:00"/>
    <n v="7.4"/>
    <n v="2.0626000000000002"/>
    <x v="1"/>
    <n v="2025"/>
  </r>
  <r>
    <x v="7202"/>
    <x v="103"/>
    <d v="2025-08-27T00:00:00"/>
    <n v="6.3250000000000002"/>
    <n v="2.3875999999999999"/>
    <x v="1"/>
    <n v="2025"/>
  </r>
  <r>
    <x v="7203"/>
    <x v="103"/>
    <d v="2019-10-23T00:00:00"/>
    <n v="6.2859999999999996"/>
    <n v="2.2345000000000002"/>
    <x v="1"/>
    <n v="2019"/>
  </r>
  <r>
    <x v="7204"/>
    <x v="103"/>
    <d v="2018-10-12T00:00:00"/>
    <n v="6.3680000000000003"/>
    <n v="1.8989"/>
    <x v="1"/>
    <n v="2018"/>
  </r>
  <r>
    <x v="7205"/>
    <x v="26"/>
    <d v="2023-12-20T00:00:00"/>
    <n v="6.3330000000000002"/>
    <n v="1.9750000000000001"/>
    <x v="1"/>
    <n v="2023"/>
  </r>
  <r>
    <x v="7206"/>
    <x v="1203"/>
    <d v="2019-09-30T00:00:00"/>
    <n v="7.1"/>
    <n v="2.1465999999999998"/>
    <x v="1"/>
    <n v="2019"/>
  </r>
  <r>
    <x v="7207"/>
    <x v="103"/>
    <d v="2024-07-15T00:00:00"/>
    <n v="7.4"/>
    <n v="1.9459"/>
    <x v="1"/>
    <n v="2024"/>
  </r>
  <r>
    <x v="7208"/>
    <x v="112"/>
    <d v="2022-04-19T00:00:00"/>
    <n v="6.2859999999999996"/>
    <n v="2.3540000000000001"/>
    <x v="1"/>
    <n v="2022"/>
  </r>
  <r>
    <x v="7209"/>
    <x v="103"/>
    <d v="2022-05-05T00:00:00"/>
    <n v="7.6109999999999998"/>
    <n v="1.8128"/>
    <x v="1"/>
    <n v="2022"/>
  </r>
  <r>
    <x v="7210"/>
    <x v="156"/>
    <d v="2022-03-10T00:00:00"/>
    <n v="3.3"/>
    <n v="2.2021999999999999"/>
    <x v="1"/>
    <n v="2022"/>
  </r>
  <r>
    <x v="7211"/>
    <x v="29"/>
    <d v="2016-04-11T00:00:00"/>
    <n v="8"/>
    <n v="1.8508"/>
    <x v="1"/>
    <n v="2016"/>
  </r>
  <r>
    <x v="7212"/>
    <x v="103"/>
    <d v="2021-03-05T00:00:00"/>
    <n v="6.6539999999999999"/>
    <n v="2.2330000000000001"/>
    <x v="1"/>
    <n v="2021"/>
  </r>
  <r>
    <x v="7213"/>
    <x v="365"/>
    <d v="2021-03-03T00:00:00"/>
    <n v="6.9509999999999996"/>
    <n v="1.9849000000000001"/>
    <x v="1"/>
    <n v="2021"/>
  </r>
  <r>
    <x v="7214"/>
    <x v="365"/>
    <d v="2023-02-22T00:00:00"/>
    <n v="6.7759999999999998"/>
    <n v="2.2618"/>
    <x v="1"/>
    <n v="2023"/>
  </r>
  <r>
    <x v="7215"/>
    <x v="26"/>
    <d v="2022-03-18T00:00:00"/>
    <n v="6.8"/>
    <n v="2.3852000000000002"/>
    <x v="1"/>
    <n v="2022"/>
  </r>
  <r>
    <x v="7216"/>
    <x v="1322"/>
    <d v="2018-05-11T00:00:00"/>
    <n v="7.3"/>
    <n v="2.0026999999999999"/>
    <x v="1"/>
    <n v="2018"/>
  </r>
  <r>
    <x v="7217"/>
    <x v="103"/>
    <d v="2024-09-12T00:00:00"/>
    <n v="7.7309999999999999"/>
    <n v="1.9379"/>
    <x v="1"/>
    <n v="2024"/>
  </r>
  <r>
    <x v="7218"/>
    <x v="1086"/>
    <d v="2020-04-19T00:00:00"/>
    <n v="4.8710000000000004"/>
    <n v="1.9461999999999999"/>
    <x v="1"/>
    <n v="2020"/>
  </r>
  <r>
    <x v="7219"/>
    <x v="29"/>
    <d v="2020-05-19T00:00:00"/>
    <n v="9"/>
    <n v="2.1783000000000001"/>
    <x v="1"/>
    <n v="2020"/>
  </r>
  <r>
    <x v="7220"/>
    <x v="1179"/>
    <d v="2026-02-01T00:00:00"/>
    <n v="7.5"/>
    <n v="1.9280999999999999"/>
    <x v="1"/>
    <n v="2026"/>
  </r>
  <r>
    <x v="7221"/>
    <x v="1299"/>
    <d v="2020-09-01T00:00:00"/>
    <n v="5.4"/>
    <n v="1.7841"/>
    <x v="1"/>
    <n v="2020"/>
  </r>
  <r>
    <x v="7222"/>
    <x v="365"/>
    <d v="2023-03-02T00:00:00"/>
    <n v="7.3"/>
    <n v="1.8855"/>
    <x v="1"/>
    <n v="2023"/>
  </r>
  <r>
    <x v="7223"/>
    <x v="103"/>
    <d v="2017-11-09T00:00:00"/>
    <n v="6.6269999999999998"/>
    <n v="1.9087000000000001"/>
    <x v="1"/>
    <n v="2017"/>
  </r>
  <r>
    <x v="7224"/>
    <x v="365"/>
    <d v="2020-02-26T00:00:00"/>
    <n v="7.4"/>
    <n v="2.1019000000000001"/>
    <x v="1"/>
    <n v="2020"/>
  </r>
  <r>
    <x v="7225"/>
    <x v="1179"/>
    <d v="2016-12-27T00:00:00"/>
    <n v="4.5999999999999996"/>
    <n v="2.2734000000000001"/>
    <x v="1"/>
    <n v="2016"/>
  </r>
  <r>
    <x v="7226"/>
    <x v="933"/>
    <d v="2022-08-10T00:00:00"/>
    <n v="6.6669999999999998"/>
    <n v="2.0491000000000001"/>
    <x v="1"/>
    <n v="2022"/>
  </r>
  <r>
    <x v="7227"/>
    <x v="1179"/>
    <d v="2020-03-13T00:00:00"/>
    <n v="5.9020000000000001"/>
    <n v="2.3216999999999999"/>
    <x v="1"/>
    <n v="2020"/>
  </r>
  <r>
    <x v="7228"/>
    <x v="1247"/>
    <d v="2026-09-05T00:00:00"/>
    <n v="0"/>
    <n v="2.3325"/>
    <x v="1"/>
    <n v="2026"/>
  </r>
  <r>
    <x v="7229"/>
    <x v="365"/>
    <d v="2025-03-27T00:00:00"/>
    <n v="7.6710000000000003"/>
    <n v="2.1602000000000001"/>
    <x v="1"/>
    <n v="2025"/>
  </r>
  <r>
    <x v="7230"/>
    <x v="365"/>
    <d v="2021-04-07T00:00:00"/>
    <n v="6.6059999999999999"/>
    <n v="2.2650000000000001"/>
    <x v="1"/>
    <n v="2021"/>
  </r>
  <r>
    <x v="7231"/>
    <x v="1249"/>
    <d v="2020-08-25T00:00:00"/>
    <n v="5.9"/>
    <n v="1.8721000000000001"/>
    <x v="1"/>
    <n v="2020"/>
  </r>
  <r>
    <x v="7232"/>
    <x v="454"/>
    <d v="2023-05-10T00:00:00"/>
    <n v="6.6859999999999999"/>
    <n v="2.0459999999999998"/>
    <x v="1"/>
    <n v="2023"/>
  </r>
  <r>
    <x v="7233"/>
    <x v="933"/>
    <d v="2023-07-07T00:00:00"/>
    <n v="4.4329999999999998"/>
    <n v="1.8003"/>
    <x v="1"/>
    <n v="2023"/>
  </r>
  <r>
    <x v="7234"/>
    <x v="1060"/>
    <d v="2019-05-06T00:00:00"/>
    <n v="6.4749999999999996"/>
    <n v="2.3519999999999999"/>
    <x v="1"/>
    <n v="2019"/>
  </r>
  <r>
    <x v="7235"/>
    <x v="103"/>
    <d v="2018-08-01T00:00:00"/>
    <n v="5.8"/>
    <n v="2.1455000000000002"/>
    <x v="1"/>
    <n v="2018"/>
  </r>
  <r>
    <x v="7236"/>
    <x v="365"/>
    <d v="2023-03-22T00:00:00"/>
    <n v="7.0439999999999996"/>
    <n v="1.9117999999999999"/>
    <x v="1"/>
    <n v="2023"/>
  </r>
  <r>
    <x v="7237"/>
    <x v="933"/>
    <d v="2020-01-21T00:00:00"/>
    <n v="6.5330000000000004"/>
    <n v="2.0124"/>
    <x v="1"/>
    <n v="2020"/>
  </r>
  <r>
    <x v="7238"/>
    <x v="986"/>
    <d v="2021-11-20T00:00:00"/>
    <n v="6.4290000000000003"/>
    <n v="2.2353000000000001"/>
    <x v="1"/>
    <n v="2021"/>
  </r>
  <r>
    <x v="7239"/>
    <x v="1052"/>
    <d v="2022-09-02T00:00:00"/>
    <n v="5.58"/>
    <n v="1.9225000000000001"/>
    <x v="1"/>
    <n v="2022"/>
  </r>
  <r>
    <x v="7240"/>
    <x v="103"/>
    <d v="2025-04-02T00:00:00"/>
    <n v="7"/>
    <n v="2.1669"/>
    <x v="1"/>
    <n v="2025"/>
  </r>
  <r>
    <x v="7241"/>
    <x v="103"/>
    <d v="2020-01-22T00:00:00"/>
    <n v="6.8780000000000001"/>
    <n v="1.7391000000000001"/>
    <x v="1"/>
    <n v="2020"/>
  </r>
  <r>
    <x v="7242"/>
    <x v="21"/>
    <d v="2019-11-22T00:00:00"/>
    <n v="6.8079999999999998"/>
    <n v="1.9692000000000001"/>
    <x v="1"/>
    <n v="2019"/>
  </r>
  <r>
    <x v="7243"/>
    <x v="103"/>
    <d v="2022-04-13T00:00:00"/>
    <n v="7.5609999999999999"/>
    <n v="2.0423"/>
    <x v="1"/>
    <n v="2022"/>
  </r>
  <r>
    <x v="7244"/>
    <x v="1323"/>
    <d v="2021-12-14T00:00:00"/>
    <n v="5.6"/>
    <n v="1.9678"/>
    <x v="1"/>
    <n v="2021"/>
  </r>
  <r>
    <x v="7245"/>
    <x v="103"/>
    <d v="2023-12-13T00:00:00"/>
    <n v="7.2"/>
    <n v="1.9642999999999999"/>
    <x v="1"/>
    <n v="2023"/>
  </r>
  <r>
    <x v="7246"/>
    <x v="933"/>
    <d v="2023-06-22T00:00:00"/>
    <n v="2"/>
    <n v="2.3031999999999999"/>
    <x v="1"/>
    <n v="2023"/>
  </r>
  <r>
    <x v="7247"/>
    <x v="103"/>
    <d v="2015-05-24T00:00:00"/>
    <n v="7.4379999999999997"/>
    <n v="1.8152999999999999"/>
    <x v="1"/>
    <n v="2015"/>
  </r>
  <r>
    <x v="7248"/>
    <x v="29"/>
    <d v="2017-11-27T00:00:00"/>
    <n v="6.1669999999999998"/>
    <n v="1.968"/>
    <x v="1"/>
    <n v="2017"/>
  </r>
  <r>
    <x v="7249"/>
    <x v="1324"/>
    <d v="2018-11-02T00:00:00"/>
    <n v="7"/>
    <n v="1.9944999999999999"/>
    <x v="1"/>
    <n v="2018"/>
  </r>
  <r>
    <x v="7250"/>
    <x v="1008"/>
    <d v="2021-09-22T00:00:00"/>
    <n v="7.1"/>
    <n v="2.2141000000000002"/>
    <x v="1"/>
    <n v="2021"/>
  </r>
  <r>
    <x v="7251"/>
    <x v="1260"/>
    <d v="2026-05-11T00:00:00"/>
    <n v="0"/>
    <n v="1.9533"/>
    <x v="1"/>
    <n v="2026"/>
  </r>
  <r>
    <x v="7252"/>
    <x v="26"/>
    <d v="2021-03-15T00:00:00"/>
    <n v="6.9"/>
    <n v="1.6859"/>
    <x v="1"/>
    <n v="2021"/>
  </r>
  <r>
    <x v="7253"/>
    <x v="1260"/>
    <d v="2024-07-18T00:00:00"/>
    <n v="8.8629999999999995"/>
    <n v="1.9614"/>
    <x v="1"/>
    <n v="2024"/>
  </r>
  <r>
    <x v="7254"/>
    <x v="21"/>
    <d v="2022-12-07T00:00:00"/>
    <n v="8.2959999999999994"/>
    <n v="1.9985999999999999"/>
    <x v="1"/>
    <n v="2022"/>
  </r>
  <r>
    <x v="7255"/>
    <x v="29"/>
    <d v="2022-09-02T00:00:00"/>
    <n v="6.3"/>
    <n v="2.2921999999999998"/>
    <x v="1"/>
    <n v="2022"/>
  </r>
  <r>
    <x v="7256"/>
    <x v="21"/>
    <d v="2021-08-29T00:00:00"/>
    <n v="6.6760000000000002"/>
    <n v="2.1059000000000001"/>
    <x v="1"/>
    <n v="2021"/>
  </r>
  <r>
    <x v="7257"/>
    <x v="103"/>
    <d v="2019-11-27T00:00:00"/>
    <n v="6.24"/>
    <n v="2.0781999999999998"/>
    <x v="1"/>
    <n v="2019"/>
  </r>
  <r>
    <x v="7258"/>
    <x v="21"/>
    <d v="2019-07-19T00:00:00"/>
    <n v="7.4"/>
    <n v="1.8662000000000001"/>
    <x v="1"/>
    <n v="2019"/>
  </r>
  <r>
    <x v="7259"/>
    <x v="933"/>
    <d v="2024-04-17T00:00:00"/>
    <n v="7.2"/>
    <n v="1.7785"/>
    <x v="1"/>
    <n v="2024"/>
  </r>
  <r>
    <x v="7260"/>
    <x v="103"/>
    <d v="2023-06-28T00:00:00"/>
    <n v="7.1219999999999999"/>
    <n v="1.9100999999999999"/>
    <x v="1"/>
    <n v="2023"/>
  </r>
  <r>
    <x v="7261"/>
    <x v="251"/>
    <d v="2020-02-21T00:00:00"/>
    <n v="7"/>
    <n v="1.8545"/>
    <x v="1"/>
    <n v="2020"/>
  </r>
  <r>
    <x v="7262"/>
    <x v="21"/>
    <d v="2016-10-19T00:00:00"/>
    <n v="6.5490000000000004"/>
    <n v="1.8193999999999999"/>
    <x v="1"/>
    <n v="2016"/>
  </r>
  <r>
    <x v="7263"/>
    <x v="1286"/>
    <d v="2021-06-18T00:00:00"/>
    <n v="7.6390000000000002"/>
    <n v="1.85"/>
    <x v="1"/>
    <n v="2021"/>
  </r>
  <r>
    <x v="7264"/>
    <x v="21"/>
    <d v="2018-08-10T00:00:00"/>
    <n v="5.3639999999999999"/>
    <n v="1.9148000000000001"/>
    <x v="1"/>
    <n v="2018"/>
  </r>
  <r>
    <x v="7265"/>
    <x v="103"/>
    <d v="2021-05-26T00:00:00"/>
    <n v="7"/>
    <n v="1.8328"/>
    <x v="1"/>
    <n v="2021"/>
  </r>
  <r>
    <x v="7266"/>
    <x v="103"/>
    <d v="2022-01-20T00:00:00"/>
    <n v="5.4"/>
    <n v="1.948"/>
    <x v="1"/>
    <n v="2022"/>
  </r>
  <r>
    <x v="7267"/>
    <x v="945"/>
    <d v="2022-10-01T00:00:00"/>
    <n v="0"/>
    <n v="1.9151"/>
    <x v="1"/>
    <n v="2022"/>
  </r>
  <r>
    <x v="7268"/>
    <x v="1249"/>
    <d v="2010-11-24T00:00:00"/>
    <n v="6"/>
    <n v="1.6146"/>
    <x v="1"/>
    <n v="2010"/>
  </r>
  <r>
    <x v="7269"/>
    <x v="103"/>
    <d v="2021-07-16T00:00:00"/>
    <n v="6.577"/>
    <n v="2.0358000000000001"/>
    <x v="1"/>
    <n v="2021"/>
  </r>
  <r>
    <x v="7270"/>
    <x v="554"/>
    <d v="2022-04-15T00:00:00"/>
    <n v="7.3040000000000003"/>
    <n v="2.1795"/>
    <x v="1"/>
    <n v="2022"/>
  </r>
  <r>
    <x v="7271"/>
    <x v="29"/>
    <d v="2022-12-16T00:00:00"/>
    <n v="8.1"/>
    <n v="1.9451000000000001"/>
    <x v="1"/>
    <n v="2022"/>
  </r>
  <r>
    <x v="7272"/>
    <x v="103"/>
    <d v="2025-01-01T00:00:00"/>
    <n v="8.3330000000000002"/>
    <n v="2.2930000000000001"/>
    <x v="1"/>
    <n v="2025"/>
  </r>
  <r>
    <x v="7273"/>
    <x v="29"/>
    <d v="2022-09-16T00:00:00"/>
    <n v="8.1999999999999993"/>
    <n v="2.0583"/>
    <x v="1"/>
    <n v="2022"/>
  </r>
  <r>
    <x v="7274"/>
    <x v="365"/>
    <d v="2022-10-18T00:00:00"/>
    <n v="6.2750000000000004"/>
    <n v="1.7848999999999999"/>
    <x v="1"/>
    <n v="2022"/>
  </r>
  <r>
    <x v="7275"/>
    <x v="454"/>
    <d v="2025-09-05T00:00:00"/>
    <n v="7.2"/>
    <n v="1.7632000000000001"/>
    <x v="1"/>
    <n v="2025"/>
  </r>
  <r>
    <x v="7276"/>
    <x v="21"/>
    <d v="2022-04-12T00:00:00"/>
    <n v="5.28"/>
    <n v="1.8911"/>
    <x v="1"/>
    <n v="2022"/>
  </r>
  <r>
    <x v="7277"/>
    <x v="103"/>
    <d v="2019-03-01T00:00:00"/>
    <n v="7.19"/>
    <n v="1.9247000000000001"/>
    <x v="1"/>
    <n v="2019"/>
  </r>
  <r>
    <x v="7278"/>
    <x v="21"/>
    <d v="2020-05-15T00:00:00"/>
    <n v="6.9"/>
    <n v="1.9833000000000001"/>
    <x v="1"/>
    <n v="2020"/>
  </r>
  <r>
    <x v="7279"/>
    <x v="933"/>
    <d v="2021-03-31T00:00:00"/>
    <n v="7.3150000000000004"/>
    <n v="1.9069"/>
    <x v="1"/>
    <n v="2021"/>
  </r>
  <r>
    <x v="7280"/>
    <x v="103"/>
    <d v="2024-10-30T00:00:00"/>
    <n v="6.5250000000000004"/>
    <n v="1.5748"/>
    <x v="1"/>
    <n v="2024"/>
  </r>
  <r>
    <x v="7281"/>
    <x v="1064"/>
    <d v="2025-08-15T00:00:00"/>
    <n v="8.1999999999999993"/>
    <n v="2.2058"/>
    <x v="1"/>
    <n v="2025"/>
  </r>
  <r>
    <x v="7282"/>
    <x v="156"/>
    <d v="2023-11-22T00:00:00"/>
    <n v="4.5"/>
    <n v="1.9789000000000001"/>
    <x v="1"/>
    <n v="2023"/>
  </r>
  <r>
    <x v="7283"/>
    <x v="103"/>
    <d v="2024-09-26T00:00:00"/>
    <n v="0"/>
    <n v="2.0366"/>
    <x v="1"/>
    <n v="2024"/>
  </r>
  <r>
    <x v="7284"/>
    <x v="365"/>
    <d v="2021-12-10T00:00:00"/>
    <n v="6.2759999999999998"/>
    <n v="2.1398000000000001"/>
    <x v="1"/>
    <n v="2021"/>
  </r>
  <r>
    <x v="7285"/>
    <x v="1179"/>
    <d v="2025-04-08T00:00:00"/>
    <n v="7.7"/>
    <n v="1.7659"/>
    <x v="1"/>
    <n v="2025"/>
  </r>
  <r>
    <x v="7286"/>
    <x v="365"/>
    <d v="2025-11-13T00:00:00"/>
    <n v="7.9749999999999996"/>
    <n v="2.1654"/>
    <x v="1"/>
    <n v="2025"/>
  </r>
  <r>
    <x v="7287"/>
    <x v="933"/>
    <d v="2025-04-23T00:00:00"/>
    <n v="6.4740000000000002"/>
    <n v="1.9573"/>
    <x v="1"/>
    <n v="2025"/>
  </r>
  <r>
    <x v="7288"/>
    <x v="1286"/>
    <d v="2018-03-01T00:00:00"/>
    <n v="7.0940000000000003"/>
    <n v="2.0533999999999999"/>
    <x v="1"/>
    <n v="2018"/>
  </r>
  <r>
    <x v="7289"/>
    <x v="1266"/>
    <d v="2019-03-22T00:00:00"/>
    <n v="7.3659999999999997"/>
    <n v="1.9146000000000001"/>
    <x v="1"/>
    <n v="2019"/>
  </r>
  <r>
    <x v="7290"/>
    <x v="103"/>
    <d v="2021-09-06T00:00:00"/>
    <n v="6.9610000000000003"/>
    <n v="1.6674"/>
    <x v="1"/>
    <n v="2021"/>
  </r>
  <r>
    <x v="7291"/>
    <x v="29"/>
    <d v="2022-09-21T00:00:00"/>
    <n v="5.8"/>
    <n v="1.9697"/>
    <x v="1"/>
    <n v="2022"/>
  </r>
  <r>
    <x v="7292"/>
    <x v="103"/>
    <d v="2022-07-26T00:00:00"/>
    <n v="6.9"/>
    <n v="1.8767"/>
    <x v="1"/>
    <n v="2022"/>
  </r>
  <r>
    <x v="7293"/>
    <x v="1286"/>
    <d v="2017-11-17T00:00:00"/>
    <n v="7.1289999999999996"/>
    <n v="1.6467000000000001"/>
    <x v="1"/>
    <n v="2017"/>
  </r>
  <r>
    <x v="7294"/>
    <x v="156"/>
    <d v="2021-10-26T00:00:00"/>
    <n v="6.1760000000000002"/>
    <n v="1.7481"/>
    <x v="1"/>
    <n v="2021"/>
  </r>
  <r>
    <x v="7295"/>
    <x v="29"/>
    <d v="2026-07-08T00:00:00"/>
    <n v="7"/>
    <n v="1.9733000000000001"/>
    <x v="1"/>
    <n v="2026"/>
  </r>
  <r>
    <x v="7296"/>
    <x v="1025"/>
    <d v="2023-09-18T00:00:00"/>
    <n v="0"/>
    <n v="2.0489999999999999"/>
    <x v="1"/>
    <n v="2023"/>
  </r>
  <r>
    <x v="7297"/>
    <x v="103"/>
    <d v="2021-12-06T00:00:00"/>
    <n v="6.5430000000000001"/>
    <n v="1.7472000000000001"/>
    <x v="1"/>
    <n v="2021"/>
  </r>
  <r>
    <x v="7298"/>
    <x v="524"/>
    <d v="2022-05-19T00:00:00"/>
    <n v="6.3570000000000002"/>
    <n v="1.9518"/>
    <x v="1"/>
    <n v="2022"/>
  </r>
  <r>
    <x v="7299"/>
    <x v="42"/>
    <d v="2023-01-20T00:00:00"/>
    <n v="8.4"/>
    <n v="1.9605999999999999"/>
    <x v="1"/>
    <n v="2023"/>
  </r>
  <r>
    <x v="7300"/>
    <x v="1325"/>
    <d v="2020-01-13T00:00:00"/>
    <n v="7.1120000000000001"/>
    <n v="1.8411999999999999"/>
    <x v="1"/>
    <n v="2020"/>
  </r>
  <r>
    <x v="7301"/>
    <x v="103"/>
    <d v="2022-05-04T00:00:00"/>
    <n v="6.8540000000000001"/>
    <n v="1.8411"/>
    <x v="1"/>
    <n v="2022"/>
  </r>
  <r>
    <x v="7302"/>
    <x v="365"/>
    <d v="2020-01-15T00:00:00"/>
    <n v="7.2009999999999996"/>
    <n v="1.8349"/>
    <x v="1"/>
    <n v="2020"/>
  </r>
  <r>
    <x v="7303"/>
    <x v="1290"/>
    <d v="2018-04-06T00:00:00"/>
    <n v="6.3"/>
    <n v="2.1059999999999999"/>
    <x v="1"/>
    <n v="2018"/>
  </r>
  <r>
    <x v="7304"/>
    <x v="251"/>
    <d v="2023-01-13T00:00:00"/>
    <n v="7.7859999999999996"/>
    <n v="1.7927"/>
    <x v="1"/>
    <n v="2023"/>
  </r>
  <r>
    <x v="7305"/>
    <x v="945"/>
    <d v="2016-03-04T00:00:00"/>
    <n v="7.34"/>
    <n v="1.8933"/>
    <x v="1"/>
    <n v="2016"/>
  </r>
  <r>
    <x v="7306"/>
    <x v="103"/>
    <d v="2020-12-20T00:00:00"/>
    <n v="7.3"/>
    <n v="1.9453"/>
    <x v="1"/>
    <n v="2020"/>
  </r>
  <r>
    <x v="7307"/>
    <x v="454"/>
    <d v="2020-10-05T00:00:00"/>
    <n v="7.9"/>
    <n v="1.8794"/>
    <x v="1"/>
    <n v="2020"/>
  </r>
  <r>
    <x v="7308"/>
    <x v="103"/>
    <d v="2022-08-31T00:00:00"/>
    <n v="8.6999999999999993"/>
    <n v="1.7359"/>
    <x v="1"/>
    <n v="2022"/>
  </r>
  <r>
    <x v="991"/>
    <x v="251"/>
    <d v="2023-06-02T00:00:00"/>
    <n v="6.28"/>
    <n v="2.2502"/>
    <x v="1"/>
    <n v="2023"/>
  </r>
  <r>
    <x v="7309"/>
    <x v="1260"/>
    <d v="2026-03-13T00:00:00"/>
    <n v="10"/>
    <n v="1.8137000000000001"/>
    <x v="1"/>
    <n v="2026"/>
  </r>
  <r>
    <x v="7310"/>
    <x v="42"/>
    <d v="2025-04-12T00:00:00"/>
    <n v="0"/>
    <n v="1.6970000000000001"/>
    <x v="1"/>
    <n v="2025"/>
  </r>
  <r>
    <x v="7311"/>
    <x v="29"/>
    <d v="2024-03-01T00:00:00"/>
    <n v="7"/>
    <n v="1.9267000000000001"/>
    <x v="1"/>
    <n v="2024"/>
  </r>
  <r>
    <x v="7312"/>
    <x v="1260"/>
    <d v="2017-03-31T00:00:00"/>
    <n v="7.0490000000000004"/>
    <n v="1.7221"/>
    <x v="1"/>
    <n v="2017"/>
  </r>
  <r>
    <x v="7313"/>
    <x v="933"/>
    <d v="2026-01-20T00:00:00"/>
    <n v="4.8"/>
    <n v="1.7587999999999999"/>
    <x v="1"/>
    <n v="2026"/>
  </r>
  <r>
    <x v="7314"/>
    <x v="103"/>
    <d v="2024-07-02T00:00:00"/>
    <n v="7.3570000000000002"/>
    <n v="1.7195"/>
    <x v="1"/>
    <n v="2024"/>
  </r>
  <r>
    <x v="7315"/>
    <x v="103"/>
    <d v="2022-07-27T00:00:00"/>
    <n v="6.702"/>
    <n v="1.885"/>
    <x v="1"/>
    <n v="2022"/>
  </r>
  <r>
    <x v="7316"/>
    <x v="103"/>
    <d v="2020-03-29T00:00:00"/>
    <n v="6.7"/>
    <n v="1.7362"/>
    <x v="1"/>
    <n v="2020"/>
  </r>
  <r>
    <x v="7317"/>
    <x v="1196"/>
    <d v="2020-12-03T00:00:00"/>
    <n v="6.4"/>
    <n v="1.8837999999999999"/>
    <x v="1"/>
    <n v="2020"/>
  </r>
  <r>
    <x v="7318"/>
    <x v="1086"/>
    <d v="2025-07-26T00:00:00"/>
    <n v="9"/>
    <n v="1.6805000000000001"/>
    <x v="1"/>
    <n v="2025"/>
  </r>
  <r>
    <x v="7319"/>
    <x v="29"/>
    <d v="2021-03-08T00:00:00"/>
    <n v="5.8"/>
    <n v="1.9638"/>
    <x v="1"/>
    <n v="2021"/>
  </r>
  <r>
    <x v="7320"/>
    <x v="29"/>
    <d v="2020-02-14T00:00:00"/>
    <n v="6.4"/>
    <n v="1.6900999999999999"/>
    <x v="1"/>
    <n v="2020"/>
  </r>
  <r>
    <x v="7321"/>
    <x v="933"/>
    <d v="2018-04-27T00:00:00"/>
    <n v="5"/>
    <n v="1.8594999999999999"/>
    <x v="1"/>
    <n v="2018"/>
  </r>
  <r>
    <x v="7322"/>
    <x v="682"/>
    <d v="2017-08-11T00:00:00"/>
    <n v="0"/>
    <n v="1.8028"/>
    <x v="1"/>
    <n v="2017"/>
  </r>
  <r>
    <x v="7323"/>
    <x v="21"/>
    <d v="2026-02-06T00:00:00"/>
    <n v="6.6"/>
    <n v="1.9412"/>
    <x v="1"/>
    <n v="2026"/>
  </r>
  <r>
    <x v="7324"/>
    <x v="945"/>
    <d v="2021-07-04T00:00:00"/>
    <n v="7.9"/>
    <n v="1.4901"/>
    <x v="1"/>
    <n v="2021"/>
  </r>
  <r>
    <x v="7325"/>
    <x v="933"/>
    <d v="2025-12-17T00:00:00"/>
    <n v="5.4"/>
    <n v="1.8645"/>
    <x v="1"/>
    <n v="2025"/>
  </r>
  <r>
    <x v="7326"/>
    <x v="365"/>
    <d v="2023-09-08T00:00:00"/>
    <n v="6.7709999999999999"/>
    <n v="1.8253999999999999"/>
    <x v="1"/>
    <n v="2023"/>
  </r>
  <r>
    <x v="7327"/>
    <x v="103"/>
    <d v="2025-06-04T00:00:00"/>
    <n v="5.1429999999999998"/>
    <n v="2.0205000000000002"/>
    <x v="1"/>
    <n v="2025"/>
  </r>
  <r>
    <x v="7328"/>
    <x v="692"/>
    <d v="2023-04-20T00:00:00"/>
    <n v="6.3570000000000002"/>
    <n v="1.9536"/>
    <x v="1"/>
    <n v="2023"/>
  </r>
  <r>
    <x v="7329"/>
    <x v="26"/>
    <d v="2020-08-28T00:00:00"/>
    <n v="6.5"/>
    <n v="2.016"/>
    <x v="1"/>
    <n v="2020"/>
  </r>
  <r>
    <x v="7330"/>
    <x v="933"/>
    <d v="2022-07-08T00:00:00"/>
    <n v="7.2759999999999998"/>
    <n v="1.7210000000000001"/>
    <x v="1"/>
    <n v="2022"/>
  </r>
  <r>
    <x v="7331"/>
    <x v="21"/>
    <d v="2018-12-24T00:00:00"/>
    <n v="5.625"/>
    <n v="1.6789000000000001"/>
    <x v="1"/>
    <n v="2018"/>
  </r>
  <r>
    <x v="7332"/>
    <x v="933"/>
    <d v="2019-11-22T00:00:00"/>
    <n v="4.8"/>
    <n v="1.8541000000000001"/>
    <x v="1"/>
    <n v="2019"/>
  </r>
  <r>
    <x v="7333"/>
    <x v="916"/>
    <d v="2022-07-13T00:00:00"/>
    <n v="7.7"/>
    <n v="1.9186000000000001"/>
    <x v="1"/>
    <n v="2022"/>
  </r>
  <r>
    <x v="7334"/>
    <x v="916"/>
    <d v="2023-11-13T00:00:00"/>
    <n v="6.2859999999999996"/>
    <n v="2.1682999999999999"/>
    <x v="1"/>
    <n v="2023"/>
  </r>
  <r>
    <x v="7335"/>
    <x v="1037"/>
    <d v="2021-12-28T00:00:00"/>
    <n v="3.5"/>
    <n v="1.5963000000000001"/>
    <x v="1"/>
    <n v="2021"/>
  </r>
  <r>
    <x v="7336"/>
    <x v="1135"/>
    <d v="2022-07-29T00:00:00"/>
    <n v="6.6769999999999996"/>
    <n v="1.6544000000000001"/>
    <x v="1"/>
    <n v="2022"/>
  </r>
  <r>
    <x v="7337"/>
    <x v="29"/>
    <d v="2022-07-01T00:00:00"/>
    <n v="6.8"/>
    <n v="2.0699000000000001"/>
    <x v="1"/>
    <n v="2022"/>
  </r>
  <r>
    <x v="7338"/>
    <x v="103"/>
    <d v="2024-10-23T00:00:00"/>
    <n v="7.65"/>
    <n v="1.8448"/>
    <x v="1"/>
    <n v="2024"/>
  </r>
  <r>
    <x v="7339"/>
    <x v="103"/>
    <d v="2022-03-25T00:00:00"/>
    <n v="6.5449999999999999"/>
    <n v="1.7222"/>
    <x v="1"/>
    <n v="2022"/>
  </r>
  <r>
    <x v="7340"/>
    <x v="365"/>
    <d v="2019-06-14T00:00:00"/>
    <n v="7.125"/>
    <n v="1.8988"/>
    <x v="1"/>
    <n v="2019"/>
  </r>
  <r>
    <x v="7341"/>
    <x v="21"/>
    <d v="2022-08-23T00:00:00"/>
    <n v="7.6"/>
    <n v="1.6388"/>
    <x v="1"/>
    <n v="2022"/>
  </r>
  <r>
    <x v="7342"/>
    <x v="1326"/>
    <d v="2022-02-14T00:00:00"/>
    <n v="6.8170000000000002"/>
    <n v="1.7064999999999999"/>
    <x v="1"/>
    <n v="2022"/>
  </r>
  <r>
    <x v="7343"/>
    <x v="29"/>
    <d v="2026-04-26T00:00:00"/>
    <n v="9"/>
    <n v="1.8803000000000001"/>
    <x v="1"/>
    <n v="2026"/>
  </r>
  <r>
    <x v="7344"/>
    <x v="933"/>
    <d v="2024-08-01T00:00:00"/>
    <n v="5.2"/>
    <n v="1.6326000000000001"/>
    <x v="1"/>
    <n v="2024"/>
  </r>
  <r>
    <x v="7345"/>
    <x v="21"/>
    <d v="2021-10-16T00:00:00"/>
    <n v="7"/>
    <n v="1.4782"/>
    <x v="1"/>
    <n v="2021"/>
  </r>
  <r>
    <x v="7346"/>
    <x v="1037"/>
    <d v="2019-07-12T00:00:00"/>
    <n v="8"/>
    <n v="1.8287"/>
    <x v="1"/>
    <n v="2019"/>
  </r>
  <r>
    <x v="7347"/>
    <x v="365"/>
    <d v="2025-06-19T00:00:00"/>
    <n v="7.0529999999999999"/>
    <n v="1.6568000000000001"/>
    <x v="1"/>
    <n v="2025"/>
  </r>
  <r>
    <x v="7348"/>
    <x v="1135"/>
    <d v="2025-01-01T00:00:00"/>
    <n v="8.4"/>
    <n v="1.6384000000000001"/>
    <x v="1"/>
    <n v="2025"/>
  </r>
  <r>
    <x v="7349"/>
    <x v="26"/>
    <d v="2023-04-20T00:00:00"/>
    <n v="3.3"/>
    <n v="1.7172000000000001"/>
    <x v="1"/>
    <n v="2023"/>
  </r>
  <r>
    <x v="7350"/>
    <x v="103"/>
    <d v="2020-09-02T00:00:00"/>
    <n v="7.38"/>
    <n v="1.7135"/>
    <x v="1"/>
    <n v="2020"/>
  </r>
  <r>
    <x v="7351"/>
    <x v="365"/>
    <d v="2020-11-05T00:00:00"/>
    <n v="7.4550000000000001"/>
    <n v="1.802"/>
    <x v="1"/>
    <n v="2020"/>
  </r>
  <r>
    <x v="7352"/>
    <x v="365"/>
    <d v="2022-03-16T00:00:00"/>
    <n v="6.1580000000000004"/>
    <n v="1.9224000000000001"/>
    <x v="1"/>
    <n v="2022"/>
  </r>
  <r>
    <x v="7353"/>
    <x v="1179"/>
    <d v="2022-08-04T00:00:00"/>
    <n v="5.5"/>
    <n v="1.4575"/>
    <x v="1"/>
    <n v="2022"/>
  </r>
  <r>
    <x v="7354"/>
    <x v="103"/>
    <d v="2024-11-21T00:00:00"/>
    <n v="7.1"/>
    <n v="1.7848999999999999"/>
    <x v="1"/>
    <n v="2024"/>
  </r>
  <r>
    <x v="7355"/>
    <x v="1286"/>
    <d v="2024-02-08T00:00:00"/>
    <n v="8"/>
    <n v="1.9069"/>
    <x v="1"/>
    <n v="2024"/>
  </r>
  <r>
    <x v="7356"/>
    <x v="933"/>
    <d v="2025-08-12T00:00:00"/>
    <n v="7.3540000000000001"/>
    <n v="1.8931"/>
    <x v="1"/>
    <n v="2025"/>
  </r>
  <r>
    <x v="7357"/>
    <x v="1179"/>
    <d v="2022-10-28T00:00:00"/>
    <n v="6.5"/>
    <n v="1.9313"/>
    <x v="1"/>
    <n v="2022"/>
  </r>
  <r>
    <x v="7358"/>
    <x v="365"/>
    <d v="2022-11-09T00:00:00"/>
    <n v="7.1"/>
    <n v="1.6153999999999999"/>
    <x v="1"/>
    <n v="2022"/>
  </r>
  <r>
    <x v="7359"/>
    <x v="156"/>
    <d v="2022-09-23T00:00:00"/>
    <n v="7.625"/>
    <n v="1.6755"/>
    <x v="1"/>
    <n v="2022"/>
  </r>
  <r>
    <x v="7360"/>
    <x v="933"/>
    <d v="2021-07-28T00:00:00"/>
    <n v="5.7"/>
    <n v="2.3936000000000002"/>
    <x v="1"/>
    <n v="2021"/>
  </r>
  <r>
    <x v="7361"/>
    <x v="1327"/>
    <d v="2022-11-04T00:00:00"/>
    <n v="5.5"/>
    <n v="1.6859"/>
    <x v="1"/>
    <n v="2022"/>
  </r>
  <r>
    <x v="7362"/>
    <x v="933"/>
    <d v="2023-06-09T00:00:00"/>
    <n v="6.8330000000000002"/>
    <n v="1.5852999999999999"/>
    <x v="1"/>
    <n v="2023"/>
  </r>
  <r>
    <x v="7363"/>
    <x v="933"/>
    <d v="2017-02-24T00:00:00"/>
    <n v="7"/>
    <n v="1.4635"/>
    <x v="1"/>
    <n v="2017"/>
  </r>
  <r>
    <x v="7364"/>
    <x v="103"/>
    <d v="2016-02-19T00:00:00"/>
    <n v="7.22"/>
    <n v="1.9474"/>
    <x v="1"/>
    <n v="2016"/>
  </r>
  <r>
    <x v="7365"/>
    <x v="933"/>
    <d v="2023-03-01T00:00:00"/>
    <n v="6.3330000000000002"/>
    <n v="1.7647999999999999"/>
    <x v="1"/>
    <n v="2023"/>
  </r>
  <r>
    <x v="7366"/>
    <x v="103"/>
    <d v="2020-06-26T00:00:00"/>
    <n v="6.125"/>
    <n v="1.4187000000000001"/>
    <x v="1"/>
    <n v="2020"/>
  </r>
  <r>
    <x v="7367"/>
    <x v="42"/>
    <d v="2025-07-18T00:00:00"/>
    <n v="8.1539999999999999"/>
    <n v="1.8818999999999999"/>
    <x v="1"/>
    <n v="2025"/>
  </r>
  <r>
    <x v="7368"/>
    <x v="21"/>
    <d v="2019-04-12T00:00:00"/>
    <n v="5.7190000000000003"/>
    <n v="1.5710999999999999"/>
    <x v="1"/>
    <n v="2019"/>
  </r>
  <r>
    <x v="7369"/>
    <x v="1247"/>
    <d v="2020-01-10T00:00:00"/>
    <n v="2.9"/>
    <n v="1.7255"/>
    <x v="1"/>
    <n v="2020"/>
  </r>
  <r>
    <x v="7370"/>
    <x v="933"/>
    <d v="2026-09-05T00:00:00"/>
    <n v="0"/>
    <n v="1.5901000000000001"/>
    <x v="1"/>
    <n v="2026"/>
  </r>
  <r>
    <x v="7371"/>
    <x v="365"/>
    <d v="2021-07-08T00:00:00"/>
    <n v="6.5"/>
    <n v="1.7346999999999999"/>
    <x v="1"/>
    <n v="2021"/>
  </r>
  <r>
    <x v="7372"/>
    <x v="103"/>
    <d v="2020-12-16T00:00:00"/>
    <n v="4.5999999999999996"/>
    <n v="1.7690999999999999"/>
    <x v="1"/>
    <n v="2020"/>
  </r>
  <r>
    <x v="7373"/>
    <x v="986"/>
    <d v="2019-05-03T00:00:00"/>
    <n v="5.0999999999999996"/>
    <n v="1.7796000000000001"/>
    <x v="1"/>
    <n v="2019"/>
  </r>
  <r>
    <x v="7374"/>
    <x v="1260"/>
    <d v="2021-10-01T00:00:00"/>
    <n v="6.5"/>
    <n v="2.0533000000000001"/>
    <x v="1"/>
    <n v="2021"/>
  </r>
  <r>
    <x v="7375"/>
    <x v="1260"/>
    <d v="2026-03-26T00:00:00"/>
    <n v="0"/>
    <n v="1.7625999999999999"/>
    <x v="1"/>
    <n v="2026"/>
  </r>
  <r>
    <x v="7376"/>
    <x v="1328"/>
    <d v="2025-03-27T00:00:00"/>
    <n v="6.375"/>
    <n v="1.5728"/>
    <x v="1"/>
    <n v="2025"/>
  </r>
  <r>
    <x v="7377"/>
    <x v="103"/>
    <d v="2024-10-02T00:00:00"/>
    <n v="8"/>
    <n v="1.7381"/>
    <x v="1"/>
    <n v="2024"/>
  </r>
  <r>
    <x v="7378"/>
    <x v="933"/>
    <d v="2022-12-30T00:00:00"/>
    <n v="5.0999999999999996"/>
    <n v="1.4500999999999999"/>
    <x v="1"/>
    <n v="2022"/>
  </r>
  <r>
    <x v="7379"/>
    <x v="103"/>
    <d v="2026-01-09T00:00:00"/>
    <n v="6.4210000000000003"/>
    <n v="1.4341999999999999"/>
    <x v="1"/>
    <n v="2026"/>
  </r>
  <r>
    <x v="7380"/>
    <x v="682"/>
    <d v="2002-08-28T00:00:00"/>
    <n v="0"/>
    <n v="1.7466999999999999"/>
    <x v="1"/>
    <n v="2002"/>
  </r>
  <r>
    <x v="7381"/>
    <x v="933"/>
    <d v="2026-03-24T00:00:00"/>
    <n v="7.8"/>
    <n v="1.8057000000000001"/>
    <x v="1"/>
    <n v="2026"/>
  </r>
  <r>
    <x v="7382"/>
    <x v="933"/>
    <d v="2022-05-09T00:00:00"/>
    <n v="8"/>
    <n v="1.7553000000000001"/>
    <x v="1"/>
    <n v="2022"/>
  </r>
  <r>
    <x v="7383"/>
    <x v="986"/>
    <d v="2022-11-25T00:00:00"/>
    <n v="6.5289999999999999"/>
    <n v="1.7511000000000001"/>
    <x v="1"/>
    <n v="2022"/>
  </r>
  <r>
    <x v="7384"/>
    <x v="103"/>
    <d v="2023-05-17T00:00:00"/>
    <n v="7"/>
    <n v="1.7110000000000001"/>
    <x v="1"/>
    <n v="2023"/>
  </r>
  <r>
    <x v="7385"/>
    <x v="365"/>
    <d v="2021-09-22T00:00:00"/>
    <n v="6.9379999999999997"/>
    <n v="1.5670999999999999"/>
    <x v="1"/>
    <n v="2021"/>
  </r>
  <r>
    <x v="7386"/>
    <x v="29"/>
    <d v="2019-11-20T00:00:00"/>
    <n v="6.3"/>
    <n v="1.7463"/>
    <x v="1"/>
    <n v="2019"/>
  </r>
  <r>
    <x v="7387"/>
    <x v="1015"/>
    <d v="2015-02-18T00:00:00"/>
    <n v="2"/>
    <n v="1.7532000000000001"/>
    <x v="1"/>
    <n v="2015"/>
  </r>
  <r>
    <x v="7388"/>
    <x v="1005"/>
    <d v="2021-10-22T00:00:00"/>
    <n v="4.99"/>
    <n v="1.6949000000000001"/>
    <x v="1"/>
    <n v="2021"/>
  </r>
  <r>
    <x v="7389"/>
    <x v="1060"/>
    <d v="2020-02-28T00:00:00"/>
    <n v="6.5529999999999999"/>
    <n v="1.605"/>
    <x v="1"/>
    <n v="2020"/>
  </r>
  <r>
    <x v="7390"/>
    <x v="682"/>
    <d v="2017-07-14T00:00:00"/>
    <n v="4.3"/>
    <n v="1.7347999999999999"/>
    <x v="1"/>
    <n v="2017"/>
  </r>
  <r>
    <x v="7391"/>
    <x v="103"/>
    <d v="2026-06-20T00:00:00"/>
    <n v="10"/>
    <n v="1.7611000000000001"/>
    <x v="1"/>
    <n v="2026"/>
  </r>
  <r>
    <x v="7392"/>
    <x v="26"/>
    <d v="2022-12-25T00:00:00"/>
    <n v="7.5"/>
    <n v="1.9412"/>
    <x v="1"/>
    <n v="2022"/>
  </r>
  <r>
    <x v="7393"/>
    <x v="26"/>
    <d v="2020-12-16T00:00:00"/>
    <n v="8.3889999999999993"/>
    <n v="1.8176000000000001"/>
    <x v="1"/>
    <n v="2020"/>
  </r>
  <r>
    <x v="7394"/>
    <x v="1114"/>
    <d v="2018-05-04T00:00:00"/>
    <n v="5.8179999999999996"/>
    <n v="1.4629000000000001"/>
    <x v="1"/>
    <n v="2018"/>
  </r>
  <r>
    <x v="7395"/>
    <x v="26"/>
    <d v="2021-07-23T00:00:00"/>
    <n v="5.6"/>
    <n v="1.7646999999999999"/>
    <x v="1"/>
    <n v="2021"/>
  </r>
  <r>
    <x v="7396"/>
    <x v="1329"/>
    <d v="2018-08-10T00:00:00"/>
    <n v="5.077"/>
    <n v="1.631"/>
    <x v="1"/>
    <n v="2018"/>
  </r>
  <r>
    <x v="7397"/>
    <x v="933"/>
    <d v="2025-09-17T00:00:00"/>
    <n v="7.2859999999999996"/>
    <n v="1.7048000000000001"/>
    <x v="1"/>
    <n v="2025"/>
  </r>
  <r>
    <x v="7398"/>
    <x v="103"/>
    <d v="2022-01-11T00:00:00"/>
    <n v="7.4809999999999999"/>
    <n v="1.5467"/>
    <x v="1"/>
    <n v="2022"/>
  </r>
  <r>
    <x v="7399"/>
    <x v="1330"/>
    <d v="2026-02-13T00:00:00"/>
    <n v="8"/>
    <n v="1.7174"/>
    <x v="1"/>
    <n v="2026"/>
  </r>
  <r>
    <x v="7400"/>
    <x v="933"/>
    <d v="2021-10-21T00:00:00"/>
    <n v="6.4"/>
    <n v="1.619"/>
    <x v="1"/>
    <n v="2021"/>
  </r>
  <r>
    <x v="7401"/>
    <x v="103"/>
    <d v="2021-05-05T00:00:00"/>
    <n v="6.742"/>
    <n v="1.6211"/>
    <x v="1"/>
    <n v="2021"/>
  </r>
  <r>
    <x v="7402"/>
    <x v="103"/>
    <d v="2026-03-17T00:00:00"/>
    <n v="9.7370000000000001"/>
    <n v="2.0221"/>
    <x v="1"/>
    <n v="2026"/>
  </r>
  <r>
    <x v="7403"/>
    <x v="933"/>
    <d v="2021-03-18T00:00:00"/>
    <n v="7"/>
    <n v="1.8460000000000001"/>
    <x v="1"/>
    <n v="2021"/>
  </r>
  <r>
    <x v="7404"/>
    <x v="103"/>
    <d v="2023-11-08T00:00:00"/>
    <n v="7.5369999999999999"/>
    <n v="1.7523"/>
    <x v="1"/>
    <n v="2023"/>
  </r>
  <r>
    <x v="7405"/>
    <x v="103"/>
    <d v="2024-07-03T00:00:00"/>
    <n v="6.5970000000000004"/>
    <n v="2.0552999999999999"/>
    <x v="1"/>
    <n v="2024"/>
  </r>
  <r>
    <x v="7406"/>
    <x v="933"/>
    <d v="2024-11-29T00:00:00"/>
    <n v="10"/>
    <n v="2.2928999999999999"/>
    <x v="1"/>
    <n v="2024"/>
  </r>
  <r>
    <x v="7407"/>
    <x v="1331"/>
    <d v="2019-06-28T00:00:00"/>
    <n v="7.05"/>
    <n v="1.6052999999999999"/>
    <x v="1"/>
    <n v="2019"/>
  </r>
  <r>
    <x v="7408"/>
    <x v="29"/>
    <d v="2023-09-27T00:00:00"/>
    <n v="5"/>
    <n v="1.4938"/>
    <x v="1"/>
    <n v="2023"/>
  </r>
  <r>
    <x v="7409"/>
    <x v="251"/>
    <d v="2022-02-25T00:00:00"/>
    <n v="5.7690000000000001"/>
    <n v="1.843"/>
    <x v="1"/>
    <n v="2022"/>
  </r>
  <r>
    <x v="7410"/>
    <x v="365"/>
    <d v="2023-09-26T00:00:00"/>
    <n v="6.7069999999999999"/>
    <n v="1.6891"/>
    <x v="1"/>
    <n v="2023"/>
  </r>
  <r>
    <x v="7411"/>
    <x v="103"/>
    <d v="2019-05-17T00:00:00"/>
    <n v="7.6820000000000004"/>
    <n v="1.92"/>
    <x v="1"/>
    <n v="2019"/>
  </r>
  <r>
    <x v="7412"/>
    <x v="769"/>
    <d v="2017-11-23T00:00:00"/>
    <n v="6.5"/>
    <n v="1.7384999999999999"/>
    <x v="1"/>
    <n v="2017"/>
  </r>
  <r>
    <x v="7413"/>
    <x v="682"/>
    <d v="2009-10-04T00:00:00"/>
    <n v="0"/>
    <n v="1.6855"/>
    <x v="1"/>
    <n v="2009"/>
  </r>
  <r>
    <x v="7414"/>
    <x v="21"/>
    <d v="2021-06-10T00:00:00"/>
    <n v="1.333"/>
    <n v="1.8722000000000001"/>
    <x v="1"/>
    <n v="2021"/>
  </r>
  <r>
    <x v="7415"/>
    <x v="29"/>
    <d v="2021-12-05T00:00:00"/>
    <n v="6.3529999999999998"/>
    <n v="1.5112000000000001"/>
    <x v="1"/>
    <n v="2021"/>
  </r>
  <r>
    <x v="7416"/>
    <x v="933"/>
    <d v="2022-12-23T00:00:00"/>
    <n v="8.5"/>
    <n v="1.6489"/>
    <x v="1"/>
    <n v="2022"/>
  </r>
  <r>
    <x v="7417"/>
    <x v="933"/>
    <d v="2021-08-04T00:00:00"/>
    <n v="6.391"/>
    <n v="1.7909999999999999"/>
    <x v="1"/>
    <n v="2021"/>
  </r>
  <r>
    <x v="7418"/>
    <x v="1179"/>
    <d v="2018-02-16T00:00:00"/>
    <n v="6.66"/>
    <n v="1.5704"/>
    <x v="1"/>
    <n v="2018"/>
  </r>
  <r>
    <x v="7419"/>
    <x v="945"/>
    <d v="2023-07-17T00:00:00"/>
    <n v="0"/>
    <n v="1.7072000000000001"/>
    <x v="1"/>
    <n v="2023"/>
  </r>
  <r>
    <x v="7420"/>
    <x v="945"/>
    <d v="2023-08-15T00:00:00"/>
    <n v="0"/>
    <n v="1.6904999999999999"/>
    <x v="1"/>
    <n v="2023"/>
  </r>
  <r>
    <x v="7421"/>
    <x v="103"/>
    <d v="2026-01-27T00:00:00"/>
    <n v="7.0910000000000002"/>
    <n v="1.3885000000000001"/>
    <x v="1"/>
    <n v="2026"/>
  </r>
  <r>
    <x v="7422"/>
    <x v="1064"/>
    <d v="2021-12-22T00:00:00"/>
    <n v="7.532"/>
    <n v="1.7674000000000001"/>
    <x v="1"/>
    <n v="2021"/>
  </r>
  <r>
    <x v="7423"/>
    <x v="21"/>
    <d v="2021-02-16T00:00:00"/>
    <n v="6.5449999999999999"/>
    <n v="1.5276000000000001"/>
    <x v="1"/>
    <n v="2021"/>
  </r>
  <r>
    <x v="7424"/>
    <x v="933"/>
    <d v="2021-07-14T00:00:00"/>
    <n v="6.4119999999999999"/>
    <n v="1.7549999999999999"/>
    <x v="1"/>
    <n v="2021"/>
  </r>
  <r>
    <x v="7425"/>
    <x v="933"/>
    <d v="2022-11-04T00:00:00"/>
    <n v="5.8"/>
    <n v="1.6899"/>
    <x v="1"/>
    <n v="2022"/>
  </r>
  <r>
    <x v="7426"/>
    <x v="103"/>
    <d v="2025-08-05T00:00:00"/>
    <n v="8.1999999999999993"/>
    <n v="1.5689"/>
    <x v="1"/>
    <n v="2025"/>
  </r>
  <r>
    <x v="7427"/>
    <x v="454"/>
    <d v="2018-08-24T00:00:00"/>
    <n v="6.2"/>
    <n v="1.7008000000000001"/>
    <x v="1"/>
    <n v="2018"/>
  </r>
  <r>
    <x v="7428"/>
    <x v="26"/>
    <d v="2023-09-15T00:00:00"/>
    <n v="6.8"/>
    <n v="1.7205999999999999"/>
    <x v="1"/>
    <n v="2023"/>
  </r>
  <r>
    <x v="7429"/>
    <x v="103"/>
    <d v="2017-09-08T00:00:00"/>
    <n v="7.0380000000000003"/>
    <n v="1.6077999999999999"/>
    <x v="1"/>
    <n v="2017"/>
  </r>
  <r>
    <x v="7430"/>
    <x v="103"/>
    <d v="2024-03-07T00:00:00"/>
    <n v="7.6109999999999998"/>
    <n v="1.8392999999999999"/>
    <x v="1"/>
    <n v="2024"/>
  </r>
  <r>
    <x v="7431"/>
    <x v="103"/>
    <d v="2024-12-10T00:00:00"/>
    <n v="4.8890000000000002"/>
    <n v="1.5125999999999999"/>
    <x v="1"/>
    <n v="2024"/>
  </r>
  <r>
    <x v="7432"/>
    <x v="1332"/>
    <d v="2017-12-22T00:00:00"/>
    <n v="6.6790000000000003"/>
    <n v="1.4877"/>
    <x v="1"/>
    <n v="2017"/>
  </r>
  <r>
    <x v="7433"/>
    <x v="103"/>
    <d v="2023-11-01T00:00:00"/>
    <n v="5.9089999999999998"/>
    <n v="1.6961999999999999"/>
    <x v="1"/>
    <n v="2023"/>
  </r>
  <r>
    <x v="7434"/>
    <x v="933"/>
    <d v="2023-03-15T00:00:00"/>
    <n v="5.4"/>
    <n v="1.7667999999999999"/>
    <x v="1"/>
    <n v="2023"/>
  </r>
  <r>
    <x v="7435"/>
    <x v="103"/>
    <d v="2017-12-05T00:00:00"/>
    <n v="6.8"/>
    <n v="1.6719999999999999"/>
    <x v="1"/>
    <n v="2017"/>
  </r>
  <r>
    <x v="7436"/>
    <x v="1333"/>
    <d v="2024-09-10T00:00:00"/>
    <n v="6.6669999999999998"/>
    <n v="1.8113999999999999"/>
    <x v="1"/>
    <n v="2024"/>
  </r>
  <r>
    <x v="7437"/>
    <x v="933"/>
    <d v="2021-06-03T00:00:00"/>
    <n v="6.5"/>
    <n v="1.4977"/>
    <x v="1"/>
    <n v="2021"/>
  </r>
  <r>
    <x v="7438"/>
    <x v="985"/>
    <d v="2021-03-10T00:00:00"/>
    <n v="6.6340000000000003"/>
    <n v="1.5316000000000001"/>
    <x v="1"/>
    <n v="2021"/>
  </r>
  <r>
    <x v="7439"/>
    <x v="21"/>
    <d v="2025-10-30T00:00:00"/>
    <n v="4.8"/>
    <n v="1.6189"/>
    <x v="1"/>
    <n v="2025"/>
  </r>
  <r>
    <x v="7440"/>
    <x v="103"/>
    <d v="2023-12-12T00:00:00"/>
    <n v="7.2220000000000004"/>
    <n v="1.5015000000000001"/>
    <x v="1"/>
    <n v="2023"/>
  </r>
  <r>
    <x v="7441"/>
    <x v="1282"/>
    <d v="2026-08-14T00:00:00"/>
    <n v="0"/>
    <n v="1.4666999999999999"/>
    <x v="1"/>
    <n v="2026"/>
  </r>
  <r>
    <x v="7442"/>
    <x v="933"/>
    <d v="2020-05-18T00:00:00"/>
    <n v="6.1520000000000001"/>
    <n v="1.3835999999999999"/>
    <x v="1"/>
    <n v="2020"/>
  </r>
  <r>
    <x v="7443"/>
    <x v="103"/>
    <d v="2022-09-28T00:00:00"/>
    <n v="5.9809999999999999"/>
    <n v="1.5741000000000001"/>
    <x v="1"/>
    <n v="2022"/>
  </r>
  <r>
    <x v="7444"/>
    <x v="103"/>
    <d v="2018-03-30T00:00:00"/>
    <n v="5.6"/>
    <n v="1.6097999999999999"/>
    <x v="1"/>
    <n v="2018"/>
  </r>
  <r>
    <x v="2226"/>
    <x v="103"/>
    <d v="2016-08-19T00:00:00"/>
    <n v="7.8"/>
    <n v="1.6335999999999999"/>
    <x v="1"/>
    <n v="2016"/>
  </r>
  <r>
    <x v="7445"/>
    <x v="933"/>
    <d v="2022-03-09T00:00:00"/>
    <n v="5.0999999999999996"/>
    <n v="1.5961000000000001"/>
    <x v="1"/>
    <n v="2022"/>
  </r>
  <r>
    <x v="7446"/>
    <x v="933"/>
    <d v="2025-01-29T00:00:00"/>
    <n v="10"/>
    <n v="1.7571000000000001"/>
    <x v="1"/>
    <n v="2025"/>
  </r>
  <r>
    <x v="7447"/>
    <x v="314"/>
    <d v="2018-11-09T00:00:00"/>
    <n v="5.6710000000000003"/>
    <n v="1.5132000000000001"/>
    <x v="1"/>
    <n v="2018"/>
  </r>
  <r>
    <x v="7448"/>
    <x v="933"/>
    <d v="2021-11-11T00:00:00"/>
    <n v="5.9"/>
    <n v="1.8049999999999999"/>
    <x v="1"/>
    <n v="2021"/>
  </r>
  <r>
    <x v="7449"/>
    <x v="103"/>
    <d v="2022-03-29T00:00:00"/>
    <n v="6.1669999999999998"/>
    <n v="1.8028999999999999"/>
    <x v="1"/>
    <n v="2022"/>
  </r>
  <r>
    <x v="7450"/>
    <x v="1219"/>
    <d v="2021-02-15T00:00:00"/>
    <n v="4.5"/>
    <n v="1.3230999999999999"/>
    <x v="1"/>
    <n v="2021"/>
  </r>
  <r>
    <x v="7451"/>
    <x v="1308"/>
    <d v="2021-11-05T00:00:00"/>
    <n v="7.4"/>
    <n v="1.4114"/>
    <x v="1"/>
    <n v="2021"/>
  </r>
  <r>
    <x v="7452"/>
    <x v="103"/>
    <d v="2024-12-17T00:00:00"/>
    <n v="7.1669999999999998"/>
    <n v="1.4607000000000001"/>
    <x v="1"/>
    <n v="2024"/>
  </r>
  <r>
    <x v="7453"/>
    <x v="29"/>
    <d v="2024-05-03T00:00:00"/>
    <n v="6"/>
    <n v="1.4486000000000001"/>
    <x v="1"/>
    <n v="2024"/>
  </r>
  <r>
    <x v="7454"/>
    <x v="103"/>
    <d v="2019-09-30T00:00:00"/>
    <n v="7.16"/>
    <n v="1.4831000000000001"/>
    <x v="1"/>
    <n v="2019"/>
  </r>
  <r>
    <x v="7455"/>
    <x v="933"/>
    <d v="2024-12-10T00:00:00"/>
    <n v="8.6669999999999998"/>
    <n v="1.6203000000000001"/>
    <x v="1"/>
    <n v="2024"/>
  </r>
  <r>
    <x v="7456"/>
    <x v="21"/>
    <d v="2020-12-17T00:00:00"/>
    <n v="6.2"/>
    <n v="1.744"/>
    <x v="1"/>
    <n v="2020"/>
  </r>
  <r>
    <x v="7457"/>
    <x v="42"/>
    <d v="2022-08-26T00:00:00"/>
    <n v="7.3"/>
    <n v="1.5820000000000001"/>
    <x v="1"/>
    <n v="2022"/>
  </r>
  <r>
    <x v="7458"/>
    <x v="103"/>
    <d v="2018-06-01T00:00:00"/>
    <n v="7.88"/>
    <n v="1.5878000000000001"/>
    <x v="1"/>
    <n v="2018"/>
  </r>
  <r>
    <x v="7459"/>
    <x v="103"/>
    <d v="2020-08-26T00:00:00"/>
    <n v="5.9630000000000001"/>
    <n v="1.5508999999999999"/>
    <x v="1"/>
    <n v="2020"/>
  </r>
  <r>
    <x v="7460"/>
    <x v="1057"/>
    <d v="2022-06-07T00:00:00"/>
    <n v="6.2"/>
    <n v="1.5624"/>
    <x v="1"/>
    <n v="2022"/>
  </r>
  <r>
    <x v="7461"/>
    <x v="1334"/>
    <d v="2020-11-11T00:00:00"/>
    <n v="6.9809999999999999"/>
    <n v="1.8474999999999999"/>
    <x v="1"/>
    <n v="2020"/>
  </r>
  <r>
    <x v="7462"/>
    <x v="365"/>
    <d v="2024-12-11T00:00:00"/>
    <n v="6.0670000000000002"/>
    <n v="1.5178"/>
    <x v="1"/>
    <n v="2024"/>
  </r>
  <r>
    <x v="7463"/>
    <x v="1057"/>
    <d v="2022-01-28T00:00:00"/>
    <n v="6.75"/>
    <n v="1.5436000000000001"/>
    <x v="1"/>
    <n v="2022"/>
  </r>
  <r>
    <x v="7464"/>
    <x v="933"/>
    <d v="2022-12-16T00:00:00"/>
    <n v="6.2220000000000004"/>
    <n v="1.7472000000000001"/>
    <x v="1"/>
    <n v="2022"/>
  </r>
  <r>
    <x v="2036"/>
    <x v="365"/>
    <d v="2020-12-27T00:00:00"/>
    <n v="5.4740000000000002"/>
    <n v="1.474"/>
    <x v="1"/>
    <n v="2020"/>
  </r>
  <r>
    <x v="7465"/>
    <x v="1308"/>
    <d v="2021-12-29T00:00:00"/>
    <n v="6.6989999999999998"/>
    <n v="1.6528"/>
    <x v="1"/>
    <n v="2021"/>
  </r>
  <r>
    <x v="7466"/>
    <x v="1286"/>
    <d v="2022-06-29T00:00:00"/>
    <n v="6"/>
    <n v="1.5646"/>
    <x v="1"/>
    <n v="2022"/>
  </r>
  <r>
    <x v="7467"/>
    <x v="1164"/>
    <d v="2025-02-24T00:00:00"/>
    <n v="0"/>
    <n v="1.5346"/>
    <x v="1"/>
    <n v="2025"/>
  </r>
  <r>
    <x v="7468"/>
    <x v="29"/>
    <d v="2024-11-21T00:00:00"/>
    <n v="6.8"/>
    <n v="1.7947"/>
    <x v="1"/>
    <n v="2024"/>
  </r>
  <r>
    <x v="7469"/>
    <x v="1335"/>
    <d v="2018-07-20T00:00:00"/>
    <n v="5.85"/>
    <n v="1.6017999999999999"/>
    <x v="1"/>
    <n v="2018"/>
  </r>
  <r>
    <x v="7470"/>
    <x v="933"/>
    <d v="2021-05-05T00:00:00"/>
    <n v="2"/>
    <n v="1.4402999999999999"/>
    <x v="1"/>
    <n v="2021"/>
  </r>
  <r>
    <x v="7471"/>
    <x v="933"/>
    <d v="2023-06-08T00:00:00"/>
    <n v="6.1"/>
    <n v="1.4941"/>
    <x v="1"/>
    <n v="2023"/>
  </r>
  <r>
    <x v="7472"/>
    <x v="156"/>
    <d v="2015-04-19T00:00:00"/>
    <n v="0"/>
    <n v="1.492"/>
    <x v="1"/>
    <n v="2015"/>
  </r>
  <r>
    <x v="7473"/>
    <x v="365"/>
    <d v="2020-09-09T00:00:00"/>
    <n v="6.6159999999999997"/>
    <n v="1.5027999999999999"/>
    <x v="1"/>
    <n v="2020"/>
  </r>
  <r>
    <x v="7474"/>
    <x v="933"/>
    <d v="2024-04-23T00:00:00"/>
    <n v="5"/>
    <n v="1.5684"/>
    <x v="1"/>
    <n v="2024"/>
  </r>
  <r>
    <x v="7475"/>
    <x v="103"/>
    <d v="2023-10-11T00:00:00"/>
    <n v="6.7619999999999996"/>
    <n v="1.6173999999999999"/>
    <x v="1"/>
    <n v="2023"/>
  </r>
  <r>
    <x v="7476"/>
    <x v="103"/>
    <d v="2022-09-14T00:00:00"/>
    <n v="7.4"/>
    <n v="1.5636000000000001"/>
    <x v="1"/>
    <n v="2022"/>
  </r>
  <r>
    <x v="7477"/>
    <x v="29"/>
    <d v="2021-06-24T00:00:00"/>
    <n v="7.2"/>
    <n v="1.6489"/>
    <x v="1"/>
    <n v="2021"/>
  </r>
  <r>
    <x v="7478"/>
    <x v="103"/>
    <d v="2021-10-22T00:00:00"/>
    <n v="6.6219999999999999"/>
    <n v="1.6296999999999999"/>
    <x v="1"/>
    <n v="2021"/>
  </r>
  <r>
    <x v="7479"/>
    <x v="103"/>
    <d v="2018-08-23T00:00:00"/>
    <n v="4.9169999999999998"/>
    <n v="1.4422999999999999"/>
    <x v="1"/>
    <n v="2018"/>
  </r>
  <r>
    <x v="7480"/>
    <x v="1336"/>
    <d v="2022-05-23T00:00:00"/>
    <n v="4.7"/>
    <n v="1.5585"/>
    <x v="1"/>
    <n v="2022"/>
  </r>
  <r>
    <x v="7481"/>
    <x v="933"/>
    <d v="2022-04-27T00:00:00"/>
    <n v="6.633"/>
    <n v="1.5773999999999999"/>
    <x v="1"/>
    <n v="2022"/>
  </r>
  <r>
    <x v="7482"/>
    <x v="29"/>
    <d v="2025-05-29T00:00:00"/>
    <n v="7"/>
    <n v="1.5057"/>
    <x v="1"/>
    <n v="2025"/>
  </r>
  <r>
    <x v="7483"/>
    <x v="103"/>
    <d v="2022-03-16T00:00:00"/>
    <n v="6.5"/>
    <n v="1.4987999999999999"/>
    <x v="1"/>
    <n v="2022"/>
  </r>
  <r>
    <x v="7484"/>
    <x v="103"/>
    <d v="2021-10-01T00:00:00"/>
    <n v="6.5709999999999997"/>
    <n v="1.6025"/>
    <x v="1"/>
    <n v="2021"/>
  </r>
  <r>
    <x v="7485"/>
    <x v="933"/>
    <d v="2019-11-29T00:00:00"/>
    <n v="6.5"/>
    <n v="1.5113000000000001"/>
    <x v="1"/>
    <n v="2019"/>
  </r>
  <r>
    <x v="7486"/>
    <x v="682"/>
    <d v="2011-08-22T00:00:00"/>
    <n v="0"/>
    <n v="1.5515000000000001"/>
    <x v="1"/>
    <n v="2011"/>
  </r>
  <r>
    <x v="7487"/>
    <x v="1037"/>
    <d v="2020-05-12T00:00:00"/>
    <n v="8.5"/>
    <n v="1.4361999999999999"/>
    <x v="1"/>
    <n v="2020"/>
  </r>
  <r>
    <x v="7488"/>
    <x v="103"/>
    <d v="2025-02-07T00:00:00"/>
    <n v="7"/>
    <n v="1.5273000000000001"/>
    <x v="1"/>
    <n v="2025"/>
  </r>
  <r>
    <x v="7489"/>
    <x v="365"/>
    <d v="2020-04-01T00:00:00"/>
    <n v="6.9740000000000002"/>
    <n v="1.3809"/>
    <x v="1"/>
    <n v="2020"/>
  </r>
  <r>
    <x v="7490"/>
    <x v="682"/>
    <d v="2020-01-14T00:00:00"/>
    <n v="6"/>
    <n v="1.3653"/>
    <x v="1"/>
    <n v="2020"/>
  </r>
  <r>
    <x v="7491"/>
    <x v="29"/>
    <d v="2023-10-27T00:00:00"/>
    <n v="0"/>
    <n v="1.4628000000000001"/>
    <x v="1"/>
    <n v="2023"/>
  </r>
  <r>
    <x v="7492"/>
    <x v="103"/>
    <d v="2005-10-04T00:00:00"/>
    <n v="8.9"/>
    <n v="1.5353000000000001"/>
    <x v="1"/>
    <n v="2005"/>
  </r>
  <r>
    <x v="7493"/>
    <x v="21"/>
    <d v="2021-08-20T00:00:00"/>
    <n v="5.6"/>
    <n v="1.4407000000000001"/>
    <x v="1"/>
    <n v="2021"/>
  </r>
  <r>
    <x v="7494"/>
    <x v="1149"/>
    <d v="2025-10-02T00:00:00"/>
    <n v="6"/>
    <n v="1.6251"/>
    <x v="1"/>
    <n v="2025"/>
  </r>
  <r>
    <x v="7495"/>
    <x v="103"/>
    <d v="2025-07-04T00:00:00"/>
    <n v="7.8079999999999998"/>
    <n v="1.5551999999999999"/>
    <x v="1"/>
    <n v="2025"/>
  </r>
  <r>
    <x v="7496"/>
    <x v="103"/>
    <d v="2022-10-20T00:00:00"/>
    <n v="7.4340000000000002"/>
    <n v="1.3455999999999999"/>
    <x v="1"/>
    <n v="2022"/>
  </r>
  <r>
    <x v="7497"/>
    <x v="103"/>
    <d v="2021-01-29T00:00:00"/>
    <n v="7.5"/>
    <n v="1.5513999999999999"/>
    <x v="1"/>
    <n v="2021"/>
  </r>
  <r>
    <x v="7498"/>
    <x v="103"/>
    <d v="2023-05-23T00:00:00"/>
    <n v="6.1"/>
    <n v="1.3381000000000001"/>
    <x v="1"/>
    <n v="2023"/>
  </r>
  <r>
    <x v="7499"/>
    <x v="103"/>
    <d v="2024-12-20T00:00:00"/>
    <n v="5.7"/>
    <n v="1.3095000000000001"/>
    <x v="1"/>
    <n v="2024"/>
  </r>
  <r>
    <x v="7500"/>
    <x v="103"/>
    <d v="2025-09-04T00:00:00"/>
    <n v="7.2"/>
    <n v="1.8662000000000001"/>
    <x v="1"/>
    <n v="2025"/>
  </r>
  <r>
    <x v="7501"/>
    <x v="365"/>
    <d v="2019-11-20T00:00:00"/>
    <n v="7.4770000000000003"/>
    <n v="1.5412999999999999"/>
    <x v="1"/>
    <n v="2019"/>
  </r>
  <r>
    <x v="7502"/>
    <x v="933"/>
    <d v="2022-10-21T00:00:00"/>
    <n v="6.57"/>
    <n v="1.5976999999999999"/>
    <x v="1"/>
    <n v="2022"/>
  </r>
  <r>
    <x v="7503"/>
    <x v="103"/>
    <d v="2023-08-22T00:00:00"/>
    <n v="7.0259999999999998"/>
    <n v="1.5176000000000001"/>
    <x v="1"/>
    <n v="2023"/>
  </r>
  <r>
    <x v="7504"/>
    <x v="524"/>
    <d v="2019-02-15T00:00:00"/>
    <n v="6"/>
    <n v="1.6536999999999999"/>
    <x v="1"/>
    <n v="2019"/>
  </r>
  <r>
    <x v="7505"/>
    <x v="103"/>
    <d v="2022-08-09T00:00:00"/>
    <n v="7.1139999999999999"/>
    <n v="1.5204"/>
    <x v="1"/>
    <n v="2022"/>
  </r>
  <r>
    <x v="7506"/>
    <x v="1114"/>
    <d v="2018-03-27T00:00:00"/>
    <n v="8.0429999999999993"/>
    <n v="1.6035999999999999"/>
    <x v="1"/>
    <n v="2018"/>
  </r>
  <r>
    <x v="7507"/>
    <x v="103"/>
    <d v="2021-06-09T00:00:00"/>
    <n v="6.6879999999999997"/>
    <n v="1.4713000000000001"/>
    <x v="1"/>
    <n v="2021"/>
  </r>
  <r>
    <x v="7508"/>
    <x v="103"/>
    <d v="2021-09-24T00:00:00"/>
    <n v="6.9409999999999998"/>
    <n v="1.3926000000000001"/>
    <x v="1"/>
    <n v="2021"/>
  </r>
  <r>
    <x v="7509"/>
    <x v="21"/>
    <d v="2019-03-18T00:00:00"/>
    <n v="7.4640000000000004"/>
    <n v="1.4668000000000001"/>
    <x v="1"/>
    <n v="2019"/>
  </r>
  <r>
    <x v="7510"/>
    <x v="103"/>
    <d v="2018-10-11T00:00:00"/>
    <n v="7.8890000000000002"/>
    <n v="1.4472"/>
    <x v="1"/>
    <n v="2018"/>
  </r>
  <r>
    <x v="7511"/>
    <x v="933"/>
    <d v="2020-01-04T00:00:00"/>
    <n v="0"/>
    <n v="1.6171"/>
    <x v="1"/>
    <n v="2020"/>
  </r>
  <r>
    <x v="7512"/>
    <x v="103"/>
    <d v="2024-05-22T00:00:00"/>
    <n v="5.2"/>
    <n v="1.7126999999999999"/>
    <x v="1"/>
    <n v="2024"/>
  </r>
  <r>
    <x v="7513"/>
    <x v="635"/>
    <d v="2021-03-07T00:00:00"/>
    <n v="2"/>
    <n v="1.4738"/>
    <x v="1"/>
    <n v="2021"/>
  </r>
  <r>
    <x v="7514"/>
    <x v="103"/>
    <d v="2020-08-12T00:00:00"/>
    <n v="6.2549999999999999"/>
    <n v="1.1798"/>
    <x v="1"/>
    <n v="2020"/>
  </r>
  <r>
    <x v="7515"/>
    <x v="933"/>
    <d v="2018-10-05T00:00:00"/>
    <n v="5.8460000000000001"/>
    <n v="1.5314000000000001"/>
    <x v="1"/>
    <n v="2018"/>
  </r>
  <r>
    <x v="7516"/>
    <x v="1049"/>
    <d v="2024-01-13T00:00:00"/>
    <n v="7"/>
    <n v="1.2267999999999999"/>
    <x v="1"/>
    <n v="2024"/>
  </r>
  <r>
    <x v="7517"/>
    <x v="21"/>
    <d v="2021-11-17T00:00:00"/>
    <n v="6.4"/>
    <n v="1.7417"/>
    <x v="1"/>
    <n v="2021"/>
  </r>
  <r>
    <x v="7518"/>
    <x v="365"/>
    <d v="2020-02-22T00:00:00"/>
    <n v="7.22"/>
    <n v="1.5038"/>
    <x v="1"/>
    <n v="2020"/>
  </r>
  <r>
    <x v="7519"/>
    <x v="1179"/>
    <d v="2019-11-15T00:00:00"/>
    <n v="7"/>
    <n v="1.1463000000000001"/>
    <x v="1"/>
    <n v="2019"/>
  </r>
  <r>
    <x v="7520"/>
    <x v="103"/>
    <d v="2022-09-15T00:00:00"/>
    <n v="6.6879999999999997"/>
    <n v="1.6914"/>
    <x v="1"/>
    <n v="2022"/>
  </r>
  <r>
    <x v="7521"/>
    <x v="29"/>
    <d v="2018-07-20T00:00:00"/>
    <n v="5"/>
    <n v="1.6184000000000001"/>
    <x v="1"/>
    <n v="2018"/>
  </r>
  <r>
    <x v="7522"/>
    <x v="1337"/>
    <d v="2018-10-12T00:00:00"/>
    <n v="7"/>
    <n v="1.4883"/>
    <x v="1"/>
    <n v="2018"/>
  </r>
  <r>
    <x v="7523"/>
    <x v="933"/>
    <d v="2021-12-03T00:00:00"/>
    <n v="6.9710000000000001"/>
    <n v="1.5678000000000001"/>
    <x v="1"/>
    <n v="2021"/>
  </r>
  <r>
    <x v="7524"/>
    <x v="21"/>
    <d v="2023-09-06T00:00:00"/>
    <n v="6"/>
    <n v="1.3189"/>
    <x v="1"/>
    <n v="2023"/>
  </r>
  <r>
    <x v="7525"/>
    <x v="933"/>
    <d v="2023-01-20T00:00:00"/>
    <n v="6.1"/>
    <n v="1.4765999999999999"/>
    <x v="1"/>
    <n v="2023"/>
  </r>
  <r>
    <x v="7526"/>
    <x v="21"/>
    <d v="2020-04-01T00:00:00"/>
    <n v="5.3"/>
    <n v="1.6002000000000001"/>
    <x v="1"/>
    <n v="2020"/>
  </r>
  <r>
    <x v="7527"/>
    <x v="454"/>
    <d v="2023-04-13T00:00:00"/>
    <n v="7.7"/>
    <n v="1.4018999999999999"/>
    <x v="1"/>
    <n v="2023"/>
  </r>
  <r>
    <x v="7528"/>
    <x v="1179"/>
    <d v="2018-09-21T00:00:00"/>
    <n v="6"/>
    <n v="1.6099000000000001"/>
    <x v="1"/>
    <n v="2018"/>
  </r>
  <r>
    <x v="7529"/>
    <x v="933"/>
    <d v="2022-09-22T00:00:00"/>
    <n v="5"/>
    <n v="1.3288"/>
    <x v="1"/>
    <n v="2022"/>
  </r>
  <r>
    <x v="7530"/>
    <x v="1338"/>
    <d v="2020-01-24T00:00:00"/>
    <n v="2.9"/>
    <n v="1.5743"/>
    <x v="1"/>
    <n v="2020"/>
  </r>
  <r>
    <x v="7531"/>
    <x v="933"/>
    <d v="2020-11-06T00:00:00"/>
    <n v="7.75"/>
    <n v="1.3038000000000001"/>
    <x v="1"/>
    <n v="2020"/>
  </r>
  <r>
    <x v="7532"/>
    <x v="365"/>
    <d v="2024-07-24T00:00:00"/>
    <n v="6.55"/>
    <n v="1.4182999999999999"/>
    <x v="1"/>
    <n v="2024"/>
  </r>
  <r>
    <x v="7533"/>
    <x v="933"/>
    <d v="2019-10-25T00:00:00"/>
    <n v="6"/>
    <n v="1.3537999999999999"/>
    <x v="1"/>
    <n v="2019"/>
  </r>
  <r>
    <x v="7534"/>
    <x v="365"/>
    <d v="2019-12-06T00:00:00"/>
    <n v="7.1420000000000003"/>
    <n v="1.4998"/>
    <x v="1"/>
    <n v="2019"/>
  </r>
  <r>
    <x v="7535"/>
    <x v="933"/>
    <d v="2022-10-12T00:00:00"/>
    <n v="5.8179999999999996"/>
    <n v="1.5508"/>
    <x v="1"/>
    <n v="2022"/>
  </r>
  <r>
    <x v="7536"/>
    <x v="103"/>
    <d v="2017-09-08T00:00:00"/>
    <n v="5.7"/>
    <n v="1.3452999999999999"/>
    <x v="1"/>
    <n v="2017"/>
  </r>
  <r>
    <x v="7537"/>
    <x v="103"/>
    <d v="2025-09-17T00:00:00"/>
    <n v="6"/>
    <n v="1.3837999999999999"/>
    <x v="1"/>
    <n v="2025"/>
  </r>
  <r>
    <x v="7538"/>
    <x v="103"/>
    <d v="2024-07-16T00:00:00"/>
    <n v="7.2960000000000003"/>
    <n v="1.3348"/>
    <x v="1"/>
    <n v="2024"/>
  </r>
  <r>
    <x v="7539"/>
    <x v="986"/>
    <d v="2024-04-01T00:00:00"/>
    <n v="6.9"/>
    <n v="1.3689"/>
    <x v="1"/>
    <n v="2024"/>
  </r>
  <r>
    <x v="7540"/>
    <x v="1247"/>
    <d v="2019-08-14T00:00:00"/>
    <n v="5.8179999999999996"/>
    <n v="1.3907"/>
    <x v="1"/>
    <n v="2019"/>
  </r>
  <r>
    <x v="7541"/>
    <x v="103"/>
    <d v="2021-12-09T00:00:00"/>
    <n v="8"/>
    <n v="1.2727999999999999"/>
    <x v="1"/>
    <n v="2021"/>
  </r>
  <r>
    <x v="7542"/>
    <x v="103"/>
    <d v="2025-07-25T00:00:00"/>
    <n v="6.1669999999999998"/>
    <n v="1.4553"/>
    <x v="1"/>
    <n v="2025"/>
  </r>
  <r>
    <x v="7543"/>
    <x v="103"/>
    <d v="2025-04-28T00:00:00"/>
    <n v="7.8"/>
    <n v="1.4113"/>
    <x v="1"/>
    <n v="2025"/>
  </r>
  <r>
    <x v="7544"/>
    <x v="103"/>
    <d v="2024-03-14T00:00:00"/>
    <n v="8.0830000000000002"/>
    <n v="1.5113000000000001"/>
    <x v="1"/>
    <n v="2024"/>
  </r>
  <r>
    <x v="7545"/>
    <x v="112"/>
    <d v="2026-07-04T00:00:00"/>
    <n v="0"/>
    <n v="1.4814000000000001"/>
    <x v="1"/>
    <n v="2026"/>
  </r>
  <r>
    <x v="7546"/>
    <x v="1014"/>
    <d v="2019-05-29T00:00:00"/>
    <n v="6.2"/>
    <n v="1.1667000000000001"/>
    <x v="1"/>
    <n v="2019"/>
  </r>
  <r>
    <x v="7547"/>
    <x v="103"/>
    <d v="2018-10-26T00:00:00"/>
    <n v="6.9"/>
    <n v="1.2392000000000001"/>
    <x v="1"/>
    <n v="2018"/>
  </r>
  <r>
    <x v="7548"/>
    <x v="365"/>
    <d v="2023-11-08T00:00:00"/>
    <n v="6.84"/>
    <n v="1.4213"/>
    <x v="1"/>
    <n v="2023"/>
  </r>
  <r>
    <x v="7549"/>
    <x v="933"/>
    <d v="1960-01-10T00:00:00"/>
    <n v="8.5"/>
    <n v="1.4867999999999999"/>
    <x v="1"/>
    <n v="1960"/>
  </r>
  <r>
    <x v="7550"/>
    <x v="1247"/>
    <d v="2023-03-14T00:00:00"/>
    <n v="7.8"/>
    <n v="1.3142"/>
    <x v="1"/>
    <n v="2023"/>
  </r>
  <r>
    <x v="7551"/>
    <x v="933"/>
    <d v="2025-12-24T00:00:00"/>
    <n v="10"/>
    <n v="1.2861"/>
    <x v="1"/>
    <n v="2025"/>
  </r>
  <r>
    <x v="7552"/>
    <x v="103"/>
    <d v="2015-04-03T00:00:00"/>
    <n v="6.9"/>
    <n v="1.383"/>
    <x v="1"/>
    <n v="2015"/>
  </r>
  <r>
    <x v="7553"/>
    <x v="933"/>
    <d v="2022-09-08T00:00:00"/>
    <n v="6.3"/>
    <n v="1.3958999999999999"/>
    <x v="1"/>
    <n v="2022"/>
  </r>
  <r>
    <x v="7554"/>
    <x v="21"/>
    <d v="2023-11-28T00:00:00"/>
    <n v="4.6669999999999998"/>
    <n v="1.3902000000000001"/>
    <x v="1"/>
    <n v="2023"/>
  </r>
  <r>
    <x v="7555"/>
    <x v="103"/>
    <d v="2016-01-23T00:00:00"/>
    <n v="5.4169999999999998"/>
    <n v="1.5246"/>
    <x v="1"/>
    <n v="2016"/>
  </r>
  <r>
    <x v="7556"/>
    <x v="945"/>
    <d v="2024-01-29T00:00:00"/>
    <n v="5.5"/>
    <n v="1.3549"/>
    <x v="1"/>
    <n v="2024"/>
  </r>
  <r>
    <x v="7557"/>
    <x v="103"/>
    <d v="2023-09-13T00:00:00"/>
    <n v="0"/>
    <n v="1.4623999999999999"/>
    <x v="1"/>
    <n v="2023"/>
  </r>
  <r>
    <x v="7558"/>
    <x v="103"/>
    <d v="2023-09-27T00:00:00"/>
    <n v="7.3"/>
    <n v="1.3203"/>
    <x v="1"/>
    <n v="2023"/>
  </r>
  <r>
    <x v="7559"/>
    <x v="933"/>
    <d v="2026-02-14T00:00:00"/>
    <n v="7.6"/>
    <n v="1.4807999999999999"/>
    <x v="1"/>
    <n v="2026"/>
  </r>
  <r>
    <x v="7560"/>
    <x v="26"/>
    <d v="2023-07-26T00:00:00"/>
    <n v="5"/>
    <n v="1.5528"/>
    <x v="1"/>
    <n v="2023"/>
  </r>
  <r>
    <x v="7561"/>
    <x v="365"/>
    <d v="2023-08-04T00:00:00"/>
    <n v="8.1430000000000007"/>
    <n v="1.3653"/>
    <x v="1"/>
    <n v="2023"/>
  </r>
  <r>
    <x v="7562"/>
    <x v="365"/>
    <d v="2022-10-25T00:00:00"/>
    <n v="6.7809999999999997"/>
    <n v="1.2115"/>
    <x v="1"/>
    <n v="2022"/>
  </r>
  <r>
    <x v="7563"/>
    <x v="1260"/>
    <d v="2026-01-26T00:00:00"/>
    <n v="0"/>
    <n v="1.1783999999999999"/>
    <x v="1"/>
    <n v="2026"/>
  </r>
  <r>
    <x v="7564"/>
    <x v="21"/>
    <d v="2021-08-02T00:00:00"/>
    <n v="0"/>
    <n v="1.4593"/>
    <x v="1"/>
    <n v="2021"/>
  </r>
  <r>
    <x v="7565"/>
    <x v="103"/>
    <d v="2024-05-14T00:00:00"/>
    <n v="0"/>
    <n v="1.4959"/>
    <x v="1"/>
    <n v="2024"/>
  </r>
  <r>
    <x v="7566"/>
    <x v="1247"/>
    <d v="2023-11-10T00:00:00"/>
    <n v="5.9"/>
    <n v="1.5148999999999999"/>
    <x v="1"/>
    <n v="2023"/>
  </r>
  <r>
    <x v="7567"/>
    <x v="365"/>
    <d v="2022-04-25T00:00:00"/>
    <n v="5.2"/>
    <n v="1.2643"/>
    <x v="1"/>
    <n v="2022"/>
  </r>
  <r>
    <x v="7568"/>
    <x v="365"/>
    <d v="2024-09-05T00:00:00"/>
    <n v="8.5"/>
    <n v="1.4430000000000001"/>
    <x v="1"/>
    <n v="2024"/>
  </r>
  <r>
    <x v="7569"/>
    <x v="103"/>
    <d v="2020-10-09T00:00:00"/>
    <n v="5.8"/>
    <n v="1.3559000000000001"/>
    <x v="1"/>
    <n v="2020"/>
  </r>
  <r>
    <x v="7570"/>
    <x v="103"/>
    <d v="2018-09-07T00:00:00"/>
    <n v="6.8"/>
    <n v="1.2495000000000001"/>
    <x v="1"/>
    <n v="2018"/>
  </r>
  <r>
    <x v="7571"/>
    <x v="103"/>
    <d v="2021-08-04T00:00:00"/>
    <n v="6.694"/>
    <n v="1.4826999999999999"/>
    <x v="1"/>
    <n v="2021"/>
  </r>
  <r>
    <x v="7572"/>
    <x v="933"/>
    <d v="2025-01-22T00:00:00"/>
    <n v="6.8"/>
    <n v="1.2587999999999999"/>
    <x v="1"/>
    <n v="2025"/>
  </r>
  <r>
    <x v="7573"/>
    <x v="103"/>
    <d v="2020-12-09T00:00:00"/>
    <n v="7.5739999999999998"/>
    <n v="1.3555999999999999"/>
    <x v="1"/>
    <n v="2020"/>
  </r>
  <r>
    <x v="7574"/>
    <x v="600"/>
    <d v="2025-10-08T00:00:00"/>
    <n v="9.1549999999999994"/>
    <n v="1.155"/>
    <x v="1"/>
    <n v="2025"/>
  </r>
  <r>
    <x v="7575"/>
    <x v="933"/>
    <d v="2024-05-10T00:00:00"/>
    <n v="4"/>
    <n v="1.2477"/>
    <x v="1"/>
    <n v="2024"/>
  </r>
  <r>
    <x v="7576"/>
    <x v="103"/>
    <d v="2024-11-07T00:00:00"/>
    <n v="7"/>
    <n v="1.3904000000000001"/>
    <x v="1"/>
    <n v="2024"/>
  </r>
  <r>
    <x v="7577"/>
    <x v="976"/>
    <d v="2026-05-04T00:00:00"/>
    <n v="0"/>
    <n v="1.4384999999999999"/>
    <x v="1"/>
    <n v="2026"/>
  </r>
  <r>
    <x v="7578"/>
    <x v="1260"/>
    <d v="2024-09-02T00:00:00"/>
    <n v="0"/>
    <n v="1.1803999999999999"/>
    <x v="1"/>
    <n v="2024"/>
  </r>
  <r>
    <x v="7579"/>
    <x v="103"/>
    <d v="2016-09-02T00:00:00"/>
    <n v="8.4619999999999997"/>
    <n v="1.2804"/>
    <x v="1"/>
    <n v="2016"/>
  </r>
  <r>
    <x v="7580"/>
    <x v="21"/>
    <d v="2017-11-24T00:00:00"/>
    <n v="7.3"/>
    <n v="1.3669"/>
    <x v="1"/>
    <n v="2017"/>
  </r>
  <r>
    <x v="7581"/>
    <x v="1260"/>
    <d v="2026-07-13T00:00:00"/>
    <n v="5.5"/>
    <n v="1.8079000000000001"/>
    <x v="1"/>
    <n v="2026"/>
  </r>
  <r>
    <x v="7582"/>
    <x v="554"/>
    <d v="2023-09-14T00:00:00"/>
    <n v="9"/>
    <n v="1.1254"/>
    <x v="1"/>
    <n v="2023"/>
  </r>
  <r>
    <x v="7583"/>
    <x v="933"/>
    <d v="1966-09-01T00:00:00"/>
    <n v="1.5"/>
    <n v="1.1273"/>
    <x v="1"/>
    <n v="1966"/>
  </r>
  <r>
    <x v="7584"/>
    <x v="103"/>
    <d v="2025-04-22T00:00:00"/>
    <n v="8"/>
    <n v="1.2309000000000001"/>
    <x v="1"/>
    <n v="2025"/>
  </r>
  <r>
    <x v="7585"/>
    <x v="21"/>
    <d v="2018-05-27T00:00:00"/>
    <n v="5.0380000000000003"/>
    <n v="1.2964"/>
    <x v="1"/>
    <n v="2018"/>
  </r>
  <r>
    <x v="7586"/>
    <x v="1339"/>
    <d v="2023-06-09T00:00:00"/>
    <n v="5.4"/>
    <n v="1.4854000000000001"/>
    <x v="1"/>
    <n v="2023"/>
  </r>
  <r>
    <x v="7587"/>
    <x v="1247"/>
    <d v="2021-04-23T00:00:00"/>
    <n v="8"/>
    <n v="1.3835999999999999"/>
    <x v="1"/>
    <n v="2021"/>
  </r>
  <r>
    <x v="7588"/>
    <x v="933"/>
    <d v="2021-08-27T00:00:00"/>
    <n v="6.0910000000000002"/>
    <n v="1.4886999999999999"/>
    <x v="1"/>
    <n v="2021"/>
  </r>
  <r>
    <x v="7589"/>
    <x v="933"/>
    <d v="2022-10-28T00:00:00"/>
    <n v="6.7939999999999996"/>
    <n v="1.3202"/>
    <x v="1"/>
    <n v="2022"/>
  </r>
  <r>
    <x v="7590"/>
    <x v="933"/>
    <d v="2022-06-06T00:00:00"/>
    <n v="5.75"/>
    <n v="1.4240999999999999"/>
    <x v="1"/>
    <n v="2022"/>
  </r>
  <r>
    <x v="7591"/>
    <x v="933"/>
    <d v="2022-04-26T00:00:00"/>
    <n v="7"/>
    <n v="1.3055000000000001"/>
    <x v="1"/>
    <n v="2022"/>
  </r>
  <r>
    <x v="7592"/>
    <x v="365"/>
    <d v="2021-08-25T00:00:00"/>
    <n v="6.375"/>
    <n v="1.5657000000000001"/>
    <x v="1"/>
    <n v="2021"/>
  </r>
  <r>
    <x v="7593"/>
    <x v="933"/>
    <d v="2021-02-12T00:00:00"/>
    <n v="6.7779999999999996"/>
    <n v="1.0467"/>
    <x v="1"/>
    <n v="2021"/>
  </r>
  <r>
    <x v="7594"/>
    <x v="933"/>
    <d v="2021-09-10T00:00:00"/>
    <n v="5.9169999999999998"/>
    <n v="1.1748000000000001"/>
    <x v="1"/>
    <n v="2021"/>
  </r>
  <r>
    <x v="7595"/>
    <x v="21"/>
    <d v="2018-09-11T00:00:00"/>
    <n v="8.0350000000000001"/>
    <n v="1.4229000000000001"/>
    <x v="1"/>
    <n v="2018"/>
  </r>
  <r>
    <x v="7596"/>
    <x v="933"/>
    <d v="2022-08-10T00:00:00"/>
    <n v="7.8"/>
    <n v="1.2412000000000001"/>
    <x v="1"/>
    <n v="2022"/>
  </r>
  <r>
    <x v="7597"/>
    <x v="933"/>
    <d v="2022-11-30T00:00:00"/>
    <n v="5.4550000000000001"/>
    <n v="1.2802"/>
    <x v="1"/>
    <n v="2022"/>
  </r>
  <r>
    <x v="7598"/>
    <x v="103"/>
    <d v="2024-02-21T00:00:00"/>
    <n v="4.375"/>
    <n v="1.3275999999999999"/>
    <x v="1"/>
    <n v="2024"/>
  </r>
  <r>
    <x v="7599"/>
    <x v="365"/>
    <d v="2022-09-07T00:00:00"/>
    <n v="6.3330000000000002"/>
    <n v="1.2495000000000001"/>
    <x v="1"/>
    <n v="2022"/>
  </r>
  <r>
    <x v="7600"/>
    <x v="251"/>
    <d v="2024-06-28T00:00:00"/>
    <n v="6.2"/>
    <n v="1.1479999999999999"/>
    <x v="1"/>
    <n v="2024"/>
  </r>
  <r>
    <x v="7601"/>
    <x v="933"/>
    <d v="2020-08-19T00:00:00"/>
    <n v="4.3"/>
    <n v="1.0853999999999999"/>
    <x v="1"/>
    <n v="2020"/>
  </r>
  <r>
    <x v="7602"/>
    <x v="933"/>
    <d v="2022-11-10T00:00:00"/>
    <n v="7.3239999999999998"/>
    <n v="1.165"/>
    <x v="1"/>
    <n v="2022"/>
  </r>
  <r>
    <x v="7603"/>
    <x v="103"/>
    <d v="2022-09-07T00:00:00"/>
    <n v="6.9"/>
    <n v="1.2514000000000001"/>
    <x v="1"/>
    <n v="2022"/>
  </r>
  <r>
    <x v="7604"/>
    <x v="21"/>
    <d v="2019-05-27T00:00:00"/>
    <n v="4.7649999999999997"/>
    <n v="1.1711"/>
    <x v="1"/>
    <n v="2019"/>
  </r>
  <r>
    <x v="7605"/>
    <x v="933"/>
    <d v="2020-11-20T00:00:00"/>
    <n v="6.556"/>
    <n v="1.2119"/>
    <x v="1"/>
    <n v="2020"/>
  </r>
  <r>
    <x v="7606"/>
    <x v="1037"/>
    <d v="2025-02-13T00:00:00"/>
    <n v="7"/>
    <n v="1.1627000000000001"/>
    <x v="1"/>
    <n v="2025"/>
  </r>
  <r>
    <x v="7607"/>
    <x v="103"/>
    <d v="2020-06-28T00:00:00"/>
    <n v="6.41"/>
    <n v="1.3396999999999999"/>
    <x v="1"/>
    <n v="2020"/>
  </r>
  <r>
    <x v="7608"/>
    <x v="103"/>
    <d v="2018-12-21T00:00:00"/>
    <n v="5.6"/>
    <n v="1.1574"/>
    <x v="1"/>
    <n v="2018"/>
  </r>
  <r>
    <x v="7609"/>
    <x v="1196"/>
    <d v="2024-10-25T00:00:00"/>
    <n v="0"/>
    <n v="1.3976999999999999"/>
    <x v="1"/>
    <n v="2024"/>
  </r>
  <r>
    <x v="7610"/>
    <x v="103"/>
    <d v="2023-04-18T00:00:00"/>
    <n v="6.35"/>
    <n v="1.1954"/>
    <x v="1"/>
    <n v="2023"/>
  </r>
  <r>
    <x v="7611"/>
    <x v="1308"/>
    <d v="2021-06-30T00:00:00"/>
    <n v="6.39"/>
    <n v="1.2924"/>
    <x v="1"/>
    <n v="2021"/>
  </r>
  <r>
    <x v="7612"/>
    <x v="21"/>
    <d v="2022-10-28T00:00:00"/>
    <n v="7"/>
    <n v="1.2685"/>
    <x v="1"/>
    <n v="2022"/>
  </r>
  <r>
    <x v="7613"/>
    <x v="933"/>
    <d v="2019-06-14T00:00:00"/>
    <n v="5"/>
    <n v="1.2432000000000001"/>
    <x v="1"/>
    <n v="2019"/>
  </r>
  <r>
    <x v="7614"/>
    <x v="933"/>
    <d v="2020-08-07T00:00:00"/>
    <n v="6.8"/>
    <n v="1.2507999999999999"/>
    <x v="1"/>
    <n v="2020"/>
  </r>
  <r>
    <x v="7615"/>
    <x v="1049"/>
    <d v="2021-01-08T00:00:00"/>
    <n v="6"/>
    <n v="1.198"/>
    <x v="1"/>
    <n v="2021"/>
  </r>
  <r>
    <x v="7616"/>
    <x v="1212"/>
    <d v="2018-01-01T00:00:00"/>
    <n v="7"/>
    <n v="1.5232000000000001"/>
    <x v="1"/>
    <n v="2018"/>
  </r>
  <r>
    <x v="7617"/>
    <x v="29"/>
    <d v="2022-11-04T00:00:00"/>
    <n v="7.68"/>
    <n v="1.2612000000000001"/>
    <x v="1"/>
    <n v="2022"/>
  </r>
  <r>
    <x v="7618"/>
    <x v="933"/>
    <d v="2022-12-16T00:00:00"/>
    <n v="5.4669999999999996"/>
    <n v="1.0223"/>
    <x v="1"/>
    <n v="2022"/>
  </r>
  <r>
    <x v="7619"/>
    <x v="1260"/>
    <d v="2023-10-23T00:00:00"/>
    <n v="0"/>
    <n v="1.0941000000000001"/>
    <x v="1"/>
    <n v="2023"/>
  </r>
  <r>
    <x v="7620"/>
    <x v="103"/>
    <d v="2022-02-22T00:00:00"/>
    <n v="5.3"/>
    <n v="1.1937"/>
    <x v="1"/>
    <n v="2022"/>
  </r>
  <r>
    <x v="7621"/>
    <x v="673"/>
    <d v="2024-10-15T00:00:00"/>
    <n v="10"/>
    <n v="1.1517999999999999"/>
    <x v="1"/>
    <n v="2024"/>
  </r>
  <r>
    <x v="7622"/>
    <x v="103"/>
    <d v="2019-12-27T00:00:00"/>
    <n v="6.0359999999999996"/>
    <n v="1.3270999999999999"/>
    <x v="1"/>
    <n v="2019"/>
  </r>
  <r>
    <x v="7623"/>
    <x v="933"/>
    <d v="2021-03-10T00:00:00"/>
    <n v="5"/>
    <n v="1.1514"/>
    <x v="1"/>
    <n v="2021"/>
  </r>
  <r>
    <x v="7624"/>
    <x v="933"/>
    <d v="2025-05-14T00:00:00"/>
    <n v="8"/>
    <n v="1.2955000000000001"/>
    <x v="1"/>
    <n v="2025"/>
  </r>
  <r>
    <x v="7625"/>
    <x v="1260"/>
    <d v="2026-01-19T00:00:00"/>
    <n v="0"/>
    <n v="1.1936"/>
    <x v="1"/>
    <n v="2026"/>
  </r>
  <r>
    <x v="7626"/>
    <x v="933"/>
    <d v="2021-02-14T00:00:00"/>
    <n v="4.75"/>
    <n v="1.2013"/>
    <x v="1"/>
    <n v="2021"/>
  </r>
  <r>
    <x v="7627"/>
    <x v="454"/>
    <d v="2021-11-23T00:00:00"/>
    <n v="7.2"/>
    <n v="1.2821"/>
    <x v="1"/>
    <n v="2021"/>
  </r>
  <r>
    <x v="7628"/>
    <x v="103"/>
    <d v="2021-07-05T00:00:00"/>
    <n v="5.3079999999999998"/>
    <n v="1.1682999999999999"/>
    <x v="1"/>
    <n v="2021"/>
  </r>
  <r>
    <x v="7629"/>
    <x v="933"/>
    <d v="2022-02-09T00:00:00"/>
    <n v="6"/>
    <n v="1.1974"/>
    <x v="1"/>
    <n v="2022"/>
  </r>
  <r>
    <x v="7630"/>
    <x v="103"/>
    <d v="2019-08-02T00:00:00"/>
    <n v="7.4"/>
    <n v="1.1145"/>
    <x v="1"/>
    <n v="2019"/>
  </r>
  <r>
    <x v="7631"/>
    <x v="933"/>
    <d v="2018-11-30T00:00:00"/>
    <n v="5.9"/>
    <n v="1.1257999999999999"/>
    <x v="1"/>
    <n v="2018"/>
  </r>
  <r>
    <x v="7632"/>
    <x v="103"/>
    <d v="2023-08-30T00:00:00"/>
    <n v="6.6669999999999998"/>
    <n v="1.2451000000000001"/>
    <x v="1"/>
    <n v="2023"/>
  </r>
  <r>
    <x v="7633"/>
    <x v="103"/>
    <d v="2023-10-08T00:00:00"/>
    <n v="8.8000000000000007"/>
    <n v="1.1860999999999999"/>
    <x v="1"/>
    <n v="2023"/>
  </r>
  <r>
    <x v="7634"/>
    <x v="933"/>
    <d v="2022-09-21T00:00:00"/>
    <n v="7.5"/>
    <n v="0.93610000000000004"/>
    <x v="1"/>
    <n v="2022"/>
  </r>
  <r>
    <x v="7635"/>
    <x v="933"/>
    <d v="2022-11-16T00:00:00"/>
    <n v="5.2"/>
    <n v="1.0704"/>
    <x v="1"/>
    <n v="2022"/>
  </r>
  <r>
    <x v="7636"/>
    <x v="986"/>
    <d v="2021-04-07T00:00:00"/>
    <n v="6.25"/>
    <n v="1.1303000000000001"/>
    <x v="1"/>
    <n v="2021"/>
  </r>
  <r>
    <x v="7637"/>
    <x v="103"/>
    <d v="2019-01-25T00:00:00"/>
    <n v="7.5"/>
    <n v="1.2138"/>
    <x v="1"/>
    <n v="2019"/>
  </r>
  <r>
    <x v="7638"/>
    <x v="103"/>
    <d v="2019-01-18T00:00:00"/>
    <n v="6.4089999999999998"/>
    <n v="1.0185"/>
    <x v="1"/>
    <n v="2019"/>
  </r>
  <r>
    <x v="7639"/>
    <x v="682"/>
    <d v="2023-08-20T00:00:00"/>
    <n v="10"/>
    <n v="1.0911999999999999"/>
    <x v="1"/>
    <n v="2023"/>
  </r>
  <r>
    <x v="7640"/>
    <x v="682"/>
    <d v="2018-01-01T00:00:00"/>
    <n v="0"/>
    <n v="1.1884999999999999"/>
    <x v="1"/>
    <n v="2018"/>
  </r>
  <r>
    <x v="7641"/>
    <x v="103"/>
    <d v="2025-04-23T00:00:00"/>
    <n v="7.5"/>
    <n v="1.1669"/>
    <x v="1"/>
    <n v="2025"/>
  </r>
  <r>
    <x v="7642"/>
    <x v="933"/>
    <d v="2024-10-01T00:00:00"/>
    <n v="5.3"/>
    <n v="1.0822000000000001"/>
    <x v="1"/>
    <n v="2024"/>
  </r>
  <r>
    <x v="7643"/>
    <x v="933"/>
    <d v="2020-04-22T00:00:00"/>
    <n v="5.5"/>
    <n v="1.0874999999999999"/>
    <x v="1"/>
    <n v="2020"/>
  </r>
  <r>
    <x v="7644"/>
    <x v="1212"/>
    <d v="2018-02-02T00:00:00"/>
    <n v="4"/>
    <n v="1.0173000000000001"/>
    <x v="1"/>
    <n v="2018"/>
  </r>
  <r>
    <x v="7645"/>
    <x v="933"/>
    <d v="2018-09-28T00:00:00"/>
    <n v="5.0999999999999996"/>
    <n v="1.2718"/>
    <x v="1"/>
    <n v="2018"/>
  </r>
  <r>
    <x v="7646"/>
    <x v="103"/>
    <d v="2022-09-30T00:00:00"/>
    <n v="6.9"/>
    <n v="1.0418000000000001"/>
    <x v="1"/>
    <n v="2022"/>
  </r>
  <r>
    <x v="7647"/>
    <x v="1331"/>
    <d v="2021-09-22T00:00:00"/>
    <n v="6.625"/>
    <n v="1.5661"/>
    <x v="1"/>
    <n v="2021"/>
  </r>
  <r>
    <x v="7648"/>
    <x v="933"/>
    <d v="2023-01-06T00:00:00"/>
    <n v="7.3129999999999997"/>
    <n v="1.2412000000000001"/>
    <x v="1"/>
    <n v="2023"/>
  </r>
  <r>
    <x v="7649"/>
    <x v="21"/>
    <d v="2021-10-21T00:00:00"/>
    <n v="5.556"/>
    <n v="1.2496"/>
    <x v="1"/>
    <n v="2021"/>
  </r>
  <r>
    <x v="7650"/>
    <x v="103"/>
    <d v="2021-02-24T00:00:00"/>
    <n v="6.9630000000000001"/>
    <n v="1.3429"/>
    <x v="1"/>
    <n v="2021"/>
  </r>
  <r>
    <x v="7651"/>
    <x v="103"/>
    <d v="2019-08-16T00:00:00"/>
    <n v="6.4740000000000002"/>
    <n v="1.1911"/>
    <x v="1"/>
    <n v="2019"/>
  </r>
  <r>
    <x v="7652"/>
    <x v="1260"/>
    <d v="2026-02-26T00:00:00"/>
    <n v="0"/>
    <n v="0.97419999999999995"/>
    <x v="1"/>
    <n v="2026"/>
  </r>
  <r>
    <x v="7653"/>
    <x v="933"/>
    <d v="2018-11-09T00:00:00"/>
    <n v="3.5"/>
    <n v="1.0810999999999999"/>
    <x v="1"/>
    <n v="2018"/>
  </r>
  <r>
    <x v="7654"/>
    <x v="103"/>
    <d v="2025-08-27T00:00:00"/>
    <n v="10"/>
    <n v="1.1096999999999999"/>
    <x v="1"/>
    <n v="2025"/>
  </r>
  <r>
    <x v="7655"/>
    <x v="1340"/>
    <d v="2023-04-10T00:00:00"/>
    <n v="0"/>
    <n v="0.94779999999999998"/>
    <x v="1"/>
    <n v="2023"/>
  </r>
  <r>
    <x v="7656"/>
    <x v="103"/>
    <d v="2024-05-30T00:00:00"/>
    <n v="0"/>
    <n v="1.3492999999999999"/>
    <x v="1"/>
    <n v="2024"/>
  </r>
  <r>
    <x v="7657"/>
    <x v="29"/>
    <d v="2023-12-20T00:00:00"/>
    <n v="9"/>
    <n v="1.3398000000000001"/>
    <x v="1"/>
    <n v="2023"/>
  </r>
  <r>
    <x v="7658"/>
    <x v="933"/>
    <d v="2026-08-01T00:00:00"/>
    <n v="8.3000000000000007"/>
    <n v="1.0866"/>
    <x v="1"/>
    <n v="2026"/>
  </r>
  <r>
    <x v="7659"/>
    <x v="103"/>
    <d v="2024-11-22T00:00:00"/>
    <n v="7.609"/>
    <n v="1.1986000000000001"/>
    <x v="1"/>
    <n v="2024"/>
  </r>
  <r>
    <x v="7660"/>
    <x v="375"/>
    <d v="2023-09-20T00:00:00"/>
    <n v="0"/>
    <n v="1.1739999999999999"/>
    <x v="1"/>
    <n v="2023"/>
  </r>
  <r>
    <x v="7661"/>
    <x v="682"/>
    <d v="2021-08-29T00:00:00"/>
    <n v="2"/>
    <n v="1.0036"/>
    <x v="1"/>
    <n v="2021"/>
  </r>
  <r>
    <x v="7662"/>
    <x v="103"/>
    <d v="2023-11-02T00:00:00"/>
    <n v="7"/>
    <n v="1.3223"/>
    <x v="1"/>
    <n v="2023"/>
  </r>
  <r>
    <x v="7663"/>
    <x v="986"/>
    <d v="2020-03-27T00:00:00"/>
    <n v="6.2"/>
    <n v="1.1974"/>
    <x v="1"/>
    <n v="2020"/>
  </r>
  <r>
    <x v="7664"/>
    <x v="1037"/>
    <d v="2023-01-07T00:00:00"/>
    <n v="0"/>
    <n v="1.0161"/>
    <x v="1"/>
    <n v="2023"/>
  </r>
  <r>
    <x v="7665"/>
    <x v="1286"/>
    <d v="2021-08-31T00:00:00"/>
    <n v="6.875"/>
    <n v="1.3269"/>
    <x v="1"/>
    <n v="2021"/>
  </r>
  <r>
    <x v="7666"/>
    <x v="682"/>
    <d v="2021-03-26T00:00:00"/>
    <n v="2"/>
    <n v="0.90159999999999996"/>
    <x v="1"/>
    <n v="2021"/>
  </r>
  <r>
    <x v="7667"/>
    <x v="933"/>
    <d v="2021-04-30T00:00:00"/>
    <n v="5.8570000000000002"/>
    <n v="0.9909"/>
    <x v="1"/>
    <n v="2021"/>
  </r>
  <r>
    <x v="7668"/>
    <x v="933"/>
    <d v="2019-05-10T00:00:00"/>
    <n v="6.6"/>
    <n v="1.0268999999999999"/>
    <x v="1"/>
    <n v="2019"/>
  </r>
  <r>
    <x v="7669"/>
    <x v="933"/>
    <d v="2020-07-15T00:00:00"/>
    <n v="6"/>
    <n v="1.054"/>
    <x v="1"/>
    <n v="2020"/>
  </r>
  <r>
    <x v="7670"/>
    <x v="933"/>
    <d v="2022-06-22T00:00:00"/>
    <n v="4.875"/>
    <n v="0.99990000000000001"/>
    <x v="1"/>
    <n v="2022"/>
  </r>
  <r>
    <x v="7671"/>
    <x v="26"/>
    <d v="2022-05-22T00:00:00"/>
    <n v="7"/>
    <n v="0.94340000000000002"/>
    <x v="1"/>
    <n v="2022"/>
  </r>
  <r>
    <x v="7672"/>
    <x v="365"/>
    <d v="2024-03-15T00:00:00"/>
    <n v="7.2"/>
    <n v="1.0980000000000001"/>
    <x v="1"/>
    <n v="2024"/>
  </r>
  <r>
    <x v="7673"/>
    <x v="682"/>
    <d v="2024-05-24T00:00:00"/>
    <n v="0"/>
    <n v="1.0506"/>
    <x v="1"/>
    <n v="2024"/>
  </r>
  <r>
    <x v="7674"/>
    <x v="1247"/>
    <d v="2021-03-26T00:00:00"/>
    <n v="3.8"/>
    <n v="0.99629999999999996"/>
    <x v="1"/>
    <n v="2021"/>
  </r>
  <r>
    <x v="7675"/>
    <x v="93"/>
    <d v="2019-04-18T00:00:00"/>
    <n v="6.7"/>
    <n v="1.3774999999999999"/>
    <x v="1"/>
    <n v="2019"/>
  </r>
  <r>
    <x v="7676"/>
    <x v="21"/>
    <d v="2018-04-17T00:00:00"/>
    <n v="6.1429999999999998"/>
    <n v="1.0263"/>
    <x v="1"/>
    <n v="2018"/>
  </r>
  <r>
    <x v="7677"/>
    <x v="103"/>
    <d v="2021-07-30T00:00:00"/>
    <n v="6.4"/>
    <n v="1.0704"/>
    <x v="1"/>
    <n v="2021"/>
  </r>
  <r>
    <x v="7678"/>
    <x v="933"/>
    <d v="2021-11-09T00:00:00"/>
    <n v="7"/>
    <n v="0.98060000000000003"/>
    <x v="1"/>
    <n v="2021"/>
  </r>
  <r>
    <x v="7679"/>
    <x v="933"/>
    <d v="2022-09-21T00:00:00"/>
    <n v="5.7140000000000004"/>
    <n v="0.97619999999999996"/>
    <x v="1"/>
    <n v="2022"/>
  </r>
  <r>
    <x v="7680"/>
    <x v="156"/>
    <d v="2023-11-24T00:00:00"/>
    <n v="8"/>
    <n v="1.0423"/>
    <x v="1"/>
    <n v="2023"/>
  </r>
  <r>
    <x v="7681"/>
    <x v="933"/>
    <d v="2021-11-19T00:00:00"/>
    <n v="6.25"/>
    <n v="0.9919"/>
    <x v="1"/>
    <n v="2021"/>
  </r>
  <r>
    <x v="7682"/>
    <x v="945"/>
    <d v="2019-06-07T00:00:00"/>
    <n v="6.8"/>
    <n v="0.95350000000000001"/>
    <x v="1"/>
    <n v="2019"/>
  </r>
  <r>
    <x v="7683"/>
    <x v="682"/>
    <d v="2017-11-03T00:00:00"/>
    <n v="2"/>
    <n v="0.9"/>
    <x v="1"/>
    <n v="2017"/>
  </r>
  <r>
    <x v="7684"/>
    <x v="933"/>
    <d v="2022-08-26T00:00:00"/>
    <n v="8"/>
    <n v="0.91620000000000001"/>
    <x v="1"/>
    <n v="2022"/>
  </r>
  <r>
    <x v="7685"/>
    <x v="933"/>
    <d v="2021-08-25T00:00:00"/>
    <n v="4.875"/>
    <n v="0.89939999999999998"/>
    <x v="1"/>
    <n v="2021"/>
  </r>
  <r>
    <x v="7686"/>
    <x v="524"/>
    <d v="2022-03-18T00:00:00"/>
    <n v="6.1"/>
    <n v="0.99660000000000004"/>
    <x v="1"/>
    <n v="2022"/>
  </r>
  <r>
    <x v="7687"/>
    <x v="933"/>
    <d v="2024-05-22T00:00:00"/>
    <n v="5.4"/>
    <n v="1.1620999999999999"/>
    <x v="1"/>
    <n v="2024"/>
  </r>
  <r>
    <x v="7688"/>
    <x v="103"/>
    <d v="2022-11-21T00:00:00"/>
    <n v="6"/>
    <n v="0.92730000000000001"/>
    <x v="1"/>
    <n v="2022"/>
  </r>
  <r>
    <x v="7689"/>
    <x v="933"/>
    <d v="2022-09-02T00:00:00"/>
    <n v="7.1"/>
    <n v="1.0266"/>
    <x v="1"/>
    <n v="2022"/>
  </r>
  <r>
    <x v="7690"/>
    <x v="933"/>
    <d v="2017-12-31T00:00:00"/>
    <n v="6.3"/>
    <n v="0.99439999999999995"/>
    <x v="1"/>
    <n v="2017"/>
  </r>
  <r>
    <x v="7691"/>
    <x v="933"/>
    <d v="2019-08-30T00:00:00"/>
    <n v="5.0999999999999996"/>
    <n v="0.99339999999999995"/>
    <x v="1"/>
    <n v="2019"/>
  </r>
  <r>
    <x v="7692"/>
    <x v="26"/>
    <d v="2020-12-04T00:00:00"/>
    <n v="6.3"/>
    <n v="1.5410999999999999"/>
    <x v="1"/>
    <n v="2020"/>
  </r>
  <r>
    <x v="7693"/>
    <x v="365"/>
    <d v="2025-09-12T00:00:00"/>
    <n v="7.3"/>
    <n v="0.89629999999999999"/>
    <x v="1"/>
    <n v="2025"/>
  </r>
  <r>
    <x v="7694"/>
    <x v="933"/>
    <d v="2023-03-17T00:00:00"/>
    <n v="6"/>
    <n v="0.9264"/>
    <x v="1"/>
    <n v="2023"/>
  </r>
  <r>
    <x v="7695"/>
    <x v="933"/>
    <d v="2021-12-09T00:00:00"/>
    <n v="6.3"/>
    <n v="1.0483"/>
    <x v="1"/>
    <n v="2021"/>
  </r>
  <r>
    <x v="7696"/>
    <x v="1114"/>
    <d v="2018-11-27T00:00:00"/>
    <n v="7"/>
    <n v="1.0082"/>
    <x v="1"/>
    <n v="2018"/>
  </r>
  <r>
    <x v="7697"/>
    <x v="622"/>
    <d v="2021-11-09T00:00:00"/>
    <n v="3.3"/>
    <n v="1.2856000000000001"/>
    <x v="1"/>
    <n v="2021"/>
  </r>
  <r>
    <x v="7698"/>
    <x v="933"/>
    <d v="2017-12-15T00:00:00"/>
    <n v="2"/>
    <n v="0.90629999999999999"/>
    <x v="1"/>
    <n v="2017"/>
  </r>
  <r>
    <x v="7699"/>
    <x v="365"/>
    <d v="2019-11-22T00:00:00"/>
    <n v="8"/>
    <n v="0.87380000000000002"/>
    <x v="1"/>
    <n v="2019"/>
  </r>
  <r>
    <x v="7700"/>
    <x v="103"/>
    <d v="2018-01-01T00:00:00"/>
    <n v="6.8"/>
    <n v="0.98909999999999998"/>
    <x v="1"/>
    <n v="2018"/>
  </r>
  <r>
    <x v="7701"/>
    <x v="945"/>
    <d v="2014-09-03T00:00:00"/>
    <n v="0"/>
    <n v="0.91959999999999997"/>
    <x v="1"/>
    <n v="2014"/>
  </r>
  <r>
    <x v="7702"/>
    <x v="1005"/>
    <d v="2020-12-22T00:00:00"/>
    <n v="6"/>
    <n v="0.92589999999999995"/>
    <x v="1"/>
    <n v="2020"/>
  </r>
  <r>
    <x v="7703"/>
    <x v="103"/>
    <d v="2025-01-23T00:00:00"/>
    <n v="0"/>
    <n v="1.0445"/>
    <x v="1"/>
    <n v="2025"/>
  </r>
  <r>
    <x v="7704"/>
    <x v="21"/>
    <d v="2022-02-09T00:00:00"/>
    <n v="6"/>
    <n v="1.0849"/>
    <x v="1"/>
    <n v="2022"/>
  </r>
  <r>
    <x v="7705"/>
    <x v="103"/>
    <d v="2021-08-20T00:00:00"/>
    <n v="4.7"/>
    <n v="0.88229999999999997"/>
    <x v="1"/>
    <n v="2021"/>
  </r>
  <r>
    <x v="7706"/>
    <x v="933"/>
    <d v="2020-04-20T00:00:00"/>
    <n v="6.0709999999999997"/>
    <n v="0.83560000000000001"/>
    <x v="1"/>
    <n v="2020"/>
  </r>
  <r>
    <x v="7707"/>
    <x v="283"/>
    <d v="2021-05-14T00:00:00"/>
    <n v="6.5709999999999997"/>
    <n v="0.8468"/>
    <x v="1"/>
    <n v="2021"/>
  </r>
  <r>
    <x v="7708"/>
    <x v="103"/>
    <d v="2023-11-04T00:00:00"/>
    <n v="0"/>
    <n v="1.0001"/>
    <x v="1"/>
    <n v="2023"/>
  </r>
  <r>
    <x v="7709"/>
    <x v="1037"/>
    <d v="2020-08-07T00:00:00"/>
    <n v="4.8"/>
    <n v="0.80420000000000003"/>
    <x v="1"/>
    <n v="2020"/>
  </r>
  <r>
    <x v="7710"/>
    <x v="21"/>
    <d v="2019-11-28T00:00:00"/>
    <n v="5.7"/>
    <n v="0.90439999999999998"/>
    <x v="1"/>
    <n v="2019"/>
  </r>
  <r>
    <x v="7711"/>
    <x v="933"/>
    <d v="2020-11-19T00:00:00"/>
    <n v="0"/>
    <n v="0.75660000000000005"/>
    <x v="1"/>
    <n v="2020"/>
  </r>
  <r>
    <x v="7712"/>
    <x v="103"/>
    <d v="2020-08-26T00:00:00"/>
    <n v="4.875"/>
    <n v="0.95289999999999997"/>
    <x v="1"/>
    <n v="2020"/>
  </r>
  <r>
    <x v="7713"/>
    <x v="1164"/>
    <d v="2020-11-18T00:00:00"/>
    <n v="0"/>
    <n v="0.97409999999999997"/>
    <x v="1"/>
    <n v="2020"/>
  </r>
  <r>
    <x v="7714"/>
    <x v="943"/>
    <d v="2022-07-29T00:00:00"/>
    <n v="2"/>
    <n v="0.90149999999999997"/>
    <x v="1"/>
    <n v="2022"/>
  </r>
  <r>
    <x v="7715"/>
    <x v="103"/>
    <d v="2022-06-03T00:00:00"/>
    <n v="5.4169999999999998"/>
    <n v="0.84150000000000003"/>
    <x v="1"/>
    <n v="2022"/>
  </r>
  <r>
    <x v="7716"/>
    <x v="29"/>
    <d v="2023-12-28T00:00:00"/>
    <n v="6.4"/>
    <n v="1.0014000000000001"/>
    <x v="1"/>
    <n v="2023"/>
  </r>
  <r>
    <x v="7717"/>
    <x v="21"/>
    <d v="2021-12-14T00:00:00"/>
    <n v="6"/>
    <n v="0.96589999999999998"/>
    <x v="1"/>
    <n v="2021"/>
  </r>
  <r>
    <x v="7718"/>
    <x v="21"/>
    <d v="2019-12-06T00:00:00"/>
    <n v="6.1"/>
    <n v="0.90529999999999999"/>
    <x v="1"/>
    <n v="2019"/>
  </r>
  <r>
    <x v="7719"/>
    <x v="103"/>
    <d v="2024-02-15T00:00:00"/>
    <n v="6.6360000000000001"/>
    <n v="0.82689999999999997"/>
    <x v="1"/>
    <n v="2024"/>
  </r>
  <r>
    <x v="7720"/>
    <x v="1279"/>
    <d v="2020-03-07T00:00:00"/>
    <n v="7.3"/>
    <n v="0.91459999999999997"/>
    <x v="1"/>
    <n v="2020"/>
  </r>
  <r>
    <x v="7721"/>
    <x v="21"/>
    <d v="2017-07-18T00:00:00"/>
    <n v="5.9"/>
    <n v="0.93269999999999997"/>
    <x v="1"/>
    <n v="2017"/>
  </r>
  <r>
    <x v="7722"/>
    <x v="1164"/>
    <d v="2017-10-06T00:00:00"/>
    <n v="0"/>
    <n v="0.89119999999999999"/>
    <x v="1"/>
    <n v="2017"/>
  </r>
  <r>
    <x v="7723"/>
    <x v="103"/>
    <d v="2017-07-28T00:00:00"/>
    <n v="6.9"/>
    <n v="0.78949999999999998"/>
    <x v="1"/>
    <n v="2017"/>
  </r>
  <r>
    <x v="7724"/>
    <x v="933"/>
    <d v="2024-12-12T00:00:00"/>
    <n v="0"/>
    <n v="0.75180000000000002"/>
    <x v="1"/>
    <n v="2024"/>
  </r>
  <r>
    <x v="7725"/>
    <x v="103"/>
    <d v="2022-10-13T00:00:00"/>
    <n v="4.3570000000000002"/>
    <n v="0.83230000000000004"/>
    <x v="1"/>
    <n v="2022"/>
  </r>
  <r>
    <x v="7726"/>
    <x v="933"/>
    <d v="2020-11-18T00:00:00"/>
    <n v="6.6"/>
    <n v="0.81950000000000001"/>
    <x v="1"/>
    <n v="2020"/>
  </r>
  <r>
    <x v="7727"/>
    <x v="933"/>
    <d v="2022-03-09T00:00:00"/>
    <n v="4.2"/>
    <n v="0.78720000000000001"/>
    <x v="1"/>
    <n v="2022"/>
  </r>
  <r>
    <x v="7728"/>
    <x v="103"/>
    <d v="2023-10-12T00:00:00"/>
    <n v="7.5"/>
    <n v="0.77210000000000001"/>
    <x v="1"/>
    <n v="2023"/>
  </r>
  <r>
    <x v="7729"/>
    <x v="1302"/>
    <d v="2023-09-07T00:00:00"/>
    <n v="10"/>
    <n v="0.82750000000000001"/>
    <x v="1"/>
    <n v="2023"/>
  </r>
  <r>
    <x v="7730"/>
    <x v="21"/>
    <d v="2020-09-01T00:00:00"/>
    <n v="6.8"/>
    <n v="0.88149999999999995"/>
    <x v="1"/>
    <n v="2020"/>
  </r>
  <r>
    <x v="7731"/>
    <x v="21"/>
    <d v="2026-03-06T00:00:00"/>
    <n v="10"/>
    <n v="0.81069999999999998"/>
    <x v="1"/>
    <n v="2026"/>
  </r>
  <r>
    <x v="7732"/>
    <x v="933"/>
    <d v="2021-12-15T00:00:00"/>
    <n v="5.3"/>
    <n v="1.0124"/>
    <x v="1"/>
    <n v="2021"/>
  </r>
  <r>
    <x v="7733"/>
    <x v="682"/>
    <d v="2008-10-07T00:00:00"/>
    <n v="0"/>
    <n v="0.90210000000000001"/>
    <x v="1"/>
    <n v="2008"/>
  </r>
  <r>
    <x v="7734"/>
    <x v="365"/>
    <d v="2025-11-05T00:00:00"/>
    <n v="6.8"/>
    <n v="0.96719999999999995"/>
    <x v="1"/>
    <n v="2025"/>
  </r>
  <r>
    <x v="7735"/>
    <x v="933"/>
    <d v="2021-12-10T00:00:00"/>
    <n v="5.3"/>
    <n v="0.8115"/>
    <x v="1"/>
    <n v="2021"/>
  </r>
  <r>
    <x v="7736"/>
    <x v="682"/>
    <d v="2016-10-07T00:00:00"/>
    <n v="5.5"/>
    <n v="0.94489999999999996"/>
    <x v="1"/>
    <n v="2016"/>
  </r>
  <r>
    <x v="7737"/>
    <x v="1341"/>
    <d v="2022-02-27T00:00:00"/>
    <n v="0"/>
    <n v="0.76980000000000004"/>
    <x v="1"/>
    <n v="2022"/>
  </r>
  <r>
    <x v="7738"/>
    <x v="21"/>
    <d v="2020-03-12T00:00:00"/>
    <n v="6.8"/>
    <n v="0.83420000000000005"/>
    <x v="1"/>
    <n v="2020"/>
  </r>
  <r>
    <x v="7739"/>
    <x v="933"/>
    <d v="2020-07-03T00:00:00"/>
    <n v="5.5709999999999997"/>
    <n v="0.88670000000000004"/>
    <x v="1"/>
    <n v="2020"/>
  </r>
  <r>
    <x v="7740"/>
    <x v="1179"/>
    <d v="2021-09-24T00:00:00"/>
    <n v="5.7140000000000004"/>
    <n v="0.91320000000000001"/>
    <x v="1"/>
    <n v="2021"/>
  </r>
  <r>
    <x v="7741"/>
    <x v="103"/>
    <d v="2025-06-12T00:00:00"/>
    <n v="1"/>
    <n v="0.83919999999999995"/>
    <x v="1"/>
    <n v="2025"/>
  </r>
  <r>
    <x v="7742"/>
    <x v="103"/>
    <d v="2006-06-21T00:00:00"/>
    <n v="7.5"/>
    <n v="0.78569999999999995"/>
    <x v="1"/>
    <n v="2006"/>
  </r>
  <r>
    <x v="7743"/>
    <x v="21"/>
    <d v="2022-11-29T00:00:00"/>
    <n v="5.2859999999999996"/>
    <n v="0.81140000000000001"/>
    <x v="1"/>
    <n v="2022"/>
  </r>
  <r>
    <x v="7744"/>
    <x v="1260"/>
    <d v="2023-04-17T00:00:00"/>
    <n v="0"/>
    <n v="0.77739999999999998"/>
    <x v="1"/>
    <n v="2023"/>
  </r>
  <r>
    <x v="7745"/>
    <x v="963"/>
    <d v="2009-08-29T00:00:00"/>
    <n v="5"/>
    <n v="0.78080000000000005"/>
    <x v="1"/>
    <n v="2009"/>
  </r>
  <r>
    <x v="7746"/>
    <x v="682"/>
    <d v="2020-06-19T00:00:00"/>
    <n v="0"/>
    <n v="0.67330000000000001"/>
    <x v="1"/>
    <n v="2020"/>
  </r>
  <r>
    <x v="7747"/>
    <x v="682"/>
    <d v="2021-05-02T00:00:00"/>
    <n v="0"/>
    <n v="0.82210000000000005"/>
    <x v="1"/>
    <n v="2021"/>
  </r>
  <r>
    <x v="7748"/>
    <x v="933"/>
    <d v="2021-09-01T00:00:00"/>
    <n v="6"/>
    <n v="1.1483000000000001"/>
    <x v="1"/>
    <n v="2021"/>
  </r>
  <r>
    <x v="7749"/>
    <x v="365"/>
    <d v="2022-04-07T00:00:00"/>
    <n v="6.25"/>
    <n v="0.78049999999999997"/>
    <x v="1"/>
    <n v="2022"/>
  </r>
  <r>
    <x v="7750"/>
    <x v="365"/>
    <d v="2023-08-03T00:00:00"/>
    <n v="5.75"/>
    <n v="0.71220000000000006"/>
    <x v="1"/>
    <n v="2023"/>
  </r>
  <r>
    <x v="7751"/>
    <x v="933"/>
    <d v="2020-01-17T00:00:00"/>
    <n v="7.3"/>
    <n v="0.67789999999999995"/>
    <x v="1"/>
    <n v="2020"/>
  </r>
  <r>
    <x v="7752"/>
    <x v="1219"/>
    <d v="2023-04-02T00:00:00"/>
    <n v="0"/>
    <n v="0.63900000000000001"/>
    <x v="1"/>
    <n v="2023"/>
  </r>
  <r>
    <x v="7753"/>
    <x v="1260"/>
    <d v="2026-01-29T00:00:00"/>
    <n v="1"/>
    <n v="0.78259999999999996"/>
    <x v="1"/>
    <n v="2026"/>
  </r>
  <r>
    <x v="7754"/>
    <x v="945"/>
    <d v="2024-07-04T00:00:00"/>
    <n v="0"/>
    <n v="0.72870000000000001"/>
    <x v="1"/>
    <n v="2024"/>
  </r>
  <r>
    <x v="7755"/>
    <x v="682"/>
    <d v="2021-08-18T00:00:00"/>
    <n v="0"/>
    <n v="0.84140000000000004"/>
    <x v="1"/>
    <n v="2021"/>
  </r>
  <r>
    <x v="7756"/>
    <x v="933"/>
    <d v="2020-07-01T00:00:00"/>
    <n v="5.2"/>
    <n v="1.0427"/>
    <x v="1"/>
    <n v="2020"/>
  </r>
  <r>
    <x v="7757"/>
    <x v="365"/>
    <d v="2022-12-16T00:00:00"/>
    <n v="5.2"/>
    <n v="1.0344"/>
    <x v="1"/>
    <n v="2022"/>
  </r>
  <r>
    <x v="7758"/>
    <x v="933"/>
    <d v="2022-07-03T00:00:00"/>
    <n v="0"/>
    <n v="0.69410000000000005"/>
    <x v="1"/>
    <n v="2022"/>
  </r>
  <r>
    <x v="7759"/>
    <x v="933"/>
    <d v="2020-01-17T00:00:00"/>
    <n v="0"/>
    <n v="0.63929999999999998"/>
    <x v="1"/>
    <n v="2020"/>
  </r>
  <r>
    <x v="7760"/>
    <x v="682"/>
    <d v="2024-10-28T00:00:00"/>
    <n v="0"/>
    <n v="0.67449999999999999"/>
    <x v="1"/>
    <n v="2024"/>
  </r>
  <r>
    <x v="7761"/>
    <x v="682"/>
    <d v="2009-04-27T00:00:00"/>
    <n v="0"/>
    <n v="0.59550000000000003"/>
    <x v="1"/>
    <n v="2009"/>
  </r>
  <r>
    <x v="7762"/>
    <x v="933"/>
    <d v="2018-04-17T00:00:00"/>
    <n v="0"/>
    <n v="0.80589999999999995"/>
    <x v="1"/>
    <n v="2018"/>
  </r>
  <r>
    <x v="7763"/>
    <x v="1219"/>
    <d v="2025-07-22T00:00:00"/>
    <n v="9"/>
    <n v="0.629"/>
    <x v="1"/>
    <n v="2025"/>
  </r>
  <r>
    <x v="7764"/>
    <x v="945"/>
    <d v="2021-11-16T00:00:00"/>
    <n v="2"/>
    <n v="0.63490000000000002"/>
    <x v="1"/>
    <n v="2021"/>
  </r>
  <r>
    <x v="7765"/>
    <x v="945"/>
    <d v="2024-03-07T00:00:00"/>
    <n v="0"/>
    <n v="0.62380000000000002"/>
    <x v="1"/>
    <n v="2024"/>
  </r>
  <r>
    <x v="7766"/>
    <x v="600"/>
    <d v="2018-06-15T00:00:00"/>
    <n v="5.5"/>
    <n v="0.65349999999999997"/>
    <x v="1"/>
    <n v="2018"/>
  </r>
  <r>
    <x v="7767"/>
    <x v="1037"/>
    <d v="2024-03-07T00:00:00"/>
    <n v="7.3"/>
    <n v="0.62029999999999996"/>
    <x v="1"/>
    <n v="2024"/>
  </r>
  <r>
    <x v="7768"/>
    <x v="682"/>
    <d v="2020-01-17T00:00:00"/>
    <n v="2"/>
    <n v="0.56369999999999998"/>
    <x v="1"/>
    <n v="2020"/>
  </r>
  <r>
    <x v="7769"/>
    <x v="1086"/>
    <d v="2021-11-12T00:00:00"/>
    <n v="0"/>
    <n v="0.54510000000000003"/>
    <x v="1"/>
    <n v="2021"/>
  </r>
  <r>
    <x v="7770"/>
    <x v="682"/>
    <d v="2018-07-11T00:00:00"/>
    <n v="0"/>
    <n v="0.60519999999999996"/>
    <x v="1"/>
    <n v="2018"/>
  </r>
  <r>
    <x v="7771"/>
    <x v="600"/>
    <d v="2026-02-18T00:00:00"/>
    <n v="0"/>
    <n v="0.60950000000000004"/>
    <x v="1"/>
    <n v="2026"/>
  </r>
  <r>
    <x v="7772"/>
    <x v="945"/>
    <d v="2025-11-01T00:00:00"/>
    <n v="9.5"/>
    <n v="0.60960000000000003"/>
    <x v="1"/>
    <n v="2025"/>
  </r>
  <r>
    <x v="7773"/>
    <x v="682"/>
    <d v="2019-05-16T00:00:00"/>
    <n v="2.5"/>
    <n v="0.57709999999999995"/>
    <x v="1"/>
    <n v="2019"/>
  </r>
  <r>
    <x v="7774"/>
    <x v="103"/>
    <d v="2020-06-14T00:00:00"/>
    <n v="0"/>
    <n v="0.6613"/>
    <x v="1"/>
    <n v="2020"/>
  </r>
  <r>
    <x v="7775"/>
    <x v="682"/>
    <d v="2022-11-01T00:00:00"/>
    <n v="0"/>
    <n v="0.57750000000000001"/>
    <x v="1"/>
    <n v="2022"/>
  </r>
  <r>
    <x v="7776"/>
    <x v="1260"/>
    <d v="2026-08-26T00:00:00"/>
    <n v="0"/>
    <n v="0.90359999999999996"/>
    <x v="1"/>
    <n v="2026"/>
  </r>
  <r>
    <x v="7777"/>
    <x v="682"/>
    <d v="2024-08-27T00:00:00"/>
    <n v="10"/>
    <n v="0.60060000000000002"/>
    <x v="1"/>
    <n v="2024"/>
  </r>
  <r>
    <x v="7610"/>
    <x v="103"/>
    <d v="2023-04-05T00:00:00"/>
    <n v="0"/>
    <n v="0.50800000000000001"/>
    <x v="1"/>
    <n v="2023"/>
  </r>
  <r>
    <x v="7778"/>
    <x v="682"/>
    <d v="2021-07-30T00:00:00"/>
    <n v="0"/>
    <n v="0.54110000000000003"/>
    <x v="1"/>
    <n v="2021"/>
  </r>
  <r>
    <x v="7779"/>
    <x v="1279"/>
    <d v="2019-10-18T00:00:00"/>
    <n v="8.4"/>
    <n v="0.72650000000000003"/>
    <x v="1"/>
    <n v="2019"/>
  </r>
  <r>
    <x v="7780"/>
    <x v="682"/>
    <d v="2018-12-18T00:00:00"/>
    <n v="5.6669999999999998"/>
    <n v="0.5242"/>
    <x v="1"/>
    <n v="2018"/>
  </r>
  <r>
    <x v="7781"/>
    <x v="1260"/>
    <d v="2026-02-20T00:00:00"/>
    <n v="0"/>
    <n v="1.1516999999999999"/>
    <x v="1"/>
    <n v="2026"/>
  </r>
  <r>
    <x v="7782"/>
    <x v="1219"/>
    <d v="2023-08-13T00:00:00"/>
    <n v="0"/>
    <n v="0.5131"/>
    <x v="1"/>
    <n v="2023"/>
  </r>
  <r>
    <x v="7783"/>
    <x v="945"/>
    <d v="2022-11-30T00:00:00"/>
    <n v="0"/>
    <n v="0.5988"/>
    <x v="1"/>
    <n v="2022"/>
  </r>
  <r>
    <x v="7784"/>
    <x v="945"/>
    <d v="2016-01-01T00:00:00"/>
    <n v="0"/>
    <n v="0.53210000000000002"/>
    <x v="1"/>
    <n v="2016"/>
  </r>
  <r>
    <x v="7785"/>
    <x v="682"/>
    <d v="2025-07-31T00:00:00"/>
    <n v="5"/>
    <n v="0.55510000000000004"/>
    <x v="1"/>
    <n v="2025"/>
  </r>
  <r>
    <x v="7786"/>
    <x v="21"/>
    <d v="2017-12-31T00:00:00"/>
    <n v="6.8570000000000002"/>
    <n v="0.53569999999999995"/>
    <x v="1"/>
    <n v="2017"/>
  </r>
  <r>
    <x v="7787"/>
    <x v="682"/>
    <d v="2023-01-10T00:00:00"/>
    <n v="2"/>
    <n v="0.52349999999999997"/>
    <x v="1"/>
    <n v="2023"/>
  </r>
  <r>
    <x v="7788"/>
    <x v="945"/>
    <d v="2020-08-24T00:00:00"/>
    <n v="1"/>
    <n v="0.53310000000000002"/>
    <x v="1"/>
    <n v="2020"/>
  </r>
  <r>
    <x v="7789"/>
    <x v="945"/>
    <d v="2022-02-24T00:00:00"/>
    <n v="2.5"/>
    <n v="0.6925"/>
    <x v="1"/>
    <n v="2022"/>
  </r>
  <r>
    <x v="7790"/>
    <x v="682"/>
    <d v="2022-11-04T00:00:00"/>
    <n v="0"/>
    <n v="0.48220000000000002"/>
    <x v="1"/>
    <n v="2022"/>
  </r>
  <r>
    <x v="7791"/>
    <x v="103"/>
    <d v="2017-05-19T00:00:00"/>
    <n v="5"/>
    <n v="0.54179999999999995"/>
    <x v="1"/>
    <n v="2017"/>
  </r>
  <r>
    <x v="7792"/>
    <x v="682"/>
    <d v="2021-11-26T00:00:00"/>
    <n v="3"/>
    <n v="0.47099999999999997"/>
    <x v="1"/>
    <n v="2021"/>
  </r>
  <r>
    <x v="7793"/>
    <x v="682"/>
    <d v="2024-04-05T00:00:00"/>
    <n v="0"/>
    <n v="0.51039999999999996"/>
    <x v="1"/>
    <n v="2024"/>
  </r>
  <r>
    <x v="7794"/>
    <x v="945"/>
    <d v="2013-08-30T00:00:00"/>
    <n v="0"/>
    <n v="0.48430000000000001"/>
    <x v="1"/>
    <n v="2013"/>
  </r>
  <r>
    <x v="7795"/>
    <x v="682"/>
    <d v="2017-12-29T00:00:00"/>
    <n v="0"/>
    <n v="0.46210000000000001"/>
    <x v="1"/>
    <n v="2017"/>
  </r>
  <r>
    <x v="7796"/>
    <x v="682"/>
    <d v="2001-06-26T00:00:00"/>
    <n v="2"/>
    <n v="0.81710000000000005"/>
    <x v="1"/>
    <n v="2001"/>
  </r>
  <r>
    <x v="7797"/>
    <x v="945"/>
    <d v="2023-09-23T00:00:00"/>
    <n v="0"/>
    <n v="0.45190000000000002"/>
    <x v="1"/>
    <n v="2023"/>
  </r>
  <r>
    <x v="7798"/>
    <x v="682"/>
    <d v="2021-09-21T00:00:00"/>
    <n v="0"/>
    <n v="0.46489999999999998"/>
    <x v="1"/>
    <n v="2021"/>
  </r>
  <r>
    <x v="7799"/>
    <x v="682"/>
    <d v="2016-08-06T00:00:00"/>
    <n v="0"/>
    <n v="0.45540000000000003"/>
    <x v="1"/>
    <n v="2016"/>
  </r>
  <r>
    <x v="7800"/>
    <x v="945"/>
    <d v="2024-11-03T00:00:00"/>
    <n v="0"/>
    <n v="0.49840000000000001"/>
    <x v="1"/>
    <n v="2024"/>
  </r>
  <r>
    <x v="7801"/>
    <x v="945"/>
    <d v="2024-04-01T00:00:00"/>
    <n v="0"/>
    <n v="0.44130000000000003"/>
    <x v="1"/>
    <n v="2024"/>
  </r>
  <r>
    <x v="7802"/>
    <x v="682"/>
    <d v="2022-08-01T00:00:00"/>
    <n v="0"/>
    <n v="0.42420000000000002"/>
    <x v="1"/>
    <n v="2022"/>
  </r>
  <r>
    <x v="7803"/>
    <x v="29"/>
    <d v="2010-10-14T00:00:00"/>
    <n v="0"/>
    <n v="0.42220000000000002"/>
    <x v="1"/>
    <n v="2010"/>
  </r>
  <r>
    <x v="7804"/>
    <x v="682"/>
    <d v="2024-04-22T00:00:00"/>
    <n v="0"/>
    <n v="0.45379999999999998"/>
    <x v="1"/>
    <n v="2024"/>
  </r>
  <r>
    <x v="7805"/>
    <x v="945"/>
    <d v="2020-01-01T00:00:00"/>
    <n v="10"/>
    <n v="0.66749999999999998"/>
    <x v="1"/>
    <n v="2020"/>
  </r>
  <r>
    <x v="7806"/>
    <x v="682"/>
    <d v="2022-11-22T00:00:00"/>
    <n v="2"/>
    <n v="0.42270000000000002"/>
    <x v="1"/>
    <n v="2022"/>
  </r>
  <r>
    <x v="7807"/>
    <x v="945"/>
    <d v="2024-03-18T00:00:00"/>
    <n v="0"/>
    <n v="0.43590000000000001"/>
    <x v="1"/>
    <n v="2024"/>
  </r>
  <r>
    <x v="7808"/>
    <x v="682"/>
    <d v="2017-01-01T00:00:00"/>
    <n v="0"/>
    <n v="0.42599999999999999"/>
    <x v="1"/>
    <n v="2017"/>
  </r>
  <r>
    <x v="7809"/>
    <x v="682"/>
    <d v="1999-01-01T00:00:00"/>
    <n v="0"/>
    <n v="0.4375"/>
    <x v="1"/>
    <n v="1999"/>
  </r>
  <r>
    <x v="7810"/>
    <x v="682"/>
    <d v="1996-01-08T00:00:00"/>
    <n v="0"/>
    <n v="0.45140000000000002"/>
    <x v="1"/>
    <n v="1996"/>
  </r>
  <r>
    <x v="7811"/>
    <x v="682"/>
    <d v="2020-03-10T00:00:00"/>
    <n v="0"/>
    <n v="0.4083"/>
    <x v="1"/>
    <n v="2020"/>
  </r>
  <r>
    <x v="7812"/>
    <x v="682"/>
    <d v="2024-02-04T00:00:00"/>
    <n v="0"/>
    <n v="0.41149999999999998"/>
    <x v="1"/>
    <n v="2024"/>
  </r>
  <r>
    <x v="7813"/>
    <x v="682"/>
    <d v="2024-01-01T00:00:00"/>
    <n v="0"/>
    <n v="0.40410000000000001"/>
    <x v="1"/>
    <n v="2024"/>
  </r>
  <r>
    <x v="7814"/>
    <x v="933"/>
    <d v="2016-06-14T00:00:00"/>
    <n v="0"/>
    <n v="0.42599999999999999"/>
    <x v="1"/>
    <n v="2016"/>
  </r>
  <r>
    <x v="7815"/>
    <x v="945"/>
    <d v="2023-06-01T00:00:00"/>
    <n v="0"/>
    <n v="0.40250000000000002"/>
    <x v="1"/>
    <n v="20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60">
  <r>
    <s v="Facing El Chapo"/>
    <s v="Crime, Action, Thriller"/>
    <d v="2026-08-21T00:00:00"/>
    <n v="8.7880000000000003"/>
    <n v="139.25630000000001"/>
    <s v="Movie"/>
    <n v="2026"/>
    <s v="Crime"/>
    <x v="0"/>
  </r>
  <r>
    <s v="The Whisper Man"/>
    <s v="Crime, Drama, Thriller"/>
    <d v="2026-08-27T00:00:00"/>
    <n v="6.8159999999999998"/>
    <n v="105.9362"/>
    <s v="Movie"/>
    <n v="2026"/>
    <s v="Crime"/>
    <x v="1"/>
  </r>
  <r>
    <s v="Gandhari"/>
    <s v="Action, Drama, Thriller"/>
    <d v="2026-09-03T00:00:00"/>
    <n v="5.0629999999999997"/>
    <n v="68.046999999999997"/>
    <s v="Movie"/>
    <n v="2026"/>
    <s v="Action"/>
    <x v="2"/>
  </r>
  <r>
    <s v="Spider-Man: Homecoming"/>
    <s v="Action, Adventure, Science Fiction"/>
    <d v="2017-07-05T00:00:00"/>
    <n v="7.3330000000000002"/>
    <n v="59.221600000000002"/>
    <s v="Movie"/>
    <n v="2017"/>
    <s v="Action"/>
    <x v="1"/>
  </r>
  <r>
    <s v="Spider-Man: Across the Spider-Verse"/>
    <s v="Animation, Action, Adventure, Science Fiction"/>
    <d v="2023-05-31T00:00:00"/>
    <n v="8.3469999999999995"/>
    <n v="50.655700000000003"/>
    <s v="Movie"/>
    <n v="2023"/>
    <s v="Animation"/>
    <x v="0"/>
  </r>
  <r>
    <s v="The Last House"/>
    <s v="Horror, Science Fiction, Thriller"/>
    <d v="2026-08-06T00:00:00"/>
    <n v="6.883"/>
    <n v="45.884799999999998"/>
    <s v="Movie"/>
    <n v="2026"/>
    <s v="Horror"/>
    <x v="1"/>
  </r>
  <r>
    <s v="The Secret Woman"/>
    <s v="Drama, Thriller, Mystery"/>
    <d v="2026-08-28T00:00:00"/>
    <n v="6.3470000000000004"/>
    <n v="44.702399999999997"/>
    <s v="Movie"/>
    <n v="2026"/>
    <s v="Drama"/>
    <x v="1"/>
  </r>
  <r>
    <s v="Dune: Part Two"/>
    <s v="Science Fiction, Adventure"/>
    <d v="2024-02-27T00:00:00"/>
    <n v="8.1349999999999998"/>
    <n v="44.064100000000003"/>
    <s v="Movie"/>
    <n v="2024"/>
    <s v="Science Fiction"/>
    <x v="0"/>
  </r>
  <r>
    <s v="Practical Magic"/>
    <s v="Romance, Fantasy, Comedy"/>
    <d v="1998-10-16T00:00:00"/>
    <n v="6.782"/>
    <n v="43.714300000000001"/>
    <s v="Movie"/>
    <n v="1998"/>
    <s v="Romance"/>
    <x v="1"/>
  </r>
  <r>
    <s v="The Lord of the Rings: The Return of the King"/>
    <s v="Adventure, Fantasy, Action"/>
    <d v="2003-12-17T00:00:00"/>
    <n v="8.5050000000000008"/>
    <n v="43.297600000000003"/>
    <s v="Movie"/>
    <n v="2003"/>
    <s v="Adventure"/>
    <x v="0"/>
  </r>
  <r>
    <s v="Elize: Shadows of a Woman"/>
    <s v="Thriller, Crime, Drama"/>
    <d v="2026-07-22T00:00:00"/>
    <n v="7.5119999999999996"/>
    <n v="40.845599999999997"/>
    <s v="Movie"/>
    <n v="2026"/>
    <s v="Thriller"/>
    <x v="1"/>
  </r>
  <r>
    <s v="Swapped"/>
    <s v="Adventure, Animation, Family, Fantasy"/>
    <d v="2026-05-01T00:00:00"/>
    <n v="8.8659999999999997"/>
    <n v="39.392400000000002"/>
    <s v="Movie"/>
    <n v="2026"/>
    <s v="Adventure"/>
    <x v="1"/>
  </r>
  <r>
    <s v="The Lord of the Rings: The Fellowship of the Ring"/>
    <s v="Adventure, Fantasy, Action"/>
    <d v="2001-12-18T00:00:00"/>
    <n v="8.4450000000000003"/>
    <n v="38.6877"/>
    <s v="Movie"/>
    <n v="2001"/>
    <s v="Adventure"/>
    <x v="2"/>
  </r>
  <r>
    <s v="Fight Club"/>
    <s v="Drama, Thriller"/>
    <d v="1999-10-15T00:00:00"/>
    <n v="8.4369999999999994"/>
    <n v="37.7729"/>
    <s v="Movie"/>
    <n v="1999"/>
    <s v="Drama"/>
    <x v="1"/>
  </r>
  <r>
    <s v="War Machine"/>
    <s v="Action, Science Fiction, Thriller"/>
    <d v="2026-02-12T00:00:00"/>
    <n v="7.4720000000000004"/>
    <n v="37.652999999999999"/>
    <s v="Movie"/>
    <n v="2026"/>
    <s v="Action"/>
    <x v="0"/>
  </r>
  <r>
    <s v="The Batman"/>
    <s v="Crime, Mystery, Thriller"/>
    <d v="2022-03-01T00:00:00"/>
    <n v="7.6669999999999998"/>
    <n v="37.161700000000003"/>
    <s v="Movie"/>
    <n v="2022"/>
    <s v="Crime"/>
    <x v="1"/>
  </r>
  <r>
    <s v="Spirited Away"/>
    <s v="Animation, Family, Fantasy"/>
    <d v="2001-07-20T00:00:00"/>
    <n v="8.5340000000000007"/>
    <n v="36.907800000000002"/>
    <s v="Movie"/>
    <n v="2001"/>
    <s v="Animation"/>
    <x v="1"/>
  </r>
  <r>
    <s v="Dune"/>
    <s v="Science Fiction, Adventure"/>
    <d v="2021-09-15T00:00:00"/>
    <n v="7.7839999999999998"/>
    <n v="34.685600000000001"/>
    <s v="Movie"/>
    <n v="2021"/>
    <s v="Science Fiction"/>
    <x v="0"/>
  </r>
  <r>
    <s v="The Amazing Spider-Man"/>
    <s v="Action, Adventure, Science Fiction"/>
    <d v="2012-06-23T00:00:00"/>
    <n v="6.7610000000000001"/>
    <n v="34.598799999999997"/>
    <s v="Movie"/>
    <n v="2012"/>
    <s v="Action"/>
    <x v="1"/>
  </r>
  <r>
    <s v="GOAT"/>
    <s v="Animation, Comedy, Family"/>
    <d v="2026-02-11T00:00:00"/>
    <n v="8.0630000000000006"/>
    <n v="33.637700000000002"/>
    <s v="Movie"/>
    <n v="2026"/>
    <s v="Animation"/>
    <x v="0"/>
  </r>
  <r>
    <s v="Desire"/>
    <s v="Mystery, Drama"/>
    <d v="2026-05-07T00:00:00"/>
    <n v="6.7450000000000001"/>
    <n v="31.2349"/>
    <s v="Movie"/>
    <n v="2026"/>
    <s v="Mystery"/>
    <x v="1"/>
  </r>
  <r>
    <s v="KPop Demon Hunters"/>
    <s v="Fantasy, Music, Comedy, Animation"/>
    <d v="2025-06-20T00:00:00"/>
    <n v="8"/>
    <n v="32.228700000000003"/>
    <s v="Movie"/>
    <n v="2025"/>
    <s v="Fantasy"/>
    <x v="0"/>
  </r>
  <r>
    <s v="Howl's Moving Castle"/>
    <s v="Fantasy, Animation, Adventure"/>
    <d v="2004-09-09T00:00:00"/>
    <n v="8.3859999999999992"/>
    <n v="32.747999999999998"/>
    <s v="Movie"/>
    <n v="2004"/>
    <s v="Fantasy"/>
    <x v="0"/>
  </r>
  <r>
    <s v="Shrek"/>
    <s v="Animation, Comedy, Fantasy, Adventure, Family"/>
    <d v="2001-05-18T00:00:00"/>
    <n v="7.7779999999999996"/>
    <n v="30.151700000000002"/>
    <s v="Movie"/>
    <n v="2001"/>
    <s v="Animation"/>
    <x v="0"/>
  </r>
  <r>
    <s v="The Lord of the Rings: The Two Towers"/>
    <s v="Adventure, Fantasy, Action"/>
    <d v="2002-12-18T00:00:00"/>
    <n v="8.4280000000000008"/>
    <n v="29.234300000000001"/>
    <s v="Movie"/>
    <n v="2002"/>
    <s v="Adventure"/>
    <x v="1"/>
  </r>
  <r>
    <s v="Spider-Man: Far From Home"/>
    <s v="Action, Adventure, Science Fiction"/>
    <d v="2019-06-28T00:00:00"/>
    <n v="7.3929999999999998"/>
    <n v="31.143999999999998"/>
    <s v="Movie"/>
    <n v="2019"/>
    <s v="Action"/>
    <x v="1"/>
  </r>
  <r>
    <s v="Dhamaal 4"/>
    <s v="Comedy"/>
    <d v="2026-07-10T00:00:00"/>
    <n v="3.35"/>
    <n v="30.668700000000001"/>
    <s v="Movie"/>
    <n v="2026"/>
    <s v="Comedy"/>
    <x v="0"/>
  </r>
  <r>
    <s v="The Amazing Spider-Man 2"/>
    <s v="Action, Adventure, Science Fiction"/>
    <d v="2014-04-16T00:00:00"/>
    <n v="6.56"/>
    <n v="29.005400000000002"/>
    <s v="Movie"/>
    <n v="2014"/>
    <s v="Action"/>
    <x v="1"/>
  </r>
  <r>
    <s v="A Minecraft Movie"/>
    <s v="Family, Fantasy, Comedy, Adventure"/>
    <d v="2025-03-31T00:00:00"/>
    <n v="6.2240000000000002"/>
    <n v="27.573499999999999"/>
    <s v="Movie"/>
    <n v="2025"/>
    <s v="Family"/>
    <x v="1"/>
  </r>
  <r>
    <s v="Kill Bill: Vol. 1"/>
    <s v="Action, Crime"/>
    <d v="2003-10-10T00:00:00"/>
    <n v="7.97"/>
    <n v="27.444199999999999"/>
    <s v="Movie"/>
    <n v="2003"/>
    <s v="Action"/>
    <x v="0"/>
  </r>
  <r>
    <s v="Apex"/>
    <s v="Action, Thriller"/>
    <d v="2026-04-24T00:00:00"/>
    <n v="6.8929999999999998"/>
    <n v="26.809899999999999"/>
    <s v="Movie"/>
    <n v="2026"/>
    <s v="Action"/>
    <x v="1"/>
  </r>
  <r>
    <s v="Insidious: The Red Door"/>
    <s v="Horror, Thriller"/>
    <d v="2023-07-05T00:00:00"/>
    <n v="6.5179999999999998"/>
    <n v="25.197600000000001"/>
    <s v="Movie"/>
    <n v="2023"/>
    <s v="Horror"/>
    <x v="0"/>
  </r>
  <r>
    <s v="The Truman Show"/>
    <s v="Comedy, Drama"/>
    <d v="1998-06-04T00:00:00"/>
    <n v="8.1579999999999995"/>
    <n v="26.503599999999999"/>
    <s v="Movie"/>
    <n v="1998"/>
    <s v="Comedy"/>
    <x v="0"/>
  </r>
  <r>
    <s v="The Debt Collector"/>
    <s v="Action, Thriller, Crime"/>
    <d v="2026-07-20T00:00:00"/>
    <n v="7.9889999999999999"/>
    <n v="25.380700000000001"/>
    <s v="Movie"/>
    <n v="2026"/>
    <s v="Action"/>
    <x v="1"/>
  </r>
  <r>
    <s v="Scarface"/>
    <s v="Action, Crime, Drama"/>
    <d v="1983-12-09T00:00:00"/>
    <n v="8.1519999999999992"/>
    <n v="25.415400000000002"/>
    <s v="Movie"/>
    <n v="1983"/>
    <s v="Action"/>
    <x v="0"/>
  </r>
  <r>
    <s v="G.D.N"/>
    <s v="Drama"/>
    <d v="2026-08-07T00:00:00"/>
    <n v="0"/>
    <n v="24.725200000000001"/>
    <s v="Movie"/>
    <n v="2026"/>
    <s v="Drama"/>
    <x v="1"/>
  </r>
  <r>
    <s v="Aquaman and the Lost Kingdom"/>
    <s v="Action, Adventure, Fantasy"/>
    <d v="2023-12-20T00:00:00"/>
    <n v="6.5030000000000001"/>
    <n v="23.7544"/>
    <s v="Movie"/>
    <n v="2023"/>
    <s v="Action"/>
    <x v="3"/>
  </r>
  <r>
    <s v="The Prestige"/>
    <s v="Drama, Mystery, Science Fiction"/>
    <d v="2006-10-19T00:00:00"/>
    <n v="8.2110000000000003"/>
    <n v="24.343499999999999"/>
    <s v="Movie"/>
    <n v="2006"/>
    <s v="Drama"/>
    <x v="1"/>
  </r>
  <r>
    <s v="World War Z"/>
    <s v="Action, Horror, Science Fiction"/>
    <d v="2013-06-19T00:00:00"/>
    <n v="6.85"/>
    <n v="21.5992"/>
    <s v="Movie"/>
    <n v="2013"/>
    <s v="Action"/>
    <x v="1"/>
  </r>
  <r>
    <s v="The Brutalist"/>
    <s v="Drama"/>
    <d v="2024-12-20T00:00:00"/>
    <n v="6.9279999999999999"/>
    <n v="23.524999999999999"/>
    <s v="Movie"/>
    <n v="2024"/>
    <s v="Drama"/>
    <x v="1"/>
  </r>
  <r>
    <s v="Furiosa: A Mad Max Saga"/>
    <s v="Action, Science Fiction, Adventure"/>
    <d v="2024-05-22T00:00:00"/>
    <n v="7.444"/>
    <n v="22.057200000000002"/>
    <s v="Movie"/>
    <n v="2024"/>
    <s v="Action"/>
    <x v="1"/>
  </r>
  <r>
    <s v="28 Years Later"/>
    <s v="Horror, Thriller, Science Fiction"/>
    <d v="2025-06-18T00:00:00"/>
    <n v="6.6029999999999998"/>
    <n v="21.085699999999999"/>
    <s v="Movie"/>
    <n v="2025"/>
    <s v="Horror"/>
    <x v="1"/>
  </r>
  <r>
    <s v="Sonic the Hedgehog 3"/>
    <s v="Action, Science Fiction, Comedy, Family"/>
    <d v="2024-12-19T00:00:00"/>
    <n v="7.601"/>
    <n v="23.7075"/>
    <s v="Movie"/>
    <n v="2024"/>
    <s v="Action"/>
    <x v="0"/>
  </r>
  <r>
    <s v="The Rip"/>
    <s v="Action, Thriller, Crime"/>
    <d v="2026-01-13T00:00:00"/>
    <n v="7.0880000000000001"/>
    <n v="21.279299999999999"/>
    <s v="Movie"/>
    <n v="2026"/>
    <s v="Action"/>
    <x v="1"/>
  </r>
  <r>
    <s v="A Chinese Odyssey Part Two: Cinderella"/>
    <s v="Action, Adventure, Fantasy, Comedy, Romance, Drama"/>
    <d v="1995-02-04T00:00:00"/>
    <n v="7.7"/>
    <n v="23.29"/>
    <s v="Movie"/>
    <n v="1995"/>
    <s v="Action"/>
    <x v="0"/>
  </r>
  <r>
    <s v="Man of Steel"/>
    <s v="Action, Adventure, Science Fiction"/>
    <d v="2013-06-12T00:00:00"/>
    <n v="6.6609999999999996"/>
    <n v="20.543800000000001"/>
    <s v="Movie"/>
    <n v="2013"/>
    <s v="Action"/>
    <x v="4"/>
  </r>
  <r>
    <s v="Eyes Wide Shut"/>
    <s v="Drama, Thriller, Mystery"/>
    <d v="1999-07-16T00:00:00"/>
    <n v="7.484"/>
    <n v="21.912600000000001"/>
    <s v="Movie"/>
    <n v="1999"/>
    <s v="Drama"/>
    <x v="1"/>
  </r>
  <r>
    <s v="365 Days: This Day"/>
    <s v="Romance, Drama"/>
    <d v="2022-04-26T00:00:00"/>
    <n v="5.944"/>
    <n v="22.949400000000001"/>
    <s v="Movie"/>
    <n v="2022"/>
    <s v="Romance"/>
    <x v="0"/>
  </r>
  <r>
    <s v="Shrek the Third"/>
    <s v="Fantasy, Adventure, Animation, Comedy, Family"/>
    <d v="2007-05-17T00:00:00"/>
    <n v="6.3140000000000001"/>
    <n v="20.5657"/>
    <s v="Movie"/>
    <n v="2007"/>
    <s v="Fantasy"/>
    <x v="1"/>
  </r>
  <r>
    <s v="2012"/>
    <s v="Action, Adventure, Science Fiction"/>
    <d v="2009-10-10T00:00:00"/>
    <n v="5.8959999999999999"/>
    <n v="21.045100000000001"/>
    <s v="Movie"/>
    <n v="2009"/>
    <s v="Action"/>
    <x v="1"/>
  </r>
  <r>
    <s v="Gladiator II"/>
    <s v="Action, Adventure, Drama"/>
    <d v="2024-11-13T00:00:00"/>
    <n v="6.593"/>
    <n v="20.9998"/>
    <s v="Movie"/>
    <n v="2024"/>
    <s v="Action"/>
    <x v="1"/>
  </r>
  <r>
    <s v="The Revenant"/>
    <s v="Western, Drama, Adventure"/>
    <d v="2015-12-25T00:00:00"/>
    <n v="7.5410000000000004"/>
    <n v="19.7851"/>
    <s v="Movie"/>
    <n v="2015"/>
    <s v="Western"/>
    <x v="1"/>
  </r>
  <r>
    <s v="Princess Mononoke"/>
    <s v="Adventure, Fantasy, Animation"/>
    <d v="1997-07-12T00:00:00"/>
    <n v="8.3190000000000008"/>
    <n v="20.613700000000001"/>
    <s v="Movie"/>
    <n v="1997"/>
    <s v="Adventure"/>
    <x v="1"/>
  </r>
  <r>
    <s v="Taxi Driver"/>
    <s v="Crime, Drama"/>
    <d v="1976-02-09T00:00:00"/>
    <n v="8.1210000000000004"/>
    <n v="19.813800000000001"/>
    <s v="Movie"/>
    <n v="1976"/>
    <s v="Crime"/>
    <x v="1"/>
  </r>
  <r>
    <s v="Infernal Affairs"/>
    <s v="Drama, Action, Thriller, Crime, Mystery"/>
    <d v="2002-12-12T00:00:00"/>
    <n v="7.8079999999999998"/>
    <n v="28.181000000000001"/>
    <s v="Movie"/>
    <n v="2002"/>
    <s v="Drama"/>
    <x v="1"/>
  </r>
  <r>
    <s v="Wicked"/>
    <s v="Drama, Romance, Fantasy"/>
    <d v="2024-10-16T00:00:00"/>
    <n v="6.9050000000000002"/>
    <n v="19.509699999999999"/>
    <s v="Movie"/>
    <n v="2024"/>
    <s v="Drama"/>
    <x v="1"/>
  </r>
  <r>
    <s v="The Croods"/>
    <s v="Animation, Adventure, Family, Comedy"/>
    <d v="2013-03-15T00:00:00"/>
    <n v="6.9450000000000003"/>
    <n v="18.5608"/>
    <s v="Movie"/>
    <n v="2013"/>
    <s v="Animation"/>
    <x v="1"/>
  </r>
  <r>
    <s v="After We Fell"/>
    <s v="Drama, Romance"/>
    <d v="2021-09-01T00:00:00"/>
    <n v="6.9960000000000004"/>
    <n v="20.6449"/>
    <s v="Movie"/>
    <n v="2021"/>
    <s v="Drama"/>
    <x v="2"/>
  </r>
  <r>
    <s v="Tenet"/>
    <s v="Action, Thriller, Science Fiction"/>
    <d v="2020-08-22T00:00:00"/>
    <n v="7.17"/>
    <n v="18.242000000000001"/>
    <s v="Movie"/>
    <n v="2020"/>
    <s v="Action"/>
    <x v="1"/>
  </r>
  <r>
    <s v="Frankenstein"/>
    <s v="Drama, Fantasy, Horror"/>
    <d v="2025-10-17T00:00:00"/>
    <n v="7.6159999999999997"/>
    <n v="19.174199999999999"/>
    <s v="Movie"/>
    <n v="2025"/>
    <s v="Drama"/>
    <x v="2"/>
  </r>
  <r>
    <s v="The Suicide Squad"/>
    <s v="Action, Comedy, Adventure"/>
    <d v="2021-07-28T00:00:00"/>
    <n v="7.4470000000000001"/>
    <n v="20.348500000000001"/>
    <s v="Movie"/>
    <n v="2021"/>
    <s v="Action"/>
    <x v="1"/>
  </r>
  <r>
    <s v="Batman v Superman: Dawn of Justice"/>
    <s v="Action, Adventure, Fantasy"/>
    <d v="2016-03-23T00:00:00"/>
    <n v="6.0110000000000001"/>
    <n v="19.2453"/>
    <s v="Movie"/>
    <n v="2016"/>
    <s v="Action"/>
    <x v="1"/>
  </r>
  <r>
    <s v="Voicemails for Isabelle"/>
    <s v="Romance, Comedy, Drama"/>
    <d v="2026-06-20T00:00:00"/>
    <n v="8.3059999999999992"/>
    <n v="18.546099999999999"/>
    <s v="Movie"/>
    <n v="2026"/>
    <s v="Romance"/>
    <x v="0"/>
  </r>
  <r>
    <s v="Shrek 2"/>
    <s v="Animation, Comedy, Family, Fantasy, Romance"/>
    <d v="2004-05-19T00:00:00"/>
    <n v="7.3280000000000003"/>
    <n v="18.7941"/>
    <s v="Movie"/>
    <n v="2004"/>
    <s v="Animation"/>
    <x v="0"/>
  </r>
  <r>
    <s v="Meg 2: The Trench"/>
    <s v="Action, Science Fiction, Horror"/>
    <d v="2023-08-02T00:00:00"/>
    <n v="6.3630000000000004"/>
    <n v="19.929300000000001"/>
    <s v="Movie"/>
    <n v="2023"/>
    <s v="Action"/>
    <x v="1"/>
  </r>
  <r>
    <s v="Godzilla Minus One"/>
    <s v="Science Fiction, Horror, Action"/>
    <d v="2023-11-03T00:00:00"/>
    <n v="7.5949999999999998"/>
    <n v="18.4071"/>
    <s v="Movie"/>
    <n v="2023"/>
    <s v="Science Fiction"/>
    <x v="1"/>
  </r>
  <r>
    <s v="No Country for Old Men"/>
    <s v="Crime, Thriller, Western"/>
    <d v="2007-11-09T00:00:00"/>
    <n v="7.95"/>
    <n v="19.580100000000002"/>
    <s v="Movie"/>
    <n v="2007"/>
    <s v="Crime"/>
    <x v="1"/>
  </r>
  <r>
    <s v="Furious 7"/>
    <s v="Action, Crime, Thriller"/>
    <d v="2015-04-01T00:00:00"/>
    <n v="7.2130000000000001"/>
    <n v="18.158799999999999"/>
    <s v="Movie"/>
    <n v="2015"/>
    <s v="Action"/>
    <x v="1"/>
  </r>
  <r>
    <s v="Godzilla x Kong: The New Empire"/>
    <s v="Action, Adventure, Science Fiction"/>
    <d v="2024-03-27T00:00:00"/>
    <n v="7.0389999999999997"/>
    <n v="18.7666"/>
    <s v="Movie"/>
    <n v="2024"/>
    <s v="Action"/>
    <x v="1"/>
  </r>
  <r>
    <s v="Fast &amp; Furious Presents: Hobbs &amp; Shaw"/>
    <s v="Action, Adventure, Comedy"/>
    <d v="2019-07-31T00:00:00"/>
    <n v="6.8230000000000004"/>
    <n v="20.010300000000001"/>
    <s v="Movie"/>
    <n v="2019"/>
    <s v="Action"/>
    <x v="1"/>
  </r>
  <r>
    <s v="Venom: Let There Be Carnage"/>
    <s v="Science Fiction, Action, Adventure"/>
    <d v="2021-09-30T00:00:00"/>
    <n v="6.7309999999999999"/>
    <n v="17.146100000000001"/>
    <s v="Movie"/>
    <n v="2021"/>
    <s v="Science Fiction"/>
    <x v="1"/>
  </r>
  <r>
    <s v="The Meg"/>
    <s v="Action, Science Fiction, Horror"/>
    <d v="2018-08-08T00:00:00"/>
    <n v="6.2530000000000001"/>
    <n v="18.5061"/>
    <s v="Movie"/>
    <n v="2018"/>
    <s v="Action"/>
    <x v="1"/>
  </r>
  <r>
    <s v="Kill Bill: Vol. 2"/>
    <s v="Action, Crime, Thriller"/>
    <d v="2004-04-16T00:00:00"/>
    <n v="7.8730000000000002"/>
    <n v="17.8002"/>
    <s v="Movie"/>
    <n v="2004"/>
    <s v="Action"/>
    <x v="0"/>
  </r>
  <r>
    <s v="Peaky Blinders: The Immortal Man"/>
    <s v="Crime, Drama"/>
    <d v="2026-03-05T00:00:00"/>
    <n v="7.1760000000000002"/>
    <n v="18.368300000000001"/>
    <s v="Movie"/>
    <n v="2026"/>
    <s v="Crime"/>
    <x v="1"/>
  </r>
  <r>
    <s v="Jurassic World"/>
    <s v="Adventure, Science Fiction, Thriller, Action"/>
    <d v="2015-06-06T00:00:00"/>
    <n v="6.7030000000000003"/>
    <n v="17.889900000000001"/>
    <s v="Movie"/>
    <n v="2015"/>
    <s v="Adventure"/>
    <x v="1"/>
  </r>
  <r>
    <s v="Jurassic World: Fallen Kingdom"/>
    <s v="Adventure, Science Fiction, Thriller, Action"/>
    <d v="2018-06-06T00:00:00"/>
    <n v="6.5250000000000004"/>
    <n v="18.199400000000001"/>
    <s v="Movie"/>
    <n v="2018"/>
    <s v="Adventure"/>
    <x v="1"/>
  </r>
  <r>
    <s v="Bullet Train"/>
    <s v="Action, Comedy, Thriller"/>
    <d v="2022-08-03T00:00:00"/>
    <n v="7.4089999999999998"/>
    <n v="17.234200000000001"/>
    <s v="Movie"/>
    <n v="2022"/>
    <s v="Action"/>
    <x v="1"/>
  </r>
  <r>
    <s v="Puss in Boots"/>
    <s v="Action, Adventure, Animation, Comedy, Family"/>
    <d v="2011-10-27T00:00:00"/>
    <n v="6.6150000000000002"/>
    <n v="17.918500000000002"/>
    <s v="Movie"/>
    <n v="2011"/>
    <s v="Action"/>
    <x v="1"/>
  </r>
  <r>
    <s v="Remarkably Bright Creatures"/>
    <s v="Drama, Mystery"/>
    <d v="2026-05-07T00:00:00"/>
    <n v="8.4239999999999995"/>
    <n v="16.868500000000001"/>
    <s v="Movie"/>
    <n v="2026"/>
    <s v="Drama"/>
    <x v="1"/>
  </r>
  <r>
    <s v="My Neighbor Totoro"/>
    <s v="Fantasy, Animation, Family"/>
    <d v="1988-04-16T00:00:00"/>
    <n v="8.0660000000000007"/>
    <n v="18.5032"/>
    <s v="Movie"/>
    <n v="1988"/>
    <s v="Fantasy"/>
    <x v="1"/>
  </r>
  <r>
    <s v="Anaconda"/>
    <s v="Adventure, Comedy, Horror"/>
    <d v="2025-12-24T00:00:00"/>
    <n v="5.81"/>
    <n v="16.612400000000001"/>
    <s v="Movie"/>
    <n v="2025"/>
    <s v="Adventure"/>
    <x v="1"/>
  </r>
  <r>
    <s v="Shrek Forever After"/>
    <s v="Comedy, Adventure, Fantasy, Animation, Family"/>
    <d v="2010-05-16T00:00:00"/>
    <n v="6.4139999999999997"/>
    <n v="17.520600000000002"/>
    <s v="Movie"/>
    <n v="2010"/>
    <s v="Comedy"/>
    <x v="1"/>
  </r>
  <r>
    <s v="Green Lantern"/>
    <s v="Adventure, Action, Science Fiction"/>
    <d v="2011-06-14T00:00:00"/>
    <n v="5.19"/>
    <n v="17.097200000000001"/>
    <s v="Movie"/>
    <n v="2011"/>
    <s v="Adventure"/>
    <x v="1"/>
  </r>
  <r>
    <s v="Alpha"/>
    <s v="Action, Thriller"/>
    <d v="2026-07-02T00:00:00"/>
    <n v="4.8179999999999996"/>
    <n v="16.008299999999998"/>
    <s v="Movie"/>
    <n v="2026"/>
    <s v="Action"/>
    <x v="1"/>
  </r>
  <r>
    <s v="28 Years Later: The Bone Temple"/>
    <s v="Horror, Thriller, Science Fiction"/>
    <d v="2026-01-14T00:00:00"/>
    <n v="7.09"/>
    <n v="16.683499999999999"/>
    <s v="Movie"/>
    <n v="2026"/>
    <s v="Horror"/>
    <x v="1"/>
  </r>
  <r>
    <s v="Edge of Tomorrow"/>
    <s v="Action, Science Fiction"/>
    <d v="2014-05-27T00:00:00"/>
    <n v="7.6429999999999998"/>
    <n v="17.0854"/>
    <s v="Movie"/>
    <n v="2014"/>
    <s v="Action"/>
    <x v="1"/>
  </r>
  <r>
    <s v="Beetlejuice Beetlejuice"/>
    <s v="Comedy, Fantasy"/>
    <d v="2024-09-04T00:00:00"/>
    <n v="6.9180000000000001"/>
    <n v="17.820699999999999"/>
    <s v="Movie"/>
    <n v="2024"/>
    <s v="Comedy"/>
    <x v="1"/>
  </r>
  <r>
    <s v="American Psycho"/>
    <s v="Thriller, Drama, Crime"/>
    <d v="2000-04-13T00:00:00"/>
    <n v="7.4020000000000001"/>
    <n v="19.046800000000001"/>
    <s v="Movie"/>
    <n v="2000"/>
    <s v="Thriller"/>
    <x v="1"/>
  </r>
  <r>
    <s v="Mission: Impossible - Fallout"/>
    <s v="Action, Adventure"/>
    <d v="2018-07-25T00:00:00"/>
    <n v="7.4509999999999996"/>
    <n v="16.759"/>
    <s v="Movie"/>
    <n v="2018"/>
    <s v="Action"/>
    <x v="0"/>
  </r>
  <r>
    <s v="Mickey 17"/>
    <s v="Science Fiction, Comedy, Adventure"/>
    <d v="2025-02-28T00:00:00"/>
    <n v="6.827"/>
    <n v="16.127400000000002"/>
    <s v="Movie"/>
    <n v="2025"/>
    <s v="Science Fiction"/>
    <x v="0"/>
  </r>
  <r>
    <s v="From Up on Poppy Hill"/>
    <s v="Animation, Drama"/>
    <d v="2011-07-16T00:00:00"/>
    <n v="7.516"/>
    <n v="18.065100000000001"/>
    <s v="Movie"/>
    <n v="2011"/>
    <s v="Animation"/>
    <x v="2"/>
  </r>
  <r>
    <s v="Hotel Transylvania"/>
    <s v="Animation, Comedy, Family, Fantasy"/>
    <d v="2012-09-20T00:00:00"/>
    <n v="6.9690000000000003"/>
    <n v="17.178699999999999"/>
    <s v="Movie"/>
    <n v="2012"/>
    <s v="Animation"/>
    <x v="1"/>
  </r>
  <r>
    <s v="Raiders of the Lost Ark"/>
    <s v="Adventure, Action"/>
    <d v="1981-06-12T00:00:00"/>
    <n v="7.9279999999999999"/>
    <n v="17.006399999999999"/>
    <s v="Movie"/>
    <n v="1981"/>
    <s v="Adventure"/>
    <x v="2"/>
  </r>
  <r>
    <s v="Warriors of the Wind"/>
    <s v="Adventure, Animation, Fantasy"/>
    <d v="1984-03-11T00:00:00"/>
    <n v="7.94"/>
    <n v="15.574199999999999"/>
    <s v="Movie"/>
    <n v="1984"/>
    <s v="Adventure"/>
    <x v="2"/>
  </r>
  <r>
    <s v="Mission: Impossible"/>
    <s v="Adventure, Action, Thriller"/>
    <d v="1996-05-22T00:00:00"/>
    <n v="7.0279999999999996"/>
    <n v="16.520399999999999"/>
    <s v="Movie"/>
    <n v="1996"/>
    <s v="Adventure"/>
    <x v="1"/>
  </r>
  <r>
    <s v="300"/>
    <s v="Action, Adventure, War"/>
    <d v="2007-03-07T00:00:00"/>
    <n v="7.2089999999999996"/>
    <n v="16.240200000000002"/>
    <s v="Movie"/>
    <n v="2007"/>
    <s v="Action"/>
    <x v="1"/>
  </r>
  <r>
    <s v="Nosferatu"/>
    <s v="Horror, Fantasy"/>
    <d v="2024-12-25T00:00:00"/>
    <n v="6.7130000000000001"/>
    <n v="15.4542"/>
    <s v="Movie"/>
    <n v="2024"/>
    <s v="Horror"/>
    <x v="1"/>
  </r>
  <r>
    <s v="Companion"/>
    <s v="Horror, Science Fiction, Thriller"/>
    <d v="2025-01-22T00:00:00"/>
    <n v="7.0060000000000002"/>
    <n v="16.596599999999999"/>
    <s v="Movie"/>
    <n v="2025"/>
    <s v="Horror"/>
    <x v="1"/>
  </r>
  <r>
    <s v="The Creator"/>
    <s v="Science Fiction, Action, Adventure"/>
    <d v="2023-09-27T00:00:00"/>
    <n v="7.0250000000000004"/>
    <n v="15.7681"/>
    <s v="Movie"/>
    <n v="2023"/>
    <s v="Science Fiction"/>
    <x v="1"/>
  </r>
  <r>
    <s v="Wonka"/>
    <s v="Comedy, Family, Fantasy"/>
    <d v="2023-12-06T00:00:00"/>
    <n v="7.0330000000000004"/>
    <n v="14.6081"/>
    <s v="Movie"/>
    <n v="2023"/>
    <s v="Comedy"/>
    <x v="1"/>
  </r>
  <r>
    <s v="Aquaman"/>
    <s v="Action, Adventure, Fantasy"/>
    <d v="2018-12-07T00:00:00"/>
    <n v="6.8639999999999999"/>
    <n v="29.3368"/>
    <s v="Movie"/>
    <n v="2018"/>
    <s v="Action"/>
    <x v="1"/>
  </r>
  <r>
    <s v="Lucy"/>
    <s v="Action, Science Fiction"/>
    <d v="2014-07-25T00:00:00"/>
    <n v="6.4770000000000003"/>
    <n v="15.2136"/>
    <s v="Movie"/>
    <n v="2014"/>
    <s v="Action"/>
    <x v="1"/>
  </r>
  <r>
    <s v="The Devil's Advocate"/>
    <s v="Horror, Drama, Mystery"/>
    <d v="1997-10-17T00:00:00"/>
    <n v="7.4809999999999999"/>
    <n v="16.410499999999999"/>
    <s v="Movie"/>
    <n v="1997"/>
    <s v="Horror"/>
    <x v="1"/>
  </r>
  <r>
    <s v="Ejen Ali: The Movie"/>
    <s v="Animation, Action, Adventure, Family, Science Fiction"/>
    <d v="2019-11-28T00:00:00"/>
    <n v="8.16"/>
    <n v="10.612399999999999"/>
    <s v="Movie"/>
    <n v="2019"/>
    <s v="Animation"/>
    <x v="1"/>
  </r>
  <r>
    <s v="Dilwale Dulhania Le Jayenge"/>
    <s v="Comedy, Drama, Romance"/>
    <d v="1995-10-20T00:00:00"/>
    <n v="8.5"/>
    <n v="16.827200000000001"/>
    <s v="Movie"/>
    <n v="1995"/>
    <s v="Comedy"/>
    <x v="1"/>
  </r>
  <r>
    <s v="Zodiac"/>
    <s v="Crime, Mystery, Thriller"/>
    <d v="2007-03-02T00:00:00"/>
    <n v="7.532"/>
    <n v="13.28"/>
    <s v="Movie"/>
    <n v="2007"/>
    <s v="Crime"/>
    <x v="1"/>
  </r>
  <r>
    <s v="Shake, Rattle &amp; Roll: Evil Origins"/>
    <s v="Horror"/>
    <d v="2026-06-05T00:00:00"/>
    <n v="5.7619999999999996"/>
    <n v="15.7224"/>
    <s v="Movie"/>
    <n v="2026"/>
    <s v="Horror"/>
    <x v="1"/>
  </r>
  <r>
    <s v="The Last Samurai"/>
    <s v="Drama, Action, War"/>
    <d v="2003-12-05T00:00:00"/>
    <n v="7.6120000000000001"/>
    <n v="15.006"/>
    <s v="Movie"/>
    <n v="2003"/>
    <s v="Drama"/>
    <x v="1"/>
  </r>
  <r>
    <s v="The Nun"/>
    <s v="Horror"/>
    <d v="2018-09-05T00:00:00"/>
    <n v="5.91"/>
    <n v="15.9945"/>
    <s v="Movie"/>
    <n v="2018"/>
    <s v="Horror"/>
    <x v="1"/>
  </r>
  <r>
    <s v="Anora"/>
    <s v="Drama, Comedy, Romance"/>
    <d v="2024-10-14T00:00:00"/>
    <n v="7.077"/>
    <n v="16.156300000000002"/>
    <s v="Movie"/>
    <n v="2024"/>
    <s v="Drama"/>
    <x v="1"/>
  </r>
  <r>
    <s v="The Equalizer 3"/>
    <s v="Action, Thriller, Crime"/>
    <d v="2023-08-30T00:00:00"/>
    <n v="7.2939999999999996"/>
    <n v="18.216999999999999"/>
    <s v="Movie"/>
    <n v="2023"/>
    <s v="Action"/>
    <x v="1"/>
  </r>
  <r>
    <s v="Spider-Man 2"/>
    <s v="Action, Adventure, Science Fiction"/>
    <d v="2004-06-25T00:00:00"/>
    <n v="7.3289999999999997"/>
    <n v="15.306900000000001"/>
    <s v="Movie"/>
    <n v="2004"/>
    <s v="Action"/>
    <x v="1"/>
  </r>
  <r>
    <s v="72 HOURS"/>
    <s v="Comedy, Crime"/>
    <d v="2026-07-20T00:00:00"/>
    <n v="6.782"/>
    <n v="15.4689"/>
    <s v="Movie"/>
    <n v="2026"/>
    <s v="Comedy"/>
    <x v="1"/>
  </r>
  <r>
    <s v="Black Bag"/>
    <s v="Drama, Mystery, Thriller"/>
    <d v="2025-03-12T00:00:00"/>
    <n v="6.3810000000000002"/>
    <n v="14.785500000000001"/>
    <s v="Movie"/>
    <n v="2025"/>
    <s v="Drama"/>
    <x v="0"/>
  </r>
  <r>
    <s v="Superbad"/>
    <s v="Comedy"/>
    <d v="2007-08-17T00:00:00"/>
    <n v="7.2729999999999997"/>
    <n v="14.2363"/>
    <s v="Movie"/>
    <n v="2007"/>
    <s v="Comedy"/>
    <x v="0"/>
  </r>
  <r>
    <s v="Indiana Jones and the Temple of Doom"/>
    <s v="Adventure, Action"/>
    <d v="1984-05-23T00:00:00"/>
    <n v="7.3090000000000002"/>
    <n v="15.5"/>
    <s v="Movie"/>
    <n v="1984"/>
    <s v="Adventure"/>
    <x v="1"/>
  </r>
  <r>
    <s v="Godzilla vs. Kong"/>
    <s v="Action, Science Fiction, Adventure"/>
    <d v="2021-03-24T00:00:00"/>
    <n v="7.5229999999999997"/>
    <n v="14.1084"/>
    <s v="Movie"/>
    <n v="2021"/>
    <s v="Action"/>
    <x v="2"/>
  </r>
  <r>
    <s v="Bee Movie"/>
    <s v="Family, Animation, Adventure, Comedy"/>
    <d v="2007-10-28T00:00:00"/>
    <n v="6.0519999999999996"/>
    <n v="13.164300000000001"/>
    <s v="Movie"/>
    <n v="2007"/>
    <s v="Family"/>
    <x v="1"/>
  </r>
  <r>
    <s v="Mortal Kombat"/>
    <s v="Action, Fantasy, Adventure"/>
    <d v="2021-04-07T00:00:00"/>
    <n v="7.0389999999999997"/>
    <n v="15.254099999999999"/>
    <s v="Movie"/>
    <n v="2021"/>
    <s v="Action"/>
    <x v="2"/>
  </r>
  <r>
    <s v="Pyaar Prema Kalyanam"/>
    <s v="Romance, Comedy, Drama"/>
    <d v="2026-08-21T00:00:00"/>
    <n v="7.2"/>
    <n v="13.0867"/>
    <s v="Movie"/>
    <n v="2026"/>
    <s v="Romance"/>
    <x v="1"/>
  </r>
  <r>
    <s v="Mr. &amp; Mrs. Smith"/>
    <s v="Action, Comedy, Drama, Thriller"/>
    <d v="2005-06-07T00:00:00"/>
    <n v="6.6950000000000003"/>
    <n v="14.953099999999999"/>
    <s v="Movie"/>
    <n v="2005"/>
    <s v="Action"/>
    <x v="1"/>
  </r>
  <r>
    <s v="Suicide Squad"/>
    <s v="Action, Adventure, Fantasy"/>
    <d v="2016-08-03T00:00:00"/>
    <n v="5.9169999999999998"/>
    <n v="15.091799999999999"/>
    <s v="Movie"/>
    <n v="2016"/>
    <s v="Action"/>
    <x v="1"/>
  </r>
  <r>
    <s v="Uncharted"/>
    <s v="Action, Adventure, Mystery"/>
    <d v="2022-02-10T00:00:00"/>
    <n v="6.8730000000000002"/>
    <n v="14.636699999999999"/>
    <s v="Movie"/>
    <n v="2022"/>
    <s v="Action"/>
    <x v="1"/>
  </r>
  <r>
    <s v="Primal Fear"/>
    <s v="Crime, Drama, Thriller"/>
    <d v="1996-04-03T00:00:00"/>
    <n v="7.6609999999999996"/>
    <n v="14.126200000000001"/>
    <s v="Movie"/>
    <n v="1996"/>
    <s v="Crime"/>
    <x v="1"/>
  </r>
  <r>
    <s v="Extraction 2"/>
    <s v="Action, Thriller, Crime"/>
    <d v="2023-06-09T00:00:00"/>
    <n v="7.3869999999999996"/>
    <n v="14.3559"/>
    <s v="Movie"/>
    <n v="2023"/>
    <s v="Action"/>
    <x v="1"/>
  </r>
  <r>
    <s v="Gran Turismo"/>
    <s v="Adventure, Drama, Action"/>
    <d v="2023-08-09T00:00:00"/>
    <n v="7.694"/>
    <n v="13.4038"/>
    <s v="Movie"/>
    <n v="2023"/>
    <s v="Adventure"/>
    <x v="1"/>
  </r>
  <r>
    <s v="David"/>
    <s v="Animation, Family, Drama, History, Adventure"/>
    <d v="2025-12-14T00:00:00"/>
    <n v="8.0449999999999999"/>
    <n v="13.9674"/>
    <s v="Movie"/>
    <n v="2025"/>
    <s v="Animation"/>
    <x v="1"/>
  </r>
  <r>
    <s v="War Dogs"/>
    <s v="Comedy, Crime, Drama"/>
    <d v="2016-08-18T00:00:00"/>
    <n v="6.9480000000000004"/>
    <n v="14.307399999999999"/>
    <s v="Movie"/>
    <n v="2016"/>
    <s v="Comedy"/>
    <x v="1"/>
  </r>
  <r>
    <s v="Enola Holmes 3"/>
    <s v="Adventure, Crime, Mystery"/>
    <d v="2026-06-30T00:00:00"/>
    <n v="6.7480000000000002"/>
    <n v="12.6015"/>
    <s v="Movie"/>
    <n v="2026"/>
    <s v="Adventure"/>
    <x v="1"/>
  </r>
  <r>
    <s v="Kong: Skull Island"/>
    <s v="Action, Adventure, Fantasy"/>
    <d v="2017-03-08T00:00:00"/>
    <n v="6.5590000000000002"/>
    <n v="14.3627"/>
    <s v="Movie"/>
    <n v="2017"/>
    <s v="Action"/>
    <x v="1"/>
  </r>
  <r>
    <s v="Wanderlust"/>
    <s v="Comedy, Romance"/>
    <d v="2012-02-23T00:00:00"/>
    <n v="5.484"/>
    <n v="14.0212"/>
    <s v="Movie"/>
    <n v="2012"/>
    <s v="Comedy"/>
    <x v="1"/>
  </r>
  <r>
    <s v="Indiana Jones and the Last Crusade"/>
    <s v="Adventure, Action"/>
    <d v="1989-05-24T00:00:00"/>
    <n v="7.8559999999999999"/>
    <n v="13.860799999999999"/>
    <s v="Movie"/>
    <n v="1989"/>
    <s v="Adventure"/>
    <x v="2"/>
  </r>
  <r>
    <s v="Jurassic Park"/>
    <s v="Adventure, Science Fiction"/>
    <d v="1993-06-11T00:00:00"/>
    <n v="7.976"/>
    <n v="13.9634"/>
    <s v="Movie"/>
    <n v="1993"/>
    <s v="Adventure"/>
    <x v="1"/>
  </r>
  <r>
    <s v="Wake Up Dead Man: A Knives Out Mystery"/>
    <s v="Thriller, Mystery, Comedy"/>
    <d v="2025-11-26T00:00:00"/>
    <n v="7.2080000000000002"/>
    <n v="14.619"/>
    <s v="Movie"/>
    <n v="2025"/>
    <s v="Thriller"/>
    <x v="1"/>
  </r>
  <r>
    <s v="Neon Genesis Evangelion: The End of Evangelion"/>
    <s v="Animation, Science Fiction, Drama, Fantasy, Action"/>
    <d v="1997-07-19T00:00:00"/>
    <n v="8.2629999999999999"/>
    <n v="12.858599999999999"/>
    <s v="Movie"/>
    <n v="1997"/>
    <s v="Animation"/>
    <x v="1"/>
  </r>
  <r>
    <s v="Love and Monsters"/>
    <s v="Adventure, Comedy, Fantasy"/>
    <d v="2020-10-16T00:00:00"/>
    <n v="7.2640000000000002"/>
    <n v="13.0296"/>
    <s v="Movie"/>
    <n v="2020"/>
    <s v="Adventure"/>
    <x v="1"/>
  </r>
  <r>
    <s v="Mission: Impossible - Ghost Protocol"/>
    <s v="Action, Thriller, Adventure"/>
    <d v="2011-12-07T00:00:00"/>
    <n v="7.1159999999999997"/>
    <n v="13.922599999999999"/>
    <s v="Movie"/>
    <n v="2011"/>
    <s v="Action"/>
    <x v="0"/>
  </r>
  <r>
    <s v="Grown Ups 2"/>
    <s v="Comedy"/>
    <d v="2013-07-11T00:00:00"/>
    <n v="6.1879999999999997"/>
    <n v="19.026199999999999"/>
    <s v="Movie"/>
    <n v="2013"/>
    <s v="Comedy"/>
    <x v="1"/>
  </r>
  <r>
    <s v="Rampage"/>
    <s v="Action, Adventure, Science Fiction"/>
    <d v="2018-04-11T00:00:00"/>
    <n v="6.468"/>
    <n v="13.270899999999999"/>
    <s v="Movie"/>
    <n v="2018"/>
    <s v="Action"/>
    <x v="1"/>
  </r>
  <r>
    <s v="Crawl"/>
    <s v="Horror, Thriller"/>
    <d v="2019-07-10T00:00:00"/>
    <n v="6.3330000000000002"/>
    <n v="11.860200000000001"/>
    <s v="Movie"/>
    <n v="2019"/>
    <s v="Horror"/>
    <x v="1"/>
  </r>
  <r>
    <s v="Don't Say Good Luck"/>
    <s v="Comedy, Music, Drama"/>
    <d v="2026-08-13T00:00:00"/>
    <n v="7.3029999999999999"/>
    <n v="14.191000000000001"/>
    <s v="Movie"/>
    <n v="2026"/>
    <s v="Comedy"/>
    <x v="2"/>
  </r>
  <r>
    <s v="Man on Fire"/>
    <s v="Action, Drama, Thriller"/>
    <d v="2004-04-23T00:00:00"/>
    <n v="7.4649999999999999"/>
    <n v="13.205500000000001"/>
    <s v="Movie"/>
    <n v="2004"/>
    <s v="Action"/>
    <x v="1"/>
  </r>
  <r>
    <s v="Mission: Impossible II"/>
    <s v="Adventure, Action, Thriller"/>
    <d v="2000-05-24T00:00:00"/>
    <n v="6.1390000000000002"/>
    <n v="13.2121"/>
    <s v="Movie"/>
    <n v="2000"/>
    <s v="Adventure"/>
    <x v="1"/>
  </r>
  <r>
    <s v="Kiki's Delivery Service"/>
    <s v="Animation, Family, Fantasy"/>
    <d v="1989-07-29T00:00:00"/>
    <n v="7.8380000000000001"/>
    <n v="12.9094"/>
    <s v="Movie"/>
    <n v="1989"/>
    <s v="Animation"/>
    <x v="1"/>
  </r>
  <r>
    <s v="All Quiet on the Western Front"/>
    <s v="War, Drama"/>
    <d v="2022-10-07T00:00:00"/>
    <n v="7.742"/>
    <n v="12.6107"/>
    <s v="Movie"/>
    <n v="2022"/>
    <s v="War"/>
    <x v="0"/>
  </r>
  <r>
    <s v="Turning Point: Generation 9/11"/>
    <s v="Documentary"/>
    <d v="2026-09-02T00:00:00"/>
    <n v="6.6150000000000002"/>
    <n v="12.5914"/>
    <s v="Movie"/>
    <n v="2026"/>
    <s v="Documentary"/>
    <x v="1"/>
  </r>
  <r>
    <s v="Final Destination 2"/>
    <s v="Horror, Mystery"/>
    <d v="2003-01-31T00:00:00"/>
    <n v="6.3140000000000001"/>
    <n v="13.2507"/>
    <s v="Movie"/>
    <n v="2003"/>
    <s v="Horror"/>
    <x v="1"/>
  </r>
  <r>
    <s v="Don't Look Up"/>
    <s v="Comedy, Science Fiction, Drama"/>
    <d v="2021-12-08T00:00:00"/>
    <n v="7.056"/>
    <n v="12.627599999999999"/>
    <s v="Movie"/>
    <n v="2021"/>
    <s v="Comedy"/>
    <x v="1"/>
  </r>
  <r>
    <s v="Sniper: No Nation"/>
    <s v="Action, Thriller"/>
    <d v="2026-03-13T00:00:00"/>
    <n v="6.7"/>
    <n v="12.693099999999999"/>
    <s v="Movie"/>
    <n v="2026"/>
    <s v="Action"/>
    <x v="1"/>
  </r>
  <r>
    <s v="Bring Her Back"/>
    <s v="Horror"/>
    <d v="2025-05-19T00:00:00"/>
    <n v="7.3339999999999996"/>
    <n v="12.855"/>
    <s v="Movie"/>
    <n v="2025"/>
    <s v="Horror"/>
    <x v="1"/>
  </r>
  <r>
    <s v="The Boy and the Heron"/>
    <s v="Animation, Fantasy, Drama"/>
    <d v="2023-07-14T00:00:00"/>
    <n v="7.3780000000000001"/>
    <n v="12.8116"/>
    <s v="Movie"/>
    <n v="2023"/>
    <s v="Animation"/>
    <x v="1"/>
  </r>
  <r>
    <s v="The Harder They Fall"/>
    <s v="Western"/>
    <d v="2021-10-22T00:00:00"/>
    <n v="6.617"/>
    <n v="13.779400000000001"/>
    <s v="Movie"/>
    <n v="2021"/>
    <s v="Western"/>
    <x v="1"/>
  </r>
  <r>
    <s v="Stand by Me"/>
    <s v="Drama, Adventure"/>
    <d v="1986-08-08T00:00:00"/>
    <n v="7.8330000000000002"/>
    <n v="13.097200000000001"/>
    <s v="Movie"/>
    <n v="1986"/>
    <s v="Drama"/>
    <x v="1"/>
  </r>
  <r>
    <s v="The Curious Case of Benjamin Button"/>
    <s v="Drama, Fantasy, Romance"/>
    <d v="2008-12-25T00:00:00"/>
    <n v="7.6029999999999998"/>
    <n v="13.626799999999999"/>
    <s v="Movie"/>
    <n v="2008"/>
    <s v="Drama"/>
    <x v="1"/>
  </r>
  <r>
    <s v="Crouching Tiger, Hidden Dragon"/>
    <s v="Adventure, Drama, Action, Romance, Fantasy"/>
    <d v="2000-07-06T00:00:00"/>
    <n v="7.4370000000000003"/>
    <n v="11.7494"/>
    <s v="Movie"/>
    <n v="2000"/>
    <s v="Adventure"/>
    <x v="1"/>
  </r>
  <r>
    <s v="The Adam Project"/>
    <s v="Adventure, Science Fiction, Comedy"/>
    <d v="2022-03-11T00:00:00"/>
    <n v="6.9850000000000003"/>
    <n v="13.751899999999999"/>
    <s v="Movie"/>
    <n v="2022"/>
    <s v="Adventure"/>
    <x v="1"/>
  </r>
  <r>
    <s v="The Breadwinner"/>
    <s v="Comedy, Family"/>
    <d v="2026-05-29T00:00:00"/>
    <n v="7.3"/>
    <n v="12.2799"/>
    <s v="Movie"/>
    <n v="2026"/>
    <s v="Comedy"/>
    <x v="1"/>
  </r>
  <r>
    <s v="Trolls World Tour"/>
    <s v="Family, Animation, Comedy, Fantasy, Adventure, Music"/>
    <d v="2020-03-11T00:00:00"/>
    <n v="7.2229999999999999"/>
    <n v="12.085699999999999"/>
    <s v="Movie"/>
    <n v="2020"/>
    <s v="Family"/>
    <x v="1"/>
  </r>
  <r>
    <s v="The Nun II"/>
    <s v="Horror"/>
    <d v="2023-09-06T00:00:00"/>
    <n v="6.6260000000000003"/>
    <n v="13.6448"/>
    <s v="Movie"/>
    <n v="2023"/>
    <s v="Horror"/>
    <x v="1"/>
  </r>
  <r>
    <s v="Total Recall"/>
    <s v="Action, Science Fiction, Thriller"/>
    <d v="2012-08-02T00:00:00"/>
    <n v="6.0350000000000001"/>
    <n v="12.338900000000001"/>
    <s v="Movie"/>
    <n v="2012"/>
    <s v="Action"/>
    <x v="1"/>
  </r>
  <r>
    <s v="THE RIBBON HERO"/>
    <s v="Animation, Fantasy, Drama, Action"/>
    <d v="2026-08-07T00:00:00"/>
    <n v="6.3"/>
    <n v="12.0814"/>
    <s v="Movie"/>
    <n v="2026"/>
    <s v="Animation"/>
    <x v="1"/>
  </r>
  <r>
    <s v="The Aviator"/>
    <s v="Drama"/>
    <d v="2004-12-17T00:00:00"/>
    <n v="7.2169999999999996"/>
    <n v="12.2492"/>
    <s v="Movie"/>
    <n v="2004"/>
    <s v="Drama"/>
    <x v="1"/>
  </r>
  <r>
    <s v="Counterattack"/>
    <s v="Action, Adventure, Thriller"/>
    <d v="2025-02-27T00:00:00"/>
    <n v="8.27"/>
    <n v="12.830399999999999"/>
    <s v="Movie"/>
    <n v="2025"/>
    <s v="Action"/>
    <x v="1"/>
  </r>
  <r>
    <s v="The Gray Man"/>
    <s v="Action, Thriller"/>
    <d v="2022-07-13T00:00:00"/>
    <n v="6.9039999999999999"/>
    <n v="12.117900000000001"/>
    <s v="Movie"/>
    <n v="2022"/>
    <s v="Action"/>
    <x v="1"/>
  </r>
  <r>
    <s v="Thrash"/>
    <s v="Horror, Thriller"/>
    <d v="2026-04-09T00:00:00"/>
    <n v="6.15"/>
    <n v="12.0608"/>
    <s v="Movie"/>
    <n v="2026"/>
    <s v="Horror"/>
    <x v="1"/>
  </r>
  <r>
    <s v="The Killer"/>
    <s v="Crime, Thriller"/>
    <d v="2023-10-25T00:00:00"/>
    <n v="6.58"/>
    <n v="11.7173"/>
    <s v="Movie"/>
    <n v="2023"/>
    <s v="Crime"/>
    <x v="1"/>
  </r>
  <r>
    <s v="Little Brother"/>
    <s v="Comedy"/>
    <d v="2026-06-18T00:00:00"/>
    <n v="6.3979999999999997"/>
    <n v="11.332800000000001"/>
    <s v="Movie"/>
    <n v="2026"/>
    <s v="Comedy"/>
    <x v="1"/>
  </r>
  <r>
    <s v="The Perks of Being a Wallflower"/>
    <s v="Drama"/>
    <d v="2012-09-20T00:00:00"/>
    <n v="7.8"/>
    <n v="11.18"/>
    <s v="Movie"/>
    <n v="2012"/>
    <s v="Drama"/>
    <x v="1"/>
  </r>
  <r>
    <s v="The Next 365 Days"/>
    <s v="Romance, Drama"/>
    <d v="2022-08-18T00:00:00"/>
    <n v="6.4"/>
    <n v="12.925599999999999"/>
    <s v="Movie"/>
    <n v="2022"/>
    <s v="Romance"/>
    <x v="1"/>
  </r>
  <r>
    <s v="Storm on Sesame Street"/>
    <s v="Family, Animation"/>
    <d v="2026-08-03T00:00:00"/>
    <n v="6.375"/>
    <n v="12.252800000000001"/>
    <s v="Movie"/>
    <n v="2026"/>
    <s v="Family"/>
    <x v="1"/>
  </r>
  <r>
    <s v="Twisters"/>
    <s v="Action, Thriller"/>
    <d v="2024-07-10T00:00:00"/>
    <n v="6.758"/>
    <n v="12.007400000000001"/>
    <s v="Movie"/>
    <n v="2024"/>
    <s v="Action"/>
    <x v="1"/>
  </r>
  <r>
    <s v="The Irishman"/>
    <s v="Crime, Drama, History"/>
    <d v="2019-11-01T00:00:00"/>
    <n v="7.5709999999999997"/>
    <n v="12.0579"/>
    <s v="Movie"/>
    <n v="2019"/>
    <s v="Crime"/>
    <x v="1"/>
  </r>
  <r>
    <s v="undertone"/>
    <s v="Horror, Mystery"/>
    <d v="2026-03-12T00:00:00"/>
    <n v="6.0279999999999996"/>
    <n v="12.0715"/>
    <s v="Movie"/>
    <n v="2026"/>
    <s v="Horror"/>
    <x v="0"/>
  </r>
  <r>
    <s v="Sully"/>
    <s v="Drama, History"/>
    <d v="2016-09-07T00:00:00"/>
    <n v="7.2050000000000001"/>
    <n v="13.0244"/>
    <s v="Movie"/>
    <n v="2016"/>
    <s v="Drama"/>
    <x v="1"/>
  </r>
  <r>
    <s v="The Town"/>
    <s v="Crime, Drama, Thriller"/>
    <d v="2010-09-15T00:00:00"/>
    <n v="7.2270000000000003"/>
    <n v="12.096500000000001"/>
    <s v="Movie"/>
    <n v="2010"/>
    <s v="Crime"/>
    <x v="1"/>
  </r>
  <r>
    <s v="Peddi"/>
    <s v="Action, Drama"/>
    <d v="2026-06-03T00:00:00"/>
    <n v="5.8"/>
    <n v="11.537100000000001"/>
    <s v="Movie"/>
    <n v="2026"/>
    <s v="Action"/>
    <x v="1"/>
  </r>
  <r>
    <s v="Those Who Wish Me Dead"/>
    <s v="Thriller, Action"/>
    <d v="2021-05-05T00:00:00"/>
    <n v="6.5960000000000001"/>
    <n v="12.717499999999999"/>
    <s v="Movie"/>
    <n v="2021"/>
    <s v="Thriller"/>
    <x v="1"/>
  </r>
  <r>
    <s v="The 5th Wave"/>
    <s v="Science Fiction, Adventure, Action"/>
    <d v="2016-01-14T00:00:00"/>
    <n v="5.9450000000000003"/>
    <n v="11.8582"/>
    <s v="Movie"/>
    <n v="2016"/>
    <s v="Science Fiction"/>
    <x v="1"/>
  </r>
  <r>
    <s v="American Made"/>
    <s v="Comedy, Crime, Drama"/>
    <d v="2017-08-18T00:00:00"/>
    <n v="6.9009999999999998"/>
    <n v="11.914199999999999"/>
    <s v="Movie"/>
    <n v="2017"/>
    <s v="Comedy"/>
    <x v="1"/>
  </r>
  <r>
    <s v="Damsel"/>
    <s v="Fantasy, Action, Adventure"/>
    <d v="2024-03-07T00:00:00"/>
    <n v="6.98"/>
    <n v="11.9549"/>
    <s v="Movie"/>
    <n v="2024"/>
    <s v="Fantasy"/>
    <x v="1"/>
  </r>
  <r>
    <s v="Trolls"/>
    <s v="Adventure, Animation, Comedy, Family, Fantasy"/>
    <d v="2016-10-13T00:00:00"/>
    <n v="6.6219999999999999"/>
    <n v="10.7637"/>
    <s v="Movie"/>
    <n v="2016"/>
    <s v="Adventure"/>
    <x v="1"/>
  </r>
  <r>
    <s v="The Hunt"/>
    <s v="Action, Thriller, Horror"/>
    <d v="2020-03-11T00:00:00"/>
    <n v="6.6520000000000001"/>
    <n v="11.667999999999999"/>
    <s v="Movie"/>
    <n v="2020"/>
    <s v="Action"/>
    <x v="1"/>
  </r>
  <r>
    <s v="Cosmic Princess Kaguya!"/>
    <s v="Animation, Fantasy, Music, Science Fiction"/>
    <d v="2026-01-22T00:00:00"/>
    <n v="8.1329999999999991"/>
    <n v="12.269399999999999"/>
    <s v="Movie"/>
    <n v="2026"/>
    <s v="Animation"/>
    <x v="1"/>
  </r>
  <r>
    <s v="Bird Box"/>
    <s v="Horror, Thriller, Drama"/>
    <d v="2018-12-13T00:00:00"/>
    <n v="6.8220000000000001"/>
    <n v="10.8743"/>
    <s v="Movie"/>
    <n v="2018"/>
    <s v="Horror"/>
    <x v="1"/>
  </r>
  <r>
    <s v="My Dearest Assassin"/>
    <s v="Action, Drama, Romance"/>
    <d v="2026-05-06T00:00:00"/>
    <n v="8.5429999999999993"/>
    <n v="11.7721"/>
    <s v="Movie"/>
    <n v="2026"/>
    <s v="Action"/>
    <x v="1"/>
  </r>
  <r>
    <s v="El Camino: A Breaking Bad Movie"/>
    <s v="Crime, Drama, Thriller"/>
    <d v="2019-10-11T00:00:00"/>
    <n v="7.0529999999999999"/>
    <n v="10.8911"/>
    <s v="Movie"/>
    <n v="2019"/>
    <s v="Crime"/>
    <x v="2"/>
  </r>
  <r>
    <s v="The Interview"/>
    <s v="Action, Comedy"/>
    <d v="2014-12-25T00:00:00"/>
    <n v="6.1790000000000003"/>
    <n v="12.557"/>
    <s v="Movie"/>
    <n v="2014"/>
    <s v="Action"/>
    <x v="1"/>
  </r>
  <r>
    <s v="Indiana Jones and the Kingdom of the Crystal Skull"/>
    <s v="Adventure, Action"/>
    <d v="2008-05-21T00:00:00"/>
    <n v="6.024"/>
    <n v="12.4024"/>
    <s v="Movie"/>
    <n v="2008"/>
    <s v="Adventure"/>
    <x v="2"/>
  </r>
  <r>
    <s v="The Watchers"/>
    <s v="Fantasy, Horror, Mystery"/>
    <d v="2024-06-06T00:00:00"/>
    <n v="6.3520000000000003"/>
    <n v="12.122400000000001"/>
    <s v="Movie"/>
    <n v="2024"/>
    <s v="Fantasy"/>
    <x v="1"/>
  </r>
  <r>
    <s v="Journey 2: The Mysterious Island"/>
    <s v="Adventure, Action, Science Fiction"/>
    <d v="2012-01-19T00:00:00"/>
    <n v="6.1529999999999996"/>
    <n v="10.8597"/>
    <s v="Movie"/>
    <n v="2012"/>
    <s v="Adventure"/>
    <x v="1"/>
  </r>
  <r>
    <s v="Final Destination"/>
    <s v="Horror"/>
    <d v="2000-03-17T00:00:00"/>
    <n v="6.641"/>
    <n v="12.088800000000001"/>
    <s v="Movie"/>
    <n v="2000"/>
    <s v="Horror"/>
    <x v="1"/>
  </r>
  <r>
    <s v="The Mitchells vs. the Machines"/>
    <s v="Animation, Adventure, Comedy"/>
    <d v="2021-04-22T00:00:00"/>
    <n v="7.8289999999999997"/>
    <n v="11.6143"/>
    <s v="Movie"/>
    <n v="2021"/>
    <s v="Animation"/>
    <x v="1"/>
  </r>
  <r>
    <s v="Amateur"/>
    <s v="Drama"/>
    <d v="2018-04-06T00:00:00"/>
    <n v="6.4"/>
    <n v="9.6123999999999992"/>
    <s v="Movie"/>
    <n v="2018"/>
    <s v="Drama"/>
    <x v="0"/>
  </r>
  <r>
    <s v="Red Notice"/>
    <s v="Action, Comedy, Crime"/>
    <d v="2021-11-04T00:00:00"/>
    <n v="6.72"/>
    <n v="12.4803"/>
    <s v="Movie"/>
    <n v="2021"/>
    <s v="Action"/>
    <x v="1"/>
  </r>
  <r>
    <s v="Blue Beetle"/>
    <s v="Action, Science Fiction, Adventure"/>
    <d v="2023-08-16T00:00:00"/>
    <n v="6.617"/>
    <n v="12.0769"/>
    <s v="Movie"/>
    <n v="2023"/>
    <s v="Action"/>
    <x v="0"/>
  </r>
  <r>
    <s v="Office Romance"/>
    <s v="Romance, Comedy"/>
    <d v="2026-06-04T00:00:00"/>
    <n v="6.4260000000000002"/>
    <n v="10.9856"/>
    <s v="Movie"/>
    <n v="2026"/>
    <s v="Romance"/>
    <x v="1"/>
  </r>
  <r>
    <s v="Glass Onion: A Knives Out Mystery"/>
    <s v="Comedy, Crime, Mystery"/>
    <d v="2022-11-23T00:00:00"/>
    <n v="7.0229999999999997"/>
    <n v="12.4016"/>
    <s v="Movie"/>
    <n v="2022"/>
    <s v="Comedy"/>
    <x v="1"/>
  </r>
  <r>
    <s v="MOBILE SUIT GUNDAM HATHAWAY The Sorcery of Nymph Circe"/>
    <s v="Animation, Science Fiction, War, Drama"/>
    <d v="2026-01-30T00:00:00"/>
    <n v="7.63"/>
    <n v="11.143700000000001"/>
    <s v="Movie"/>
    <n v="2026"/>
    <s v="Animation"/>
    <x v="1"/>
  </r>
  <r>
    <s v="Joker: Folie à Deux"/>
    <s v="Drama, Crime, Thriller"/>
    <d v="2024-10-01T00:00:00"/>
    <n v="5.4020000000000001"/>
    <n v="11.8078"/>
    <s v="Movie"/>
    <n v="2024"/>
    <s v="Drama"/>
    <x v="1"/>
  </r>
  <r>
    <s v="The Fate of the Furious"/>
    <s v="Action, Crime, Thriller"/>
    <d v="2017-04-12T00:00:00"/>
    <n v="6.851"/>
    <n v="11.604200000000001"/>
    <s v="Movie"/>
    <n v="2017"/>
    <s v="Action"/>
    <x v="1"/>
  </r>
  <r>
    <s v="Trap"/>
    <s v="Crime, Horror, Thriller"/>
    <d v="2024-07-31T00:00:00"/>
    <n v="6.2210000000000001"/>
    <n v="10.520200000000001"/>
    <s v="Movie"/>
    <n v="2024"/>
    <s v="Crime"/>
    <x v="1"/>
  </r>
  <r>
    <s v="Mission: Impossible III"/>
    <s v="Adventure, Action, Thriller"/>
    <d v="2006-04-25T00:00:00"/>
    <n v="6.766"/>
    <n v="11.471399999999999"/>
    <s v="Movie"/>
    <n v="2006"/>
    <s v="Adventure"/>
    <x v="1"/>
  </r>
  <r>
    <s v="The Island"/>
    <s v="Action, Thriller, Science Fiction"/>
    <d v="2005-07-21T00:00:00"/>
    <n v="6.6959999999999997"/>
    <n v="11.837400000000001"/>
    <s v="Movie"/>
    <n v="2005"/>
    <s v="Action"/>
    <x v="1"/>
  </r>
  <r>
    <s v="Materialists"/>
    <s v="Romance, Drama"/>
    <d v="2025-06-12T00:00:00"/>
    <n v="6.2750000000000004"/>
    <n v="10.5786"/>
    <s v="Movie"/>
    <n v="2025"/>
    <s v="Romance"/>
    <x v="1"/>
  </r>
  <r>
    <s v="Inside Man"/>
    <s v="Crime, Drama, Thriller"/>
    <d v="2006-03-17T00:00:00"/>
    <n v="7.41"/>
    <n v="11.1347"/>
    <s v="Movie"/>
    <n v="2006"/>
    <s v="Crime"/>
    <x v="1"/>
  </r>
  <r>
    <s v="Sleepers"/>
    <s v="Crime, Drama, Thriller"/>
    <d v="1996-10-18T00:00:00"/>
    <n v="7.5960000000000001"/>
    <n v="11.001300000000001"/>
    <s v="Movie"/>
    <n v="1996"/>
    <s v="Crime"/>
    <x v="1"/>
  </r>
  <r>
    <s v="300: Rise of an Empire"/>
    <s v="Action, Drama, War"/>
    <d v="2014-03-05T00:00:00"/>
    <n v="6.1210000000000004"/>
    <n v="11.169600000000001"/>
    <s v="Movie"/>
    <n v="2014"/>
    <s v="Action"/>
    <x v="1"/>
  </r>
  <r>
    <s v="Caught Stealing"/>
    <s v="Crime, Thriller, Comedy"/>
    <d v="2025-08-26T00:00:00"/>
    <n v="6.8390000000000004"/>
    <n v="12.455299999999999"/>
    <s v="Movie"/>
    <n v="2025"/>
    <s v="Crime"/>
    <x v="1"/>
  </r>
  <r>
    <s v="Ponyo"/>
    <s v="Animation, Fantasy, Family"/>
    <d v="2008-07-19T00:00:00"/>
    <n v="7.7610000000000001"/>
    <n v="11.161799999999999"/>
    <s v="Movie"/>
    <n v="2008"/>
    <s v="Animation"/>
    <x v="2"/>
  </r>
  <r>
    <s v="Robin Hood"/>
    <s v="Action, Adventure, History, Drama"/>
    <d v="2010-05-12T00:00:00"/>
    <n v="6.399"/>
    <n v="9.9771000000000001"/>
    <s v="Movie"/>
    <n v="2010"/>
    <s v="Action"/>
    <x v="1"/>
  </r>
  <r>
    <s v="The Ballad of Buster Scruggs"/>
    <s v="Western, Comedy, Drama"/>
    <d v="2018-11-09T00:00:00"/>
    <n v="7.1319999999999997"/>
    <n v="10.484999999999999"/>
    <s v="Movie"/>
    <n v="2018"/>
    <s v="Western"/>
    <x v="1"/>
  </r>
  <r>
    <s v="No Hard Feelings"/>
    <s v="Comedy, Romance"/>
    <d v="2023-06-15T00:00:00"/>
    <n v="6.673"/>
    <n v="10.128500000000001"/>
    <s v="Movie"/>
    <n v="2023"/>
    <s v="Comedy"/>
    <x v="1"/>
  </r>
  <r>
    <s v="Blast"/>
    <s v="Action, Thriller"/>
    <d v="2026-05-28T00:00:00"/>
    <n v="7.7539999999999996"/>
    <n v="12.0031"/>
    <s v="Movie"/>
    <n v="2026"/>
    <s v="Action"/>
    <x v="1"/>
  </r>
  <r>
    <s v="Vacation"/>
    <s v="Comedy, Adventure"/>
    <d v="2015-07-28T00:00:00"/>
    <n v="6.3"/>
    <n v="10.2767"/>
    <s v="Movie"/>
    <n v="2015"/>
    <s v="Comedy"/>
    <x v="1"/>
  </r>
  <r>
    <s v="Legends of the Fall"/>
    <s v="Drama, Western, Romance, War"/>
    <d v="1994-12-23T00:00:00"/>
    <n v="7.3929999999999998"/>
    <n v="11.488"/>
    <s v="Movie"/>
    <n v="1994"/>
    <s v="Drama"/>
    <x v="1"/>
  </r>
  <r>
    <s v="A Child of My Own"/>
    <s v="Documentary"/>
    <d v="2026-07-30T00:00:00"/>
    <n v="8.4860000000000007"/>
    <n v="9.5206"/>
    <s v="Movie"/>
    <n v="2026"/>
    <s v="Documentary"/>
    <x v="1"/>
  </r>
  <r>
    <s v="Hit Man"/>
    <s v="Comedy, Romance, Crime"/>
    <d v="2024-05-16T00:00:00"/>
    <n v="6.782"/>
    <n v="10.312799999999999"/>
    <s v="Movie"/>
    <n v="2024"/>
    <s v="Comedy"/>
    <x v="1"/>
  </r>
  <r>
    <s v="Click"/>
    <s v="Comedy, Drama, Fantasy"/>
    <d v="2006-06-23T00:00:00"/>
    <n v="6.3150000000000004"/>
    <n v="11.3216"/>
    <s v="Movie"/>
    <n v="2006"/>
    <s v="Comedy"/>
    <x v="1"/>
  </r>
  <r>
    <s v="Elysium"/>
    <s v="Science Fiction, Action, Drama, Thriller"/>
    <d v="2013-08-07T00:00:00"/>
    <n v="6.5259999999999998"/>
    <n v="11.054"/>
    <s v="Movie"/>
    <n v="2013"/>
    <s v="Science Fiction"/>
    <x v="1"/>
  </r>
  <r>
    <s v="Bumblebee"/>
    <s v="Action, Adventure, Science Fiction"/>
    <d v="2018-11-22T00:00:00"/>
    <n v="6.7309999999999999"/>
    <n v="10.6175"/>
    <s v="Movie"/>
    <n v="2018"/>
    <s v="Action"/>
    <x v="1"/>
  </r>
  <r>
    <s v="The Smurfs"/>
    <s v="Animation, Family, Adventure, Comedy, Fantasy"/>
    <d v="2011-07-29T00:00:00"/>
    <n v="5.7530000000000001"/>
    <n v="9.5703999999999994"/>
    <s v="Movie"/>
    <n v="2011"/>
    <s v="Animation"/>
    <x v="1"/>
  </r>
  <r>
    <s v="The Huntsman: Winter's War"/>
    <s v="Action, Adventure, Drama"/>
    <d v="2016-04-06T00:00:00"/>
    <n v="6.2949999999999999"/>
    <n v="9.5259999999999998"/>
    <s v="Movie"/>
    <n v="2016"/>
    <s v="Action"/>
    <x v="1"/>
  </r>
  <r>
    <s v="Castle in the Sky"/>
    <s v="Adventure, Fantasy, Animation, Action, Family"/>
    <d v="1986-08-02T00:00:00"/>
    <n v="7.9690000000000003"/>
    <n v="10.7951"/>
    <s v="Movie"/>
    <n v="1986"/>
    <s v="Adventure"/>
    <x v="1"/>
  </r>
  <r>
    <s v="Humint"/>
    <s v="Thriller, Action, Drama"/>
    <d v="2026-02-11T00:00:00"/>
    <n v="7.4"/>
    <n v="10.774699999999999"/>
    <s v="Movie"/>
    <n v="2026"/>
    <s v="Thriller"/>
    <x v="1"/>
  </r>
  <r>
    <s v="Dog Man"/>
    <s v="Family, Comedy, Adventure, Animation, Action"/>
    <d v="2025-01-24T00:00:00"/>
    <n v="7.39"/>
    <n v="10.4155"/>
    <s v="Movie"/>
    <n v="2025"/>
    <s v="Family"/>
    <x v="1"/>
  </r>
  <r>
    <s v="Whisper of the Heart"/>
    <s v="Animation, Drama, Family"/>
    <d v="1995-07-15T00:00:00"/>
    <n v="7.944"/>
    <n v="9.3004999999999995"/>
    <s v="Movie"/>
    <n v="1995"/>
    <s v="Animation"/>
    <x v="0"/>
  </r>
  <r>
    <s v="The Angry Birds Movie"/>
    <s v="Animation, Adventure, Comedy, Family"/>
    <d v="2016-05-11T00:00:00"/>
    <n v="6.2930000000000001"/>
    <n v="10.6645"/>
    <s v="Movie"/>
    <n v="2016"/>
    <s v="Animation"/>
    <x v="1"/>
  </r>
  <r>
    <s v="Enola Holmes"/>
    <s v="Adventure, Mystery, Crime"/>
    <d v="2020-09-22T00:00:00"/>
    <n v="7.218"/>
    <n v="11.165900000000001"/>
    <s v="Movie"/>
    <n v="2020"/>
    <s v="Adventure"/>
    <x v="1"/>
  </r>
  <r>
    <s v="Geostorm"/>
    <s v="Action, Science Fiction, Thriller"/>
    <d v="2017-10-12T00:00:00"/>
    <n v="6.1280000000000001"/>
    <n v="10.3674"/>
    <s v="Movie"/>
    <n v="2017"/>
    <s v="Action"/>
    <x v="1"/>
  </r>
  <r>
    <s v="Hotel Transylvania 3: Summer Vacation"/>
    <s v="Animation, Comedy, Family, Fantasy"/>
    <d v="2018-06-28T00:00:00"/>
    <n v="6.8410000000000002"/>
    <n v="10.444900000000001"/>
    <s v="Movie"/>
    <n v="2018"/>
    <s v="Animation"/>
    <x v="1"/>
  </r>
  <r>
    <s v="Pacific Rim: Uprising"/>
    <s v="Action, Fantasy, Science Fiction, Adventure"/>
    <d v="2018-03-21T00:00:00"/>
    <n v="6.1189999999999998"/>
    <n v="10.556100000000001"/>
    <s v="Movie"/>
    <n v="2018"/>
    <s v="Action"/>
    <x v="2"/>
  </r>
  <r>
    <s v="Radio"/>
    <s v="Drama"/>
    <d v="2003-10-24T00:00:00"/>
    <n v="7.3620000000000001"/>
    <n v="10.295500000000001"/>
    <s v="Movie"/>
    <n v="2003"/>
    <s v="Drama"/>
    <x v="1"/>
  </r>
  <r>
    <s v="Lady Bird"/>
    <s v="Drama, Comedy"/>
    <d v="2017-09-01T00:00:00"/>
    <n v="7.2469999999999999"/>
    <n v="10.687200000000001"/>
    <s v="Movie"/>
    <n v="2017"/>
    <s v="Drama"/>
    <x v="1"/>
  </r>
  <r>
    <s v="Hotel Transylvania 2"/>
    <s v="Animation, Comedy, Family, Fantasy"/>
    <d v="2015-09-21T00:00:00"/>
    <n v="6.7649999999999997"/>
    <n v="10.706300000000001"/>
    <s v="Movie"/>
    <n v="2015"/>
    <s v="Animation"/>
    <x v="1"/>
  </r>
  <r>
    <s v="Get Smart"/>
    <s v="Action, Comedy, Thriller"/>
    <d v="2008-06-19T00:00:00"/>
    <n v="6.2190000000000003"/>
    <n v="10.5533"/>
    <s v="Movie"/>
    <n v="2008"/>
    <s v="Action"/>
    <x v="1"/>
  </r>
  <r>
    <s v="The Sea Beast"/>
    <s v="Animation, Adventure, Action, Family, Fantasy"/>
    <d v="2022-06-24T00:00:00"/>
    <n v="7.33"/>
    <n v="11.1493"/>
    <s v="Movie"/>
    <n v="2022"/>
    <s v="Animation"/>
    <x v="1"/>
  </r>
  <r>
    <s v="23 000 Lives"/>
    <s v="Drama"/>
    <d v="2026-07-02T00:00:00"/>
    <n v="6.1"/>
    <n v="10.1198"/>
    <s v="Movie"/>
    <n v="2026"/>
    <s v="Drama"/>
    <x v="1"/>
  </r>
  <r>
    <s v="The Angry Birds Movie 2"/>
    <s v="Animation, Adventure, Comedy, Family, Action"/>
    <d v="2019-08-02T00:00:00"/>
    <n v="7.05"/>
    <n v="10.478400000000001"/>
    <s v="Movie"/>
    <n v="2019"/>
    <s v="Animation"/>
    <x v="1"/>
  </r>
  <r>
    <s v="Journey to the Center of the Earth"/>
    <s v="Action, Science Fiction, Adventure, Comedy, Family"/>
    <d v="2008-07-10T00:00:00"/>
    <n v="6.0990000000000002"/>
    <n v="9.6858000000000004"/>
    <s v="Movie"/>
    <n v="2008"/>
    <s v="Action"/>
    <x v="1"/>
  </r>
  <r>
    <s v="Final Destination 3"/>
    <s v="Horror, Mystery"/>
    <d v="2006-02-09T00:00:00"/>
    <n v="6.157"/>
    <n v="10.797499999999999"/>
    <s v="Movie"/>
    <n v="2006"/>
    <s v="Horror"/>
    <x v="1"/>
  </r>
  <r>
    <s v="The Hard Corps"/>
    <s v="Action, Thriller"/>
    <d v="2005-07-29T00:00:00"/>
    <n v="6.0810000000000004"/>
    <n v="9.8226999999999993"/>
    <s v="Movie"/>
    <n v="2005"/>
    <s v="Action"/>
    <x v="1"/>
  </r>
  <r>
    <s v="Wifelike"/>
    <s v="Science Fiction, Mystery, Thriller"/>
    <d v="2022-08-12T00:00:00"/>
    <n v="6.56"/>
    <n v="10.106400000000001"/>
    <s v="Movie"/>
    <n v="2022"/>
    <s v="Science Fiction"/>
    <x v="1"/>
  </r>
  <r>
    <s v="Ballad of a Small Player"/>
    <s v="Crime, Drama"/>
    <d v="2025-10-15T00:00:00"/>
    <n v="5.7750000000000004"/>
    <n v="9.7632999999999992"/>
    <s v="Movie"/>
    <n v="2025"/>
    <s v="Crime"/>
    <x v="1"/>
  </r>
  <r>
    <s v="Miraculous: Ladybug &amp; Cat Noir, The Movie"/>
    <s v="Animation, Fantasy, Action, Romance, Family"/>
    <d v="2023-07-05T00:00:00"/>
    <n v="7.6"/>
    <n v="10.709899999999999"/>
    <s v="Movie"/>
    <n v="2023"/>
    <s v="Animation"/>
    <x v="1"/>
  </r>
  <r>
    <s v="Havoc"/>
    <s v="Action, Crime, Thriller, Drama"/>
    <d v="2025-04-25T00:00:00"/>
    <n v="6.407"/>
    <n v="9.6706000000000003"/>
    <s v="Movie"/>
    <n v="2025"/>
    <s v="Action"/>
    <x v="1"/>
  </r>
  <r>
    <s v="Nando Between Two Worlds - A Sintonia Film"/>
    <s v="Crime, Thriller, Drama"/>
    <d v="2026-08-12T00:00:00"/>
    <n v="6.1"/>
    <n v="9.8994999999999997"/>
    <s v="Movie"/>
    <n v="2026"/>
    <s v="Crime"/>
    <x v="1"/>
  </r>
  <r>
    <s v="The Man from U.N.C.L.E."/>
    <s v="Comedy, Action, Adventure"/>
    <d v="2015-08-13T00:00:00"/>
    <n v="7.077"/>
    <n v="10.448"/>
    <s v="Movie"/>
    <n v="2015"/>
    <s v="Comedy"/>
    <x v="1"/>
  </r>
  <r>
    <s v="Purple Hearts"/>
    <s v="Romance, Drama"/>
    <d v="2022-07-29T00:00:00"/>
    <n v="8.0440000000000005"/>
    <n v="10.313800000000001"/>
    <s v="Movie"/>
    <n v="2022"/>
    <s v="Romance"/>
    <x v="1"/>
  </r>
  <r>
    <s v="Argo"/>
    <s v="Drama, Thriller"/>
    <d v="2012-10-11T00:00:00"/>
    <n v="7.2850000000000001"/>
    <n v="10.577"/>
    <s v="Movie"/>
    <n v="2012"/>
    <s v="Drama"/>
    <x v="1"/>
  </r>
  <r>
    <s v="The Old Guard 2"/>
    <s v="Action, Fantasy"/>
    <d v="2025-07-01T00:00:00"/>
    <n v="5.9109999999999996"/>
    <n v="10.589"/>
    <s v="Movie"/>
    <n v="2025"/>
    <s v="Action"/>
    <x v="1"/>
  </r>
  <r>
    <s v="6 Underground"/>
    <s v="Action, Comedy, Thriller"/>
    <d v="2019-12-10T00:00:00"/>
    <n v="6.33"/>
    <n v="9.7954000000000008"/>
    <s v="Movie"/>
    <n v="2019"/>
    <s v="Action"/>
    <x v="1"/>
  </r>
  <r>
    <s v="Carry-On"/>
    <s v="Thriller, Action"/>
    <d v="2024-12-05T00:00:00"/>
    <n v="6.8769999999999998"/>
    <n v="9.9245999999999999"/>
    <s v="Movie"/>
    <n v="2024"/>
    <s v="Thriller"/>
    <x v="1"/>
  </r>
  <r>
    <s v="RRR"/>
    <s v="Action, History, Drama"/>
    <d v="2022-03-24T00:00:00"/>
    <n v="7.7130000000000001"/>
    <n v="9.6076999999999995"/>
    <s v="Movie"/>
    <n v="2022"/>
    <s v="Action"/>
    <x v="2"/>
  </r>
  <r>
    <s v="Old School"/>
    <s v="Comedy"/>
    <d v="2003-02-21T00:00:00"/>
    <n v="6.6230000000000002"/>
    <n v="9.4320000000000004"/>
    <s v="Movie"/>
    <n v="2003"/>
    <s v="Comedy"/>
    <x v="1"/>
  </r>
  <r>
    <s v="Black Mass"/>
    <s v="Drama, Crime, History"/>
    <d v="2015-09-17T00:00:00"/>
    <n v="6.524"/>
    <n v="9.6174999999999997"/>
    <s v="Movie"/>
    <n v="2015"/>
    <s v="Drama"/>
    <x v="1"/>
  </r>
  <r>
    <s v="The Break-Up"/>
    <s v="Romance, Comedy"/>
    <d v="2006-06-01T00:00:00"/>
    <n v="5.9029999999999996"/>
    <n v="9.3873999999999995"/>
    <s v="Movie"/>
    <n v="2006"/>
    <s v="Romance"/>
    <x v="1"/>
  </r>
  <r>
    <s v="The Lord of the Rings: The War of the Rohirrim"/>
    <s v="Animation, Fantasy, Adventure, Action"/>
    <d v="2024-12-05T00:00:00"/>
    <n v="6.5270000000000001"/>
    <n v="9.5213999999999999"/>
    <s v="Movie"/>
    <n v="2024"/>
    <s v="Animation"/>
    <x v="1"/>
  </r>
  <r>
    <s v="Wish Dragon"/>
    <s v="Animation, Family, Comedy, Fantasy, Romance, Adventure"/>
    <d v="2021-01-15T00:00:00"/>
    <n v="7.8490000000000002"/>
    <n v="9.8651"/>
    <s v="Movie"/>
    <n v="2021"/>
    <s v="Animation"/>
    <x v="0"/>
  </r>
  <r>
    <s v="Extraction"/>
    <s v="Action, Thriller"/>
    <d v="2020-04-23T00:00:00"/>
    <n v="7.2869999999999999"/>
    <n v="10.1691"/>
    <s v="Movie"/>
    <n v="2020"/>
    <s v="Action"/>
    <x v="1"/>
  </r>
  <r>
    <s v="The Truthers"/>
    <s v="Thriller, Drama, Mystery"/>
    <d v="2026-07-24T00:00:00"/>
    <n v="5.76"/>
    <n v="9.3633000000000006"/>
    <s v="Movie"/>
    <n v="2026"/>
    <s v="Thriller"/>
    <x v="2"/>
  </r>
  <r>
    <s v="The Blair Witch Project"/>
    <s v="Horror, Mystery"/>
    <d v="1999-07-14T00:00:00"/>
    <n v="6.3710000000000004"/>
    <n v="10.0517"/>
    <s v="Movie"/>
    <n v="1999"/>
    <s v="Horror"/>
    <x v="1"/>
  </r>
  <r>
    <s v="Uncut Gems"/>
    <s v="Drama, Thriller, Crime"/>
    <d v="2019-08-30T00:00:00"/>
    <n v="7.17"/>
    <n v="9.9702999999999999"/>
    <s v="Movie"/>
    <n v="2019"/>
    <s v="Drama"/>
    <x v="1"/>
  </r>
  <r>
    <s v="Rebel Ridge"/>
    <s v="Crime, Action, Thriller, Drama"/>
    <d v="2024-08-27T00:00:00"/>
    <n v="6.97"/>
    <n v="10.074199999999999"/>
    <s v="Movie"/>
    <n v="2024"/>
    <s v="Crime"/>
    <x v="1"/>
  </r>
  <r>
    <s v="Dhurandhar"/>
    <s v="Action, Crime, Thriller"/>
    <d v="2025-12-05T00:00:00"/>
    <n v="7.3"/>
    <n v="9.36"/>
    <s v="Movie"/>
    <n v="2025"/>
    <s v="Action"/>
    <x v="1"/>
  </r>
  <r>
    <s v="Four Brothers"/>
    <s v="Action, Crime"/>
    <d v="2005-08-11T00:00:00"/>
    <n v="6.8079999999999998"/>
    <n v="9.8005999999999993"/>
    <s v="Movie"/>
    <n v="2005"/>
    <s v="Action"/>
    <x v="1"/>
  </r>
  <r>
    <s v="The Platform 2"/>
    <s v="Science Fiction, Horror, Thriller"/>
    <d v="2024-09-27T00:00:00"/>
    <n v="5.5620000000000003"/>
    <n v="9.6128999999999998"/>
    <s v="Movie"/>
    <n v="2024"/>
    <s v="Science Fiction"/>
    <x v="2"/>
  </r>
  <r>
    <s v="Final Destination 5"/>
    <s v="Horror, Mystery"/>
    <d v="2011-08-12T00:00:00"/>
    <n v="6.1580000000000004"/>
    <n v="9.8580000000000005"/>
    <s v="Movie"/>
    <n v="2011"/>
    <s v="Horror"/>
    <x v="1"/>
  </r>
  <r>
    <s v="The Platform"/>
    <s v="Drama, Science Fiction, Thriller"/>
    <d v="2019-11-08T00:00:00"/>
    <n v="6.9640000000000004"/>
    <n v="9.0747"/>
    <s v="Movie"/>
    <n v="2019"/>
    <s v="Drama"/>
    <x v="1"/>
  </r>
  <r>
    <s v="Warcraft"/>
    <s v="Action, Adventure, Fantasy"/>
    <d v="2016-05-25T00:00:00"/>
    <n v="6.4109999999999996"/>
    <n v="9.1340000000000003"/>
    <s v="Movie"/>
    <n v="2016"/>
    <s v="Action"/>
    <x v="1"/>
  </r>
  <r>
    <s v="The Tale of The Princess Kaguya"/>
    <s v="Animation, Drama, Fantasy"/>
    <d v="2013-11-23T00:00:00"/>
    <n v="8.0850000000000009"/>
    <n v="10.4215"/>
    <s v="Movie"/>
    <n v="2013"/>
    <s v="Animation"/>
    <x v="2"/>
  </r>
  <r>
    <s v="Gangs of New York"/>
    <s v="Drama, History, Crime"/>
    <d v="2002-12-14T00:00:00"/>
    <n v="7.3170000000000002"/>
    <n v="9.5107999999999997"/>
    <s v="Movie"/>
    <n v="2002"/>
    <s v="Drama"/>
    <x v="1"/>
  </r>
  <r>
    <s v="The Croods: A New Age"/>
    <s v="Animation, Family, Adventure, Fantasy, Comedy"/>
    <d v="2020-11-25T00:00:00"/>
    <n v="7.44"/>
    <n v="9.9740000000000002"/>
    <s v="Movie"/>
    <n v="2020"/>
    <s v="Animation"/>
    <x v="1"/>
  </r>
  <r>
    <s v="Noah"/>
    <s v="Drama, Adventure"/>
    <d v="2014-03-07T00:00:00"/>
    <n v="5.6790000000000003"/>
    <n v="8.8343000000000007"/>
    <s v="Movie"/>
    <n v="2014"/>
    <s v="Drama"/>
    <x v="1"/>
  </r>
  <r>
    <s v="The Change-Up"/>
    <s v="Comedy"/>
    <d v="2011-08-05T00:00:00"/>
    <n v="6.1609999999999996"/>
    <n v="8.7600999999999996"/>
    <s v="Movie"/>
    <n v="2011"/>
    <s v="Comedy"/>
    <x v="1"/>
  </r>
  <r>
    <s v="10 Cloverfield Lane"/>
    <s v="Thriller, Science Fiction, Drama, Horror"/>
    <d v="2016-03-10T00:00:00"/>
    <n v="7.01"/>
    <n v="9.3991000000000007"/>
    <s v="Movie"/>
    <n v="2016"/>
    <s v="Thriller"/>
    <x v="1"/>
  </r>
  <r>
    <s v="Hollow Man"/>
    <s v="Action, Science Fiction, Thriller"/>
    <d v="2000-08-04T00:00:00"/>
    <n v="5.9790000000000001"/>
    <n v="9.7083999999999993"/>
    <s v="Movie"/>
    <n v="2000"/>
    <s v="Action"/>
    <x v="2"/>
  </r>
  <r>
    <s v="Street Kings"/>
    <s v="Action, Crime, Drama, Thriller"/>
    <d v="2008-04-10T00:00:00"/>
    <n v="6.6669999999999998"/>
    <n v="10.5283"/>
    <s v="Movie"/>
    <n v="2008"/>
    <s v="Action"/>
    <x v="1"/>
  </r>
  <r>
    <s v="Sucker Punch"/>
    <s v="Action, Fantasy, Thriller"/>
    <d v="2011-03-24T00:00:00"/>
    <n v="6.2050000000000001"/>
    <n v="10.142099999999999"/>
    <s v="Movie"/>
    <n v="2011"/>
    <s v="Action"/>
    <x v="1"/>
  </r>
  <r>
    <s v="Untold Mr. T: I Pity the Fool"/>
    <s v="Documentary"/>
    <d v="2026-09-08T00:00:00"/>
    <n v="7.8"/>
    <n v="9.8561999999999994"/>
    <s v="Movie"/>
    <n v="2026"/>
    <s v="Documentary"/>
    <x v="1"/>
  </r>
  <r>
    <s v="Superman Returns"/>
    <s v="Science Fiction, Action, Adventure"/>
    <d v="2006-06-28T00:00:00"/>
    <n v="5.8230000000000004"/>
    <n v="9.3521999999999998"/>
    <s v="Movie"/>
    <n v="2006"/>
    <s v="Science Fiction"/>
    <x v="0"/>
  </r>
  <r>
    <s v="The Time Traveler's Wife"/>
    <s v="Drama, Romance, Fantasy"/>
    <d v="2009-08-14T00:00:00"/>
    <n v="6.9530000000000003"/>
    <n v="9.9176000000000002"/>
    <s v="Movie"/>
    <n v="2009"/>
    <s v="Drama"/>
    <x v="1"/>
  </r>
  <r>
    <s v="Instadocs: The Decoy Plane"/>
    <s v="Documentary"/>
    <d v="2026-09-04T00:00:00"/>
    <n v="6.8"/>
    <n v="9.7010000000000005"/>
    <s v="Movie"/>
    <n v="2026"/>
    <s v="Documentary"/>
    <x v="1"/>
  </r>
  <r>
    <s v="Here the Whole Time"/>
    <s v="Comedy, Romance"/>
    <d v="2026-06-18T00:00:00"/>
    <n v="7.3010000000000002"/>
    <n v="9.6893999999999991"/>
    <s v="Movie"/>
    <n v="2026"/>
    <s v="Comedy"/>
    <x v="2"/>
  </r>
  <r>
    <s v="The Final Destination"/>
    <s v="Horror, Mystery"/>
    <d v="2009-08-26T00:00:00"/>
    <n v="5.61"/>
    <n v="9.0927000000000007"/>
    <s v="Movie"/>
    <n v="2009"/>
    <s v="Horror"/>
    <x v="1"/>
  </r>
  <r>
    <s v="A House of Dynamite"/>
    <s v="Thriller, Drama"/>
    <d v="2025-10-02T00:00:00"/>
    <n v="6.407"/>
    <n v="9.6430000000000007"/>
    <s v="Movie"/>
    <n v="2025"/>
    <s v="Thriller"/>
    <x v="1"/>
  </r>
  <r>
    <s v="Detective Conan: The Raven Chaser"/>
    <s v="Animation, Crime, Mystery, Thriller"/>
    <d v="2009-04-18T00:00:00"/>
    <n v="7.3"/>
    <n v="8.1740999999999993"/>
    <s v="Movie"/>
    <n v="2009"/>
    <s v="Animation"/>
    <x v="2"/>
  </r>
  <r>
    <s v="Day Shift"/>
    <s v="Action, Fantasy, Horror, Comedy, Thriller"/>
    <d v="2022-08-05T00:00:00"/>
    <n v="6.7389999999999999"/>
    <n v="9.1715999999999998"/>
    <s v="Movie"/>
    <n v="2022"/>
    <s v="Action"/>
    <x v="1"/>
  </r>
  <r>
    <s v="Novocaine"/>
    <s v="Action, Comedy, Thriller"/>
    <d v="2025-03-03T00:00:00"/>
    <n v="6.7690000000000001"/>
    <n v="9.5669000000000004"/>
    <s v="Movie"/>
    <n v="2025"/>
    <s v="Action"/>
    <x v="1"/>
  </r>
  <r>
    <s v="Morbius"/>
    <s v="Action, Science Fiction, Fantasy"/>
    <d v="2022-03-30T00:00:00"/>
    <n v="5.9009999999999998"/>
    <n v="9.5234000000000005"/>
    <s v="Movie"/>
    <n v="2022"/>
    <s v="Action"/>
    <x v="1"/>
  </r>
  <r>
    <s v="The Electric State"/>
    <s v="Action, Adventure, Science Fiction"/>
    <d v="2025-02-24T00:00:00"/>
    <n v="6.4669999999999996"/>
    <n v="9.5630000000000006"/>
    <s v="Movie"/>
    <n v="2025"/>
    <s v="Action"/>
    <x v="2"/>
  </r>
  <r>
    <s v="The Invisible Man"/>
    <s v="Thriller, Science Fiction, Horror"/>
    <d v="2020-02-26T00:00:00"/>
    <n v="7.085"/>
    <n v="9.5494000000000003"/>
    <s v="Movie"/>
    <n v="2020"/>
    <s v="Thriller"/>
    <x v="1"/>
  </r>
  <r>
    <s v="Miss Congeniality"/>
    <s v="Comedy, Crime, Action"/>
    <d v="2000-12-22T00:00:00"/>
    <n v="6.5330000000000004"/>
    <n v="10.069100000000001"/>
    <s v="Movie"/>
    <n v="2000"/>
    <s v="Comedy"/>
    <x v="1"/>
  </r>
  <r>
    <s v="Heartstopper Forever"/>
    <s v="Romance, Drama"/>
    <d v="2026-07-14T00:00:00"/>
    <n v="7.2089999999999996"/>
    <n v="9.5298999999999996"/>
    <s v="Movie"/>
    <n v="2026"/>
    <s v="Romance"/>
    <x v="1"/>
  </r>
  <r>
    <s v="My Best Friend, His Girlfriend and Me"/>
    <s v="Comedy"/>
    <d v="2026-08-14T00:00:00"/>
    <n v="6.2"/>
    <n v="9.5218000000000007"/>
    <s v="Movie"/>
    <n v="2026"/>
    <s v="Comedy"/>
    <x v="2"/>
  </r>
  <r>
    <s v="Leave the World Behind"/>
    <s v="Drama, Mystery, Thriller"/>
    <d v="2023-11-22T00:00:00"/>
    <n v="6.3760000000000003"/>
    <n v="9.5170999999999992"/>
    <s v="Movie"/>
    <n v="2023"/>
    <s v="Drama"/>
    <x v="1"/>
  </r>
  <r>
    <s v="STRAW"/>
    <s v="Thriller, Drama, Crime"/>
    <d v="2025-06-05T00:00:00"/>
    <n v="7.6840000000000002"/>
    <n v="9.4984999999999999"/>
    <s v="Movie"/>
    <n v="2025"/>
    <s v="Thriller"/>
    <x v="1"/>
  </r>
  <r>
    <s v="Mowgli: Legend of the Jungle"/>
    <s v="Adventure, Drama"/>
    <d v="2018-11-25T00:00:00"/>
    <n v="6.4720000000000004"/>
    <n v="9.4124999999999996"/>
    <s v="Movie"/>
    <n v="2018"/>
    <s v="Adventure"/>
    <x v="1"/>
  </r>
  <r>
    <s v="I Know What You Did Last Summer"/>
    <s v="Horror, Thriller, Mystery"/>
    <d v="2025-07-16T00:00:00"/>
    <n v="5.6289999999999996"/>
    <n v="9.4417000000000009"/>
    <s v="Movie"/>
    <n v="2025"/>
    <s v="Horror"/>
    <x v="1"/>
  </r>
  <r>
    <s v="Easy A"/>
    <s v="Comedy"/>
    <d v="2010-09-16T00:00:00"/>
    <n v="6.8010000000000002"/>
    <n v="9.4349000000000007"/>
    <s v="Movie"/>
    <n v="2010"/>
    <s v="Comedy"/>
    <x v="2"/>
  </r>
  <r>
    <s v="The Spiderwick Chronicles"/>
    <s v="Family, Adventure, Fantasy, Drama"/>
    <d v="2008-02-14T00:00:00"/>
    <n v="6.7039999999999997"/>
    <n v="8.8412000000000006"/>
    <s v="Movie"/>
    <n v="2008"/>
    <s v="Family"/>
    <x v="1"/>
  </r>
  <r>
    <s v="Juror #2"/>
    <s v="Drama, Thriller"/>
    <d v="2024-10-30T00:00:00"/>
    <n v="6.8949999999999996"/>
    <n v="8.2781000000000002"/>
    <s v="Movie"/>
    <n v="2024"/>
    <s v="Drama"/>
    <x v="1"/>
  </r>
  <r>
    <s v="The Little Things"/>
    <s v="Drama, Crime, Thriller"/>
    <d v="2021-01-28T00:00:00"/>
    <n v="6.3609999999999998"/>
    <n v="9.4085000000000001"/>
    <s v="Movie"/>
    <n v="2021"/>
    <s v="Drama"/>
    <x v="1"/>
  </r>
  <r>
    <s v="The Alto Knights"/>
    <s v="Crime, Drama, History"/>
    <d v="2025-03-19T00:00:00"/>
    <n v="6.226"/>
    <n v="9.3887"/>
    <s v="Movie"/>
    <n v="2025"/>
    <s v="Crime"/>
    <x v="1"/>
  </r>
  <r>
    <s v="After We Collided"/>
    <s v="Drama, Romance"/>
    <d v="2020-09-02T00:00:00"/>
    <n v="7.1509999999999998"/>
    <n v="9.3216000000000001"/>
    <s v="Movie"/>
    <n v="2020"/>
    <s v="Drama"/>
    <x v="1"/>
  </r>
  <r>
    <s v="Back in Action"/>
    <s v="Action, Comedy"/>
    <d v="2025-01-15T00:00:00"/>
    <n v="6.4"/>
    <n v="10.4046"/>
    <s v="Movie"/>
    <n v="2025"/>
    <s v="Action"/>
    <x v="1"/>
  </r>
  <r>
    <s v="Yes Man"/>
    <s v="Comedy, Romance"/>
    <d v="2008-12-09T00:00:00"/>
    <n v="6.6929999999999996"/>
    <n v="8.9478000000000009"/>
    <s v="Movie"/>
    <n v="2008"/>
    <s v="Comedy"/>
    <x v="1"/>
  </r>
  <r>
    <s v="Enola Holmes 2"/>
    <s v="Adventure, Mystery, Crime"/>
    <d v="2022-11-03T00:00:00"/>
    <n v="7.4029999999999996"/>
    <n v="9.2199000000000009"/>
    <s v="Movie"/>
    <n v="2022"/>
    <s v="Adventure"/>
    <x v="1"/>
  </r>
  <r>
    <s v="The Little Rascals"/>
    <s v="Romance, Comedy, Family"/>
    <d v="1994-08-05T00:00:00"/>
    <n v="6.8319999999999999"/>
    <n v="8.6880000000000006"/>
    <s v="Movie"/>
    <n v="1994"/>
    <s v="Romance"/>
    <x v="2"/>
  </r>
  <r>
    <s v="Where the Crawdads Sing"/>
    <s v="Drama, Mystery, Romance"/>
    <d v="2022-07-14T00:00:00"/>
    <n v="7.51"/>
    <n v="9.1495999999999995"/>
    <s v="Movie"/>
    <n v="2022"/>
    <s v="Drama"/>
    <x v="1"/>
  </r>
  <r>
    <s v="Blended"/>
    <s v="Comedy, Romance"/>
    <d v="2014-05-21T00:00:00"/>
    <n v="6.8970000000000002"/>
    <n v="9.1114999999999995"/>
    <s v="Movie"/>
    <n v="2014"/>
    <s v="Comedy"/>
    <x v="1"/>
  </r>
  <r>
    <s v="A Time to Kill"/>
    <s v="Crime, Drama, Thriller"/>
    <d v="1996-07-24T00:00:00"/>
    <n v="7.3949999999999996"/>
    <n v="9.1998999999999995"/>
    <s v="Movie"/>
    <n v="1996"/>
    <s v="Crime"/>
    <x v="1"/>
  </r>
  <r>
    <s v="Kick-Ass 2"/>
    <s v="Action, Adventure, Crime"/>
    <d v="2013-07-17T00:00:00"/>
    <n v="6.4039999999999999"/>
    <n v="9.0648999999999997"/>
    <s v="Movie"/>
    <n v="2013"/>
    <s v="Action"/>
    <x v="1"/>
  </r>
  <r>
    <s v="365 Days"/>
    <s v="Romance, Drama, Crime"/>
    <d v="2020-02-07T00:00:00"/>
    <n v="6.99"/>
    <n v="9.048"/>
    <s v="Movie"/>
    <n v="2020"/>
    <s v="Romance"/>
    <x v="1"/>
  </r>
  <r>
    <s v="The Snowman"/>
    <s v="Crime, Thriller, Mystery, Horror"/>
    <d v="2017-08-24T00:00:00"/>
    <n v="5.2130000000000001"/>
    <n v="9.0449000000000002"/>
    <s v="Movie"/>
    <n v="2017"/>
    <s v="Crime"/>
    <x v="1"/>
  </r>
  <r>
    <s v="The Quick and the Dead"/>
    <s v="Western, Action, Drama, Thriller"/>
    <d v="1995-02-09T00:00:00"/>
    <n v="6.5510000000000002"/>
    <n v="8.6631999999999998"/>
    <s v="Movie"/>
    <n v="1995"/>
    <s v="Western"/>
    <x v="1"/>
  </r>
  <r>
    <s v="Guillermo del Toro's Pinocchio"/>
    <s v="Animation, Fantasy, Adventure, Drama"/>
    <d v="2022-11-09T00:00:00"/>
    <n v="7.9960000000000004"/>
    <n v="8.9823000000000004"/>
    <s v="Movie"/>
    <n v="2022"/>
    <s v="Animation"/>
    <x v="1"/>
  </r>
  <r>
    <s v="Arrietty"/>
    <s v="Fantasy, Animation, Family"/>
    <d v="2010-07-16T00:00:00"/>
    <n v="7.7"/>
    <n v="8.9788999999999994"/>
    <s v="Movie"/>
    <n v="2010"/>
    <s v="Fantasy"/>
    <x v="1"/>
  </r>
  <r>
    <s v="My Hero Academia: You're Next"/>
    <s v="Animation, Action, Adventure, Science Fiction"/>
    <d v="2024-08-02T00:00:00"/>
    <n v="7.2590000000000003"/>
    <n v="8.9739000000000004"/>
    <s v="Movie"/>
    <n v="2024"/>
    <s v="Animation"/>
    <x v="1"/>
  </r>
  <r>
    <s v="Porco Rosso"/>
    <s v="Animation, Adventure, Fantasy"/>
    <d v="1992-07-18T00:00:00"/>
    <n v="7.7919999999999998"/>
    <n v="7.742"/>
    <s v="Movie"/>
    <n v="1992"/>
    <s v="Animation"/>
    <x v="1"/>
  </r>
  <r>
    <s v="The Great Flood"/>
    <s v="Science Fiction, Adventure, Drama"/>
    <d v="2025-09-18T00:00:00"/>
    <n v="5.9880000000000004"/>
    <n v="8.3960000000000008"/>
    <s v="Movie"/>
    <n v="2025"/>
    <s v="Science Fiction"/>
    <x v="1"/>
  </r>
  <r>
    <s v="Big World"/>
    <s v="Drama, Family"/>
    <d v="2024-12-27T00:00:00"/>
    <n v="8.641"/>
    <n v="7.9059999999999997"/>
    <s v="Movie"/>
    <n v="2024"/>
    <s v="Drama"/>
    <x v="1"/>
  </r>
  <r>
    <s v="Just Like Heaven"/>
    <s v="Comedy, Romance, Fantasy"/>
    <d v="2005-09-16T00:00:00"/>
    <n v="6.9740000000000002"/>
    <n v="8.4831000000000003"/>
    <s v="Movie"/>
    <n v="2005"/>
    <s v="Comedy"/>
    <x v="1"/>
  </r>
  <r>
    <s v="Dhurandhar: The Revenge"/>
    <s v="Action, Crime, Thriller"/>
    <d v="2026-03-18T00:00:00"/>
    <n v="7.3"/>
    <n v="8.1031999999999993"/>
    <s v="Movie"/>
    <n v="2026"/>
    <s v="Action"/>
    <x v="1"/>
  </r>
  <r>
    <s v="Knocked Up"/>
    <s v="Comedy, Romance, Drama"/>
    <d v="2007-06-01T00:00:00"/>
    <n v="6.3040000000000003"/>
    <n v="7.8451000000000004"/>
    <s v="Movie"/>
    <n v="2007"/>
    <s v="Comedy"/>
    <x v="2"/>
  </r>
  <r>
    <s v="Army of the Dead"/>
    <s v="Crime, Action, Horror"/>
    <d v="2021-05-14T00:00:00"/>
    <n v="6.1890000000000001"/>
    <n v="8.5226000000000006"/>
    <s v="Movie"/>
    <n v="2021"/>
    <s v="Crime"/>
    <x v="1"/>
  </r>
  <r>
    <s v="20th Century Girl"/>
    <s v="Romance, Drama"/>
    <d v="2022-10-06T00:00:00"/>
    <n v="8.1790000000000003"/>
    <n v="8.3513000000000002"/>
    <s v="Movie"/>
    <n v="2022"/>
    <s v="Romance"/>
    <x v="1"/>
  </r>
  <r>
    <s v="The Old Guard"/>
    <s v="Action, Fantasy"/>
    <d v="2020-07-09T00:00:00"/>
    <n v="7.0890000000000004"/>
    <n v="9.1464999999999996"/>
    <s v="Movie"/>
    <n v="2020"/>
    <s v="Action"/>
    <x v="1"/>
  </r>
  <r>
    <s v="The Bucket List"/>
    <s v="Drama, Comedy"/>
    <d v="2007-12-25T00:00:00"/>
    <n v="7.1909999999999998"/>
    <n v="8.3007000000000009"/>
    <s v="Movie"/>
    <n v="2007"/>
    <s v="Drama"/>
    <x v="1"/>
  </r>
  <r>
    <s v="The Wind Rises"/>
    <s v="Animation, Drama, History, Romance"/>
    <d v="2013-07-20T00:00:00"/>
    <n v="7.7859999999999996"/>
    <n v="7.444"/>
    <s v="Movie"/>
    <n v="2013"/>
    <s v="Animation"/>
    <x v="1"/>
  </r>
  <r>
    <s v="Ladies First"/>
    <s v="Comedy, Fantasy"/>
    <d v="2026-05-21T00:00:00"/>
    <n v="5.9480000000000004"/>
    <n v="8.1181999999999999"/>
    <s v="Movie"/>
    <n v="2026"/>
    <s v="Comedy"/>
    <x v="2"/>
  </r>
  <r>
    <s v="The Ritual"/>
    <s v="Horror, Mystery"/>
    <d v="2017-10-11T00:00:00"/>
    <n v="6.3019999999999996"/>
    <n v="7.8197000000000001"/>
    <s v="Movie"/>
    <n v="2017"/>
    <s v="Horror"/>
    <x v="0"/>
  </r>
  <r>
    <s v="The 6th Day"/>
    <s v="Action, Science Fiction, Thriller"/>
    <d v="2000-11-17T00:00:00"/>
    <n v="6"/>
    <n v="8.093"/>
    <s v="Movie"/>
    <n v="2000"/>
    <s v="Action"/>
    <x v="1"/>
  </r>
  <r>
    <s v="Wonderful Nightmare"/>
    <s v="Comedy, Romance, Drama"/>
    <d v="2026-04-04T00:00:00"/>
    <n v="8.0779999999999994"/>
    <n v="7.8678999999999997"/>
    <s v="Movie"/>
    <n v="2026"/>
    <s v="Comedy"/>
    <x v="1"/>
  </r>
  <r>
    <s v="People We Meet on Vacation"/>
    <s v="Comedy, Romance"/>
    <d v="2026-01-06T00:00:00"/>
    <n v="6.9669999999999996"/>
    <n v="7.4832000000000001"/>
    <s v="Movie"/>
    <n v="2026"/>
    <s v="Comedy"/>
    <x v="1"/>
  </r>
  <r>
    <s v="Rebel Moon - Part Two: The Scargiver"/>
    <s v="Science Fiction, Action, Adventure"/>
    <d v="2024-04-19T00:00:00"/>
    <n v="6.0659999999999998"/>
    <n v="8.2621000000000002"/>
    <s v="Movie"/>
    <n v="2024"/>
    <s v="Science Fiction"/>
    <x v="1"/>
  </r>
  <r>
    <s v="The Cat Returns"/>
    <s v="Adventure, Fantasy, Animation, Drama, Family"/>
    <d v="2002-07-19T00:00:00"/>
    <n v="7.1349999999999998"/>
    <n v="8.0462000000000007"/>
    <s v="Movie"/>
    <n v="2002"/>
    <s v="Adventure"/>
    <x v="0"/>
  </r>
  <r>
    <s v="To All the Boys I've Loved Before"/>
    <s v="Comedy, Romance"/>
    <d v="2018-08-17T00:00:00"/>
    <n v="7.5890000000000004"/>
    <n v="7.7633999999999999"/>
    <s v="Movie"/>
    <n v="2018"/>
    <s v="Comedy"/>
    <x v="1"/>
  </r>
  <r>
    <s v="The Guilty"/>
    <s v="Drama, Thriller"/>
    <d v="2021-09-24T00:00:00"/>
    <n v="6.4249999999999998"/>
    <n v="8.0455000000000005"/>
    <s v="Movie"/>
    <n v="2021"/>
    <s v="Drama"/>
    <x v="1"/>
  </r>
  <r>
    <s v="The SpongeBob Movie: Sponge on the Run"/>
    <s v="Adventure, Animation, Comedy, Family, Fantasy"/>
    <d v="2020-08-14T00:00:00"/>
    <n v="7.3879999999999999"/>
    <n v="8.0152999999999999"/>
    <s v="Movie"/>
    <n v="2020"/>
    <s v="Adventure"/>
    <x v="1"/>
  </r>
  <r>
    <s v="Wolf Man"/>
    <s v="Horror, Thriller"/>
    <d v="2025-01-15T00:00:00"/>
    <n v="6.1369999999999996"/>
    <n v="7.6519000000000004"/>
    <s v="Movie"/>
    <n v="2025"/>
    <s v="Horror"/>
    <x v="2"/>
  </r>
  <r>
    <s v="Violet Evergarden: The Movie"/>
    <s v="Animation, Drama, Fantasy, Romance"/>
    <d v="2020-09-18T00:00:00"/>
    <n v="8.3000000000000007"/>
    <n v="8.4961000000000002"/>
    <s v="Movie"/>
    <n v="2020"/>
    <s v="Animation"/>
    <x v="1"/>
  </r>
  <r>
    <s v="Detective Conan: The Phantom of Baker Street"/>
    <s v="Animation, Mystery, Science Fiction"/>
    <d v="2002-04-20T00:00:00"/>
    <n v="7.8"/>
    <n v="7.4325000000000001"/>
    <s v="Movie"/>
    <n v="2002"/>
    <s v="Animation"/>
    <x v="1"/>
  </r>
  <r>
    <s v="Lift"/>
    <s v="Action, Comedy, Crime"/>
    <d v="2024-01-10T00:00:00"/>
    <n v="6.44"/>
    <n v="7.5989000000000004"/>
    <s v="Movie"/>
    <n v="2024"/>
    <s v="Action"/>
    <x v="0"/>
  </r>
  <r>
    <s v="Snow White and the Huntsman"/>
    <s v="Adventure, Fantasy, Drama"/>
    <d v="2012-05-30T00:00:00"/>
    <n v="5.9829999999999997"/>
    <n v="9.1410999999999998"/>
    <s v="Movie"/>
    <n v="2012"/>
    <s v="Adventure"/>
    <x v="1"/>
  </r>
  <r>
    <s v="Fito Páez: The World Within a Song"/>
    <s v="Documentary, Music"/>
    <d v="2026-09-03T00:00:00"/>
    <n v="5.1109999999999998"/>
    <n v="7.6421999999999999"/>
    <s v="Movie"/>
    <n v="2026"/>
    <s v="Documentary"/>
    <x v="1"/>
  </r>
  <r>
    <s v="Through My Window"/>
    <s v="Romance, Drama, Comedy"/>
    <d v="2022-02-04T00:00:00"/>
    <n v="7.3470000000000004"/>
    <n v="7.7481"/>
    <s v="Movie"/>
    <n v="2022"/>
    <s v="Romance"/>
    <x v="1"/>
  </r>
  <r>
    <s v="Neighbors 2: Sorority Rising"/>
    <s v="Comedy"/>
    <d v="2016-05-04T00:00:00"/>
    <n v="5.8159999999999998"/>
    <n v="7.2645"/>
    <s v="Movie"/>
    <n v="2016"/>
    <s v="Comedy"/>
    <x v="1"/>
  </r>
  <r>
    <s v="Bicentennial Man"/>
    <s v="Drama, Romance, Science Fiction"/>
    <d v="1999-12-17T00:00:00"/>
    <n v="7.274"/>
    <n v="8.5762"/>
    <s v="Movie"/>
    <n v="1999"/>
    <s v="Drama"/>
    <x v="1"/>
  </r>
  <r>
    <s v="Charlie Wilson's War"/>
    <s v="Comedy, Drama, History"/>
    <d v="2007-12-19T00:00:00"/>
    <n v="6.5430000000000001"/>
    <n v="7.6883999999999997"/>
    <s v="Movie"/>
    <n v="2007"/>
    <s v="Comedy"/>
    <x v="1"/>
  </r>
  <r>
    <s v="After Everything"/>
    <s v="Romance, Drama"/>
    <d v="2023-09-13T00:00:00"/>
    <n v="6.8890000000000002"/>
    <n v="7.6744000000000003"/>
    <s v="Movie"/>
    <n v="2023"/>
    <s v="Romance"/>
    <x v="1"/>
  </r>
  <r>
    <s v="Hidden Strike"/>
    <s v="Action, Comedy, Thriller, Adventure"/>
    <d v="2023-07-06T00:00:00"/>
    <n v="6.8869999999999996"/>
    <n v="8.0122"/>
    <s v="Movie"/>
    <n v="2023"/>
    <s v="Action"/>
    <x v="0"/>
  </r>
  <r>
    <s v="The Golden Compass"/>
    <s v="Adventure, Fantasy"/>
    <d v="2007-12-04T00:00:00"/>
    <n v="6.085"/>
    <n v="8.1842000000000006"/>
    <s v="Movie"/>
    <n v="2007"/>
    <s v="Adventure"/>
    <x v="1"/>
  </r>
  <r>
    <s v="Sleepless in Seattle"/>
    <s v="Comedy, Drama, Romance"/>
    <d v="1993-06-24T00:00:00"/>
    <n v="6.742"/>
    <n v="8.1463000000000001"/>
    <s v="Movie"/>
    <n v="1993"/>
    <s v="Comedy"/>
    <x v="1"/>
  </r>
  <r>
    <s v="Chicken Run: Dawn of the Nugget"/>
    <s v="Family, Animation, Adventure, Comedy"/>
    <d v="2023-12-08T00:00:00"/>
    <n v="6.9450000000000003"/>
    <n v="8.0221"/>
    <s v="Movie"/>
    <n v="2023"/>
    <s v="Family"/>
    <x v="2"/>
  </r>
  <r>
    <s v="Black Clover: Sword of the Wizard King"/>
    <s v="Animation, Fantasy, Action, Adventure"/>
    <d v="2023-06-16T00:00:00"/>
    <n v="8.1"/>
    <n v="7.8015999999999996"/>
    <s v="Movie"/>
    <n v="2023"/>
    <s v="Animation"/>
    <x v="2"/>
  </r>
  <r>
    <s v="The Bridge on the River Kwai"/>
    <s v="Drama, History, War"/>
    <d v="1957-10-11T00:00:00"/>
    <n v="7.82"/>
    <n v="8.1593"/>
    <s v="Movie"/>
    <n v="1957"/>
    <s v="Drama"/>
    <x v="1"/>
  </r>
  <r>
    <s v="Pom Poko"/>
    <s v="Adventure, Animation, Fantasy"/>
    <d v="1994-07-16T00:00:00"/>
    <n v="7.173"/>
    <n v="7.3158000000000003"/>
    <s v="Movie"/>
    <n v="1994"/>
    <s v="Adventure"/>
    <x v="2"/>
  </r>
  <r>
    <s v="Scoob!"/>
    <s v="Animation, Comedy, Family, Mystery"/>
    <d v="2020-07-08T00:00:00"/>
    <n v="6.9779999999999998"/>
    <n v="7.3438999999999997"/>
    <s v="Movie"/>
    <n v="2020"/>
    <s v="Animation"/>
    <x v="1"/>
  </r>
  <r>
    <s v="How to Make Millions Before Grandma Dies"/>
    <s v="Drama"/>
    <d v="2024-04-04T00:00:00"/>
    <n v="8.1050000000000004"/>
    <n v="6.7736999999999998"/>
    <s v="Movie"/>
    <n v="2024"/>
    <s v="Drama"/>
    <x v="1"/>
  </r>
  <r>
    <s v="Troll 2"/>
    <s v="Action, Fantasy, Thriller"/>
    <d v="2025-11-30T00:00:00"/>
    <n v="6.327"/>
    <n v="8.39"/>
    <s v="Movie"/>
    <n v="2025"/>
    <s v="Action"/>
    <x v="1"/>
  </r>
  <r>
    <s v="After Ever Happy"/>
    <s v="Romance, Drama"/>
    <d v="2022-08-24T00:00:00"/>
    <n v="6.7830000000000004"/>
    <n v="7.9237000000000002"/>
    <s v="Movie"/>
    <n v="2022"/>
    <s v="Romance"/>
    <x v="1"/>
  </r>
  <r>
    <s v="Army of Thieves"/>
    <s v="Action, Crime, Comedy"/>
    <d v="2021-10-29T00:00:00"/>
    <n v="6.8"/>
    <n v="8.9091000000000005"/>
    <s v="Movie"/>
    <n v="2021"/>
    <s v="Action"/>
    <x v="1"/>
  </r>
  <r>
    <s v="The Perfect Storm"/>
    <s v="Drama, Adventure, Action, Thriller"/>
    <d v="2000-06-29T00:00:00"/>
    <n v="6.4889999999999999"/>
    <n v="8.4418000000000006"/>
    <s v="Movie"/>
    <n v="2000"/>
    <s v="Drama"/>
    <x v="1"/>
  </r>
  <r>
    <s v="Scarlet"/>
    <s v="Animation, Action, Drama, Science Fiction"/>
    <d v="2025-11-21T00:00:00"/>
    <n v="7.008"/>
    <n v="7.2590000000000003"/>
    <s v="Movie"/>
    <n v="2025"/>
    <s v="Animation"/>
    <x v="1"/>
  </r>
  <r>
    <s v="Korean Kanakaraju"/>
    <s v="Comedy, Horror, Action"/>
    <d v="2026-08-06T00:00:00"/>
    <n v="7"/>
    <n v="7.2618999999999998"/>
    <s v="Movie"/>
    <n v="2026"/>
    <s v="Comedy"/>
    <x v="0"/>
  </r>
  <r>
    <s v="First Knight"/>
    <s v="Action, Adventure, Drama, Romance"/>
    <d v="1995-07-07T00:00:00"/>
    <n v="6.0940000000000003"/>
    <n v="8.1728000000000005"/>
    <s v="Movie"/>
    <n v="1995"/>
    <s v="Action"/>
    <x v="1"/>
  </r>
  <r>
    <s v="The Wandering Earth"/>
    <s v="Science Fiction, Action, Drama"/>
    <d v="2019-02-05T00:00:00"/>
    <n v="6.6349999999999998"/>
    <n v="7.5084"/>
    <s v="Movie"/>
    <n v="2019"/>
    <s v="Science Fiction"/>
    <x v="1"/>
  </r>
  <r>
    <s v="Remember Me"/>
    <s v="Drama, Romance"/>
    <d v="2010-03-11T00:00:00"/>
    <n v="7.0970000000000004"/>
    <n v="7.7914000000000003"/>
    <s v="Movie"/>
    <n v="2010"/>
    <s v="Drama"/>
    <x v="1"/>
  </r>
  <r>
    <s v="A Million Ways to Die in the West"/>
    <s v="Comedy, Western"/>
    <d v="2014-05-22T00:00:00"/>
    <n v="6.0519999999999996"/>
    <n v="8.0860000000000003"/>
    <s v="Movie"/>
    <n v="2014"/>
    <s v="Comedy"/>
    <x v="0"/>
  </r>
  <r>
    <s v="Jay Kelly"/>
    <s v="Drama, Comedy"/>
    <d v="2025-11-14T00:00:00"/>
    <n v="6.1310000000000002"/>
    <n v="8.0050000000000008"/>
    <s v="Movie"/>
    <n v="2025"/>
    <s v="Drama"/>
    <x v="1"/>
  </r>
  <r>
    <s v="Untold Raygun: Breaking Badly"/>
    <s v="Documentary"/>
    <d v="2026-09-01T00:00:00"/>
    <n v="6.0419999999999998"/>
    <n v="6.9398999999999997"/>
    <s v="Movie"/>
    <n v="2026"/>
    <s v="Documentary"/>
    <x v="1"/>
  </r>
  <r>
    <s v="Polar"/>
    <s v="Action, Crime, Drama"/>
    <d v="2019-01-25T00:00:00"/>
    <n v="6.4039999999999999"/>
    <n v="7.9945000000000004"/>
    <s v="Movie"/>
    <n v="2019"/>
    <s v="Action"/>
    <x v="1"/>
  </r>
  <r>
    <s v="I Care a Lot"/>
    <s v="Crime, Thriller, Drama, Comedy"/>
    <d v="2021-02-19T00:00:00"/>
    <n v="6.57"/>
    <n v="7.6193999999999997"/>
    <s v="Movie"/>
    <n v="2021"/>
    <s v="Crime"/>
    <x v="1"/>
  </r>
  <r>
    <s v="Desperado"/>
    <s v="Thriller, Action, Crime"/>
    <d v="1995-08-25T00:00:00"/>
    <n v="6.9329999999999998"/>
    <n v="7.6253000000000002"/>
    <s v="Movie"/>
    <n v="1995"/>
    <s v="Thriller"/>
    <x v="1"/>
  </r>
  <r>
    <s v="Atlas"/>
    <s v="Science Fiction, Action"/>
    <d v="2024-05-23T00:00:00"/>
    <n v="6.6420000000000003"/>
    <n v="7.7744999999999997"/>
    <s v="Movie"/>
    <n v="2024"/>
    <s v="Science Fiction"/>
    <x v="1"/>
  </r>
  <r>
    <s v="Ma"/>
    <s v="Horror, Thriller"/>
    <d v="2019-05-29T00:00:00"/>
    <n v="5.8129999999999997"/>
    <n v="7.0282999999999998"/>
    <s v="Movie"/>
    <n v="2019"/>
    <s v="Horror"/>
    <x v="1"/>
  </r>
  <r>
    <s v="Miami Vice"/>
    <s v="Action, Crime, Thriller"/>
    <d v="2006-07-27T00:00:00"/>
    <n v="6.0389999999999997"/>
    <n v="6.5233999999999996"/>
    <s v="Movie"/>
    <n v="2006"/>
    <s v="Action"/>
    <x v="1"/>
  </r>
  <r>
    <s v="Escape from Alcatraz"/>
    <s v="Drama, Thriller"/>
    <d v="1979-06-22T00:00:00"/>
    <n v="7.5010000000000003"/>
    <n v="8.0818999999999992"/>
    <s v="Movie"/>
    <n v="1979"/>
    <s v="Drama"/>
    <x v="1"/>
  </r>
  <r>
    <s v="Friends with Benefits"/>
    <s v="Romance, Comedy"/>
    <d v="2011-07-21T00:00:00"/>
    <n v="6.6390000000000002"/>
    <n v="7.6314000000000002"/>
    <s v="Movie"/>
    <n v="2011"/>
    <s v="Romance"/>
    <x v="1"/>
  </r>
  <r>
    <s v="Annie"/>
    <s v="Comedy, Drama, Family"/>
    <d v="2014-12-18T00:00:00"/>
    <n v="6.2389999999999999"/>
    <n v="8.4821000000000009"/>
    <s v="Movie"/>
    <n v="2014"/>
    <s v="Comedy"/>
    <x v="1"/>
  </r>
  <r>
    <s v="El Infierno"/>
    <s v="Action, Crime, Western, Comedy, Drama"/>
    <d v="2010-09-03T00:00:00"/>
    <n v="7.9530000000000003"/>
    <n v="7.8872"/>
    <s v="Movie"/>
    <n v="2010"/>
    <s v="Action"/>
    <x v="1"/>
  </r>
  <r>
    <s v="Heart of Stone"/>
    <s v="Action, Crime, Thriller"/>
    <d v="2023-08-09T00:00:00"/>
    <n v="6.6970000000000001"/>
    <n v="7.5004999999999997"/>
    <s v="Movie"/>
    <n v="2023"/>
    <s v="Action"/>
    <x v="1"/>
  </r>
  <r>
    <s v="Big Daddy"/>
    <s v="Comedy, Drama"/>
    <d v="1999-06-25T00:00:00"/>
    <n v="6.4889999999999999"/>
    <n v="7.8167"/>
    <s v="Movie"/>
    <n v="1999"/>
    <s v="Comedy"/>
    <x v="1"/>
  </r>
  <r>
    <s v="Pan"/>
    <s v="Fantasy, Adventure, Family, Action"/>
    <d v="2015-09-24T00:00:00"/>
    <n v="5.9550000000000001"/>
    <n v="7.5301999999999998"/>
    <s v="Movie"/>
    <n v="2015"/>
    <s v="Fantasy"/>
    <x v="1"/>
  </r>
  <r>
    <s v="The King"/>
    <s v="Drama, History, War"/>
    <d v="2019-10-11T00:00:00"/>
    <n v="7.157"/>
    <n v="7.9488000000000003"/>
    <s v="Movie"/>
    <n v="2019"/>
    <s v="Drama"/>
    <x v="1"/>
  </r>
  <r>
    <s v="The School for Good and Evil"/>
    <s v="Fantasy, Comedy, Adventure"/>
    <d v="2022-10-19T00:00:00"/>
    <n v="7.016"/>
    <n v="7.1516000000000002"/>
    <s v="Movie"/>
    <n v="2022"/>
    <s v="Fantasy"/>
    <x v="2"/>
  </r>
  <r>
    <s v="Father Stu"/>
    <s v="Drama"/>
    <d v="2022-04-13T00:00:00"/>
    <n v="7.1079999999999997"/>
    <n v="7.0002000000000004"/>
    <s v="Movie"/>
    <n v="2022"/>
    <s v="Drama"/>
    <x v="1"/>
  </r>
  <r>
    <s v="Ava"/>
    <s v="Action, Thriller, Crime"/>
    <d v="2020-07-02T00:00:00"/>
    <n v="5.827"/>
    <n v="7.2046999999999999"/>
    <s v="Movie"/>
    <n v="2020"/>
    <s v="Action"/>
    <x v="1"/>
  </r>
  <r>
    <s v="Incantation"/>
    <s v="Horror"/>
    <d v="2022-03-18T00:00:00"/>
    <n v="6.8369999999999997"/>
    <n v="7.4656000000000002"/>
    <s v="Movie"/>
    <n v="2022"/>
    <s v="Horror"/>
    <x v="1"/>
  </r>
  <r>
    <s v="Not Another Teen Movie"/>
    <s v="Comedy"/>
    <d v="2001-12-07T00:00:00"/>
    <n v="5.8230000000000004"/>
    <n v="6.4153000000000002"/>
    <s v="Movie"/>
    <n v="2001"/>
    <s v="Comedy"/>
    <x v="1"/>
  </r>
  <r>
    <s v="One Piece Film Red"/>
    <s v="Animation, Adventure, Action, Fantasy, Music"/>
    <d v="2022-08-06T00:00:00"/>
    <n v="7.2"/>
    <n v="7.1512000000000002"/>
    <s v="Movie"/>
    <n v="2022"/>
    <s v="Animation"/>
    <x v="1"/>
  </r>
  <r>
    <s v="One Piece Heroines"/>
    <s v="Animation, Action, Comedy"/>
    <d v="2026-07-05T00:00:00"/>
    <n v="6.7729999999999997"/>
    <n v="6.9778000000000002"/>
    <s v="Movie"/>
    <n v="2026"/>
    <s v="Animation"/>
    <x v="1"/>
  </r>
  <r>
    <s v="Train Dreams"/>
    <s v="Drama"/>
    <d v="2025-11-05T00:00:00"/>
    <n v="7.3150000000000004"/>
    <n v="7.3348000000000004"/>
    <s v="Movie"/>
    <n v="2025"/>
    <s v="Drama"/>
    <x v="1"/>
  </r>
  <r>
    <s v="A Big Bold Beautiful Journey"/>
    <s v="Romance, Fantasy, Drama"/>
    <d v="2025-09-17T00:00:00"/>
    <n v="6.1589999999999998"/>
    <n v="7.4004000000000003"/>
    <s v="Movie"/>
    <n v="2025"/>
    <s v="Romance"/>
    <x v="2"/>
  </r>
  <r>
    <s v="Plankton: The Movie"/>
    <s v="Family, Comedy, Adventure, Animation, Science Fiction"/>
    <d v="2025-03-08T00:00:00"/>
    <n v="6.7469999999999999"/>
    <n v="7.5856000000000003"/>
    <s v="Movie"/>
    <n v="2025"/>
    <s v="Family"/>
    <x v="1"/>
  </r>
  <r>
    <s v="The Interpreter"/>
    <s v="Crime, Thriller"/>
    <d v="2005-04-08T00:00:00"/>
    <n v="6.3140000000000001"/>
    <n v="7.5397999999999996"/>
    <s v="Movie"/>
    <n v="2005"/>
    <s v="Crime"/>
    <x v="1"/>
  </r>
  <r>
    <s v="Demon City"/>
    <s v="Action, Crime, Fantasy, Thriller"/>
    <d v="2025-02-26T00:00:00"/>
    <n v="6.8280000000000003"/>
    <n v="7.0471000000000004"/>
    <s v="Movie"/>
    <n v="2025"/>
    <s v="Action"/>
    <x v="1"/>
  </r>
  <r>
    <s v="Murder Mystery 2"/>
    <s v="Comedy, Mystery, Crime, Action, Adventure"/>
    <d v="2023-03-28T00:00:00"/>
    <n v="6.359"/>
    <n v="7.2308000000000003"/>
    <s v="Movie"/>
    <n v="2023"/>
    <s v="Comedy"/>
    <x v="2"/>
  </r>
  <r>
    <s v="Sweet Girl"/>
    <s v="Action, Thriller, Drama"/>
    <d v="2021-08-18T00:00:00"/>
    <n v="6.5780000000000003"/>
    <n v="7.3921999999999999"/>
    <s v="Movie"/>
    <n v="2021"/>
    <s v="Action"/>
    <x v="1"/>
  </r>
  <r>
    <s v="I Now Pronounce You Chuck &amp; Larry"/>
    <s v="Comedy, Romance"/>
    <d v="2007-07-12T00:00:00"/>
    <n v="6.0949999999999998"/>
    <n v="7.1436000000000002"/>
    <s v="Movie"/>
    <n v="2007"/>
    <s v="Comedy"/>
    <x v="2"/>
  </r>
  <r>
    <s v="Murder Mystery"/>
    <s v="Comedy, Mystery, Crime"/>
    <d v="2019-05-25T00:00:00"/>
    <n v="6.2530000000000001"/>
    <n v="8.1503999999999994"/>
    <s v="Movie"/>
    <n v="2019"/>
    <s v="Comedy"/>
    <x v="1"/>
  </r>
  <r>
    <s v="Beowulf"/>
    <s v="Adventure, Action, Animation"/>
    <d v="2007-11-05T00:00:00"/>
    <n v="5.9249999999999998"/>
    <n v="7.6668000000000003"/>
    <s v="Movie"/>
    <n v="2007"/>
    <s v="Adventure"/>
    <x v="1"/>
  </r>
  <r>
    <s v="Rebel Moon - Part One: A Child of Fire"/>
    <s v="Science Fiction, Action, Adventure"/>
    <d v="2023-12-15T00:00:00"/>
    <n v="6.2190000000000003"/>
    <n v="7.9492000000000003"/>
    <s v="Movie"/>
    <n v="2023"/>
    <s v="Science Fiction"/>
    <x v="1"/>
  </r>
  <r>
    <s v="The Call"/>
    <s v="Crime, Thriller"/>
    <d v="2013-03-14T00:00:00"/>
    <n v="6.7889999999999997"/>
    <n v="7.3715000000000002"/>
    <s v="Movie"/>
    <n v="2013"/>
    <s v="Crime"/>
    <x v="1"/>
  </r>
  <r>
    <s v="Sunshine Women's Choir"/>
    <s v="Drama"/>
    <d v="2025-12-31T00:00:00"/>
    <n v="7.4"/>
    <n v="6.5242000000000004"/>
    <s v="Movie"/>
    <n v="2025"/>
    <s v="Drama"/>
    <x v="1"/>
  </r>
  <r>
    <s v="Julie &amp; Julia"/>
    <s v="Romance, Drama"/>
    <d v="2009-08-06T00:00:00"/>
    <n v="6.7130000000000001"/>
    <n v="7.5373999999999999"/>
    <s v="Movie"/>
    <n v="2009"/>
    <s v="Romance"/>
    <x v="1"/>
  </r>
  <r>
    <s v="Downsizing"/>
    <s v="Drama, Science Fiction, Comedy"/>
    <d v="2017-12-22T00:00:00"/>
    <n v="5.4169999999999998"/>
    <n v="6.9061000000000003"/>
    <s v="Movie"/>
    <n v="2017"/>
    <s v="Drama"/>
    <x v="1"/>
  </r>
  <r>
    <s v="Labor Day"/>
    <s v="Drama, Romance, Thriller"/>
    <d v="2013-12-27T00:00:00"/>
    <n v="7.0609999999999999"/>
    <n v="7.2811000000000003"/>
    <s v="Movie"/>
    <n v="2013"/>
    <s v="Drama"/>
    <x v="1"/>
  </r>
  <r>
    <s v="Storks"/>
    <s v="Adventure, Animation, Comedy, Family"/>
    <d v="2016-09-22T00:00:00"/>
    <n v="6.6859999999999999"/>
    <n v="7.6657000000000002"/>
    <s v="Movie"/>
    <n v="2016"/>
    <s v="Adventure"/>
    <x v="1"/>
  </r>
  <r>
    <s v="Poseidon"/>
    <s v="Adventure, Action, Drama, Thriller"/>
    <d v="2006-05-03T00:00:00"/>
    <n v="5.9029999999999996"/>
    <n v="7.0972"/>
    <s v="Movie"/>
    <n v="2006"/>
    <s v="Adventure"/>
    <x v="1"/>
  </r>
  <r>
    <s v="Seven Years in Tibet"/>
    <s v="Adventure, Drama, History"/>
    <d v="1997-09-12T00:00:00"/>
    <n v="7.1660000000000004"/>
    <n v="8.1997"/>
    <s v="Movie"/>
    <n v="1997"/>
    <s v="Adventure"/>
    <x v="1"/>
  </r>
  <r>
    <s v="Along with the Gods: The Two Worlds"/>
    <s v="Action, Adventure, Drama, Fantasy, Thriller"/>
    <d v="2017-12-20T00:00:00"/>
    <n v="8.0619999999999994"/>
    <n v="6.8784999999999998"/>
    <s v="Movie"/>
    <n v="2017"/>
    <s v="Action"/>
    <x v="2"/>
  </r>
  <r>
    <s v="Klaus"/>
    <s v="Animation, Family, Comedy"/>
    <d v="2019-11-08T00:00:00"/>
    <n v="8.218"/>
    <n v="7.8836000000000004"/>
    <s v="Movie"/>
    <n v="2019"/>
    <s v="Animation"/>
    <x v="1"/>
  </r>
  <r>
    <s v="The Nutty Professor"/>
    <s v="Comedy, Science Fiction, Romance"/>
    <d v="1996-06-28T00:00:00"/>
    <n v="5.649"/>
    <n v="7.3639000000000001"/>
    <s v="Movie"/>
    <n v="1996"/>
    <s v="Comedy"/>
    <x v="1"/>
  </r>
  <r>
    <s v="The Silence"/>
    <s v="Horror, Drama, Thriller, Fantasy"/>
    <d v="2019-05-16T00:00:00"/>
    <n v="6.0279999999999996"/>
    <n v="7.3935000000000004"/>
    <s v="Movie"/>
    <n v="2019"/>
    <s v="Horror"/>
    <x v="1"/>
  </r>
  <r>
    <s v="The Ugly Truth"/>
    <s v="Comedy, Romance"/>
    <d v="2009-07-24T00:00:00"/>
    <n v="6.51"/>
    <n v="7.2798999999999996"/>
    <s v="Movie"/>
    <n v="2009"/>
    <s v="Comedy"/>
    <x v="1"/>
  </r>
  <r>
    <s v="Fall for Me"/>
    <s v="Romance, Thriller"/>
    <d v="2025-08-20T00:00:00"/>
    <n v="6.14"/>
    <n v="7.5149999999999997"/>
    <s v="Movie"/>
    <n v="2025"/>
    <s v="Romance"/>
    <x v="2"/>
  </r>
  <r>
    <s v="Striking Distance"/>
    <s v="Crime, Action, Mystery, Thriller"/>
    <d v="1993-09-17T00:00:00"/>
    <n v="5.9249999999999998"/>
    <n v="7.7979000000000003"/>
    <s v="Movie"/>
    <n v="1993"/>
    <s v="Crime"/>
    <x v="1"/>
  </r>
  <r>
    <s v="Old People"/>
    <s v="Horror"/>
    <d v="2022-10-07T00:00:00"/>
    <n v="5.6550000000000002"/>
    <n v="5.1402999999999999"/>
    <s v="Movie"/>
    <n v="2022"/>
    <s v="Horror"/>
    <x v="1"/>
  </r>
  <r>
    <s v="When Marnie Was There"/>
    <s v="Animation, Drama, Family"/>
    <d v="2014-07-19T00:00:00"/>
    <n v="7.9"/>
    <n v="6.5744999999999996"/>
    <s v="Movie"/>
    <n v="2014"/>
    <s v="Animation"/>
    <x v="2"/>
  </r>
  <r>
    <s v="The Unforgivable"/>
    <s v="Drama, Crime"/>
    <d v="2021-11-24T00:00:00"/>
    <n v="7.4089999999999998"/>
    <n v="7.0243000000000002"/>
    <s v="Movie"/>
    <n v="2021"/>
    <s v="Drama"/>
    <x v="1"/>
  </r>
  <r>
    <s v="The Marked Woman"/>
    <s v="Thriller, Crime"/>
    <d v="2026-06-05T00:00:00"/>
    <n v="5.601"/>
    <n v="6.2096999999999998"/>
    <s v="Movie"/>
    <n v="2026"/>
    <s v="Thriller"/>
    <x v="0"/>
  </r>
  <r>
    <s v="The Twits"/>
    <s v="Animation, Comedy, Family, Fantasy"/>
    <d v="2025-10-17T00:00:00"/>
    <n v="5.899"/>
    <n v="6.8415999999999997"/>
    <s v="Movie"/>
    <n v="2025"/>
    <s v="Animation"/>
    <x v="0"/>
  </r>
  <r>
    <s v="Happy Gilmore 2"/>
    <s v="Comedy"/>
    <d v="2025-07-25T00:00:00"/>
    <n v="6.5"/>
    <n v="6.9408000000000003"/>
    <s v="Movie"/>
    <n v="2025"/>
    <s v="Comedy"/>
    <x v="2"/>
  </r>
  <r>
    <s v="The Devil All the Time"/>
    <s v="Crime, Drama, Thriller"/>
    <d v="2020-09-11T00:00:00"/>
    <n v="7.17"/>
    <n v="7.2473000000000001"/>
    <s v="Movie"/>
    <n v="2020"/>
    <s v="Crime"/>
    <x v="1"/>
  </r>
  <r>
    <s v="Idhayam Murali"/>
    <s v="Romance, Comedy, Drama"/>
    <d v="2026-07-10T00:00:00"/>
    <n v="6.8890000000000002"/>
    <n v="6.9116999999999997"/>
    <s v="Movie"/>
    <n v="2026"/>
    <s v="Romance"/>
    <x v="1"/>
  </r>
  <r>
    <s v="The Woman in Cabin 10"/>
    <s v="Mystery, Thriller, Crime"/>
    <d v="2025-10-09T00:00:00"/>
    <n v="6.1639999999999997"/>
    <n v="7.5031999999999996"/>
    <s v="Movie"/>
    <n v="2025"/>
    <s v="Mystery"/>
    <x v="1"/>
  </r>
  <r>
    <s v="Leo"/>
    <s v="Animation, Comedy, Family"/>
    <d v="2023-11-17T00:00:00"/>
    <n v="7.3449999999999998"/>
    <n v="5.8265000000000002"/>
    <s v="Movie"/>
    <n v="2023"/>
    <s v="Animation"/>
    <x v="2"/>
  </r>
  <r>
    <s v="Babe"/>
    <s v="Fantasy, Drama, Comedy, Family"/>
    <d v="1995-07-18T00:00:00"/>
    <n v="6.2949999999999999"/>
    <n v="7.3396999999999997"/>
    <s v="Movie"/>
    <n v="1995"/>
    <s v="Fantasy"/>
    <x v="2"/>
  </r>
  <r>
    <s v="The Kissing Booth"/>
    <s v="Romance, Comedy"/>
    <d v="2018-05-11T00:00:00"/>
    <n v="7.1539999999999999"/>
    <n v="6.7530999999999999"/>
    <s v="Movie"/>
    <n v="2018"/>
    <s v="Romance"/>
    <x v="1"/>
  </r>
  <r>
    <s v="The Cloverfield Paradox"/>
    <s v="Horror, Mystery, Science Fiction"/>
    <d v="2018-02-04T00:00:00"/>
    <n v="5.6429999999999998"/>
    <n v="6.8845000000000001"/>
    <s v="Movie"/>
    <n v="2018"/>
    <s v="Horror"/>
    <x v="1"/>
  </r>
  <r>
    <s v="Society of the Snow"/>
    <s v="Drama, History"/>
    <d v="2023-12-15T00:00:00"/>
    <n v="7.9669999999999996"/>
    <n v="6.6033999999999997"/>
    <s v="Movie"/>
    <n v="2023"/>
    <s v="Drama"/>
    <x v="2"/>
  </r>
  <r>
    <s v="After the Sunset"/>
    <s v="Action, Comedy, Crime, Drama"/>
    <d v="2004-11-12T00:00:00"/>
    <n v="6.1829999999999998"/>
    <n v="7.6672000000000002"/>
    <s v="Movie"/>
    <n v="2004"/>
    <s v="Action"/>
    <x v="2"/>
  </r>
  <r>
    <s v="Revenge"/>
    <s v="Action, Horror, Thriller, Drama"/>
    <d v="2017-11-18T00:00:00"/>
    <n v="6.5119999999999996"/>
    <n v="6.0826000000000002"/>
    <s v="Movie"/>
    <n v="2017"/>
    <s v="Action"/>
    <x v="1"/>
  </r>
  <r>
    <s v="Roommates"/>
    <s v="Comedy"/>
    <d v="2026-04-13T00:00:00"/>
    <n v="6.47"/>
    <n v="6.3928000000000003"/>
    <s v="Movie"/>
    <n v="2026"/>
    <s v="Comedy"/>
    <x v="1"/>
  </r>
  <r>
    <s v="#Alive"/>
    <s v="Action, Horror, Science Fiction"/>
    <d v="2020-06-24T00:00:00"/>
    <n v="7.2"/>
    <n v="6.4844999999999997"/>
    <s v="Movie"/>
    <n v="2020"/>
    <s v="Action"/>
    <x v="1"/>
  </r>
  <r>
    <s v="A Perfect Murder"/>
    <s v="Crime, Thriller, Drama"/>
    <d v="1998-06-05T00:00:00"/>
    <n v="6.55"/>
    <n v="7.4332000000000003"/>
    <s v="Movie"/>
    <n v="1998"/>
    <s v="Crime"/>
    <x v="1"/>
  </r>
  <r>
    <s v="The Rainmaker"/>
    <s v="Drama, Crime, Thriller"/>
    <d v="1997-11-18T00:00:00"/>
    <n v="7.0209999999999999"/>
    <n v="7.2397"/>
    <s v="Movie"/>
    <n v="1997"/>
    <s v="Drama"/>
    <x v="1"/>
  </r>
  <r>
    <s v="Monster-in-Law"/>
    <s v="Romance, Comedy"/>
    <d v="2005-05-13T00:00:00"/>
    <n v="6.2270000000000003"/>
    <n v="7.0465999999999998"/>
    <s v="Movie"/>
    <n v="2005"/>
    <s v="Romance"/>
    <x v="1"/>
  </r>
  <r>
    <s v="Clear and Present Danger"/>
    <s v="Action, Drama, Thriller"/>
    <d v="1994-08-03T00:00:00"/>
    <n v="6.649"/>
    <n v="7.1375000000000002"/>
    <s v="Movie"/>
    <n v="1994"/>
    <s v="Action"/>
    <x v="1"/>
  </r>
  <r>
    <s v="Cradle 2 the Grave"/>
    <s v="Action, Crime, Drama"/>
    <d v="2003-02-28T00:00:00"/>
    <n v="6.1349999999999998"/>
    <n v="6.4649999999999999"/>
    <s v="Movie"/>
    <n v="2003"/>
    <s v="Action"/>
    <x v="2"/>
  </r>
  <r>
    <s v="Drop"/>
    <s v="Mystery, Thriller"/>
    <d v="2025-04-07T00:00:00"/>
    <n v="6.298"/>
    <n v="6.5053999999999998"/>
    <s v="Movie"/>
    <n v="2025"/>
    <s v="Mystery"/>
    <x v="1"/>
  </r>
  <r>
    <s v="Layer Cake"/>
    <s v="Drama, Thriller, Crime"/>
    <d v="2004-09-30T00:00:00"/>
    <n v="6.9130000000000003"/>
    <n v="6.5643000000000002"/>
    <s v="Movie"/>
    <n v="2004"/>
    <s v="Drama"/>
    <x v="1"/>
  </r>
  <r>
    <s v="Queen of Chess"/>
    <s v="Documentary"/>
    <d v="2026-01-27T00:00:00"/>
    <n v="7.5270000000000001"/>
    <n v="6.7252000000000001"/>
    <s v="Movie"/>
    <n v="2026"/>
    <s v="Documentary"/>
    <x v="1"/>
  </r>
  <r>
    <s v="The Out-Laws"/>
    <s v="Romance, Action, Comedy"/>
    <d v="2023-07-07T00:00:00"/>
    <n v="5.984"/>
    <n v="7.1151"/>
    <s v="Movie"/>
    <n v="2023"/>
    <s v="Romance"/>
    <x v="1"/>
  </r>
  <r>
    <s v="Miss Congeniality 2: Armed and Fabulous"/>
    <s v="Action, Comedy"/>
    <d v="2005-03-11T00:00:00"/>
    <n v="5.74"/>
    <n v="9.0540000000000003"/>
    <s v="Movie"/>
    <n v="2005"/>
    <s v="Action"/>
    <x v="1"/>
  </r>
  <r>
    <s v="In Your Dreams"/>
    <s v="Adventure, Animation, Comedy, Family, Fantasy"/>
    <d v="2025-11-07T00:00:00"/>
    <n v="6.9"/>
    <n v="6.7419000000000002"/>
    <s v="Movie"/>
    <n v="2025"/>
    <s v="Adventure"/>
    <x v="1"/>
  </r>
  <r>
    <s v="SPY x FAMILY CODE: White"/>
    <s v="Animation, Comedy, Adventure, Action"/>
    <d v="2023-12-22T00:00:00"/>
    <n v="7.2"/>
    <n v="7.4154999999999998"/>
    <s v="Movie"/>
    <n v="2023"/>
    <s v="Animation"/>
    <x v="1"/>
  </r>
  <r>
    <s v="A Toxic Love Story"/>
    <s v="Documentary"/>
    <d v="2026-07-22T00:00:00"/>
    <n v="6.3650000000000002"/>
    <n v="7.1144999999999996"/>
    <s v="Movie"/>
    <n v="2026"/>
    <s v="Documentary"/>
    <x v="1"/>
  </r>
  <r>
    <s v="Chompoo: Lost​ &amp;​ Forgotten​"/>
    <s v="Documentary"/>
    <d v="2026-08-20T00:00:00"/>
    <n v="5.6920000000000002"/>
    <n v="6.4259000000000004"/>
    <s v="Movie"/>
    <n v="2026"/>
    <s v="Documentary"/>
    <x v="1"/>
  </r>
  <r>
    <s v="Wallace &amp; Gromit: Vengeance Most Fowl"/>
    <s v="Animation, Adventure, Comedy, Science Fiction, Family"/>
    <d v="2024-12-18T00:00:00"/>
    <n v="7.4539999999999997"/>
    <n v="6.9851000000000001"/>
    <s v="Movie"/>
    <n v="2024"/>
    <s v="Animation"/>
    <x v="1"/>
  </r>
  <r>
    <s v="Extinct"/>
    <s v="Animation, Comedy, Family, Adventure"/>
    <d v="2021-02-11T00:00:00"/>
    <n v="6.194"/>
    <n v="7.1017000000000001"/>
    <s v="Movie"/>
    <n v="2021"/>
    <s v="Animation"/>
    <x v="1"/>
  </r>
  <r>
    <s v="Colors of Evil: Black"/>
    <s v="Thriller, Mystery, Crime"/>
    <d v="2026-06-10T00:00:00"/>
    <n v="6.7930000000000001"/>
    <n v="6.1473000000000004"/>
    <s v="Movie"/>
    <n v="2026"/>
    <s v="Thriller"/>
    <x v="1"/>
  </r>
  <r>
    <s v="Bhooth Bangla"/>
    <s v="Horror, Comedy"/>
    <d v="2026-04-16T00:00:00"/>
    <n v="5.6"/>
    <n v="6.4581999999999997"/>
    <s v="Movie"/>
    <n v="2026"/>
    <s v="Horror"/>
    <x v="1"/>
  </r>
  <r>
    <s v="Altered Carbon: Resleeved"/>
    <s v="Animation, Science Fiction"/>
    <d v="2020-03-18T00:00:00"/>
    <n v="6.548"/>
    <n v="5.7611999999999997"/>
    <s v="Movie"/>
    <n v="2020"/>
    <s v="Animation"/>
    <x v="2"/>
  </r>
  <r>
    <s v="Love Untangled"/>
    <s v="Romance, Drama, Comedy"/>
    <d v="2025-08-28T00:00:00"/>
    <n v="8.2370000000000001"/>
    <n v="6.3299000000000003"/>
    <s v="Movie"/>
    <n v="2025"/>
    <s v="Romance"/>
    <x v="2"/>
  </r>
  <r>
    <s v="Fear Street: 1978"/>
    <s v="Horror, Mystery, Drama"/>
    <d v="2021-07-08T00:00:00"/>
    <n v="7.173"/>
    <n v="6.8655999999999997"/>
    <s v="Movie"/>
    <n v="2021"/>
    <s v="Horror"/>
    <x v="1"/>
  </r>
  <r>
    <s v="My Hero Academia: Heroes Rising"/>
    <s v="Animation, Action, Fantasy, Adventure"/>
    <d v="2019-12-20T00:00:00"/>
    <n v="8.1"/>
    <n v="7.2976999999999999"/>
    <s v="Movie"/>
    <n v="2019"/>
    <s v="Animation"/>
    <x v="1"/>
  </r>
  <r>
    <s v="Run"/>
    <s v="Thriller, Horror, Drama"/>
    <d v="2020-11-20T00:00:00"/>
    <n v="7.2060000000000004"/>
    <n v="6.6462000000000003"/>
    <s v="Movie"/>
    <n v="2020"/>
    <s v="Thriller"/>
    <x v="1"/>
  </r>
  <r>
    <s v="War 2"/>
    <s v="Action, Thriller, Adventure"/>
    <d v="2025-08-13T00:00:00"/>
    <n v="6"/>
    <n v="5.9836"/>
    <s v="Movie"/>
    <n v="2025"/>
    <s v="Action"/>
    <x v="2"/>
  </r>
  <r>
    <s v="Luther: The Fallen Sun"/>
    <s v="Crime, Mystery, Thriller"/>
    <d v="2023-02-24T00:00:00"/>
    <n v="6.6280000000000001"/>
    <n v="6.9391999999999996"/>
    <s v="Movie"/>
    <n v="2023"/>
    <s v="Crime"/>
    <x v="1"/>
  </r>
  <r>
    <s v="Breakdown"/>
    <s v="Crime, Mystery, Thriller, Drama, Action"/>
    <d v="1997-05-02T00:00:00"/>
    <n v="6.9409999999999998"/>
    <n v="6.4249999999999998"/>
    <s v="Movie"/>
    <n v="1997"/>
    <s v="Crime"/>
    <x v="1"/>
  </r>
  <r>
    <s v="Dangal"/>
    <s v="Drama, Family, Comedy"/>
    <d v="2016-12-21T00:00:00"/>
    <n v="7.8689999999999998"/>
    <n v="6.2172999999999998"/>
    <s v="Movie"/>
    <n v="2016"/>
    <s v="Drama"/>
    <x v="1"/>
  </r>
  <r>
    <s v="It's What's Inside"/>
    <s v="Comedy, Mystery, Science Fiction"/>
    <d v="2024-01-19T00:00:00"/>
    <n v="6.4740000000000002"/>
    <n v="6.4941000000000004"/>
    <s v="Movie"/>
    <n v="2024"/>
    <s v="Comedy"/>
    <x v="2"/>
  </r>
  <r>
    <s v="The Union"/>
    <s v="Action, Comedy"/>
    <d v="2024-08-15T00:00:00"/>
    <n v="6.0410000000000004"/>
    <n v="7.1174999999999997"/>
    <s v="Movie"/>
    <n v="2024"/>
    <s v="Action"/>
    <x v="1"/>
  </r>
  <r>
    <s v="Milky☆Subway: The Galactic Limited Express - the Movie"/>
    <s v="Animation, Action, Adventure, Comedy, Science Fiction"/>
    <d v="2026-02-06T00:00:00"/>
    <n v="8.75"/>
    <n v="6.7314999999999996"/>
    <s v="Movie"/>
    <n v="2026"/>
    <s v="Animation"/>
    <x v="0"/>
  </r>
  <r>
    <s v="Bāhubali 2: The Conclusion"/>
    <s v="Action, Adventure, Fantasy"/>
    <d v="2017-04-27T00:00:00"/>
    <n v="7.4939999999999998"/>
    <n v="7.1917999999999997"/>
    <s v="Movie"/>
    <n v="2017"/>
    <s v="Action"/>
    <x v="1"/>
  </r>
  <r>
    <s v="Warriors of Future"/>
    <s v="Drama, Action, Science Fiction"/>
    <d v="2022-08-05T00:00:00"/>
    <n v="6.992"/>
    <n v="6.7161999999999997"/>
    <s v="Movie"/>
    <n v="2022"/>
    <s v="Drama"/>
    <x v="0"/>
  </r>
  <r>
    <s v="Badland Hunters"/>
    <s v="Action, Adventure, Thriller"/>
    <d v="2024-01-26T00:00:00"/>
    <n v="6.7359999999999998"/>
    <n v="6.8935000000000004"/>
    <s v="Movie"/>
    <n v="2024"/>
    <s v="Action"/>
    <x v="1"/>
  </r>
  <r>
    <s v="DC League of Super-Pets"/>
    <s v="Family, Comedy, Adventure, Animation, Science Fiction, Action"/>
    <d v="2022-07-27T00:00:00"/>
    <n v="7.14"/>
    <n v="6.1162999999999998"/>
    <s v="Movie"/>
    <n v="2022"/>
    <s v="Family"/>
    <x v="1"/>
  </r>
  <r>
    <s v="Neighbors"/>
    <s v="Comedy"/>
    <d v="2014-05-08T00:00:00"/>
    <n v="6.1779999999999999"/>
    <n v="6.6319999999999997"/>
    <s v="Movie"/>
    <n v="2014"/>
    <s v="Comedy"/>
    <x v="1"/>
  </r>
  <r>
    <s v="The Thursday Murder Club"/>
    <s v="Comedy, Mystery, Crime"/>
    <d v="2025-08-22T00:00:00"/>
    <n v="6.5919999999999996"/>
    <n v="6.9351000000000003"/>
    <s v="Movie"/>
    <n v="2025"/>
    <s v="Comedy"/>
    <x v="1"/>
  </r>
  <r>
    <s v="Raakaasa"/>
    <s v="Fantasy, Comedy"/>
    <d v="2026-04-03T00:00:00"/>
    <n v="6.2"/>
    <n v="6.6173999999999999"/>
    <s v="Movie"/>
    <n v="2026"/>
    <s v="Fantasy"/>
    <x v="1"/>
  </r>
  <r>
    <s v="My Hero Academia: World Heroes' Mission"/>
    <s v="Animation, Action, Adventure, Science Fiction"/>
    <d v="2021-08-06T00:00:00"/>
    <n v="7.5960000000000001"/>
    <n v="6.1901999999999999"/>
    <s v="Movie"/>
    <n v="2021"/>
    <s v="Animation"/>
    <x v="1"/>
  </r>
  <r>
    <s v="The Rats: A Witcher Tale"/>
    <s v="Fantasy, Drama, Adventure"/>
    <d v="2025-10-29T00:00:00"/>
    <n v="5.3760000000000003"/>
    <n v="6.8623000000000003"/>
    <s v="Movie"/>
    <n v="2025"/>
    <s v="Fantasy"/>
    <x v="1"/>
  </r>
  <r>
    <s v="Timeline"/>
    <s v="Action, Adventure, Science Fiction"/>
    <d v="2003-11-26T00:00:00"/>
    <n v="5.73"/>
    <n v="6.8948"/>
    <s v="Movie"/>
    <n v="2003"/>
    <s v="Action"/>
    <x v="0"/>
  </r>
  <r>
    <s v="Beverly Hills Cop: Axel F"/>
    <s v="Action, Comedy, Crime"/>
    <d v="2024-06-20T00:00:00"/>
    <n v="6.6289999999999996"/>
    <n v="7.0541999999999998"/>
    <s v="Movie"/>
    <n v="2024"/>
    <s v="Action"/>
    <x v="1"/>
  </r>
  <r>
    <s v="Incoming"/>
    <s v="Comedy"/>
    <d v="2024-08-22T00:00:00"/>
    <n v="6.3540000000000001"/>
    <n v="6.5782999999999996"/>
    <s v="Movie"/>
    <n v="2024"/>
    <s v="Comedy"/>
    <x v="1"/>
  </r>
  <r>
    <s v="Vantage Point"/>
    <s v="Drama, Action, Thriller, Crime"/>
    <d v="2008-02-01T00:00:00"/>
    <n v="6.415"/>
    <n v="6.3909000000000002"/>
    <s v="Movie"/>
    <n v="2008"/>
    <s v="Drama"/>
    <x v="1"/>
  </r>
  <r>
    <s v="Bullet Train Explosion"/>
    <s v="Action, Thriller, Crime, Drama"/>
    <d v="2025-04-23T00:00:00"/>
    <n v="6.8339999999999996"/>
    <n v="6.8715000000000002"/>
    <s v="Movie"/>
    <n v="2025"/>
    <s v="Action"/>
    <x v="1"/>
  </r>
  <r>
    <s v="Project Almanac"/>
    <s v="Science Fiction, Thriller"/>
    <d v="2015-01-28T00:00:00"/>
    <n v="6.81"/>
    <n v="7.1337999999999999"/>
    <s v="Movie"/>
    <n v="2015"/>
    <s v="Science Fiction"/>
    <x v="1"/>
  </r>
  <r>
    <s v="Even If This Love Disappears Tonight"/>
    <s v="Romance, Drama"/>
    <d v="2025-12-24T00:00:00"/>
    <n v="8.5"/>
    <n v="6.5942999999999996"/>
    <s v="Movie"/>
    <n v="2025"/>
    <s v="Romance"/>
    <x v="1"/>
  </r>
  <r>
    <s v="Rurouni Kenshin: The Final"/>
    <s v="Action, Adventure, History, Drama"/>
    <d v="2021-04-23T00:00:00"/>
    <n v="7.6849999999999996"/>
    <n v="6.7511999999999999"/>
    <s v="Movie"/>
    <n v="2021"/>
    <s v="Action"/>
    <x v="1"/>
  </r>
  <r>
    <s v="Along Came a Spider"/>
    <s v="Crime, Mystery, Thriller, Action"/>
    <d v="2001-04-06T00:00:00"/>
    <n v="6.3470000000000004"/>
    <n v="6.3052000000000001"/>
    <s v="Movie"/>
    <n v="2001"/>
    <s v="Crime"/>
    <x v="1"/>
  </r>
  <r>
    <s v="New Gods: Nezha Reborn"/>
    <s v="Animation, Fantasy, Action"/>
    <d v="2021-02-06T00:00:00"/>
    <n v="8.0649999999999995"/>
    <n v="6.5589000000000004"/>
    <s v="Movie"/>
    <n v="2021"/>
    <s v="Animation"/>
    <x v="2"/>
  </r>
  <r>
    <s v="Mantis"/>
    <s v="Action, Crime, Thriller"/>
    <d v="2025-09-25T00:00:00"/>
    <n v="6.4660000000000002"/>
    <n v="6.8791000000000002"/>
    <s v="Movie"/>
    <n v="2025"/>
    <s v="Action"/>
    <x v="2"/>
  </r>
  <r>
    <s v="Emma."/>
    <s v="Comedy, Romance, Drama"/>
    <d v="2020-02-13T00:00:00"/>
    <n v="7.0010000000000003"/>
    <n v="6.492"/>
    <s v="Movie"/>
    <n v="2020"/>
    <s v="Comedy"/>
    <x v="1"/>
  </r>
  <r>
    <s v="Death Note"/>
    <s v="Crime, Fantasy, Horror, Thriller"/>
    <d v="2017-08-25T00:00:00"/>
    <n v="4.2770000000000001"/>
    <n v="6.3682999999999996"/>
    <s v="Movie"/>
    <n v="2017"/>
    <s v="Crime"/>
    <x v="1"/>
  </r>
  <r>
    <s v="David Attenborough: A Life on Our Planet"/>
    <s v="Documentary, Drama"/>
    <d v="2020-09-28T00:00:00"/>
    <n v="8.4309999999999992"/>
    <n v="6.2337999999999996"/>
    <s v="Movie"/>
    <n v="2020"/>
    <s v="Documentary"/>
    <x v="1"/>
  </r>
  <r>
    <s v="Night Always Comes"/>
    <s v="Drama, Crime, Thriller"/>
    <d v="2025-08-15T00:00:00"/>
    <n v="6.0880000000000001"/>
    <n v="6.2019000000000002"/>
    <s v="Movie"/>
    <n v="2025"/>
    <s v="Drama"/>
    <x v="1"/>
  </r>
  <r>
    <s v="Fool's Gold"/>
    <s v="Adventure, Romance, Comedy"/>
    <d v="2008-02-07T00:00:00"/>
    <n v="5.8010000000000002"/>
    <n v="6.3743999999999996"/>
    <s v="Movie"/>
    <n v="2008"/>
    <s v="Adventure"/>
    <x v="1"/>
  </r>
  <r>
    <s v="Peter Pan"/>
    <s v="Adventure, Fantasy, Family"/>
    <d v="2003-12-18T00:00:00"/>
    <n v="7.1319999999999997"/>
    <n v="6.2667000000000002"/>
    <s v="Movie"/>
    <n v="2003"/>
    <s v="Adventure"/>
    <x v="0"/>
  </r>
  <r>
    <s v="No Reservations"/>
    <s v="Comedy, Romance, Drama"/>
    <d v="2007-06-15T00:00:00"/>
    <n v="6.6989999999999998"/>
    <n v="5.9412000000000003"/>
    <s v="Movie"/>
    <n v="2007"/>
    <s v="Comedy"/>
    <x v="1"/>
  </r>
  <r>
    <s v="Bad Influence"/>
    <s v="Thriller, Drama, Romance"/>
    <d v="2025-01-24T00:00:00"/>
    <n v="5.7450000000000001"/>
    <n v="5.8486000000000002"/>
    <s v="Movie"/>
    <n v="2025"/>
    <s v="Thriller"/>
    <x v="1"/>
  </r>
  <r>
    <s v="Love Hurts"/>
    <s v="Action, Comedy, Romance"/>
    <d v="2025-02-06T00:00:00"/>
    <n v="5.6660000000000004"/>
    <n v="6.6829999999999998"/>
    <s v="Movie"/>
    <n v="2025"/>
    <s v="Action"/>
    <x v="0"/>
  </r>
  <r>
    <s v="Orion and the Dark"/>
    <s v="Animation, Family, Comedy, Fantasy, Adventure"/>
    <d v="2024-02-01T00:00:00"/>
    <n v="6.4950000000000001"/>
    <n v="6.3482000000000003"/>
    <s v="Movie"/>
    <n v="2024"/>
    <s v="Animation"/>
    <x v="1"/>
  </r>
  <r>
    <s v="Maximum Risk"/>
    <s v="Action, Thriller, Crime"/>
    <d v="1996-09-13T00:00:00"/>
    <n v="5.8259999999999996"/>
    <n v="6.3151999999999999"/>
    <s v="Movie"/>
    <n v="1996"/>
    <s v="Action"/>
    <x v="1"/>
  </r>
  <r>
    <s v="Mindhunters"/>
    <s v="Mystery, Thriller, Crime"/>
    <d v="2004-05-07T00:00:00"/>
    <n v="6.45"/>
    <n v="6.6821999999999999"/>
    <s v="Movie"/>
    <n v="2004"/>
    <s v="Mystery"/>
    <x v="2"/>
  </r>
  <r>
    <s v="Night Teeth"/>
    <s v="Horror, Thriller, Action"/>
    <d v="2021-10-20T00:00:00"/>
    <n v="6.4249999999999998"/>
    <n v="7.0365000000000002"/>
    <s v="Movie"/>
    <n v="2021"/>
    <s v="Horror"/>
    <x v="0"/>
  </r>
  <r>
    <s v="Spectral"/>
    <s v="Science Fiction, Thriller, Action"/>
    <d v="2016-12-09T00:00:00"/>
    <n v="6.569"/>
    <n v="6.7351000000000001"/>
    <s v="Movie"/>
    <n v="2016"/>
    <s v="Science Fiction"/>
    <x v="1"/>
  </r>
  <r>
    <s v="Almost Us"/>
    <s v="Romance, Comedy"/>
    <d v="2026-05-06T00:00:00"/>
    <n v="10"/>
    <n v="5.6135000000000002"/>
    <s v="Movie"/>
    <n v="2026"/>
    <s v="Romance"/>
    <x v="2"/>
  </r>
  <r>
    <s v="Man of the Year"/>
    <s v="Comedy, Romance, Thriller"/>
    <d v="2006-10-09T00:00:00"/>
    <n v="5.9420000000000002"/>
    <n v="6.3377999999999997"/>
    <s v="Movie"/>
    <n v="2006"/>
    <s v="Comedy"/>
    <x v="1"/>
  </r>
  <r>
    <s v="Don't Say a Word"/>
    <s v="Thriller, Mystery, Crime"/>
    <d v="2001-09-28T00:00:00"/>
    <n v="6.2709999999999999"/>
    <n v="7.0292000000000003"/>
    <s v="Movie"/>
    <n v="2001"/>
    <s v="Thriller"/>
    <x v="1"/>
  </r>
  <r>
    <s v="The Highwaymen"/>
    <s v="Crime, Drama, Thriller"/>
    <d v="2019-03-15T00:00:00"/>
    <n v="6.7770000000000001"/>
    <n v="6.5404"/>
    <s v="Movie"/>
    <n v="2019"/>
    <s v="Crime"/>
    <x v="2"/>
  </r>
  <r>
    <s v="Jawan"/>
    <s v="Action, Thriller"/>
    <d v="2023-09-07T00:00:00"/>
    <n v="7.0430000000000001"/>
    <n v="5.8003999999999998"/>
    <s v="Movie"/>
    <n v="2023"/>
    <s v="Action"/>
    <x v="2"/>
  </r>
  <r>
    <s v="Entourage"/>
    <s v="Comedy, Drama"/>
    <d v="2015-06-03T00:00:00"/>
    <n v="6.2350000000000003"/>
    <n v="6.1254999999999997"/>
    <s v="Movie"/>
    <n v="2015"/>
    <s v="Comedy"/>
    <x v="1"/>
  </r>
  <r>
    <s v="Fired Up!"/>
    <s v="Comedy"/>
    <d v="2009-02-20T00:00:00"/>
    <n v="6.1230000000000002"/>
    <n v="6.2008999999999999"/>
    <s v="Movie"/>
    <n v="2009"/>
    <s v="Comedy"/>
    <x v="2"/>
  </r>
  <r>
    <s v="Burning Betrayal"/>
    <s v="Drama, Mystery, Romance"/>
    <d v="2023-10-25T00:00:00"/>
    <n v="6.2859999999999996"/>
    <n v="6.6375000000000002"/>
    <s v="Movie"/>
    <n v="2023"/>
    <s v="Drama"/>
    <x v="1"/>
  </r>
  <r>
    <s v="Spellbound"/>
    <s v="Animation, Fantasy, Family, Adventure, Comedy"/>
    <d v="2024-11-22T00:00:00"/>
    <n v="6.6"/>
    <n v="5.9531000000000001"/>
    <s v="Movie"/>
    <n v="2024"/>
    <s v="Animation"/>
    <x v="1"/>
  </r>
  <r>
    <s v="BTS THE COMEBACK LIVE | ARIRANG"/>
    <s v="Music"/>
    <d v="2026-03-21T00:00:00"/>
    <n v="8.8000000000000007"/>
    <n v="6.8529999999999998"/>
    <s v="Movie"/>
    <n v="2026"/>
    <s v="Music"/>
    <x v="1"/>
  </r>
  <r>
    <s v="Me Before Me"/>
    <s v="Drama"/>
    <d v="2026-07-11T00:00:00"/>
    <n v="6.5750000000000002"/>
    <n v="6.5130999999999997"/>
    <s v="Movie"/>
    <n v="2026"/>
    <s v="Drama"/>
    <x v="0"/>
  </r>
  <r>
    <s v="The Red Line"/>
    <s v="Thriller, Crime, Drama"/>
    <d v="2026-03-22T00:00:00"/>
    <n v="6.87"/>
    <n v="6.1401000000000003"/>
    <s v="Movie"/>
    <n v="2026"/>
    <s v="Thriller"/>
    <x v="2"/>
  </r>
  <r>
    <s v="Only Yesterday"/>
    <s v="Animation, Drama, Romance"/>
    <d v="1991-07-20T00:00:00"/>
    <n v="7.391"/>
    <n v="6.0335000000000001"/>
    <s v="Movie"/>
    <n v="1991"/>
    <s v="Animation"/>
    <x v="1"/>
  </r>
  <r>
    <s v="Bāhubali: The Beginning"/>
    <s v="Action, Drama"/>
    <d v="2015-07-10T00:00:00"/>
    <n v="7.5640000000000001"/>
    <n v="5.8449"/>
    <s v="Movie"/>
    <n v="2015"/>
    <s v="Action"/>
    <x v="1"/>
  </r>
  <r>
    <s v="Get Hard"/>
    <s v="Comedy, Crime"/>
    <d v="2015-03-26T00:00:00"/>
    <n v="6.016"/>
    <n v="6.0911999999999997"/>
    <s v="Movie"/>
    <n v="2015"/>
    <s v="Comedy"/>
    <x v="1"/>
  </r>
  <r>
    <s v="Joy Ride"/>
    <s v="Mystery, Thriller, Drama"/>
    <d v="2001-10-05T00:00:00"/>
    <n v="6.5449999999999999"/>
    <n v="6.1345000000000001"/>
    <s v="Movie"/>
    <n v="2001"/>
    <s v="Mystery"/>
    <x v="1"/>
  </r>
  <r>
    <s v="Along with the Gods: The Last 49 Days"/>
    <s v="Action, Adventure, Fantasy, Thriller"/>
    <d v="2018-08-01T00:00:00"/>
    <n v="8.0519999999999996"/>
    <n v="5.9394999999999998"/>
    <s v="Movie"/>
    <n v="2018"/>
    <s v="Action"/>
    <x v="1"/>
  </r>
  <r>
    <s v="Pavane"/>
    <s v="Romance, Drama"/>
    <d v="2026-02-19T00:00:00"/>
    <n v="7.3029999999999999"/>
    <n v="5.7163000000000004"/>
    <s v="Movie"/>
    <n v="2026"/>
    <s v="Romance"/>
    <x v="1"/>
  </r>
  <r>
    <s v="What a Girl Wants"/>
    <s v="Family, Comedy, Drama, Romance"/>
    <d v="2003-03-27T00:00:00"/>
    <n v="6.3029999999999999"/>
    <n v="5.7103000000000002"/>
    <s v="Movie"/>
    <n v="2003"/>
    <s v="Family"/>
    <x v="1"/>
  </r>
  <r>
    <s v="Triple Frontier"/>
    <s v="Action, Thriller, Crime, Adventure"/>
    <d v="2019-03-06T00:00:00"/>
    <n v="6.3360000000000003"/>
    <n v="7.1745999999999999"/>
    <s v="Movie"/>
    <n v="2019"/>
    <s v="Action"/>
    <x v="0"/>
  </r>
  <r>
    <s v="Marriage Story"/>
    <s v="Drama"/>
    <d v="2019-09-28T00:00:00"/>
    <n v="7.7309999999999999"/>
    <n v="6.6437999999999997"/>
    <s v="Movie"/>
    <n v="2019"/>
    <s v="Drama"/>
    <x v="1"/>
  </r>
  <r>
    <s v="Bright"/>
    <s v="Fantasy, Action, Thriller"/>
    <d v="2017-12-22T00:00:00"/>
    <n v="6.1630000000000003"/>
    <n v="6.2666000000000004"/>
    <s v="Movie"/>
    <n v="2017"/>
    <s v="Fantasy"/>
    <x v="1"/>
  </r>
  <r>
    <s v="Hall Pass"/>
    <s v="Comedy, Romance"/>
    <d v="2011-02-25T00:00:00"/>
    <n v="5.7510000000000003"/>
    <n v="6.1632999999999996"/>
    <s v="Movie"/>
    <n v="2011"/>
    <s v="Comedy"/>
    <x v="1"/>
  </r>
  <r>
    <s v="Loving Adults"/>
    <s v="Thriller"/>
    <d v="2022-08-26T00:00:00"/>
    <n v="6.3"/>
    <n v="6.5079000000000002"/>
    <s v="Movie"/>
    <n v="2022"/>
    <s v="Thriller"/>
    <x v="1"/>
  </r>
  <r>
    <s v="Mary and The Witch's Flower"/>
    <s v="Animation, Adventure, Family, Fantasy"/>
    <d v="2017-07-08T00:00:00"/>
    <n v="7.16"/>
    <n v="5.7427000000000001"/>
    <s v="Movie"/>
    <n v="2017"/>
    <s v="Animation"/>
    <x v="1"/>
  </r>
  <r>
    <s v="Get Rich or Die Tryin'"/>
    <s v="Drama, Crime, Music"/>
    <d v="2005-11-09T00:00:00"/>
    <n v="6.8410000000000002"/>
    <n v="6.0240999999999998"/>
    <s v="Movie"/>
    <n v="2005"/>
    <s v="Drama"/>
    <x v="1"/>
  </r>
  <r>
    <s v="In the Line of Fire"/>
    <s v="Action, Drama, Thriller, Crime, Mystery"/>
    <d v="1993-07-08T00:00:00"/>
    <n v="6.9770000000000003"/>
    <n v="7.0425000000000004"/>
    <s v="Movie"/>
    <n v="1993"/>
    <s v="Action"/>
    <x v="0"/>
  </r>
  <r>
    <s v="She Said Maybe"/>
    <s v="Comedy, Romance, Drama"/>
    <d v="2025-09-18T00:00:00"/>
    <n v="5.9020000000000001"/>
    <n v="5.7938999999999998"/>
    <s v="Movie"/>
    <n v="2025"/>
    <s v="Comedy"/>
    <x v="1"/>
  </r>
  <r>
    <s v="Troll"/>
    <s v="Fantasy, Action, Adventure"/>
    <d v="2022-11-30T00:00:00"/>
    <n v="6.5579999999999998"/>
    <n v="6.0762999999999998"/>
    <s v="Movie"/>
    <n v="2022"/>
    <s v="Fantasy"/>
    <x v="1"/>
  </r>
  <r>
    <s v="Mardaani 3"/>
    <s v="Action, Crime, Thriller"/>
    <d v="2026-01-30T00:00:00"/>
    <n v="7.6"/>
    <n v="6.1212"/>
    <s v="Movie"/>
    <n v="2026"/>
    <s v="Action"/>
    <x v="1"/>
  </r>
  <r>
    <s v="The Witcher: Sirens of the Deep"/>
    <s v="Animation, Fantasy, Action"/>
    <d v="2025-02-10T00:00:00"/>
    <n v="6.7910000000000004"/>
    <n v="6.7464000000000004"/>
    <s v="Movie"/>
    <n v="2025"/>
    <s v="Animation"/>
    <x v="1"/>
  </r>
  <r>
    <s v="Fear Street: 1994"/>
    <s v="Horror, Mystery, Drama"/>
    <d v="2021-06-28T00:00:00"/>
    <n v="6.6829999999999998"/>
    <n v="6.4573999999999998"/>
    <s v="Movie"/>
    <n v="2021"/>
    <s v="Horror"/>
    <x v="1"/>
  </r>
  <r>
    <s v="Into the Storm"/>
    <s v="Action, Thriller"/>
    <d v="2014-08-06T00:00:00"/>
    <n v="6.0720000000000001"/>
    <n v="5.6703000000000001"/>
    <s v="Movie"/>
    <n v="2014"/>
    <s v="Action"/>
    <x v="2"/>
  </r>
  <r>
    <s v="180"/>
    <s v="Thriller, Crime, Drama, TV Movie"/>
    <d v="2026-04-16T00:00:00"/>
    <n v="5.8879999999999999"/>
    <n v="5.6360000000000001"/>
    <s v="Movie"/>
    <n v="2026"/>
    <s v="Thriller"/>
    <x v="1"/>
  </r>
  <r>
    <s v="Let Him Go"/>
    <s v="Thriller, Crime, Western"/>
    <d v="2020-11-05T00:00:00"/>
    <n v="6.8250000000000002"/>
    <n v="5.8361999999999998"/>
    <s v="Movie"/>
    <n v="2020"/>
    <s v="Thriller"/>
    <x v="1"/>
  </r>
  <r>
    <s v="Anacondas: Trail of Blood"/>
    <s v="Adventure, Horror, Thriller, TV Movie"/>
    <d v="2009-07-16T00:00:00"/>
    <n v="4.5960000000000001"/>
    <n v="5.6318000000000001"/>
    <s v="Movie"/>
    <n v="2009"/>
    <s v="Adventure"/>
    <x v="1"/>
  </r>
  <r>
    <s v="Husbands in Action"/>
    <s v="Comedy, Action, Crime"/>
    <d v="2026-06-15T00:00:00"/>
    <n v="7.3390000000000004"/>
    <n v="5.4786000000000001"/>
    <s v="Movie"/>
    <n v="2026"/>
    <s v="Comedy"/>
    <x v="1"/>
  </r>
  <r>
    <s v="Spaceman"/>
    <s v="Science Fiction, Adventure, Drama"/>
    <d v="2024-02-23T00:00:00"/>
    <n v="6.7050000000000001"/>
    <n v="6.4023000000000003"/>
    <s v="Movie"/>
    <n v="2024"/>
    <s v="Science Fiction"/>
    <x v="2"/>
  </r>
  <r>
    <s v="The Last Kingdom: Seven Kings Must Die"/>
    <s v="Action, Adventure, War"/>
    <d v="2023-04-14T00:00:00"/>
    <n v="7.23"/>
    <n v="6.2531999999999996"/>
    <s v="Movie"/>
    <n v="2023"/>
    <s v="Action"/>
    <x v="1"/>
  </r>
  <r>
    <s v="I Came By"/>
    <s v="Crime, Thriller"/>
    <d v="2022-08-19T00:00:00"/>
    <n v="6.2709999999999999"/>
    <n v="6.2561999999999998"/>
    <s v="Movie"/>
    <n v="2022"/>
    <s v="Crime"/>
    <x v="1"/>
  </r>
  <r>
    <s v="Miracles from Heaven"/>
    <s v="Family, Drama"/>
    <d v="2016-03-17T00:00:00"/>
    <n v="7.4509999999999996"/>
    <n v="6.0293000000000001"/>
    <s v="Movie"/>
    <n v="2016"/>
    <s v="Family"/>
    <x v="1"/>
  </r>
  <r>
    <s v="Step Up"/>
    <s v="Music, Drama, Romance, Crime"/>
    <d v="2006-08-11T00:00:00"/>
    <n v="6.8780000000000001"/>
    <n v="6.2302999999999997"/>
    <s v="Movie"/>
    <n v="2006"/>
    <s v="Music"/>
    <x v="1"/>
  </r>
  <r>
    <s v="The Man from Toronto"/>
    <s v="Action, Adventure, Comedy"/>
    <d v="2022-12-23T00:00:00"/>
    <n v="6.4109999999999996"/>
    <n v="6.9244000000000003"/>
    <s v="Movie"/>
    <n v="2022"/>
    <s v="Action"/>
    <x v="1"/>
  </r>
  <r>
    <s v="The Two Popes"/>
    <s v="Drama, History"/>
    <d v="2019-11-27T00:00:00"/>
    <n v="7.4740000000000002"/>
    <n v="6.3167"/>
    <s v="Movie"/>
    <n v="2019"/>
    <s v="Drama"/>
    <x v="2"/>
  </r>
  <r>
    <s v="Tu Yaa Main"/>
    <s v="Thriller, Romance"/>
    <d v="2026-02-11T00:00:00"/>
    <n v="6.3929999999999998"/>
    <n v="5.7163000000000004"/>
    <s v="Movie"/>
    <n v="2026"/>
    <s v="Thriller"/>
    <x v="1"/>
  </r>
  <r>
    <s v="News of the World"/>
    <s v="Drama, Western, Adventure"/>
    <d v="2020-12-25T00:00:00"/>
    <n v="6.9059999999999997"/>
    <n v="6.3379000000000003"/>
    <s v="Movie"/>
    <n v="2020"/>
    <s v="Drama"/>
    <x v="2"/>
  </r>
  <r>
    <s v="Vertical Limit"/>
    <s v="Adventure, Action, Thriller"/>
    <d v="2000-12-08T00:00:00"/>
    <n v="6.0229999999999997"/>
    <n v="6.0251000000000001"/>
    <s v="Movie"/>
    <n v="2000"/>
    <s v="Adventure"/>
    <x v="1"/>
  </r>
  <r>
    <s v="PK"/>
    <s v="Comedy, Drama, Science Fiction"/>
    <d v="2014-12-18T00:00:00"/>
    <n v="7.7050000000000001"/>
    <n v="6.0206"/>
    <s v="Movie"/>
    <n v="2014"/>
    <s v="Comedy"/>
    <x v="1"/>
  </r>
  <r>
    <s v="Golden Kamuy -The Abashiri Prison Raid-"/>
    <s v="Action, Drama, History, Adventure"/>
    <d v="2026-03-13T00:00:00"/>
    <n v="7.3680000000000003"/>
    <n v="6.1691000000000003"/>
    <s v="Movie"/>
    <n v="2026"/>
    <s v="Action"/>
    <x v="1"/>
  </r>
  <r>
    <s v="Kuroko's Basketball the Movie: Last Game"/>
    <s v="Animation, Comedy"/>
    <d v="2017-03-18T00:00:00"/>
    <n v="7.617"/>
    <n v="5.6326000000000001"/>
    <s v="Movie"/>
    <n v="2017"/>
    <s v="Animation"/>
    <x v="1"/>
  </r>
  <r>
    <s v="Ballerina"/>
    <s v="Action, Thriller"/>
    <d v="2023-10-06T00:00:00"/>
    <n v="7.0179999999999998"/>
    <n v="6.3038999999999996"/>
    <s v="Movie"/>
    <n v="2023"/>
    <s v="Action"/>
    <x v="1"/>
  </r>
  <r>
    <s v="State of Fear"/>
    <s v="Action, Thriller, Crime, Drama"/>
    <d v="2026-02-10T00:00:00"/>
    <n v="5.8460000000000001"/>
    <n v="6.0457999999999998"/>
    <s v="Movie"/>
    <n v="2026"/>
    <s v="Action"/>
    <x v="1"/>
  </r>
  <r>
    <s v="A Whisker Away"/>
    <s v="Animation, Drama, Romance, Fantasy"/>
    <d v="2020-06-18T00:00:00"/>
    <n v="7.8680000000000003"/>
    <n v="5.7144000000000004"/>
    <s v="Movie"/>
    <n v="2020"/>
    <s v="Animation"/>
    <x v="1"/>
  </r>
  <r>
    <s v="Do Revenge"/>
    <s v="Comedy, Thriller, Romance"/>
    <d v="2022-09-14T00:00:00"/>
    <n v="6.375"/>
    <n v="5.6036000000000001"/>
    <s v="Movie"/>
    <n v="2022"/>
    <s v="Comedy"/>
    <x v="1"/>
  </r>
  <r>
    <s v="Midnight Express"/>
    <s v="Drama, Crime"/>
    <d v="1978-08-31T00:00:00"/>
    <n v="7.44"/>
    <n v="5.9954000000000001"/>
    <s v="Movie"/>
    <n v="1978"/>
    <s v="Drama"/>
    <x v="1"/>
  </r>
  <r>
    <s v="The Babysitter"/>
    <s v="Comedy, Horror"/>
    <d v="2017-10-13T00:00:00"/>
    <n v="6.1909999999999998"/>
    <n v="6.0121000000000002"/>
    <s v="Movie"/>
    <n v="2017"/>
    <s v="Comedy"/>
    <x v="1"/>
  </r>
  <r>
    <s v="Project Power"/>
    <s v="Action, Crime, Science Fiction, Thriller"/>
    <d v="2020-08-14T00:00:00"/>
    <n v="6.4240000000000004"/>
    <n v="5.8792"/>
    <s v="Movie"/>
    <n v="2020"/>
    <s v="Action"/>
    <x v="1"/>
  </r>
  <r>
    <s v="Valentine's Day"/>
    <s v="Comedy, Romance"/>
    <d v="2010-02-10T00:00:00"/>
    <n v="5.9290000000000003"/>
    <n v="6.2653999999999996"/>
    <s v="Movie"/>
    <n v="2010"/>
    <s v="Comedy"/>
    <x v="1"/>
  </r>
  <r>
    <s v="The Life List"/>
    <s v="Romance, Comedy, Drama"/>
    <d v="2025-03-27T00:00:00"/>
    <n v="7"/>
    <n v="6.5270999999999999"/>
    <s v="Movie"/>
    <n v="2025"/>
    <s v="Romance"/>
    <x v="1"/>
  </r>
  <r>
    <s v="Executive Decision"/>
    <s v="Action, Adventure, Drama, Thriller"/>
    <d v="1996-03-15T00:00:00"/>
    <n v="6.3520000000000003"/>
    <n v="6.2313000000000001"/>
    <s v="Movie"/>
    <n v="1996"/>
    <s v="Action"/>
    <x v="1"/>
  </r>
  <r>
    <s v="Fist Fight"/>
    <s v="Comedy"/>
    <d v="2017-02-16T00:00:00"/>
    <n v="6.0419999999999998"/>
    <n v="5.3696000000000002"/>
    <s v="Movie"/>
    <n v="2017"/>
    <s v="Comedy"/>
    <x v="1"/>
  </r>
  <r>
    <s v="Trigger Warning"/>
    <s v="Action"/>
    <d v="2024-06-20T00:00:00"/>
    <n v="5.6520000000000001"/>
    <n v="5.1999000000000004"/>
    <s v="Movie"/>
    <n v="2024"/>
    <s v="Action"/>
    <x v="2"/>
  </r>
  <r>
    <s v="Under Paris"/>
    <s v="Action, Horror"/>
    <d v="2024-06-04T00:00:00"/>
    <n v="5.923"/>
    <n v="6.7103999999999999"/>
    <s v="Movie"/>
    <n v="2024"/>
    <s v="Action"/>
    <x v="1"/>
  </r>
  <r>
    <s v="Bāhubali: The Epic"/>
    <s v="Action, Drama"/>
    <d v="2025-10-29T00:00:00"/>
    <n v="6.4"/>
    <n v="5.2843"/>
    <s v="Movie"/>
    <n v="2025"/>
    <s v="Action"/>
    <x v="1"/>
  </r>
  <r>
    <s v="I Am Frankelda"/>
    <s v="Animation, Fantasy, Horror, Adventure, Family"/>
    <d v="2025-10-23T00:00:00"/>
    <n v="7.992"/>
    <n v="5.1548999999999996"/>
    <s v="Movie"/>
    <n v="2025"/>
    <s v="Animation"/>
    <x v="1"/>
  </r>
  <r>
    <s v="Ocean Waves"/>
    <s v="Animation, Drama, Romance, TV Movie"/>
    <d v="1993-10-09T00:00:00"/>
    <n v="6.4059999999999997"/>
    <n v="5.2972999999999999"/>
    <s v="Movie"/>
    <n v="1993"/>
    <s v="Animation"/>
    <x v="1"/>
  </r>
  <r>
    <s v="Dilan 1997"/>
    <s v="Drama, Romance"/>
    <d v="2026-04-30T00:00:00"/>
    <n v="6.75"/>
    <n v="5.5448000000000004"/>
    <s v="Movie"/>
    <n v="2026"/>
    <s v="Drama"/>
    <x v="1"/>
  </r>
  <r>
    <s v="The Deliverance"/>
    <s v="Horror, Thriller"/>
    <d v="2024-08-16T00:00:00"/>
    <n v="6.0179999999999998"/>
    <n v="5.5350999999999999"/>
    <s v="Movie"/>
    <n v="2024"/>
    <s v="Horror"/>
    <x v="2"/>
  </r>
  <r>
    <s v="Fair Play"/>
    <s v="Drama, Thriller, Romance"/>
    <d v="2023-09-28T00:00:00"/>
    <n v="6.3559999999999999"/>
    <n v="5.5092999999999996"/>
    <s v="Movie"/>
    <n v="2023"/>
    <s v="Drama"/>
    <x v="1"/>
  </r>
  <r>
    <s v="Outlaw King"/>
    <s v="Action, History, War"/>
    <d v="2018-09-06T00:00:00"/>
    <n v="6.83"/>
    <n v="6.0446999999999997"/>
    <s v="Movie"/>
    <n v="2018"/>
    <s v="Action"/>
    <x v="1"/>
  </r>
  <r>
    <s v="Hustle"/>
    <s v="Drama, Comedy"/>
    <d v="2022-06-03T00:00:00"/>
    <n v="7.694"/>
    <n v="5.8113999999999999"/>
    <s v="Movie"/>
    <n v="2022"/>
    <s v="Drama"/>
    <x v="1"/>
  </r>
  <r>
    <s v="Mobile Suit Gundam Hathaway"/>
    <s v="Animation, Action, Drama, Science Fiction"/>
    <d v="2021-06-11T00:00:00"/>
    <n v="7.2"/>
    <n v="6.0046999999999997"/>
    <s v="Movie"/>
    <n v="2021"/>
    <s v="Animation"/>
    <x v="2"/>
  </r>
  <r>
    <s v="Kara"/>
    <s v="Crime, Drama, Thriller, Action"/>
    <d v="2026-04-30T00:00:00"/>
    <n v="5.9219999999999997"/>
    <n v="5.3491"/>
    <s v="Movie"/>
    <n v="2026"/>
    <s v="Crime"/>
    <x v="2"/>
  </r>
  <r>
    <s v="The Shadow Strays"/>
    <s v="Action, Crime, Thriller"/>
    <d v="2024-09-10T00:00:00"/>
    <n v="7.2610000000000001"/>
    <n v="5.3339999999999996"/>
    <s v="Movie"/>
    <n v="2024"/>
    <s v="Action"/>
    <x v="1"/>
  </r>
  <r>
    <s v="Two Weeks Notice"/>
    <s v="Romance, Comedy"/>
    <d v="2002-12-19T00:00:00"/>
    <n v="6.367"/>
    <n v="6.4379999999999997"/>
    <s v="Movie"/>
    <n v="2002"/>
    <s v="Romance"/>
    <x v="1"/>
  </r>
  <r>
    <s v="Drawing Closer"/>
    <s v="Romance, Drama"/>
    <d v="2024-06-26T00:00:00"/>
    <n v="8.4030000000000005"/>
    <n v="5.1170999999999998"/>
    <s v="Movie"/>
    <n v="2024"/>
    <s v="Romance"/>
    <x v="1"/>
  </r>
  <r>
    <s v="One Piece Film: Z"/>
    <s v="Animation, Fantasy, Action, Adventure"/>
    <d v="2012-12-15T00:00:00"/>
    <n v="7.5"/>
    <n v="5.8605999999999998"/>
    <s v="Movie"/>
    <n v="2012"/>
    <s v="Animation"/>
    <x v="1"/>
  </r>
  <r>
    <s v="Shaft"/>
    <s v="Action, Crime, Comedy, Mystery"/>
    <d v="2019-06-14T00:00:00"/>
    <n v="6.5279999999999996"/>
    <n v="5.3822000000000001"/>
    <s v="Movie"/>
    <n v="2019"/>
    <s v="Action"/>
    <x v="1"/>
  </r>
  <r>
    <s v="A Chinese Odyssey Part One: Pandora's Box"/>
    <s v="Action, Adventure, Fantasy, Comedy, Romance, Drama"/>
    <d v="1995-01-21T00:00:00"/>
    <n v="7.5"/>
    <n v="6.1132"/>
    <s v="Movie"/>
    <n v="1995"/>
    <s v="Action"/>
    <x v="1"/>
  </r>
  <r>
    <s v="This, That, and Everything in Between"/>
    <s v="Drama, Family"/>
    <d v="2026-08-13T00:00:00"/>
    <n v="6.5"/>
    <n v="5.5877999999999997"/>
    <s v="Movie"/>
    <n v="2026"/>
    <s v="Drama"/>
    <x v="1"/>
  </r>
  <r>
    <s v="Forgotten"/>
    <s v="Thriller, Mystery, Crime"/>
    <d v="2017-11-29T00:00:00"/>
    <n v="7.8810000000000002"/>
    <n v="5.2092000000000001"/>
    <s v="Movie"/>
    <n v="2017"/>
    <s v="Thriller"/>
    <x v="1"/>
  </r>
  <r>
    <s v="Cocktail 2"/>
    <s v="Romance, Comedy"/>
    <d v="2026-06-19T00:00:00"/>
    <n v="5.9169999999999998"/>
    <n v="6.1300999999999997"/>
    <s v="Movie"/>
    <n v="2026"/>
    <s v="Romance"/>
    <x v="1"/>
  </r>
  <r>
    <s v="Roald Dahl's Matilda the Musical"/>
    <s v="Family, Comedy, Fantasy"/>
    <d v="2022-11-25T00:00:00"/>
    <n v="6.7930000000000001"/>
    <n v="6.1955999999999998"/>
    <s v="Movie"/>
    <n v="2022"/>
    <s v="Family"/>
    <x v="2"/>
  </r>
  <r>
    <s v="Penguin Bloom"/>
    <s v="Drama"/>
    <d v="2021-01-21T00:00:00"/>
    <n v="6.8869999999999996"/>
    <n v="5.9036999999999997"/>
    <s v="Movie"/>
    <n v="2021"/>
    <s v="Drama"/>
    <x v="1"/>
  </r>
  <r>
    <s v="The Monkey King"/>
    <s v="Animation, Fantasy, Adventure, Family, Comedy"/>
    <d v="2023-07-30T00:00:00"/>
    <n v="6.4880000000000004"/>
    <n v="6.0061999999999998"/>
    <s v="Movie"/>
    <n v="2023"/>
    <s v="Animation"/>
    <x v="1"/>
  </r>
  <r>
    <s v="Okja"/>
    <s v="Adventure, Drama, Science Fiction, Action"/>
    <d v="2017-06-28T00:00:00"/>
    <n v="7.3239999999999998"/>
    <n v="5.7874999999999996"/>
    <s v="Movie"/>
    <n v="2017"/>
    <s v="Adventure"/>
    <x v="0"/>
  </r>
  <r>
    <s v="Kartavya"/>
    <s v="Crime, Drama, Thriller"/>
    <d v="2026-05-15T00:00:00"/>
    <n v="7"/>
    <n v="5.4775"/>
    <s v="Movie"/>
    <n v="2026"/>
    <s v="Crime"/>
    <x v="1"/>
  </r>
  <r>
    <s v="Reptile"/>
    <s v="Crime, Mystery, Thriller, Drama"/>
    <d v="2023-09-29T00:00:00"/>
    <n v="6.6660000000000004"/>
    <n v="5.9786000000000001"/>
    <s v="Movie"/>
    <n v="2023"/>
    <s v="Crime"/>
    <x v="1"/>
  </r>
  <r>
    <s v="Step Up 2: The Streets"/>
    <s v="Music, Drama, Romance"/>
    <d v="2008-02-14T00:00:00"/>
    <n v="6.6950000000000003"/>
    <n v="5.8506"/>
    <s v="Movie"/>
    <n v="2008"/>
    <s v="Music"/>
    <x v="1"/>
  </r>
  <r>
    <s v="Silenced"/>
    <s v="Drama"/>
    <d v="2011-09-22T00:00:00"/>
    <n v="8.1609999999999996"/>
    <n v="5.7821999999999996"/>
    <s v="Movie"/>
    <n v="2011"/>
    <s v="Drama"/>
    <x v="1"/>
  </r>
  <r>
    <s v="Fixed"/>
    <s v="Animation, Comedy"/>
    <d v="2025-08-13T00:00:00"/>
    <n v="6.0910000000000002"/>
    <n v="5.3348000000000004"/>
    <s v="Movie"/>
    <n v="2025"/>
    <s v="Animation"/>
    <x v="1"/>
  </r>
  <r>
    <s v="The Wonderful Story of Henry Sugar"/>
    <s v="Fantasy, Adventure, Drama"/>
    <d v="2023-09-20T00:00:00"/>
    <n v="7.2629999999999999"/>
    <n v="5.8860000000000001"/>
    <s v="Movie"/>
    <n v="2023"/>
    <s v="Fantasy"/>
    <x v="2"/>
  </r>
  <r>
    <s v="Freefall: A Reckoning for Boeing"/>
    <s v="Documentary"/>
    <d v="2026-08-14T00:00:00"/>
    <n v="6.9580000000000002"/>
    <n v="5.5357000000000003"/>
    <s v="Movie"/>
    <n v="2026"/>
    <s v="Documentary"/>
    <x v="1"/>
  </r>
  <r>
    <s v="A Gorilla Story: Told by David Attenborough"/>
    <s v="Documentary"/>
    <d v="2026-04-16T00:00:00"/>
    <n v="7.8540000000000001"/>
    <n v="4.3785999999999996"/>
    <s v="Movie"/>
    <n v="2026"/>
    <s v="Documentary"/>
    <x v="1"/>
  </r>
  <r>
    <s v="I Feel Pretty"/>
    <s v="Comedy, Romance"/>
    <d v="2018-04-19T00:00:00"/>
    <n v="6.3780000000000001"/>
    <n v="5.2953000000000001"/>
    <s v="Movie"/>
    <n v="2018"/>
    <s v="Comedy"/>
    <x v="1"/>
  </r>
  <r>
    <s v="Woody Woodpecker Goes to Camp"/>
    <s v="Family, Comedy, Animation"/>
    <d v="2024-04-12T00:00:00"/>
    <n v="6.3979999999999997"/>
    <n v="5.4211999999999998"/>
    <s v="Movie"/>
    <n v="2024"/>
    <s v="Family"/>
    <x v="1"/>
  </r>
  <r>
    <s v="Letters to Juliet"/>
    <s v="Comedy, Drama, Romance"/>
    <d v="2010-05-13T00:00:00"/>
    <n v="7.0030000000000001"/>
    <n v="5.9873000000000003"/>
    <s v="Movie"/>
    <n v="2010"/>
    <s v="Comedy"/>
    <x v="1"/>
  </r>
  <r>
    <s v="The Color Purple"/>
    <s v="Drama"/>
    <d v="2023-12-25T00:00:00"/>
    <n v="6.9480000000000004"/>
    <n v="5.0646000000000004"/>
    <s v="Movie"/>
    <n v="2023"/>
    <s v="Drama"/>
    <x v="1"/>
  </r>
  <r>
    <s v="Pati Patni Aur Woh Do"/>
    <s v="Comedy, Drama, Romance"/>
    <d v="2026-05-15T00:00:00"/>
    <n v="6"/>
    <n v="5.4631999999999996"/>
    <s v="Movie"/>
    <n v="2026"/>
    <s v="Comedy"/>
    <x v="1"/>
  </r>
  <r>
    <s v="The Pale Blue Eye"/>
    <s v="Thriller, Crime, Horror, Mystery"/>
    <d v="2022-12-22T00:00:00"/>
    <n v="6.7859999999999996"/>
    <n v="6.3552999999999997"/>
    <s v="Movie"/>
    <n v="2022"/>
    <s v="Thriller"/>
    <x v="0"/>
  </r>
  <r>
    <s v="Code 8 Part II"/>
    <s v="Science Fiction, Action, Crime"/>
    <d v="2024-02-27T00:00:00"/>
    <n v="6.37"/>
    <n v="6.1463999999999999"/>
    <s v="Movie"/>
    <n v="2024"/>
    <s v="Science Fiction"/>
    <x v="1"/>
  </r>
  <r>
    <s v="Space Sweepers"/>
    <s v="Drama, Fantasy, Science Fiction"/>
    <d v="2021-02-05T00:00:00"/>
    <n v="7.0270000000000001"/>
    <n v="5.9284999999999997"/>
    <s v="Movie"/>
    <n v="2021"/>
    <s v="Drama"/>
    <x v="1"/>
  </r>
  <r>
    <s v="The Fan"/>
    <s v="Thriller, Action, Drama"/>
    <d v="1996-08-15T00:00:00"/>
    <n v="5.99"/>
    <n v="5.5419"/>
    <s v="Movie"/>
    <n v="1996"/>
    <s v="Thriller"/>
    <x v="1"/>
  </r>
  <r>
    <s v="Old Dads"/>
    <s v="Comedy"/>
    <d v="2023-10-20T00:00:00"/>
    <n v="6.1909999999999998"/>
    <n v="5.2015000000000002"/>
    <s v="Movie"/>
    <n v="2023"/>
    <s v="Comedy"/>
    <x v="1"/>
  </r>
  <r>
    <s v="The Boy Who Harnessed the Wind"/>
    <s v="Drama, History"/>
    <d v="2019-02-14T00:00:00"/>
    <n v="7.8860000000000001"/>
    <n v="5.6307999999999998"/>
    <s v="Movie"/>
    <n v="2019"/>
    <s v="Drama"/>
    <x v="1"/>
  </r>
  <r>
    <s v="We Can Be Heroes"/>
    <s v="Family, Action, Fantasy, Comedy"/>
    <d v="2020-12-25T00:00:00"/>
    <n v="5.923"/>
    <n v="5.3936000000000002"/>
    <s v="Movie"/>
    <n v="2020"/>
    <s v="Family"/>
    <x v="1"/>
  </r>
  <r>
    <s v="Pain Hustlers"/>
    <s v="Drama"/>
    <d v="2023-10-20T00:00:00"/>
    <n v="6.6360000000000001"/>
    <n v="5.9107000000000003"/>
    <s v="Movie"/>
    <n v="2023"/>
    <s v="Drama"/>
    <x v="1"/>
  </r>
  <r>
    <s v="53 Sundays"/>
    <s v="Comedy, Drama"/>
    <d v="2026-03-26T00:00:00"/>
    <n v="5.92"/>
    <n v="5.0176999999999996"/>
    <s v="Movie"/>
    <n v="2026"/>
    <s v="Comedy"/>
    <x v="1"/>
  </r>
  <r>
    <s v="Fractured"/>
    <s v="Thriller, Drama"/>
    <d v="2019-09-22T00:00:00"/>
    <n v="6.7690000000000001"/>
    <n v="5.8935000000000004"/>
    <s v="Movie"/>
    <n v="2019"/>
    <s v="Thriller"/>
    <x v="1"/>
  </r>
  <r>
    <s v="The Elixir"/>
    <s v="Horror, Thriller"/>
    <d v="2025-10-22T00:00:00"/>
    <n v="5.9509999999999996"/>
    <n v="5.5945"/>
    <s v="Movie"/>
    <n v="2025"/>
    <s v="Horror"/>
    <x v="1"/>
  </r>
  <r>
    <s v="Saving Bikini Bottom: The Sandy Cheeks Movie"/>
    <s v="Family, Comedy, Adventure, Animation"/>
    <d v="2024-10-01T00:00:00"/>
    <n v="6.1609999999999996"/>
    <n v="5.5804999999999998"/>
    <s v="Movie"/>
    <n v="2024"/>
    <s v="Family"/>
    <x v="1"/>
  </r>
  <r>
    <s v="Blonde"/>
    <s v="Drama"/>
    <d v="2022-09-16T00:00:00"/>
    <n v="5.8780000000000001"/>
    <n v="5.6341999999999999"/>
    <s v="Movie"/>
    <n v="2022"/>
    <s v="Drama"/>
    <x v="1"/>
  </r>
  <r>
    <s v="September 5"/>
    <s v="Thriller, Drama, History"/>
    <d v="2024-11-07T00:00:00"/>
    <n v="6.9779999999999998"/>
    <n v="6.1928000000000001"/>
    <s v="Movie"/>
    <n v="2024"/>
    <s v="Thriller"/>
    <x v="2"/>
  </r>
  <r>
    <s v="The Brave One"/>
    <s v="Crime, Drama, Thriller"/>
    <d v="2007-09-12T00:00:00"/>
    <n v="6.5869999999999997"/>
    <n v="5.5674000000000001"/>
    <s v="Movie"/>
    <n v="2007"/>
    <s v="Crime"/>
    <x v="1"/>
  </r>
  <r>
    <s v="My Oxford Year"/>
    <s v="Romance, Comedy, Drama"/>
    <d v="2025-07-31T00:00:00"/>
    <n v="7.0129999999999999"/>
    <n v="6.3269000000000002"/>
    <s v="Movie"/>
    <n v="2025"/>
    <s v="Romance"/>
    <x v="1"/>
  </r>
  <r>
    <s v="Anaconda 3: Offspring"/>
    <s v="Horror, Adventure, Thriller, TV Movie"/>
    <d v="2008-10-23T00:00:00"/>
    <n v="4.6020000000000003"/>
    <n v="7.4366000000000003"/>
    <s v="Movie"/>
    <n v="2008"/>
    <s v="Horror"/>
    <x v="2"/>
  </r>
  <r>
    <s v="Border 2"/>
    <s v="Action, Drama, War"/>
    <d v="2026-01-23T00:00:00"/>
    <n v="7.6"/>
    <n v="5.7062999999999997"/>
    <s v="Movie"/>
    <n v="2026"/>
    <s v="Action"/>
    <x v="1"/>
  </r>
  <r>
    <s v="My Hero Academia: Two Heroes"/>
    <s v="Animation, Action, Adventure, Fantasy"/>
    <d v="2018-08-03T00:00:00"/>
    <n v="7.8860000000000001"/>
    <n v="5.8304999999999998"/>
    <s v="Movie"/>
    <n v="2018"/>
    <s v="Animation"/>
    <x v="2"/>
  </r>
  <r>
    <s v="The Tearsmith"/>
    <s v="Romance, Drama"/>
    <d v="2024-04-03T00:00:00"/>
    <n v="6.5"/>
    <n v="4.9592000000000001"/>
    <s v="Movie"/>
    <n v="2024"/>
    <s v="Romance"/>
    <x v="1"/>
  </r>
  <r>
    <s v="The Power of the Dog"/>
    <s v="Drama, Western"/>
    <d v="2021-10-25T00:00:00"/>
    <n v="6.73"/>
    <n v="7.5460000000000003"/>
    <s v="Movie"/>
    <n v="2021"/>
    <s v="Drama"/>
    <x v="2"/>
  </r>
  <r>
    <s v="The Choral"/>
    <s v="Comedy, Drama, Music"/>
    <d v="2025-11-07T00:00:00"/>
    <n v="6.4829999999999997"/>
    <n v="5.7137000000000002"/>
    <s v="Movie"/>
    <n v="2025"/>
    <s v="Comedy"/>
    <x v="1"/>
  </r>
  <r>
    <s v="Mexico 86"/>
    <s v="Comedy, History, Drama"/>
    <d v="2026-05-21T00:00:00"/>
    <n v="7.8410000000000002"/>
    <n v="5.45"/>
    <s v="Movie"/>
    <n v="2026"/>
    <s v="Comedy"/>
    <x v="2"/>
  </r>
  <r>
    <s v="The Bad Guys: Haunted Heist"/>
    <s v="Animation, Comedy"/>
    <d v="2024-10-02T00:00:00"/>
    <n v="6.859"/>
    <n v="5.4686000000000003"/>
    <s v="Movie"/>
    <n v="2024"/>
    <s v="Animation"/>
    <x v="1"/>
  </r>
  <r>
    <s v="The Trial of the Chicago 7"/>
    <s v="Drama, History"/>
    <d v="2020-09-25T00:00:00"/>
    <n v="7.6539999999999999"/>
    <n v="5.5111999999999997"/>
    <s v="Movie"/>
    <n v="2020"/>
    <s v="Drama"/>
    <x v="1"/>
  </r>
  <r>
    <s v="Exterritorial"/>
    <s v="Thriller, Action"/>
    <d v="2025-04-29T00:00:00"/>
    <n v="6.5960000000000001"/>
    <n v="4.9717000000000002"/>
    <s v="Movie"/>
    <n v="2025"/>
    <s v="Thriller"/>
    <x v="1"/>
  </r>
  <r>
    <s v="Miraculous World: Paris, Tales of Shadybug and Claw Noir"/>
    <s v="Animation, Family, Action, Adventure, Fantasy"/>
    <d v="2024-02-11T00:00:00"/>
    <n v="7.3"/>
    <n v="5.7251000000000003"/>
    <s v="Movie"/>
    <n v="2024"/>
    <s v="Animation"/>
    <x v="2"/>
  </r>
  <r>
    <s v="Don't Move"/>
    <s v="Horror, Thriller"/>
    <d v="2024-10-24T00:00:00"/>
    <n v="6.3150000000000004"/>
    <n v="5.2027999999999999"/>
    <s v="Movie"/>
    <n v="2024"/>
    <s v="Horror"/>
    <x v="1"/>
  </r>
  <r>
    <s v="The Dilemma"/>
    <s v="Comedy, Drama"/>
    <d v="2011-01-13T00:00:00"/>
    <n v="5.3579999999999997"/>
    <n v="5.2431000000000001"/>
    <s v="Movie"/>
    <n v="2011"/>
    <s v="Comedy"/>
    <x v="1"/>
  </r>
  <r>
    <s v="The Six Triple Eight"/>
    <s v="Drama, War, History"/>
    <d v="2024-12-06T00:00:00"/>
    <n v="7.5780000000000003"/>
    <n v="5.3337000000000003"/>
    <s v="Movie"/>
    <n v="2024"/>
    <s v="Drama"/>
    <x v="1"/>
  </r>
  <r>
    <s v="Mirage"/>
    <s v="Thriller, Drama, Mystery, Fantasy"/>
    <d v="2018-11-30T00:00:00"/>
    <n v="7.4649999999999999"/>
    <n v="5.6810999999999998"/>
    <s v="Movie"/>
    <n v="2018"/>
    <s v="Thriller"/>
    <x v="1"/>
  </r>
  <r>
    <s v="Firebreak"/>
    <s v="Thriller, Drama"/>
    <d v="2026-02-19T00:00:00"/>
    <n v="6.3"/>
    <n v="4.7785000000000002"/>
    <s v="Movie"/>
    <n v="2026"/>
    <s v="Thriller"/>
    <x v="1"/>
  </r>
  <r>
    <s v="Ikka"/>
    <s v="Drama, Thriller"/>
    <d v="2026-07-10T00:00:00"/>
    <n v="5.7380000000000004"/>
    <n v="5.1645000000000003"/>
    <s v="Movie"/>
    <n v="2026"/>
    <s v="Drama"/>
    <x v="1"/>
  </r>
  <r>
    <s v="Mank"/>
    <s v="Drama, History"/>
    <d v="2020-11-13T00:00:00"/>
    <n v="6.6639999999999997"/>
    <n v="4.9589999999999996"/>
    <s v="Movie"/>
    <n v="2020"/>
    <s v="Drama"/>
    <x v="1"/>
  </r>
  <r>
    <s v="Tales from Earthsea"/>
    <s v="Animation, Fantasy, Adventure"/>
    <d v="2006-07-29T00:00:00"/>
    <n v="6.5270000000000001"/>
    <n v="5.3620000000000001"/>
    <s v="Movie"/>
    <n v="2006"/>
    <s v="Animation"/>
    <x v="1"/>
  </r>
  <r>
    <s v="Hollywood Homicide"/>
    <s v="Action, Adventure, Comedy, Thriller"/>
    <d v="2003-06-09T00:00:00"/>
    <n v="5.2409999999999997"/>
    <n v="4.9431000000000003"/>
    <s v="Movie"/>
    <n v="2003"/>
    <s v="Action"/>
    <x v="1"/>
  </r>
  <r>
    <s v="A Beautiful Day in the Neighborhood"/>
    <s v="History, Family, Drama"/>
    <d v="2019-09-07T00:00:00"/>
    <n v="6.9589999999999996"/>
    <n v="6.4968000000000004"/>
    <s v="Movie"/>
    <n v="2019"/>
    <s v="History"/>
    <x v="1"/>
  </r>
  <r>
    <s v="Home Again"/>
    <s v="Comedy, Drama, Romance"/>
    <d v="2017-09-07T00:00:00"/>
    <n v="6.0860000000000003"/>
    <n v="5.2122000000000002"/>
    <s v="Movie"/>
    <n v="2017"/>
    <s v="Comedy"/>
    <x v="1"/>
  </r>
  <r>
    <s v="Gatta Kusthi 2"/>
    <s v="Comedy, Drama"/>
    <d v="2026-07-03T00:00:00"/>
    <n v="4.9000000000000004"/>
    <n v="5.6916000000000002"/>
    <s v="Movie"/>
    <n v="2026"/>
    <s v="Comedy"/>
    <x v="2"/>
  </r>
  <r>
    <s v="Goodbye June"/>
    <s v="Drama"/>
    <d v="2025-12-12T00:00:00"/>
    <n v="6.5030000000000001"/>
    <n v="5.0875000000000004"/>
    <s v="Movie"/>
    <n v="2025"/>
    <s v="Drama"/>
    <x v="1"/>
  </r>
  <r>
    <s v="We Have a Ghost"/>
    <s v="Horror, Comedy"/>
    <d v="2023-02-24T00:00:00"/>
    <n v="6.431"/>
    <n v="5.6196999999999999"/>
    <s v="Movie"/>
    <n v="2023"/>
    <s v="Horror"/>
    <x v="1"/>
  </r>
  <r>
    <s v="Heart Eyes"/>
    <s v="Horror, Romance, Comedy"/>
    <d v="2025-02-06T00:00:00"/>
    <n v="6.2270000000000003"/>
    <n v="5.9736000000000002"/>
    <s v="Movie"/>
    <n v="2025"/>
    <s v="Horror"/>
    <x v="1"/>
  </r>
  <r>
    <s v="Holmes &amp; Watson"/>
    <s v="Comedy, Mystery, Crime"/>
    <d v="2018-12-25T00:00:00"/>
    <n v="4.2960000000000003"/>
    <n v="5.6303000000000001"/>
    <s v="Movie"/>
    <n v="2018"/>
    <s v="Comedy"/>
    <x v="2"/>
  </r>
  <r>
    <s v="The Laundromat"/>
    <s v="Crime, Drama, Comedy"/>
    <d v="2019-09-27T00:00:00"/>
    <n v="6.0179999999999998"/>
    <n v="5.3411"/>
    <s v="Movie"/>
    <n v="2019"/>
    <s v="Crime"/>
    <x v="1"/>
  </r>
  <r>
    <s v="A Family Affair"/>
    <s v="Romance, Comedy"/>
    <d v="2024-06-27T00:00:00"/>
    <n v="5.7569999999999997"/>
    <n v="4.7816999999999998"/>
    <s v="Movie"/>
    <n v="2024"/>
    <s v="Romance"/>
    <x v="1"/>
  </r>
  <r>
    <s v="The Night Comes For Us"/>
    <s v="Action, Crime, Thriller"/>
    <d v="2018-10-05T00:00:00"/>
    <n v="6.9340000000000002"/>
    <n v="5.7182000000000004"/>
    <s v="Movie"/>
    <n v="2018"/>
    <s v="Action"/>
    <x v="2"/>
  </r>
  <r>
    <s v="The Midnight Sky"/>
    <s v="Science Fiction, Drama"/>
    <d v="2020-12-10T00:00:00"/>
    <n v="5.7329999999999997"/>
    <n v="5.6349999999999998"/>
    <s v="Movie"/>
    <n v="2020"/>
    <s v="Science Fiction"/>
    <x v="1"/>
  </r>
  <r>
    <s v="White Bird"/>
    <s v="Drama, War"/>
    <d v="2023-10-25T00:00:00"/>
    <n v="7.8"/>
    <n v="5.1688000000000001"/>
    <s v="Movie"/>
    <n v="2023"/>
    <s v="Drama"/>
    <x v="1"/>
  </r>
  <r>
    <s v="Nimona"/>
    <s v="Animation, Family, Fantasy, Adventure, Science Fiction, Action"/>
    <d v="2023-06-23T00:00:00"/>
    <n v="7.851"/>
    <n v="4.7758000000000003"/>
    <s v="Movie"/>
    <n v="2023"/>
    <s v="Animation"/>
    <x v="2"/>
  </r>
  <r>
    <s v="Almost Cops"/>
    <s v="Action, Comedy, Crime, Mystery"/>
    <d v="2025-07-10T00:00:00"/>
    <n v="5.8959999999999999"/>
    <n v="5.8487999999999998"/>
    <s v="Movie"/>
    <n v="2025"/>
    <s v="Action"/>
    <x v="1"/>
  </r>
  <r>
    <s v="One Piece Film: Strong World"/>
    <s v="Animation, Fantasy, Adventure"/>
    <d v="2009-12-12T00:00:00"/>
    <n v="7.4"/>
    <n v="5.3936000000000002"/>
    <s v="Movie"/>
    <n v="2009"/>
    <s v="Animation"/>
    <x v="1"/>
  </r>
  <r>
    <s v="The Tax Collector"/>
    <s v="Action, Crime, Drama"/>
    <d v="2020-08-07T00:00:00"/>
    <n v="5.7409999999999997"/>
    <n v="5.6136999999999997"/>
    <s v="Movie"/>
    <n v="2020"/>
    <s v="Action"/>
    <x v="1"/>
  </r>
  <r>
    <s v="The Heartbreak Kid"/>
    <s v="Comedy, Romance"/>
    <d v="2007-10-05T00:00:00"/>
    <n v="5.7530000000000001"/>
    <n v="5.2605000000000004"/>
    <s v="Movie"/>
    <n v="2007"/>
    <s v="Comedy"/>
    <x v="2"/>
  </r>
  <r>
    <s v="How It Ends"/>
    <s v="Science Fiction, Thriller, Mystery, Action, Adventure"/>
    <d v="2018-07-13T00:00:00"/>
    <n v="5.2910000000000004"/>
    <n v="5.5260999999999996"/>
    <s v="Movie"/>
    <n v="2018"/>
    <s v="Science Fiction"/>
    <x v="1"/>
  </r>
  <r>
    <s v="Brick"/>
    <s v="Thriller, Science Fiction"/>
    <d v="2025-07-02T00:00:00"/>
    <n v="5.7990000000000004"/>
    <n v="5.7297000000000002"/>
    <s v="Movie"/>
    <n v="2025"/>
    <s v="Thriller"/>
    <x v="2"/>
  </r>
  <r>
    <s v="Infernal Affairs II"/>
    <s v="Action, Thriller, Crime"/>
    <d v="2003-10-01T00:00:00"/>
    <n v="7.3"/>
    <n v="4.8916000000000004"/>
    <s v="Movie"/>
    <n v="2003"/>
    <s v="Action"/>
    <x v="1"/>
  </r>
  <r>
    <s v="Extinction"/>
    <s v="Action, Drama, Science Fiction, Thriller"/>
    <d v="2018-07-15T00:00:00"/>
    <n v="6.0579999999999998"/>
    <n v="5.3772000000000002"/>
    <s v="Movie"/>
    <n v="2018"/>
    <s v="Action"/>
    <x v="2"/>
  </r>
  <r>
    <s v="Unfrosted"/>
    <s v="Comedy, History"/>
    <d v="2024-04-30T00:00:00"/>
    <n v="5.3959999999999999"/>
    <n v="5.0529999999999999"/>
    <s v="Movie"/>
    <n v="2024"/>
    <s v="Comedy"/>
    <x v="1"/>
  </r>
  <r>
    <s v="Urban Legend"/>
    <s v="Horror, Mystery"/>
    <d v="1998-09-25T00:00:00"/>
    <n v="5.7389999999999999"/>
    <n v="5.6618000000000004"/>
    <s v="Movie"/>
    <n v="1998"/>
    <s v="Horror"/>
    <x v="1"/>
  </r>
  <r>
    <s v="Takers"/>
    <s v="Action, Crime, Drama, Thriller"/>
    <d v="2010-08-26T00:00:00"/>
    <n v="6.2510000000000003"/>
    <n v="6.1814"/>
    <s v="Movie"/>
    <n v="2010"/>
    <s v="Action"/>
    <x v="2"/>
  </r>
  <r>
    <s v="Look Both Ways"/>
    <s v="Romance, Drama, Comedy"/>
    <d v="2022-08-16T00:00:00"/>
    <n v="6.827"/>
    <n v="5.0041000000000002"/>
    <s v="Movie"/>
    <n v="2022"/>
    <s v="Romance"/>
    <x v="1"/>
  </r>
  <r>
    <s v="Guess Who"/>
    <s v="Comedy, Romance"/>
    <d v="2005-03-25T00:00:00"/>
    <n v="6.0110000000000001"/>
    <n v="5.6092000000000004"/>
    <s v="Movie"/>
    <n v="2005"/>
    <s v="Comedy"/>
    <x v="2"/>
  </r>
  <r>
    <s v="The Juror"/>
    <s v="Thriller, Crime"/>
    <d v="1996-02-02T00:00:00"/>
    <n v="5.718"/>
    <n v="5.2043999999999997"/>
    <s v="Movie"/>
    <n v="1996"/>
    <s v="Thriller"/>
    <x v="2"/>
  </r>
  <r>
    <s v="He's All That"/>
    <s v="Comedy, Romance"/>
    <d v="2021-08-27T00:00:00"/>
    <n v="6.4630000000000001"/>
    <n v="5.5349000000000004"/>
    <s v="Movie"/>
    <n v="2021"/>
    <s v="Comedy"/>
    <x v="2"/>
  </r>
  <r>
    <s v="Spenser Confidential"/>
    <s v="Comedy, Action, Thriller"/>
    <d v="2020-03-06T00:00:00"/>
    <n v="6.5049999999999999"/>
    <n v="5.9340000000000002"/>
    <s v="Movie"/>
    <n v="2020"/>
    <s v="Comedy"/>
    <x v="2"/>
  </r>
  <r>
    <s v="Famous Last Words: Eric Dane"/>
    <s v="Documentary"/>
    <d v="2026-02-19T00:00:00"/>
    <n v="8.6110000000000007"/>
    <n v="5.8281999999999998"/>
    <s v="Movie"/>
    <n v="2026"/>
    <s v="Documentary"/>
    <x v="1"/>
  </r>
  <r>
    <s v="Detective Conan: Black Iron Submarine"/>
    <s v="Animation, Action, Crime, Mystery"/>
    <d v="2023-04-14T00:00:00"/>
    <n v="7"/>
    <n v="5.1764999999999999"/>
    <s v="Movie"/>
    <n v="2023"/>
    <s v="Animation"/>
    <x v="1"/>
  </r>
  <r>
    <s v="The Guns of Navarone"/>
    <s v="Adventure, Drama, War"/>
    <d v="1961-04-27T00:00:00"/>
    <n v="7.3"/>
    <n v="4.9721000000000002"/>
    <s v="Movie"/>
    <n v="1961"/>
    <s v="Adventure"/>
    <x v="2"/>
  </r>
  <r>
    <s v="Time Cut"/>
    <s v="Horror, Science Fiction, Thriller"/>
    <d v="2024-10-29T00:00:00"/>
    <n v="5.6449999999999996"/>
    <n v="4.8334000000000001"/>
    <s v="Movie"/>
    <n v="2024"/>
    <s v="Horror"/>
    <x v="2"/>
  </r>
  <r>
    <s v="What Happens in Vegas"/>
    <s v="Comedy, Romance"/>
    <d v="2008-05-07T00:00:00"/>
    <n v="6.1219999999999999"/>
    <n v="5.9485999999999999"/>
    <s v="Movie"/>
    <n v="2008"/>
    <s v="Comedy"/>
    <x v="1"/>
  </r>
  <r>
    <s v="The Crash"/>
    <s v="Documentary, Crime"/>
    <d v="2026-05-14T00:00:00"/>
    <n v="6.8319999999999999"/>
    <n v="5.5991"/>
    <s v="Movie"/>
    <n v="2026"/>
    <s v="Documentary"/>
    <x v="1"/>
  </r>
  <r>
    <s v="Land of the Lost"/>
    <s v="Adventure, Science Fiction, Comedy, Action"/>
    <d v="2009-06-05T00:00:00"/>
    <n v="5.4729999999999999"/>
    <n v="5.3163"/>
    <s v="Movie"/>
    <n v="2009"/>
    <s v="Adventure"/>
    <x v="1"/>
  </r>
  <r>
    <s v="The Babysitter: Killer Queen"/>
    <s v="Comedy, Horror"/>
    <d v="2020-09-10T00:00:00"/>
    <n v="6.3090000000000002"/>
    <n v="5.2721"/>
    <s v="Movie"/>
    <n v="2020"/>
    <s v="Comedy"/>
    <x v="2"/>
  </r>
  <r>
    <s v="That Time I Got Reincarnated as a Slime the Movie: Scarlet Bond"/>
    <s v="Animation, Fantasy, Adventure"/>
    <d v="2022-11-25T00:00:00"/>
    <n v="7.4"/>
    <n v="5.0547000000000004"/>
    <s v="Movie"/>
    <n v="2022"/>
    <s v="Animation"/>
    <x v="1"/>
  </r>
  <r>
    <s v="Hollow Man II"/>
    <s v="Horror, Thriller, Science Fiction"/>
    <d v="2006-05-23T00:00:00"/>
    <n v="4.9509999999999996"/>
    <n v="5.4606000000000003"/>
    <s v="Movie"/>
    <n v="2006"/>
    <s v="Horror"/>
    <x v="1"/>
  </r>
  <r>
    <s v="Cover-Up"/>
    <s v="Documentary, History"/>
    <d v="2025-12-19T00:00:00"/>
    <n v="7.01"/>
    <n v="4.6924000000000001"/>
    <s v="Movie"/>
    <n v="2025"/>
    <s v="Documentary"/>
    <x v="0"/>
  </r>
  <r>
    <s v="The Stranger"/>
    <s v="Thriller, Crime, Drama"/>
    <d v="2022-10-06T00:00:00"/>
    <n v="6.1669999999999998"/>
    <n v="5.2805999999999997"/>
    <s v="Movie"/>
    <n v="2022"/>
    <s v="Thriller"/>
    <x v="1"/>
  </r>
  <r>
    <s v="Starman"/>
    <s v="Science Fiction, Drama, Romance"/>
    <d v="1984-12-13T00:00:00"/>
    <n v="6.9279999999999999"/>
    <n v="5.6017999999999999"/>
    <s v="Movie"/>
    <n v="1984"/>
    <s v="Science Fiction"/>
    <x v="1"/>
  </r>
  <r>
    <s v="The Devil's Own"/>
    <s v="Crime, Thriller, Drama"/>
    <d v="1997-03-13T00:00:00"/>
    <n v="6.1959999999999997"/>
    <n v="5.5357000000000003"/>
    <s v="Movie"/>
    <n v="1997"/>
    <s v="Crime"/>
    <x v="2"/>
  </r>
  <r>
    <s v="Starship Troopers 2: Hero of the Federation"/>
    <s v="Adventure, Horror, Action, Science Fiction"/>
    <d v="2004-05-19T00:00:00"/>
    <n v="4.476"/>
    <n v="5.0853999999999999"/>
    <s v="Movie"/>
    <n v="2004"/>
    <s v="Adventure"/>
    <x v="1"/>
  </r>
  <r>
    <s v="100 METERS"/>
    <s v="Animation, Drama"/>
    <d v="2025-09-19T00:00:00"/>
    <n v="7.7830000000000004"/>
    <n v="4.3383000000000003"/>
    <s v="Movie"/>
    <n v="2025"/>
    <s v="Animation"/>
    <x v="1"/>
  </r>
  <r>
    <s v="Apostle"/>
    <s v="Horror, Mystery"/>
    <d v="2018-09-21T00:00:00"/>
    <n v="6.15"/>
    <n v="5.5621"/>
    <s v="Movie"/>
    <n v="2018"/>
    <s v="Horror"/>
    <x v="2"/>
  </r>
  <r>
    <s v="Jackass Presents: Bad Grandpa"/>
    <s v="Comedy"/>
    <d v="2013-10-22T00:00:00"/>
    <n v="6.1870000000000003"/>
    <n v="5.5529000000000002"/>
    <s v="Movie"/>
    <n v="2013"/>
    <s v="Comedy"/>
    <x v="1"/>
  </r>
  <r>
    <s v="The Pig, the Snake and the Pigeon"/>
    <s v="Crime, Drama, Thriller"/>
    <d v="2023-10-06T00:00:00"/>
    <n v="7.298"/>
    <n v="5.6155999999999997"/>
    <s v="Movie"/>
    <n v="2023"/>
    <s v="Crime"/>
    <x v="1"/>
  </r>
  <r>
    <s v="Detective Conan: The Time Bombed Skyscraper"/>
    <s v="Animation, Crime, Mystery, Adventure"/>
    <d v="1997-04-19T00:00:00"/>
    <n v="7.4"/>
    <n v="4.6421000000000001"/>
    <s v="Movie"/>
    <n v="1997"/>
    <s v="Animation"/>
    <x v="2"/>
  </r>
  <r>
    <s v="Trouble"/>
    <s v="Animation, Adventure, Family, Comedy, Music"/>
    <d v="2019-08-08T00:00:00"/>
    <n v="6.5439999999999996"/>
    <n v="4.7298999999999998"/>
    <s v="Movie"/>
    <n v="2019"/>
    <s v="Animation"/>
    <x v="1"/>
  </r>
  <r>
    <s v="Your Name Engraved Herein"/>
    <s v="Romance, Drama"/>
    <d v="2020-09-30T00:00:00"/>
    <n v="7.8840000000000003"/>
    <n v="4.5361000000000002"/>
    <s v="Movie"/>
    <n v="2020"/>
    <s v="Romance"/>
    <x v="1"/>
  </r>
  <r>
    <s v="Youth"/>
    <s v="Comedy, Romance, Drama"/>
    <d v="2026-03-19T00:00:00"/>
    <n v="6.9"/>
    <n v="5.1444999999999999"/>
    <s v="Movie"/>
    <n v="2026"/>
    <s v="Comedy"/>
    <x v="1"/>
  </r>
  <r>
    <s v="Barbie: Mermaid Power"/>
    <s v="Animation, Family"/>
    <d v="2022-10-14T00:00:00"/>
    <n v="6.4"/>
    <n v="5.1319999999999997"/>
    <s v="Movie"/>
    <n v="2022"/>
    <s v="Animation"/>
    <x v="1"/>
  </r>
  <r>
    <s v="Main Vaapas Aaunga"/>
    <s v="Romance, Drama, Mystery"/>
    <d v="2026-06-11T00:00:00"/>
    <n v="7.1"/>
    <n v="4.9143999999999997"/>
    <s v="Movie"/>
    <n v="2026"/>
    <s v="Romance"/>
    <x v="2"/>
  </r>
  <r>
    <s v="30 Days of Night: Dark Days"/>
    <s v="Horror, Thriller"/>
    <d v="2010-10-04T00:00:00"/>
    <n v="4.9980000000000002"/>
    <n v="4.7904999999999998"/>
    <s v="Movie"/>
    <n v="2010"/>
    <s v="Horror"/>
    <x v="1"/>
  </r>
  <r>
    <s v="10DANCE"/>
    <s v="Romance, Drama"/>
    <d v="2025-12-17T00:00:00"/>
    <n v="7.5570000000000004"/>
    <n v="4.8170999999999999"/>
    <s v="Movie"/>
    <n v="2025"/>
    <s v="Romance"/>
    <x v="1"/>
  </r>
  <r>
    <s v="Strangers in the Park"/>
    <s v="Comedy, Drama"/>
    <d v="2026-02-19T00:00:00"/>
    <n v="6.5"/>
    <n v="4.7034000000000002"/>
    <s v="Movie"/>
    <n v="2026"/>
    <s v="Comedy"/>
    <x v="1"/>
  </r>
  <r>
    <s v="Roma"/>
    <s v="Drama"/>
    <d v="2018-11-21T00:00:00"/>
    <n v="7.6130000000000004"/>
    <n v="4.6982999999999997"/>
    <s v="Movie"/>
    <n v="2018"/>
    <s v="Drama"/>
    <x v="1"/>
  </r>
  <r>
    <s v="Go"/>
    <s v="Crime, Comedy, Thriller"/>
    <d v="1999-04-09T00:00:00"/>
    <n v="6.9720000000000004"/>
    <n v="4.9025999999999996"/>
    <s v="Movie"/>
    <n v="1999"/>
    <s v="Crime"/>
    <x v="1"/>
  </r>
  <r>
    <s v="The Good Nurse"/>
    <s v="Drama, Crime, Mystery"/>
    <d v="2022-10-19T00:00:00"/>
    <n v="6.8719999999999999"/>
    <n v="5.2441000000000004"/>
    <s v="Movie"/>
    <n v="2022"/>
    <s v="Drama"/>
    <x v="1"/>
  </r>
  <r>
    <s v="Through My Window 3: Looking at You"/>
    <s v="Romance, Drama, Comedy"/>
    <d v="2024-02-23T00:00:00"/>
    <n v="6.8659999999999997"/>
    <n v="5.1746999999999996"/>
    <s v="Movie"/>
    <n v="2024"/>
    <s v="Romance"/>
    <x v="1"/>
  </r>
  <r>
    <s v="Seoul Vibe"/>
    <s v="Action, Crime, Comedy"/>
    <d v="2022-08-26T00:00:00"/>
    <n v="6.5279999999999996"/>
    <n v="4.9020000000000001"/>
    <s v="Movie"/>
    <n v="2022"/>
    <s v="Action"/>
    <x v="1"/>
  </r>
  <r>
    <s v="The Wonder"/>
    <s v="Drama, Mystery"/>
    <d v="2022-11-02T00:00:00"/>
    <n v="6.5979999999999999"/>
    <n v="4.7385999999999999"/>
    <s v="Movie"/>
    <n v="2022"/>
    <s v="Drama"/>
    <x v="1"/>
  </r>
  <r>
    <s v="The Disaster Artist"/>
    <s v="Comedy, Drama"/>
    <d v="2017-03-12T00:00:00"/>
    <n v="7.093"/>
    <n v="5.0869999999999997"/>
    <s v="Movie"/>
    <n v="2017"/>
    <s v="Comedy"/>
    <x v="1"/>
  </r>
  <r>
    <s v="Final Fantasy: The Spirits Within"/>
    <s v="Action, Adventure, Animation, Fantasy, Science Fiction"/>
    <d v="2001-07-02T00:00:00"/>
    <n v="6.1980000000000004"/>
    <n v="5.6439000000000004"/>
    <s v="Movie"/>
    <n v="2001"/>
    <s v="Action"/>
    <x v="2"/>
  </r>
  <r>
    <s v="Saiyaara"/>
    <s v="Romance, Drama, Music"/>
    <d v="2025-07-18T00:00:00"/>
    <n v="6.4"/>
    <n v="5.4208999999999996"/>
    <s v="Movie"/>
    <n v="2025"/>
    <s v="Romance"/>
    <x v="1"/>
  </r>
  <r>
    <s v="The Glass House"/>
    <s v="Drama, Thriller"/>
    <d v="2001-09-14T00:00:00"/>
    <n v="5.9740000000000002"/>
    <n v="5.3234000000000004"/>
    <s v="Movie"/>
    <n v="2001"/>
    <s v="Drama"/>
    <x v="1"/>
  </r>
  <r>
    <s v="That Christmas"/>
    <s v="Animation, Comedy, Family, Fantasy, Adventure"/>
    <d v="2024-11-27T00:00:00"/>
    <n v="7.1420000000000003"/>
    <n v="4.8632"/>
    <s v="Movie"/>
    <n v="2024"/>
    <s v="Animation"/>
    <x v="1"/>
  </r>
  <r>
    <s v="Outside the Wire"/>
    <s v="Thriller, Action, Science Fiction"/>
    <d v="2021-01-15T00:00:00"/>
    <n v="6.351"/>
    <n v="5.3121999999999998"/>
    <s v="Movie"/>
    <n v="2021"/>
    <s v="Thriller"/>
    <x v="1"/>
  </r>
  <r>
    <s v="Gerald's Game"/>
    <s v="Horror, Thriller, Drama"/>
    <d v="2017-09-29T00:00:00"/>
    <n v="6.3970000000000002"/>
    <n v="5.6795999999999998"/>
    <s v="Movie"/>
    <n v="2017"/>
    <s v="Horror"/>
    <x v="1"/>
  </r>
  <r>
    <s v="Black Crab"/>
    <s v="Action, Thriller"/>
    <d v="2022-03-18T00:00:00"/>
    <n v="6.1929999999999996"/>
    <n v="5.5083000000000002"/>
    <s v="Movie"/>
    <n v="2022"/>
    <s v="Action"/>
    <x v="1"/>
  </r>
  <r>
    <s v="Through My Window: Across the Sea"/>
    <s v="Romance, Drama, Comedy"/>
    <d v="2023-06-23T00:00:00"/>
    <n v="6.5720000000000001"/>
    <n v="4.7580999999999998"/>
    <s v="Movie"/>
    <n v="2023"/>
    <s v="Romance"/>
    <x v="1"/>
  </r>
  <r>
    <s v="SAS: Red Notice"/>
    <s v="Drama, Action, Thriller"/>
    <d v="2021-08-11T00:00:00"/>
    <n v="5.819"/>
    <n v="4.8367000000000004"/>
    <s v="Movie"/>
    <n v="2021"/>
    <s v="Drama"/>
    <x v="1"/>
  </r>
  <r>
    <s v="Da 5 Bloods"/>
    <s v="War, Drama"/>
    <d v="2020-06-12T00:00:00"/>
    <n v="6.4189999999999996"/>
    <n v="5.0768000000000004"/>
    <s v="Movie"/>
    <n v="2020"/>
    <s v="War"/>
    <x v="1"/>
  </r>
  <r>
    <s v="To the Max"/>
    <s v="Drama, Adventure"/>
    <d v="2026-02-06T00:00:00"/>
    <n v="6.3"/>
    <n v="4.7815000000000003"/>
    <s v="Movie"/>
    <n v="2026"/>
    <s v="Drama"/>
    <x v="1"/>
  </r>
  <r>
    <s v="Marty, Life Is Short"/>
    <s v="Documentary"/>
    <d v="2026-05-11T00:00:00"/>
    <n v="7.9219999999999997"/>
    <n v="4.4058999999999999"/>
    <s v="Movie"/>
    <n v="2026"/>
    <s v="Documentary"/>
    <x v="1"/>
  </r>
  <r>
    <s v="Spiderhead"/>
    <s v="Science Fiction, Thriller"/>
    <d v="2022-06-15T00:00:00"/>
    <n v="5.7889999999999997"/>
    <n v="5.3986000000000001"/>
    <s v="Movie"/>
    <n v="2022"/>
    <s v="Science Fiction"/>
    <x v="2"/>
  </r>
  <r>
    <s v="Texas Chainsaw Massacre"/>
    <s v="Horror, Thriller, Drama"/>
    <d v="2022-02-18T00:00:00"/>
    <n v="5.1710000000000003"/>
    <n v="4.9149000000000003"/>
    <s v="Movie"/>
    <n v="2022"/>
    <s v="Horror"/>
    <x v="1"/>
  </r>
  <r>
    <s v="The Kissing Booth 2"/>
    <s v="Comedy, Romance"/>
    <d v="2020-07-24T00:00:00"/>
    <n v="7.5979999999999999"/>
    <n v="4.8597000000000001"/>
    <s v="Movie"/>
    <n v="2020"/>
    <s v="Comedy"/>
    <x v="1"/>
  </r>
  <r>
    <s v="Detective Conan: Quarter of Silence"/>
    <s v="Animation, Action, Crime, Mystery"/>
    <d v="2011-04-16T00:00:00"/>
    <n v="7.07"/>
    <n v="4.7831999999999999"/>
    <s v="Movie"/>
    <n v="2011"/>
    <s v="Animation"/>
    <x v="1"/>
  </r>
  <r>
    <s v="Sing: Thriller"/>
    <s v="Animation, Comedy, Fantasy, Music, Family"/>
    <d v="2024-10-15T00:00:00"/>
    <n v="7.1760000000000002"/>
    <n v="5.2393999999999998"/>
    <s v="Movie"/>
    <n v="2024"/>
    <s v="Animation"/>
    <x v="1"/>
  </r>
  <r>
    <s v="Late Night"/>
    <s v="Comedy, Drama"/>
    <d v="2019-01-25T00:00:00"/>
    <n v="6.3869999999999996"/>
    <n v="4.9961000000000002"/>
    <s v="Movie"/>
    <n v="2019"/>
    <s v="Comedy"/>
    <x v="1"/>
  </r>
  <r>
    <s v="Gnome Alone"/>
    <s v="Animation, Family, Adventure, Comedy, Fantasy"/>
    <d v="2017-11-02T00:00:00"/>
    <n v="6.1360000000000001"/>
    <n v="4.7134"/>
    <s v="Movie"/>
    <n v="2017"/>
    <s v="Animation"/>
    <x v="2"/>
  </r>
  <r>
    <s v="The Ridiculous 6"/>
    <s v="Western, Comedy, Action, Adventure"/>
    <d v="2015-12-11T00:00:00"/>
    <n v="5.2380000000000004"/>
    <n v="5.8834"/>
    <s v="Movie"/>
    <n v="2015"/>
    <s v="Western"/>
    <x v="1"/>
  </r>
  <r>
    <s v="The Dig"/>
    <s v="Drama, History"/>
    <d v="2021-01-14T00:00:00"/>
    <n v="6.843"/>
    <n v="4.1853999999999996"/>
    <s v="Movie"/>
    <n v="2021"/>
    <s v="Drama"/>
    <x v="1"/>
  </r>
  <r>
    <s v="The Bubble"/>
    <s v="Comedy"/>
    <d v="2022-03-25T00:00:00"/>
    <n v="4.6109999999999998"/>
    <n v="5.3986999999999998"/>
    <s v="Movie"/>
    <n v="2022"/>
    <s v="Comedy"/>
    <x v="1"/>
  </r>
  <r>
    <s v="Devara: Part 1"/>
    <s v="Action, Drama"/>
    <d v="2024-09-26T00:00:00"/>
    <n v="6.8470000000000004"/>
    <n v="4.7952000000000004"/>
    <s v="Movie"/>
    <n v="2024"/>
    <s v="Action"/>
    <x v="2"/>
  </r>
  <r>
    <s v="Mononoke the Movie: The Phantom in the Rain"/>
    <s v="Animation, Fantasy, Mystery"/>
    <d v="2024-07-26T00:00:00"/>
    <n v="7.1420000000000003"/>
    <n v="4.3414999999999999"/>
    <s v="Movie"/>
    <n v="2024"/>
    <s v="Animation"/>
    <x v="2"/>
  </r>
  <r>
    <s v="Rurouni Kenshin Part I: Origins"/>
    <s v="Adventure, Action, Fantasy, War, History"/>
    <d v="2012-08-25T00:00:00"/>
    <n v="7.5339999999999998"/>
    <n v="5.0994000000000002"/>
    <s v="Movie"/>
    <n v="2012"/>
    <s v="Adventure"/>
    <x v="1"/>
  </r>
  <r>
    <s v="Lost in the Stars"/>
    <s v="Mystery, Crime, Thriller"/>
    <d v="2023-06-22T00:00:00"/>
    <n v="6.4"/>
    <n v="4.8025000000000002"/>
    <s v="Movie"/>
    <n v="2023"/>
    <s v="Mystery"/>
    <x v="1"/>
  </r>
  <r>
    <s v="Fear Street: 1666"/>
    <s v="Mystery, Horror"/>
    <d v="2021-07-14T00:00:00"/>
    <n v="7.069"/>
    <n v="5.3647"/>
    <s v="Movie"/>
    <n v="2021"/>
    <s v="Mystery"/>
    <x v="1"/>
  </r>
  <r>
    <s v="Nutty Professor II: The Klumps"/>
    <s v="Comedy, Science Fiction"/>
    <d v="2000-07-27T00:00:00"/>
    <n v="5.016"/>
    <n v="5.0007000000000001"/>
    <s v="Movie"/>
    <n v="2000"/>
    <s v="Comedy"/>
    <x v="1"/>
  </r>
  <r>
    <s v="Seal Team"/>
    <s v="Animation, Family"/>
    <d v="2021-10-28T00:00:00"/>
    <n v="6.9"/>
    <n v="5.3829000000000002"/>
    <s v="Movie"/>
    <n v="2021"/>
    <s v="Animation"/>
    <x v="1"/>
  </r>
  <r>
    <s v="My Dearest Señorita"/>
    <s v="Drama, Romance"/>
    <d v="2026-04-17T00:00:00"/>
    <n v="6.5579999999999998"/>
    <n v="4.4147999999999996"/>
    <s v="Movie"/>
    <n v="2026"/>
    <s v="Drama"/>
    <x v="2"/>
  </r>
  <r>
    <s v="Hubie Halloween"/>
    <s v="Comedy, Horror, Mystery"/>
    <d v="2020-10-07T00:00:00"/>
    <n v="5.88"/>
    <n v="5.1416000000000004"/>
    <s v="Movie"/>
    <n v="2020"/>
    <s v="Comedy"/>
    <x v="1"/>
  </r>
  <r>
    <s v="Angel Eyes"/>
    <s v="Drama, Romance, Thriller"/>
    <d v="2001-05-18T00:00:00"/>
    <n v="6.056"/>
    <n v="4.8925000000000001"/>
    <s v="Movie"/>
    <n v="2001"/>
    <s v="Drama"/>
    <x v="2"/>
  </r>
  <r>
    <s v="Lonely Planet"/>
    <s v="Romance, Drama"/>
    <d v="2024-10-10T00:00:00"/>
    <n v="6.1"/>
    <n v="4.9615999999999998"/>
    <s v="Movie"/>
    <n v="2024"/>
    <s v="Romance"/>
    <x v="1"/>
  </r>
  <r>
    <s v="Officer Black Belt"/>
    <s v="Action, Comedy, Crime, Drama"/>
    <d v="2024-09-12T00:00:00"/>
    <n v="7.6829999999999998"/>
    <n v="4.8556999999999997"/>
    <s v="Movie"/>
    <n v="2024"/>
    <s v="Action"/>
    <x v="1"/>
  </r>
  <r>
    <s v="Godzilla: The Planet Eater"/>
    <s v="Animation, Science Fiction, Action, Adventure"/>
    <d v="2018-11-09T00:00:00"/>
    <n v="6.5039999999999996"/>
    <n v="5.165"/>
    <s v="Movie"/>
    <n v="2018"/>
    <s v="Animation"/>
    <x v="1"/>
  </r>
  <r>
    <s v="Beverly Hills Ninja"/>
    <s v="Comedy, Action"/>
    <d v="1997-01-17T00:00:00"/>
    <n v="5.6580000000000004"/>
    <n v="4.8810000000000002"/>
    <s v="Movie"/>
    <n v="1997"/>
    <s v="Comedy"/>
    <x v="1"/>
  </r>
  <r>
    <s v="Nowhere"/>
    <s v="Thriller, Drama"/>
    <d v="2023-09-29T00:00:00"/>
    <n v="7.3109999999999999"/>
    <n v="4.6510999999999996"/>
    <s v="Movie"/>
    <n v="2023"/>
    <s v="Thriller"/>
    <x v="1"/>
  </r>
  <r>
    <s v="Rurouni Kenshin: The Beginning"/>
    <s v="Action, Adventure, Drama, Romance"/>
    <d v="2021-06-04T00:00:00"/>
    <n v="7.6669999999999998"/>
    <n v="4.9451000000000001"/>
    <s v="Movie"/>
    <n v="2021"/>
    <s v="Action"/>
    <x v="2"/>
  </r>
  <r>
    <s v="Blood Red Sky"/>
    <s v="Horror, Thriller, Action"/>
    <d v="2021-07-23T00:00:00"/>
    <n v="6.7720000000000002"/>
    <n v="5.4065000000000003"/>
    <s v="Movie"/>
    <n v="2021"/>
    <s v="Horror"/>
    <x v="1"/>
  </r>
  <r>
    <s v="Stand by Me Doraemon"/>
    <s v="Animation, Adventure, Science Fiction, Drama, Family, Fantasy"/>
    <d v="2014-08-08T00:00:00"/>
    <n v="7.4409999999999998"/>
    <n v="5.0555000000000003"/>
    <s v="Movie"/>
    <n v="2014"/>
    <s v="Animation"/>
    <x v="1"/>
  </r>
  <r>
    <s v="Carter"/>
    <s v="Action, Thriller, Crime"/>
    <d v="2022-08-05T00:00:00"/>
    <n v="5.9779999999999998"/>
    <n v="5.4626000000000001"/>
    <s v="Movie"/>
    <n v="2022"/>
    <s v="Action"/>
    <x v="2"/>
  </r>
  <r>
    <s v="The Bad Guys: A Very Bad Holiday"/>
    <s v="Animation, Comedy, Family, Action"/>
    <d v="2023-11-29T00:00:00"/>
    <n v="6.5030000000000001"/>
    <n v="5.0191999999999997"/>
    <s v="Movie"/>
    <n v="2023"/>
    <s v="Animation"/>
    <x v="1"/>
  </r>
  <r>
    <s v="Ladder 49"/>
    <s v="Drama, Action, Thriller"/>
    <d v="2004-10-01T00:00:00"/>
    <n v="6.4790000000000001"/>
    <n v="5.1718000000000002"/>
    <s v="Movie"/>
    <n v="2004"/>
    <s v="Drama"/>
    <x v="1"/>
  </r>
  <r>
    <s v="Sniper: The Last Stand"/>
    <s v="Action, Thriller"/>
    <d v="2025-01-21T00:00:00"/>
    <n v="6.8"/>
    <n v="5.1112000000000002"/>
    <s v="Movie"/>
    <n v="2025"/>
    <s v="Action"/>
    <x v="1"/>
  </r>
  <r>
    <s v="Rurouni Kenshin Part II: Kyoto Inferno"/>
    <s v="Action, Adventure, Drama, Fantasy"/>
    <d v="2014-08-01T00:00:00"/>
    <n v="7.56"/>
    <n v="4.8548"/>
    <s v="Movie"/>
    <n v="2014"/>
    <s v="Action"/>
    <x v="1"/>
  </r>
  <r>
    <s v="In the Tall Grass"/>
    <s v="Horror"/>
    <d v="2019-09-20T00:00:00"/>
    <n v="5.5510000000000002"/>
    <n v="5.4748000000000001"/>
    <s v="Movie"/>
    <n v="2019"/>
    <s v="Horror"/>
    <x v="2"/>
  </r>
  <r>
    <s v="The Christmas Chronicles"/>
    <s v="Comedy, Adventure, Family, Fantasy"/>
    <d v="2018-11-22T00:00:00"/>
    <n v="7.1550000000000002"/>
    <n v="4.6391"/>
    <s v="Movie"/>
    <n v="2018"/>
    <s v="Comedy"/>
    <x v="1"/>
  </r>
  <r>
    <s v="I Am Mother"/>
    <s v="Science Fiction, Thriller"/>
    <d v="2019-06-07T00:00:00"/>
    <n v="6.7130000000000001"/>
    <n v="5.7595000000000001"/>
    <s v="Movie"/>
    <n v="2019"/>
    <s v="Science Fiction"/>
    <x v="1"/>
  </r>
  <r>
    <s v="Initial D"/>
    <s v="Action, Crime, Drama"/>
    <d v="2005-05-12T00:00:00"/>
    <n v="6.6580000000000004"/>
    <n v="4.694"/>
    <s v="Movie"/>
    <n v="2005"/>
    <s v="Action"/>
    <x v="1"/>
  </r>
  <r>
    <s v="Operation Finale"/>
    <s v="Drama, History, Thriller"/>
    <d v="2018-08-29T00:00:00"/>
    <n v="6.6680000000000001"/>
    <n v="5.1395"/>
    <s v="Movie"/>
    <n v="2018"/>
    <s v="Drama"/>
    <x v="1"/>
  </r>
  <r>
    <s v="Bleach"/>
    <s v="Action, Fantasy, Adventure"/>
    <d v="2018-07-20T00:00:00"/>
    <n v="6.5190000000000001"/>
    <n v="4.6822999999999997"/>
    <s v="Movie"/>
    <n v="2018"/>
    <s v="Action"/>
    <x v="2"/>
  </r>
  <r>
    <s v="Back to the Outback"/>
    <s v="Family, Animation, Adventure, Comedy"/>
    <d v="2021-12-03T00:00:00"/>
    <n v="7.5759999999999996"/>
    <n v="4.5362999999999998"/>
    <s v="Movie"/>
    <n v="2021"/>
    <s v="Family"/>
    <x v="1"/>
  </r>
  <r>
    <s v="Air Force Elite: Thunderbirds"/>
    <s v="Documentary"/>
    <d v="2025-05-22T00:00:00"/>
    <n v="6.8890000000000002"/>
    <n v="4.3895999999999997"/>
    <s v="Movie"/>
    <n v="2025"/>
    <s v="Documentary"/>
    <x v="1"/>
  </r>
  <r>
    <s v="Earwig and the Witch"/>
    <s v="Animation, Fantasy, Family, Music, Comedy"/>
    <d v="2021-02-03T00:00:00"/>
    <n v="5.891"/>
    <n v="4.3962000000000003"/>
    <s v="Movie"/>
    <n v="2021"/>
    <s v="Animation"/>
    <x v="1"/>
  </r>
  <r>
    <s v="Caramelo"/>
    <s v="Comedy, Drama"/>
    <d v="2025-10-07T00:00:00"/>
    <n v="7.7389999999999999"/>
    <n v="4.7398999999999996"/>
    <s v="Movie"/>
    <n v="2025"/>
    <s v="Comedy"/>
    <x v="1"/>
  </r>
  <r>
    <s v="50/50"/>
    <s v="Comedy, Drama"/>
    <d v="2011-09-30T00:00:00"/>
    <n v="7.2"/>
    <n v="5.782"/>
    <s v="Movie"/>
    <n v="2011"/>
    <s v="Comedy"/>
    <x v="2"/>
  </r>
  <r>
    <s v="The Other Boleyn Girl"/>
    <s v="Drama, Romance, History"/>
    <d v="2008-02-28T00:00:00"/>
    <n v="6.7060000000000004"/>
    <n v="5.3193999999999999"/>
    <s v="Movie"/>
    <n v="2008"/>
    <s v="Drama"/>
    <x v="1"/>
  </r>
  <r>
    <s v="In the Shadow of the Moon"/>
    <s v="Science Fiction, Thriller"/>
    <d v="2019-09-27T00:00:00"/>
    <n v="6.1840000000000002"/>
    <n v="5.0986000000000002"/>
    <s v="Movie"/>
    <n v="2019"/>
    <s v="Science Fiction"/>
    <x v="1"/>
  </r>
  <r>
    <s v="Finding Forrester"/>
    <s v="Drama, History"/>
    <d v="2000-12-21T00:00:00"/>
    <n v="7.125"/>
    <n v="5.1970999999999998"/>
    <s v="Movie"/>
    <n v="2000"/>
    <s v="Drama"/>
    <x v="1"/>
  </r>
  <r>
    <s v="The Boss"/>
    <s v="Comedy"/>
    <d v="2016-04-07T00:00:00"/>
    <n v="5.8129999999999997"/>
    <n v="4.7793000000000001"/>
    <s v="Movie"/>
    <n v="2016"/>
    <s v="Comedy"/>
    <x v="1"/>
  </r>
  <r>
    <s v="It's Complicated"/>
    <s v="Comedy, Romance"/>
    <d v="2009-12-23T00:00:00"/>
    <n v="6.5179999999999998"/>
    <n v="4.9032"/>
    <s v="Movie"/>
    <n v="2009"/>
    <s v="Comedy"/>
    <x v="1"/>
  </r>
  <r>
    <s v="Mr. Church"/>
    <s v="Drama"/>
    <d v="2016-09-16T00:00:00"/>
    <n v="7.4"/>
    <n v="4.9630000000000001"/>
    <s v="Movie"/>
    <n v="2016"/>
    <s v="Drama"/>
    <x v="1"/>
  </r>
  <r>
    <s v="iHostage"/>
    <s v="Thriller, Crime, Drama"/>
    <d v="2025-04-18T00:00:00"/>
    <n v="5.9340000000000002"/>
    <n v="4.2697000000000003"/>
    <s v="Movie"/>
    <n v="2025"/>
    <s v="Thriller"/>
    <x v="1"/>
  </r>
  <r>
    <s v="Luckiest Girl Alive"/>
    <s v="Drama, Thriller, Mystery"/>
    <d v="2022-09-30T00:00:00"/>
    <n v="6.5010000000000003"/>
    <n v="5.0095999999999998"/>
    <s v="Movie"/>
    <n v="2022"/>
    <s v="Drama"/>
    <x v="2"/>
  </r>
  <r>
    <s v="They Cloned Tyrone"/>
    <s v="Comedy, Science Fiction, Mystery"/>
    <d v="2023-06-14T00:00:00"/>
    <n v="6.5540000000000003"/>
    <n v="4.8628999999999998"/>
    <s v="Movie"/>
    <n v="2023"/>
    <s v="Comedy"/>
    <x v="1"/>
  </r>
  <r>
    <s v="18th Rose"/>
    <s v="Drama, Romance, Comedy"/>
    <d v="2026-04-09T00:00:00"/>
    <n v="7.9"/>
    <n v="5.0719000000000003"/>
    <s v="Movie"/>
    <n v="2026"/>
    <s v="Drama"/>
    <x v="1"/>
  </r>
  <r>
    <s v="Bird Box Barcelona"/>
    <s v="Horror, Science Fiction, Thriller"/>
    <d v="2023-07-14T00:00:00"/>
    <n v="5.9160000000000004"/>
    <n v="5.0102000000000002"/>
    <s v="Movie"/>
    <n v="2023"/>
    <s v="Horror"/>
    <x v="1"/>
  </r>
  <r>
    <s v="The Mother"/>
    <s v="Action, Thriller"/>
    <d v="2023-05-04T00:00:00"/>
    <n v="6.617"/>
    <n v="5.0772000000000004"/>
    <s v="Movie"/>
    <n v="2023"/>
    <s v="Action"/>
    <x v="1"/>
  </r>
  <r>
    <s v="Stamptown"/>
    <s v="Comedy"/>
    <d v="2026-08-25T00:00:00"/>
    <n v="8"/>
    <n v="4.3577000000000004"/>
    <s v="Movie"/>
    <n v="2026"/>
    <s v="Comedy"/>
    <x v="1"/>
  </r>
  <r>
    <s v="Tall Girl"/>
    <s v="Comedy, Drama, Romance"/>
    <d v="2019-09-13T00:00:00"/>
    <n v="6.2759999999999998"/>
    <n v="4.4836999999999998"/>
    <s v="Movie"/>
    <n v="2019"/>
    <s v="Comedy"/>
    <x v="2"/>
  </r>
  <r>
    <s v="Magic Mike XXL"/>
    <s v="Comedy, Drama"/>
    <d v="2015-07-01T00:00:00"/>
    <n v="6.1"/>
    <n v="4.7546999999999997"/>
    <s v="Movie"/>
    <n v="2015"/>
    <s v="Comedy"/>
    <x v="1"/>
  </r>
  <r>
    <s v="Reign Over Me"/>
    <s v="Drama"/>
    <d v="2007-03-22T00:00:00"/>
    <n v="7.2160000000000002"/>
    <n v="4.4722"/>
    <s v="Movie"/>
    <n v="2007"/>
    <s v="Drama"/>
    <x v="1"/>
  </r>
  <r>
    <s v="A Widow's Game"/>
    <s v="Thriller, Mystery"/>
    <d v="2025-05-30T00:00:00"/>
    <n v="6.2839999999999998"/>
    <n v="5.2397"/>
    <s v="Movie"/>
    <n v="2025"/>
    <s v="Thriller"/>
    <x v="2"/>
  </r>
  <r>
    <s v="Blade of the Immortal"/>
    <s v="Action, Fantasy, Adventure, Drama"/>
    <d v="2017-04-29T00:00:00"/>
    <n v="6.702"/>
    <n v="4.7297000000000002"/>
    <s v="Movie"/>
    <n v="2017"/>
    <s v="Action"/>
    <x v="1"/>
  </r>
  <r>
    <s v="Uncommon Valor"/>
    <s v="Drama, War, Action"/>
    <d v="1983-12-16T00:00:00"/>
    <n v="6.2569999999999997"/>
    <n v="4.6106999999999996"/>
    <s v="Movie"/>
    <n v="1983"/>
    <s v="Drama"/>
    <x v="1"/>
  </r>
  <r>
    <s v="I'm Thinking of Ending Things"/>
    <s v="Mystery, Thriller, Drama"/>
    <d v="2020-08-28T00:00:00"/>
    <n v="6.532"/>
    <n v="4.2948000000000004"/>
    <s v="Movie"/>
    <n v="2020"/>
    <s v="Mystery"/>
    <x v="1"/>
  </r>
  <r>
    <s v="Chaos: The Manson Murders"/>
    <s v="Documentary, Crime"/>
    <d v="2025-03-06T00:00:00"/>
    <n v="6.1449999999999996"/>
    <n v="3.9015"/>
    <s v="Movie"/>
    <n v="2025"/>
    <s v="Documentary"/>
    <x v="2"/>
  </r>
  <r>
    <s v="Inside Furioza"/>
    <s v="Action, Crime, Thriller"/>
    <d v="2025-10-14T00:00:00"/>
    <n v="6.5650000000000004"/>
    <n v="4.5913000000000004"/>
    <s v="Movie"/>
    <n v="2025"/>
    <s v="Action"/>
    <x v="1"/>
  </r>
  <r>
    <s v="Gifted Hands: The Ben Carson Story"/>
    <s v="Drama"/>
    <d v="2009-02-07T00:00:00"/>
    <n v="7.819"/>
    <n v="4.4511000000000003"/>
    <s v="Movie"/>
    <n v="2009"/>
    <s v="Drama"/>
    <x v="0"/>
  </r>
  <r>
    <s v="Family Switch"/>
    <s v="Comedy, Fantasy, Family"/>
    <d v="2023-11-30T00:00:00"/>
    <n v="6.3630000000000004"/>
    <n v="4.8529999999999998"/>
    <s v="Movie"/>
    <n v="2023"/>
    <s v="Comedy"/>
    <x v="1"/>
  </r>
  <r>
    <s v="Kingdom: Ashin of the North"/>
    <s v="Drama, Fantasy, Thriller"/>
    <d v="2021-07-23T00:00:00"/>
    <n v="7.1079999999999997"/>
    <n v="4.4523999999999999"/>
    <s v="Movie"/>
    <n v="2021"/>
    <s v="Drama"/>
    <x v="1"/>
  </r>
  <r>
    <s v="Unknown Number: The High School Catfish"/>
    <s v="Documentary"/>
    <d v="2025-08-28T00:00:00"/>
    <n v="6.7539999999999996"/>
    <n v="4.9401999999999999"/>
    <s v="Movie"/>
    <n v="2025"/>
    <s v="Documentary"/>
    <x v="1"/>
  </r>
  <r>
    <s v="Legend of the Fist: The Return of Chen Zhen"/>
    <s v="Drama, Action, History, Thriller"/>
    <d v="2010-09-01T00:00:00"/>
    <n v="6.8140000000000001"/>
    <n v="5.7817999999999996"/>
    <s v="Movie"/>
    <n v="2010"/>
    <s v="Drama"/>
    <x v="1"/>
  </r>
  <r>
    <s v="The Pirates: The Last Royal Treasure"/>
    <s v="Action, Adventure, Comedy, Fantasy"/>
    <d v="2022-01-26T00:00:00"/>
    <n v="6.5350000000000001"/>
    <n v="4.3192000000000004"/>
    <s v="Movie"/>
    <n v="2022"/>
    <s v="Action"/>
    <x v="1"/>
  </r>
  <r>
    <s v="Firehouse Dog"/>
    <s v="Family, Comedy"/>
    <d v="2007-04-04T00:00:00"/>
    <n v="6.2089999999999996"/>
    <n v="4.8361000000000001"/>
    <s v="Movie"/>
    <n v="2007"/>
    <s v="Family"/>
    <x v="1"/>
  </r>
  <r>
    <s v="Accused"/>
    <s v="Thriller, Mystery, Drama"/>
    <d v="2026-02-27T00:00:00"/>
    <n v="5.5730000000000004"/>
    <n v="4.5766999999999998"/>
    <s v="Movie"/>
    <n v="2026"/>
    <s v="Thriller"/>
    <x v="1"/>
  </r>
  <r>
    <s v="The Woman in the Window"/>
    <s v="Crime, Mystery, Thriller"/>
    <d v="2021-05-13T00:00:00"/>
    <n v="5.9729999999999999"/>
    <n v="5.0114000000000001"/>
    <s v="Movie"/>
    <n v="2021"/>
    <s v="Crime"/>
    <x v="1"/>
  </r>
  <r>
    <s v="Baki Hanma VS Kengan Ashura"/>
    <s v="Animation, Action, Fantasy"/>
    <d v="2024-06-05T00:00:00"/>
    <n v="7.6529999999999996"/>
    <n v="4.9058000000000002"/>
    <s v="Movie"/>
    <n v="2024"/>
    <s v="Animation"/>
    <x v="1"/>
  </r>
  <r>
    <s v="1941"/>
    <s v="Comedy, War, Action"/>
    <d v="1979-12-14T00:00:00"/>
    <n v="5.77"/>
    <n v="4.9406999999999996"/>
    <s v="Movie"/>
    <n v="1979"/>
    <s v="Comedy"/>
    <x v="1"/>
  </r>
  <r>
    <s v="Open Season: Scared Silly"/>
    <s v="Animation, Comedy, Family, Adventure, TV Movie"/>
    <d v="2015-12-18T00:00:00"/>
    <n v="5.9240000000000004"/>
    <n v="4.8082000000000003"/>
    <s v="Movie"/>
    <n v="2015"/>
    <s v="Animation"/>
    <x v="1"/>
  </r>
  <r>
    <s v="Mute"/>
    <s v="Science Fiction, Mystery, Thriller"/>
    <d v="2018-02-23T00:00:00"/>
    <n v="5.5720000000000001"/>
    <n v="4.7962999999999996"/>
    <s v="Movie"/>
    <n v="2018"/>
    <s v="Science Fiction"/>
    <x v="1"/>
  </r>
  <r>
    <s v="Ladies in Black"/>
    <s v="Comedy, Drama"/>
    <d v="2018-10-18T00:00:00"/>
    <n v="6.7119999999999997"/>
    <n v="4.4406999999999996"/>
    <s v="Movie"/>
    <n v="2018"/>
    <s v="Comedy"/>
    <x v="1"/>
  </r>
  <r>
    <s v="Jamie Vardy"/>
    <s v="Documentary"/>
    <d v="2026-05-12T00:00:00"/>
    <n v="7.3710000000000004"/>
    <n v="4.9568000000000003"/>
    <s v="Movie"/>
    <n v="2026"/>
    <s v="Documentary"/>
    <x v="1"/>
  </r>
  <r>
    <s v="The Swimmers"/>
    <s v="Drama, History"/>
    <d v="2022-09-08T00:00:00"/>
    <n v="7.4160000000000004"/>
    <n v="4.7586000000000004"/>
    <s v="Movie"/>
    <n v="2022"/>
    <s v="Drama"/>
    <x v="1"/>
  </r>
  <r>
    <s v="The Contractor"/>
    <s v="Action, Adventure, Drama, Thriller"/>
    <d v="2007-05-11T00:00:00"/>
    <n v="5.4640000000000004"/>
    <n v="5.2375999999999996"/>
    <s v="Movie"/>
    <n v="2007"/>
    <s v="Action"/>
    <x v="1"/>
  </r>
  <r>
    <s v="Sweet, Salty"/>
    <s v="Drama"/>
    <d v="2019-10-07T00:00:00"/>
    <n v="0"/>
    <n v="5.6144999999999996"/>
    <s v="Movie"/>
    <n v="2019"/>
    <s v="Drama"/>
    <x v="2"/>
  </r>
  <r>
    <s v="Thelma the Unicorn"/>
    <s v="Animation, Fantasy, Family"/>
    <d v="2024-05-17T00:00:00"/>
    <n v="6.8929999999999998"/>
    <n v="4.6858000000000004"/>
    <s v="Movie"/>
    <n v="2024"/>
    <s v="Animation"/>
    <x v="2"/>
  </r>
  <r>
    <s v="Vivo"/>
    <s v="Animation, Family, Comedy, Music"/>
    <d v="2021-07-30T00:00:00"/>
    <n v="7.22"/>
    <n v="4.9474"/>
    <s v="Movie"/>
    <n v="2021"/>
    <s v="Animation"/>
    <x v="1"/>
  </r>
  <r>
    <s v="Abandoned Man"/>
    <s v="Drama"/>
    <d v="2025-08-22T00:00:00"/>
    <n v="7.4"/>
    <n v="4.5720999999999998"/>
    <s v="Movie"/>
    <n v="2025"/>
    <s v="Drama"/>
    <x v="2"/>
  </r>
  <r>
    <s v="Stowaway"/>
    <s v="Science Fiction, Drama, Thriller"/>
    <d v="2021-06-24T00:00:00"/>
    <n v="6.0289999999999999"/>
    <n v="5.1059999999999999"/>
    <s v="Movie"/>
    <n v="2021"/>
    <s v="Science Fiction"/>
    <x v="2"/>
  </r>
  <r>
    <s v="Senior Year"/>
    <s v="Comedy"/>
    <d v="2022-05-11T00:00:00"/>
    <n v="5.8979999999999997"/>
    <n v="4.4812000000000003"/>
    <s v="Movie"/>
    <n v="2022"/>
    <s v="Comedy"/>
    <x v="2"/>
  </r>
  <r>
    <s v="Chasing the Wind"/>
    <s v="Romance"/>
    <d v="2025-01-09T00:00:00"/>
    <n v="6.6319999999999997"/>
    <n v="5.0876000000000001"/>
    <s v="Movie"/>
    <n v="2025"/>
    <s v="Romance"/>
    <x v="1"/>
  </r>
  <r>
    <s v="River's Edge"/>
    <s v="Crime, Drama"/>
    <d v="2018-02-16T00:00:00"/>
    <n v="6.077"/>
    <n v="5.0566000000000004"/>
    <s v="Movie"/>
    <n v="2018"/>
    <s v="Crime"/>
    <x v="1"/>
  </r>
  <r>
    <s v="Emergency"/>
    <s v="Drama, History, War"/>
    <d v="2025-01-17T00:00:00"/>
    <n v="4.8"/>
    <n v="3.8351000000000002"/>
    <s v="Movie"/>
    <n v="2025"/>
    <s v="Drama"/>
    <x v="1"/>
  </r>
  <r>
    <s v="Holidate"/>
    <s v="Comedy, Romance"/>
    <d v="2020-10-27T00:00:00"/>
    <n v="6.9690000000000003"/>
    <n v="4.7462999999999997"/>
    <s v="Movie"/>
    <n v="2020"/>
    <s v="Comedy"/>
    <x v="2"/>
  </r>
  <r>
    <s v="Uglies"/>
    <s v="Science Fiction, Adventure, Action"/>
    <d v="2024-09-12T00:00:00"/>
    <n v="5.6989999999999998"/>
    <n v="4.9913999999999996"/>
    <s v="Movie"/>
    <n v="2024"/>
    <s v="Science Fiction"/>
    <x v="4"/>
  </r>
  <r>
    <s v="A Different Man"/>
    <s v="Comedy, Drama"/>
    <d v="2024-08-24T00:00:00"/>
    <n v="6.9"/>
    <n v="4.0885999999999996"/>
    <s v="Movie"/>
    <n v="2024"/>
    <s v="Comedy"/>
    <x v="1"/>
  </r>
  <r>
    <s v="In the Hand of Dante"/>
    <s v="Drama, Crime, Thriller"/>
    <d v="2026-06-12T00:00:00"/>
    <n v="5.4420000000000002"/>
    <n v="4.2548000000000004"/>
    <s v="Movie"/>
    <n v="2026"/>
    <s v="Drama"/>
    <x v="1"/>
  </r>
  <r>
    <s v="Wind Chill"/>
    <s v="Drama, Horror, Thriller"/>
    <d v="2007-05-18T00:00:00"/>
    <n v="5.8209999999999997"/>
    <n v="4.7492999999999999"/>
    <s v="Movie"/>
    <n v="2007"/>
    <s v="Drama"/>
    <x v="1"/>
  </r>
  <r>
    <s v="Lucky Baskhar"/>
    <s v="Thriller, Crime, Drama"/>
    <d v="2024-10-30T00:00:00"/>
    <n v="7.7009999999999996"/>
    <n v="4.3909000000000002"/>
    <s v="Movie"/>
    <n v="2024"/>
    <s v="Thriller"/>
    <x v="1"/>
  </r>
  <r>
    <s v="Poison"/>
    <s v="Comedy, Drama, Thriller"/>
    <d v="2023-09-29T00:00:00"/>
    <n v="6.8419999999999996"/>
    <n v="5.4790999999999999"/>
    <s v="Movie"/>
    <n v="2023"/>
    <s v="Comedy"/>
    <x v="2"/>
  </r>
  <r>
    <s v="Close"/>
    <s v="Action, Adventure, Thriller"/>
    <d v="2019-02-22T00:00:00"/>
    <n v="6.0119999999999996"/>
    <n v="4.9036999999999997"/>
    <s v="Movie"/>
    <n v="2019"/>
    <s v="Action"/>
    <x v="1"/>
  </r>
  <r>
    <s v="Detective Conan: Captured in Her Eyes"/>
    <s v="Animation, Crime, Drama, Mystery, Adventure"/>
    <d v="2000-04-22T00:00:00"/>
    <n v="7.4269999999999996"/>
    <n v="4.0549999999999997"/>
    <s v="Movie"/>
    <n v="2000"/>
    <s v="Animation"/>
    <x v="1"/>
  </r>
  <r>
    <s v="Malaikat Malam"/>
    <s v="Drama, Romance, Action"/>
    <d v="2026-03-26T00:00:00"/>
    <n v="7.3"/>
    <n v="4.5011000000000001"/>
    <s v="Movie"/>
    <n v="2026"/>
    <s v="Drama"/>
    <x v="2"/>
  </r>
  <r>
    <s v="Rachel Getting Married"/>
    <s v="Drama, Romance"/>
    <d v="2008-10-03T00:00:00"/>
    <n v="6.2960000000000003"/>
    <n v="4.1486000000000001"/>
    <s v="Movie"/>
    <n v="2008"/>
    <s v="Drama"/>
    <x v="1"/>
  </r>
  <r>
    <s v="Interceptor"/>
    <s v="Action, Thriller, Adventure"/>
    <d v="2022-05-26T00:00:00"/>
    <n v="6.0449999999999999"/>
    <n v="4.8749000000000002"/>
    <s v="Movie"/>
    <n v="2022"/>
    <s v="Action"/>
    <x v="2"/>
  </r>
  <r>
    <s v="Lou"/>
    <s v="Action, Thriller"/>
    <d v="2022-09-23T00:00:00"/>
    <n v="6.4729999999999999"/>
    <n v="4.3762999999999996"/>
    <s v="Movie"/>
    <n v="2022"/>
    <s v="Action"/>
    <x v="1"/>
  </r>
  <r>
    <s v="Us and Them"/>
    <s v="Drama, Romance"/>
    <d v="2018-04-28T00:00:00"/>
    <n v="7.5309999999999997"/>
    <n v="4.101"/>
    <s v="Movie"/>
    <n v="2018"/>
    <s v="Drama"/>
    <x v="2"/>
  </r>
  <r>
    <s v="Over the Moon"/>
    <s v="Animation, Adventure, Family, Fantasy"/>
    <d v="2020-10-16T00:00:00"/>
    <n v="7.1790000000000003"/>
    <n v="4.6394000000000002"/>
    <s v="Movie"/>
    <n v="2020"/>
    <s v="Animation"/>
    <x v="2"/>
  </r>
  <r>
    <s v="The Do-Over"/>
    <s v="Action, Adventure, Comedy, Mystery"/>
    <d v="2016-05-27T00:00:00"/>
    <n v="5.7110000000000003"/>
    <n v="4.9928999999999997"/>
    <s v="Movie"/>
    <n v="2016"/>
    <s v="Action"/>
    <x v="1"/>
  </r>
  <r>
    <s v="The House"/>
    <s v="Animation, Drama, Comedy, Horror, Fantasy"/>
    <d v="2022-01-14T00:00:00"/>
    <n v="7"/>
    <n v="4.5358999999999998"/>
    <s v="Movie"/>
    <n v="2022"/>
    <s v="Animation"/>
    <x v="1"/>
  </r>
  <r>
    <s v="Shipwrecked: Nightmare at Sea"/>
    <s v="Documentary"/>
    <d v="2026-07-10T00:00:00"/>
    <n v="7.1790000000000003"/>
    <n v="4.9715999999999996"/>
    <s v="Movie"/>
    <n v="2026"/>
    <s v="Documentary"/>
    <x v="1"/>
  </r>
  <r>
    <s v="Bogotá: City of the Lost"/>
    <s v="Thriller, Crime, Drama"/>
    <d v="2024-12-31T00:00:00"/>
    <n v="7"/>
    <n v="3.71"/>
    <s v="Movie"/>
    <n v="2024"/>
    <s v="Thriller"/>
    <x v="1"/>
  </r>
  <r>
    <s v="Things Heard &amp; Seen"/>
    <s v="Horror"/>
    <d v="2021-04-29T00:00:00"/>
    <n v="5.7009999999999996"/>
    <n v="4.9191000000000003"/>
    <s v="Movie"/>
    <n v="2021"/>
    <s v="Horror"/>
    <x v="1"/>
  </r>
  <r>
    <s v="Ghosts of Girlfriends Past"/>
    <s v="Romance, Comedy, Fantasy"/>
    <d v="2009-05-01T00:00:00"/>
    <n v="5.9669999999999996"/>
    <n v="4.7375999999999996"/>
    <s v="Movie"/>
    <n v="2009"/>
    <s v="Romance"/>
    <x v="1"/>
  </r>
  <r>
    <s v="Fighter"/>
    <s v="Action, Drama"/>
    <d v="2024-01-24T00:00:00"/>
    <n v="6.1509999999999998"/>
    <n v="4.077"/>
    <s v="Movie"/>
    <n v="2024"/>
    <s v="Action"/>
    <x v="1"/>
  </r>
  <r>
    <s v="The Producers"/>
    <s v="Comedy"/>
    <d v="2005-12-25T00:00:00"/>
    <n v="6.1639999999999997"/>
    <n v="4.3853999999999997"/>
    <s v="Movie"/>
    <n v="2005"/>
    <s v="Comedy"/>
    <x v="1"/>
  </r>
  <r>
    <s v="The Campaign"/>
    <s v="Comedy"/>
    <d v="2012-08-09T00:00:00"/>
    <n v="5.8360000000000003"/>
    <n v="4.4488000000000003"/>
    <s v="Movie"/>
    <n v="2012"/>
    <s v="Comedy"/>
    <x v="1"/>
  </r>
  <r>
    <s v="Lost Bullet 2"/>
    <s v="Action, Crime, Thriller, Drama"/>
    <d v="2022-11-10T00:00:00"/>
    <n v="6.5209999999999999"/>
    <n v="4.8250999999999999"/>
    <s v="Movie"/>
    <n v="2022"/>
    <s v="Action"/>
    <x v="1"/>
  </r>
  <r>
    <s v="The Loved One"/>
    <s v="Romance, Drama"/>
    <d v="2026-02-11T00:00:00"/>
    <n v="5.625"/>
    <n v="4.4827000000000004"/>
    <s v="Movie"/>
    <n v="2026"/>
    <s v="Romance"/>
    <x v="2"/>
  </r>
  <r>
    <s v="Regression"/>
    <s v="Horror, Mystery, Thriller"/>
    <d v="2015-10-01T00:00:00"/>
    <n v="5.585"/>
    <n v="5.5282999999999998"/>
    <s v="Movie"/>
    <n v="2015"/>
    <s v="Horror"/>
    <x v="1"/>
  </r>
  <r>
    <s v="Unfinished Business"/>
    <s v="Comedy"/>
    <d v="2015-03-05T00:00:00"/>
    <n v="5.4450000000000003"/>
    <n v="4.6694000000000004"/>
    <s v="Movie"/>
    <n v="2015"/>
    <s v="Comedy"/>
    <x v="1"/>
  </r>
  <r>
    <s v="Jackass Number Two"/>
    <s v="Action, Comedy, Documentary"/>
    <d v="2006-09-22T00:00:00"/>
    <n v="6.5970000000000004"/>
    <n v="4.5522999999999998"/>
    <s v="Movie"/>
    <n v="2006"/>
    <s v="Action"/>
    <x v="1"/>
  </r>
  <r>
    <s v="Bionic"/>
    <s v="Science Fiction, Action, Adventure"/>
    <d v="2024-05-28T00:00:00"/>
    <n v="5.907"/>
    <n v="4.5525000000000002"/>
    <s v="Movie"/>
    <n v="2024"/>
    <s v="Science Fiction"/>
    <x v="2"/>
  </r>
  <r>
    <s v="Life As We Know It"/>
    <s v="Comedy, Romance, Drama"/>
    <d v="2010-10-02T00:00:00"/>
    <n v="6.8920000000000003"/>
    <n v="4.3602999999999996"/>
    <s v="Movie"/>
    <n v="2010"/>
    <s v="Comedy"/>
    <x v="2"/>
  </r>
  <r>
    <s v="Left-Handed Girl"/>
    <s v="Drama"/>
    <d v="2025-09-17T00:00:00"/>
    <n v="7.2729999999999997"/>
    <n v="4.4607000000000001"/>
    <s v="Movie"/>
    <n v="2025"/>
    <s v="Drama"/>
    <x v="1"/>
  </r>
  <r>
    <s v="Mr. Harrigan's Phone"/>
    <s v="Drama, Horror, Mystery"/>
    <d v="2022-09-28T00:00:00"/>
    <n v="6.3970000000000002"/>
    <n v="4.6612999999999998"/>
    <s v="Movie"/>
    <n v="2022"/>
    <s v="Drama"/>
    <x v="1"/>
  </r>
  <r>
    <s v="Pleasantville"/>
    <s v="Fantasy, Comedy, Drama"/>
    <d v="1998-09-17T00:00:00"/>
    <n v="7.2709999999999999"/>
    <n v="5.1154999999999999"/>
    <s v="Movie"/>
    <n v="1998"/>
    <s v="Fantasy"/>
    <x v="2"/>
  </r>
  <r>
    <s v="Sisters"/>
    <s v="Comedy"/>
    <d v="2015-12-18T00:00:00"/>
    <n v="5.9580000000000002"/>
    <n v="4.0709999999999997"/>
    <s v="Movie"/>
    <n v="2015"/>
    <s v="Comedy"/>
    <x v="1"/>
  </r>
  <r>
    <s v="Roxanne"/>
    <s v="Comedy, Romance"/>
    <d v="1987-06-19T00:00:00"/>
    <n v="6.4320000000000004"/>
    <n v="4.6261000000000001"/>
    <s v="Movie"/>
    <n v="1987"/>
    <s v="Comedy"/>
    <x v="2"/>
  </r>
  <r>
    <s v="My Little Pony: A New Generation"/>
    <s v="Animation, Family, Fantasy, Comedy, Adventure"/>
    <d v="2021-09-22T00:00:00"/>
    <n v="7.6260000000000003"/>
    <n v="4.1825999999999999"/>
    <s v="Movie"/>
    <n v="2021"/>
    <s v="Animation"/>
    <x v="2"/>
  </r>
  <r>
    <s v="Fullmetal Alchemist: The Final Alchemy"/>
    <s v="Action, Adventure, Fantasy"/>
    <d v="2022-06-24T00:00:00"/>
    <n v="6.2839999999999998"/>
    <n v="4.3112000000000004"/>
    <s v="Movie"/>
    <n v="2022"/>
    <s v="Action"/>
    <x v="2"/>
  </r>
  <r>
    <s v="Night in Paradise"/>
    <s v="Crime, Thriller, Action"/>
    <d v="2020-09-03T00:00:00"/>
    <n v="6.907"/>
    <n v="4.5885999999999996"/>
    <s v="Movie"/>
    <n v="2020"/>
    <s v="Crime"/>
    <x v="1"/>
  </r>
  <r>
    <s v="The Tailor of Panama"/>
    <s v="Drama, Thriller"/>
    <d v="2001-02-11T00:00:00"/>
    <n v="5.9930000000000003"/>
    <n v="4.7732000000000001"/>
    <s v="Movie"/>
    <n v="2001"/>
    <s v="Drama"/>
    <x v="2"/>
  </r>
  <r>
    <s v="The Social Dilemma"/>
    <s v="Documentary, Drama"/>
    <d v="2020-01-26T00:00:00"/>
    <n v="7.4589999999999996"/>
    <n v="4.1714000000000002"/>
    <s v="Movie"/>
    <n v="2020"/>
    <s v="Documentary"/>
    <x v="1"/>
  </r>
  <r>
    <s v="Duck Duck Goose"/>
    <s v="Animation, Family, Adventure, Comedy"/>
    <d v="2018-03-09T00:00:00"/>
    <n v="6.21"/>
    <n v="3.9944999999999999"/>
    <s v="Movie"/>
    <n v="2018"/>
    <s v="Animation"/>
    <x v="1"/>
  </r>
  <r>
    <s v="The Last Letter from Your Lover"/>
    <s v="Drama, Romance"/>
    <d v="2021-07-23T00:00:00"/>
    <n v="7.3339999999999996"/>
    <n v="4.6673999999999998"/>
    <s v="Movie"/>
    <n v="2021"/>
    <s v="Drama"/>
    <x v="1"/>
  </r>
  <r>
    <s v="Kate"/>
    <s v="Action, Thriller"/>
    <d v="2021-09-10T00:00:00"/>
    <n v="6.6130000000000004"/>
    <n v="5.0212000000000003"/>
    <s v="Movie"/>
    <n v="2021"/>
    <s v="Action"/>
    <x v="1"/>
  </r>
  <r>
    <s v="Pushpa 2 - The Rule"/>
    <s v="Action, Drama, Thriller, Crime"/>
    <d v="2024-12-04T00:00:00"/>
    <n v="6.2"/>
    <n v="4.5867000000000004"/>
    <s v="Movie"/>
    <n v="2024"/>
    <s v="Action"/>
    <x v="2"/>
  </r>
  <r>
    <s v="Death Whisperer"/>
    <s v="Horror, Thriller"/>
    <d v="2023-10-25T00:00:00"/>
    <n v="7.4130000000000003"/>
    <n v="4.3216999999999999"/>
    <s v="Movie"/>
    <n v="2023"/>
    <s v="Horror"/>
    <x v="1"/>
  </r>
  <r>
    <s v="Love O2O"/>
    <s v="Drama, Comedy, Romance"/>
    <d v="2016-08-12T00:00:00"/>
    <n v="6.7"/>
    <n v="5.8893000000000004"/>
    <s v="Movie"/>
    <n v="2016"/>
    <s v="Drama"/>
    <x v="1"/>
  </r>
  <r>
    <s v="Kabhi Khushi Kabhie Gham"/>
    <s v="Comedy, Drama"/>
    <d v="2001-12-14T00:00:00"/>
    <n v="7.68"/>
    <n v="3.9578000000000002"/>
    <s v="Movie"/>
    <n v="2001"/>
    <s v="Comedy"/>
    <x v="1"/>
  </r>
  <r>
    <s v="White Noise"/>
    <s v="Comedy, Drama"/>
    <d v="2022-11-25T00:00:00"/>
    <n v="5.5789999999999997"/>
    <n v="5.2679999999999998"/>
    <s v="Movie"/>
    <n v="2022"/>
    <s v="Comedy"/>
    <x v="1"/>
  </r>
  <r>
    <s v="Death Whisperer 2"/>
    <s v="Horror, Thriller, Action"/>
    <d v="2024-10-10T00:00:00"/>
    <n v="6.944"/>
    <n v="4.6642999999999999"/>
    <s v="Movie"/>
    <n v="2024"/>
    <s v="Horror"/>
    <x v="2"/>
  </r>
  <r>
    <s v="Against All Odds"/>
    <s v="Crime, Romance, Thriller"/>
    <d v="1984-03-02T00:00:00"/>
    <n v="5.681"/>
    <n v="3.6888000000000001"/>
    <s v="Movie"/>
    <n v="1984"/>
    <s v="Crime"/>
    <x v="1"/>
  </r>
  <r>
    <s v="Slumberland"/>
    <s v="Adventure, Comedy, Family, Fantasy"/>
    <d v="2022-11-18T00:00:00"/>
    <n v="7.2679999999999998"/>
    <n v="4.2199"/>
    <s v="Movie"/>
    <n v="2022"/>
    <s v="Adventure"/>
    <x v="1"/>
  </r>
  <r>
    <s v="Ultraman: Rising"/>
    <s v="Animation, Science Fiction, Family, Action"/>
    <d v="2024-06-14T00:00:00"/>
    <n v="8"/>
    <n v="4.4038000000000004"/>
    <s v="Movie"/>
    <n v="2024"/>
    <s v="Animation"/>
    <x v="1"/>
  </r>
  <r>
    <s v="Starship Troopers: Invasion"/>
    <s v="Animation, Action, Science Fiction"/>
    <d v="2012-08-28T00:00:00"/>
    <n v="5.8529999999999998"/>
    <n v="4.609"/>
    <s v="Movie"/>
    <n v="2012"/>
    <s v="Animation"/>
    <x v="1"/>
  </r>
  <r>
    <s v="Velvet Buzzsaw"/>
    <s v="Thriller, Mystery, Horror"/>
    <d v="2019-02-01T00:00:00"/>
    <n v="5.38"/>
    <n v="4.4839000000000002"/>
    <s v="Movie"/>
    <n v="2019"/>
    <s v="Thriller"/>
    <x v="1"/>
  </r>
  <r>
    <s v="Rise of the Teenage Mutant Ninja Turtles: The Movie"/>
    <s v="Animation, Action, Science Fiction, Comedy"/>
    <d v="2022-11-19T00:00:00"/>
    <n v="7.3010000000000002"/>
    <n v="4.3227000000000002"/>
    <s v="Movie"/>
    <n v="2022"/>
    <s v="Animation"/>
    <x v="1"/>
  </r>
  <r>
    <s v="Dream"/>
    <s v="Comedy, Drama"/>
    <d v="2023-04-26T00:00:00"/>
    <n v="6.9009999999999998"/>
    <n v="3.98"/>
    <s v="Movie"/>
    <n v="2023"/>
    <s v="Comedy"/>
    <x v="1"/>
  </r>
  <r>
    <s v="Ruth &amp; Boaz"/>
    <s v="Romance, Drama, Music"/>
    <d v="2025-09-25T00:00:00"/>
    <n v="7.4859999999999998"/>
    <n v="3.8532999999999999"/>
    <s v="Movie"/>
    <n v="2025"/>
    <s v="Romance"/>
    <x v="1"/>
  </r>
  <r>
    <s v="The Sweetest Thing"/>
    <s v="Romance, Comedy"/>
    <d v="2002-04-12T00:00:00"/>
    <n v="5.6230000000000002"/>
    <n v="5.1490999999999998"/>
    <s v="Movie"/>
    <n v="2002"/>
    <s v="Romance"/>
    <x v="2"/>
  </r>
  <r>
    <s v="Ricky Gervais: Mortality"/>
    <s v="Comedy"/>
    <d v="2025-12-29T00:00:00"/>
    <n v="6.99"/>
    <n v="4.8113000000000001"/>
    <s v="Movie"/>
    <n v="2025"/>
    <s v="Comedy"/>
    <x v="1"/>
  </r>
  <r>
    <s v="Get Carter"/>
    <s v="Action, Drama, Thriller, Crime"/>
    <d v="2000-10-06T00:00:00"/>
    <n v="5.2130000000000001"/>
    <n v="4.7727000000000004"/>
    <s v="Movie"/>
    <n v="2000"/>
    <s v="Action"/>
    <x v="2"/>
  </r>
  <r>
    <s v="K.O."/>
    <s v="Action, Drama, Adventure"/>
    <d v="2025-06-05T00:00:00"/>
    <n v="6.4770000000000003"/>
    <n v="4.5685000000000002"/>
    <s v="Movie"/>
    <n v="2025"/>
    <s v="Action"/>
    <x v="1"/>
  </r>
  <r>
    <s v="On the Waterfront"/>
    <s v="Crime, Drama, Romance"/>
    <d v="1954-06-22T00:00:00"/>
    <n v="7.851"/>
    <n v="4.5833000000000004"/>
    <s v="Movie"/>
    <n v="1954"/>
    <s v="Crime"/>
    <x v="0"/>
  </r>
  <r>
    <s v="Ziam"/>
    <s v="Horror, Thriller, Action"/>
    <d v="2025-07-08T00:00:00"/>
    <n v="6.8"/>
    <n v="5.0791000000000004"/>
    <s v="Movie"/>
    <n v="2025"/>
    <s v="Horror"/>
    <x v="2"/>
  </r>
  <r>
    <s v="Sixty Minutes"/>
    <s v="Action, Adventure, Crime, Drama, Thriller"/>
    <d v="2024-01-19T00:00:00"/>
    <n v="6.8"/>
    <n v="4.4027000000000003"/>
    <s v="Movie"/>
    <n v="2024"/>
    <s v="Action"/>
    <x v="2"/>
  </r>
  <r>
    <s v="Teenage Wasteland"/>
    <s v="Documentary"/>
    <d v="2025-11-26T00:00:00"/>
    <n v="6.75"/>
    <n v="3.8605999999999998"/>
    <s v="Movie"/>
    <n v="2025"/>
    <s v="Documentary"/>
    <x v="1"/>
  </r>
  <r>
    <s v="Street Flow 3"/>
    <s v="Drama"/>
    <d v="2026-03-04T00:00:00"/>
    <n v="6.0490000000000004"/>
    <n v="3.8677000000000001"/>
    <s v="Movie"/>
    <n v="2026"/>
    <s v="Drama"/>
    <x v="1"/>
  </r>
  <r>
    <s v="Wasp Network"/>
    <s v="Drama, History, Thriller"/>
    <d v="2020-01-29T00:00:00"/>
    <n v="6.0529999999999999"/>
    <n v="4.7061000000000002"/>
    <s v="Movie"/>
    <n v="2020"/>
    <s v="Drama"/>
    <x v="1"/>
  </r>
  <r>
    <s v="Re/Member"/>
    <s v="Horror, Thriller"/>
    <d v="2022-10-14T00:00:00"/>
    <n v="6.6790000000000003"/>
    <n v="4.3625999999999996"/>
    <s v="Movie"/>
    <n v="2022"/>
    <s v="Horror"/>
    <x v="2"/>
  </r>
  <r>
    <s v="Ma Rainey's Black Bottom"/>
    <s v="Drama, Music"/>
    <d v="2020-11-25T00:00:00"/>
    <n v="6.6440000000000001"/>
    <n v="3.9902000000000002"/>
    <s v="Movie"/>
    <n v="2020"/>
    <s v="Drama"/>
    <x v="1"/>
  </r>
  <r>
    <s v="The Witcher: Nightmare of the Wolf"/>
    <s v="Animation, Action, Fantasy"/>
    <d v="2021-08-22T00:00:00"/>
    <n v="7.4219999999999997"/>
    <n v="5.1558000000000002"/>
    <s v="Movie"/>
    <n v="2021"/>
    <s v="Animation"/>
    <x v="2"/>
  </r>
  <r>
    <s v="Athena"/>
    <s v="Action, Adventure, Thriller, Drama"/>
    <d v="2022-09-09T00:00:00"/>
    <n v="6.5979999999999999"/>
    <n v="4.5149999999999997"/>
    <s v="Movie"/>
    <n v="2022"/>
    <s v="Action"/>
    <x v="1"/>
  </r>
  <r>
    <s v="Lords of Dogtown"/>
    <s v="Drama"/>
    <d v="2005-06-03T00:00:00"/>
    <n v="7.0890000000000004"/>
    <n v="4.7112999999999996"/>
    <s v="Movie"/>
    <n v="2005"/>
    <s v="Drama"/>
    <x v="1"/>
  </r>
  <r>
    <s v="To All the Boys: Always and Forever"/>
    <s v="Romance, Comedy, Drama"/>
    <d v="2021-02-12T00:00:00"/>
    <n v="7.4909999999999997"/>
    <n v="4.1543000000000001"/>
    <s v="Movie"/>
    <n v="2021"/>
    <s v="Romance"/>
    <x v="1"/>
  </r>
  <r>
    <s v="The Swedish Connection"/>
    <s v="Drama, History, War"/>
    <d v="2026-02-13T00:00:00"/>
    <n v="7.4"/>
    <n v="3.6244999999999998"/>
    <s v="Movie"/>
    <n v="2026"/>
    <s v="Drama"/>
    <x v="1"/>
  </r>
  <r>
    <s v="Wendell &amp; Wild"/>
    <s v="Animation, Comedy, Fantasy, Adventure, Horror"/>
    <d v="2022-10-21T00:00:00"/>
    <n v="6.5810000000000004"/>
    <n v="4.351"/>
    <s v="Movie"/>
    <n v="2022"/>
    <s v="Animation"/>
    <x v="1"/>
  </r>
  <r>
    <s v="Believer"/>
    <s v="Crime, Action, Thriller"/>
    <d v="2018-05-22T00:00:00"/>
    <n v="7.1790000000000003"/>
    <n v="4.1273999999999997"/>
    <s v="Movie"/>
    <n v="2018"/>
    <s v="Crime"/>
    <x v="1"/>
  </r>
  <r>
    <s v="True Memoirs of an International Assassin"/>
    <s v="Comedy, Action"/>
    <d v="2016-11-11T00:00:00"/>
    <n v="5.7679999999999998"/>
    <n v="4.3673999999999999"/>
    <s v="Movie"/>
    <n v="2016"/>
    <s v="Comedy"/>
    <x v="1"/>
  </r>
  <r>
    <s v="Unlocked"/>
    <s v="Thriller, Crime, Mystery"/>
    <d v="2023-02-17T00:00:00"/>
    <n v="7.2910000000000004"/>
    <n v="4.3162000000000003"/>
    <s v="Movie"/>
    <n v="2023"/>
    <s v="Thriller"/>
    <x v="1"/>
  </r>
  <r>
    <s v="Golden Kamuy"/>
    <s v="Action, Adventure, Comedy"/>
    <d v="2024-01-19T00:00:00"/>
    <n v="7.0529999999999999"/>
    <n v="4.0118999999999998"/>
    <s v="Movie"/>
    <n v="2024"/>
    <s v="Action"/>
    <x v="1"/>
  </r>
  <r>
    <s v="Kill Boksoon"/>
    <s v="Action, Drama, Thriller, Crime"/>
    <d v="2023-02-18T00:00:00"/>
    <n v="6.8970000000000002"/>
    <n v="4.2613000000000003"/>
    <s v="Movie"/>
    <n v="2023"/>
    <s v="Action"/>
    <x v="1"/>
  </r>
  <r>
    <s v="BTS: THE RETURN"/>
    <s v="Documentary, Music"/>
    <d v="2026-03-27T00:00:00"/>
    <n v="8.5"/>
    <n v="4.6322999999999999"/>
    <s v="Movie"/>
    <n v="2026"/>
    <s v="Documentary"/>
    <x v="1"/>
  </r>
  <r>
    <s v="Case Closed: The Fourteenth Target"/>
    <s v="Animation, Crime, Mystery, Adventure"/>
    <d v="1998-04-18T00:00:00"/>
    <n v="7.2"/>
    <n v="3.9306999999999999"/>
    <s v="Movie"/>
    <n v="1998"/>
    <s v="Animation"/>
    <x v="1"/>
  </r>
  <r>
    <s v="The Forgotten Battle"/>
    <s v="War, History, Drama"/>
    <d v="2021-06-05T00:00:00"/>
    <n v="7.085"/>
    <n v="4.2153"/>
    <s v="Movie"/>
    <n v="2021"/>
    <s v="War"/>
    <x v="1"/>
  </r>
  <r>
    <s v="The Goat Life"/>
    <s v="Drama, Adventure"/>
    <d v="2024-03-28T00:00:00"/>
    <n v="7.34"/>
    <n v="3.9698000000000002"/>
    <s v="Movie"/>
    <n v="2024"/>
    <s v="Drama"/>
    <x v="1"/>
  </r>
  <r>
    <s v="Kalki 2898-AD"/>
    <s v="Drama, Action, Fantasy, Science Fiction"/>
    <d v="2024-06-26T00:00:00"/>
    <n v="6.423"/>
    <n v="4.3467000000000002"/>
    <s v="Movie"/>
    <n v="2024"/>
    <s v="Drama"/>
    <x v="1"/>
  </r>
  <r>
    <s v="The Age of Innocence"/>
    <s v="Drama, Romance"/>
    <d v="1993-09-10T00:00:00"/>
    <n v="7"/>
    <n v="4.2667999999999999"/>
    <s v="Movie"/>
    <n v="1993"/>
    <s v="Drama"/>
    <x v="1"/>
  </r>
  <r>
    <s v="One Piece Film: GOLD"/>
    <s v="Action, Animation, Adventure, Comedy"/>
    <d v="2016-07-23T00:00:00"/>
    <n v="7.2"/>
    <n v="4.3212000000000002"/>
    <s v="Movie"/>
    <n v="2016"/>
    <s v="Action"/>
    <x v="2"/>
  </r>
  <r>
    <s v="Me Time"/>
    <s v="Comedy"/>
    <d v="2022-08-26T00:00:00"/>
    <n v="5.8470000000000004"/>
    <n v="4.1113"/>
    <s v="Movie"/>
    <n v="2022"/>
    <s v="Comedy"/>
    <x v="1"/>
  </r>
  <r>
    <s v="Crouching Tiger, Hidden Dragon: Sword of Destiny"/>
    <s v="Action, Adventure, Drama"/>
    <d v="2016-02-18T00:00:00"/>
    <n v="6.1479999999999997"/>
    <n v="4.7625000000000002"/>
    <s v="Movie"/>
    <n v="2016"/>
    <s v="Action"/>
    <x v="1"/>
  </r>
  <r>
    <s v="Sniper 3"/>
    <s v="Drama, Action, Thriller"/>
    <d v="2004-08-03T00:00:00"/>
    <n v="5.4710000000000001"/>
    <n v="4.6877000000000004"/>
    <s v="Movie"/>
    <n v="2004"/>
    <s v="Drama"/>
    <x v="1"/>
  </r>
  <r>
    <s v="Next Gen"/>
    <s v="Animation, Action, Adventure, Comedy, Family, Science Fiction"/>
    <d v="2018-09-07T00:00:00"/>
    <n v="6.9829999999999997"/>
    <n v="4.0686"/>
    <s v="Movie"/>
    <n v="2018"/>
    <s v="Animation"/>
    <x v="0"/>
  </r>
  <r>
    <s v="Creep"/>
    <s v="Horror, Thriller"/>
    <d v="2014-03-08T00:00:00"/>
    <n v="6.4020000000000001"/>
    <n v="4.3696000000000002"/>
    <s v="Movie"/>
    <n v="2014"/>
    <s v="Horror"/>
    <x v="1"/>
  </r>
  <r>
    <s v="Munich - The Edge of War"/>
    <s v="Drama, History"/>
    <d v="2021-12-31T00:00:00"/>
    <n v="6.931"/>
    <n v="4.1891999999999996"/>
    <s v="Movie"/>
    <n v="2021"/>
    <s v="Drama"/>
    <x v="1"/>
  </r>
  <r>
    <s v="Chennai Express"/>
    <s v="Romance, Comedy, Action"/>
    <d v="2013-08-08T00:00:00"/>
    <n v="6.5010000000000003"/>
    <n v="4.3158000000000003"/>
    <s v="Movie"/>
    <n v="2013"/>
    <s v="Romance"/>
    <x v="1"/>
  </r>
  <r>
    <s v="Synchronic"/>
    <s v="Horror, Science Fiction, Thriller"/>
    <d v="2020-10-23T00:00:00"/>
    <n v="6.335"/>
    <n v="4.7922000000000002"/>
    <s v="Movie"/>
    <n v="2020"/>
    <s v="Horror"/>
    <x v="1"/>
  </r>
  <r>
    <s v="The Package"/>
    <s v="Comedy, Drama"/>
    <d v="2019-05-15T00:00:00"/>
    <n v="5"/>
    <n v="5.1647999999999996"/>
    <s v="Movie"/>
    <n v="2019"/>
    <s v="Comedy"/>
    <x v="1"/>
  </r>
  <r>
    <s v="Miguel Ángel Blanco: The 48 Hours That Changed Spain"/>
    <s v="Documentary"/>
    <d v="2026-07-10T00:00:00"/>
    <n v="7.6"/>
    <n v="4.7382999999999997"/>
    <s v="Movie"/>
    <n v="2026"/>
    <s v="Documentary"/>
    <x v="1"/>
  </r>
  <r>
    <s v="Locked In"/>
    <s v="Thriller"/>
    <d v="2023-11-01T00:00:00"/>
    <n v="5.2370000000000001"/>
    <n v="4.5933999999999999"/>
    <s v="Movie"/>
    <n v="2023"/>
    <s v="Thriller"/>
    <x v="2"/>
  </r>
  <r>
    <s v="My Neighbors the Yamadas"/>
    <s v="Animation, Comedy, Family"/>
    <d v="1999-07-17T00:00:00"/>
    <n v="7.0060000000000002"/>
    <n v="4.2491000000000003"/>
    <s v="Movie"/>
    <n v="1999"/>
    <s v="Animation"/>
    <x v="1"/>
  </r>
  <r>
    <s v="Dominion: Prequel to The Exorcist"/>
    <s v="Horror"/>
    <d v="2005-05-20T00:00:00"/>
    <n v="5.3390000000000004"/>
    <n v="4.2972999999999999"/>
    <s v="Movie"/>
    <n v="2005"/>
    <s v="Horror"/>
    <x v="2"/>
  </r>
  <r>
    <s v="Doctor X: The Movie Final"/>
    <s v="Comedy, Drama, Mystery"/>
    <d v="2024-12-06T00:00:00"/>
    <n v="7.2"/>
    <n v="2.9790999999999999"/>
    <s v="Movie"/>
    <n v="2024"/>
    <s v="Comedy"/>
    <x v="1"/>
  </r>
  <r>
    <s v="1922"/>
    <s v="Horror, Crime, Drama"/>
    <d v="2017-10-20T00:00:00"/>
    <n v="5.9480000000000004"/>
    <n v="4.3600000000000003"/>
    <s v="Movie"/>
    <n v="2017"/>
    <s v="Horror"/>
    <x v="1"/>
  </r>
  <r>
    <s v="Infernal Affairs III"/>
    <s v="Crime, Drama, Action"/>
    <d v="2003-12-12T00:00:00"/>
    <n v="7"/>
    <n v="4.0711000000000004"/>
    <s v="Movie"/>
    <n v="2003"/>
    <s v="Crime"/>
    <x v="1"/>
  </r>
  <r>
    <s v="Mardi Gras: Spring Break"/>
    <s v="Comedy"/>
    <d v="2011-09-23T00:00:00"/>
    <n v="5.7149999999999999"/>
    <n v="4.2755000000000001"/>
    <s v="Movie"/>
    <n v="2011"/>
    <s v="Comedy"/>
    <x v="1"/>
  </r>
  <r>
    <s v="Detective Conan: Crossroad in the Ancient Capital"/>
    <s v="Animation, Mystery, Adventure"/>
    <d v="2003-04-19T00:00:00"/>
    <n v="7.1"/>
    <n v="4.2127999999999997"/>
    <s v="Movie"/>
    <n v="2003"/>
    <s v="Animation"/>
    <x v="1"/>
  </r>
  <r>
    <s v="All the Bright Places"/>
    <s v="Romance, Drama"/>
    <d v="2020-02-28T00:00:00"/>
    <n v="7.6"/>
    <n v="4.1254"/>
    <s v="Movie"/>
    <n v="2020"/>
    <s v="Romance"/>
    <x v="2"/>
  </r>
  <r>
    <s v="Untold: The Testimony of Vince Young"/>
    <s v="Documentary"/>
    <d v="2026-08-25T00:00:00"/>
    <n v="6.0910000000000002"/>
    <n v="3.8915000000000002"/>
    <s v="Movie"/>
    <n v="2026"/>
    <s v="Documentary"/>
    <x v="1"/>
  </r>
  <r>
    <s v="The Lost Daughter"/>
    <s v="Drama"/>
    <d v="2021-12-15T00:00:00"/>
    <n v="6.4450000000000003"/>
    <n v="3.8414999999999999"/>
    <s v="Movie"/>
    <n v="2021"/>
    <s v="Drama"/>
    <x v="2"/>
  </r>
  <r>
    <s v="Good News"/>
    <s v="Thriller, Comedy, History"/>
    <d v="2025-09-05T00:00:00"/>
    <n v="6.97"/>
    <n v="3.7557999999999998"/>
    <s v="Movie"/>
    <n v="2025"/>
    <s v="Thriller"/>
    <x v="1"/>
  </r>
  <r>
    <s v="Animal"/>
    <s v="Action, Crime, Drama"/>
    <d v="2023-12-01T00:00:00"/>
    <n v="6.1559999999999997"/>
    <n v="4.2949000000000002"/>
    <s v="Movie"/>
    <n v="2023"/>
    <s v="Action"/>
    <x v="2"/>
  </r>
  <r>
    <s v="The Trip"/>
    <s v="Comedy, Horror"/>
    <d v="2021-07-30T00:00:00"/>
    <n v="6.7089999999999996"/>
    <n v="4.5713999999999997"/>
    <s v="Movie"/>
    <n v="2021"/>
    <s v="Comedy"/>
    <x v="1"/>
  </r>
  <r>
    <s v="Out of the Clear Blue Sky"/>
    <s v="Comedy, Drama, Music"/>
    <d v="2019-12-24T00:00:00"/>
    <n v="8.2789999999999999"/>
    <n v="4.4825999999999997"/>
    <s v="Movie"/>
    <n v="2019"/>
    <s v="Comedy"/>
    <x v="2"/>
  </r>
  <r>
    <s v="Godzilla: City on the Edge of Battle"/>
    <s v="Animation, Science Fiction"/>
    <d v="2018-05-18T00:00:00"/>
    <n v="6.5579999999999998"/>
    <n v="4.3456000000000001"/>
    <s v="Movie"/>
    <n v="2018"/>
    <s v="Animation"/>
    <x v="1"/>
  </r>
  <r>
    <s v="Highlander: Endgame"/>
    <s v="Action, Adventure, Fantasy"/>
    <d v="2000-09-01T00:00:00"/>
    <n v="4.8040000000000003"/>
    <n v="4.3754999999999997"/>
    <s v="Movie"/>
    <n v="2000"/>
    <s v="Action"/>
    <x v="2"/>
  </r>
  <r>
    <s v="ARQ"/>
    <s v="Science Fiction, Thriller"/>
    <d v="2016-09-16T00:00:00"/>
    <n v="6.1360000000000001"/>
    <n v="4.2656000000000001"/>
    <s v="Movie"/>
    <n v="2016"/>
    <s v="Science Fiction"/>
    <x v="1"/>
  </r>
  <r>
    <s v="Lost Bullet"/>
    <s v="Action, Thriller, Crime, Drama"/>
    <d v="2020-06-19T00:00:00"/>
    <n v="6.5910000000000002"/>
    <n v="4.5663999999999998"/>
    <s v="Movie"/>
    <n v="2020"/>
    <s v="Action"/>
    <x v="1"/>
  </r>
  <r>
    <s v="Hell Dogs"/>
    <s v="Action, Crime, Drama, Mystery, Thriller"/>
    <d v="2022-09-16T00:00:00"/>
    <n v="7.03"/>
    <n v="4.2462"/>
    <s v="Movie"/>
    <n v="2022"/>
    <s v="Action"/>
    <x v="1"/>
  </r>
  <r>
    <s v="The Perfect Date"/>
    <s v="Romance, Comedy"/>
    <d v="2019-04-12T00:00:00"/>
    <n v="6.4269999999999996"/>
    <n v="3.8014999999999999"/>
    <s v="Movie"/>
    <n v="2019"/>
    <s v="Romance"/>
    <x v="1"/>
  </r>
  <r>
    <s v="Life of the Party"/>
    <s v="Comedy"/>
    <d v="2018-05-10T00:00:00"/>
    <n v="6.0830000000000002"/>
    <n v="3.8538999999999999"/>
    <s v="Movie"/>
    <n v="2018"/>
    <s v="Comedy"/>
    <x v="1"/>
  </r>
  <r>
    <s v="Squad 36"/>
    <s v="Action, Crime, Drama, Thriller"/>
    <d v="2025-02-27T00:00:00"/>
    <n v="6.2"/>
    <n v="4.5075000000000003"/>
    <s v="Movie"/>
    <n v="2025"/>
    <s v="Action"/>
    <x v="1"/>
  </r>
  <r>
    <s v="Good Night, and Good Luck"/>
    <s v="Drama, History"/>
    <d v="2025-06-07T00:00:00"/>
    <n v="7.077"/>
    <n v="2.9579"/>
    <s v="Movie"/>
    <n v="2025"/>
    <s v="Drama"/>
    <x v="1"/>
  </r>
  <r>
    <s v="Twisted"/>
    <s v="Action, Adventure, Crime, Drama, Thriller"/>
    <d v="2004-02-27T00:00:00"/>
    <n v="5.5620000000000003"/>
    <n v="4.5124000000000004"/>
    <s v="Movie"/>
    <n v="2004"/>
    <s v="Action"/>
    <x v="0"/>
  </r>
  <r>
    <s v="High Society"/>
    <s v="Drama"/>
    <d v="2018-08-29T00:00:00"/>
    <n v="5.508"/>
    <n v="3.9464000000000001"/>
    <s v="Movie"/>
    <n v="2018"/>
    <s v="Drama"/>
    <x v="1"/>
  </r>
  <r>
    <s v="Your Place or Mine"/>
    <s v="Romance, Comedy"/>
    <d v="2023-02-10T00:00:00"/>
    <n v="6.2510000000000003"/>
    <n v="4.3186999999999998"/>
    <s v="Movie"/>
    <n v="2023"/>
    <s v="Romance"/>
    <x v="2"/>
  </r>
  <r>
    <s v="Yoh! Bestie"/>
    <s v="Romance, Comedy"/>
    <d v="2026-02-06T00:00:00"/>
    <n v="6.26"/>
    <n v="3.8508"/>
    <s v="Movie"/>
    <n v="2026"/>
    <s v="Romance"/>
    <x v="1"/>
  </r>
  <r>
    <s v="Murder in Monaco"/>
    <s v="Crime, Documentary"/>
    <d v="2025-12-17T00:00:00"/>
    <n v="6.36"/>
    <n v="3.8001999999999998"/>
    <s v="Movie"/>
    <n v="2025"/>
    <s v="Crime"/>
    <x v="1"/>
  </r>
  <r>
    <s v="Detective Conan: The Darkest Nightmare"/>
    <s v="Animation, Mystery, Action, Crime"/>
    <d v="2016-04-16T00:00:00"/>
    <n v="6.8"/>
    <n v="4.1098999999999997"/>
    <s v="Movie"/>
    <n v="2016"/>
    <s v="Animation"/>
    <x v="1"/>
  </r>
  <r>
    <s v="You People"/>
    <s v="Romance, Comedy"/>
    <d v="2023-01-20T00:00:00"/>
    <n v="5.6029999999999998"/>
    <n v="4.2503000000000002"/>
    <s v="Movie"/>
    <n v="2023"/>
    <s v="Romance"/>
    <x v="1"/>
  </r>
  <r>
    <s v="The Swan"/>
    <s v="Drama"/>
    <d v="2023-09-27T00:00:00"/>
    <n v="6.7709999999999999"/>
    <n v="4.1775000000000002"/>
    <s v="Movie"/>
    <n v="2023"/>
    <s v="Drama"/>
    <x v="1"/>
  </r>
  <r>
    <s v="Detective Conan: Sunflowers of Inferno"/>
    <s v="Animation, Crime, Adventure, Mystery"/>
    <d v="2015-04-18T00:00:00"/>
    <n v="6.1"/>
    <n v="4.0168999999999997"/>
    <s v="Movie"/>
    <n v="2015"/>
    <s v="Animation"/>
    <x v="1"/>
  </r>
  <r>
    <s v="Mononoke the Movie: Chapter II - The Ashes of Rage"/>
    <s v="Animation, Fantasy, Mystery"/>
    <d v="2025-03-14T00:00:00"/>
    <n v="7.3289999999999997"/>
    <n v="3.6524999999999999"/>
    <s v="Movie"/>
    <n v="2025"/>
    <s v="Animation"/>
    <x v="1"/>
  </r>
  <r>
    <s v="Big Chicken: A Fast Food Conspiracy"/>
    <s v="Documentary"/>
    <d v="2026-08-05T00:00:00"/>
    <n v="5.7"/>
    <n v="4.0246000000000004"/>
    <s v="Movie"/>
    <n v="2026"/>
    <s v="Documentary"/>
    <x v="2"/>
  </r>
  <r>
    <s v="Bharathanatyam 2 Mohiniyattam"/>
    <s v="Comedy, Thriller"/>
    <d v="2026-04-10T00:00:00"/>
    <n v="8.2349999999999994"/>
    <n v="3.9941"/>
    <s v="Movie"/>
    <n v="2026"/>
    <s v="Comedy"/>
    <x v="2"/>
  </r>
  <r>
    <s v="Pokémon the Movie: Mewtwo Strikes Back - Evolution"/>
    <s v="Animation, Adventure, Fantasy, Action, Family"/>
    <d v="2019-07-12T00:00:00"/>
    <n v="6.74"/>
    <n v="3.9756999999999998"/>
    <s v="Movie"/>
    <n v="2019"/>
    <s v="Animation"/>
    <x v="1"/>
  </r>
  <r>
    <s v="Headshot"/>
    <s v="Action, Thriller, Drama"/>
    <d v="2016-09-24T00:00:00"/>
    <n v="6.4059999999999997"/>
    <n v="4.2695999999999996"/>
    <s v="Movie"/>
    <n v="2016"/>
    <s v="Action"/>
    <x v="1"/>
  </r>
  <r>
    <s v="Call Me Chihiro"/>
    <s v="Drama"/>
    <d v="2023-02-23T00:00:00"/>
    <n v="7.2"/>
    <n v="3.9910000000000001"/>
    <s v="Movie"/>
    <n v="2023"/>
    <s v="Drama"/>
    <x v="1"/>
  </r>
  <r>
    <s v="The 36th Chamber of Shaolin"/>
    <s v="Action, Adventure"/>
    <d v="1978-02-02T00:00:00"/>
    <n v="7.5"/>
    <n v="4.3788"/>
    <s v="Movie"/>
    <n v="1978"/>
    <s v="Action"/>
    <x v="1"/>
  </r>
  <r>
    <s v="Detective Conan: Dimensional Sniper"/>
    <s v="Animation, Action, Drama, Mystery"/>
    <d v="2014-04-19T00:00:00"/>
    <n v="6.8"/>
    <n v="4.0114000000000001"/>
    <s v="Movie"/>
    <n v="2014"/>
    <s v="Animation"/>
    <x v="2"/>
  </r>
  <r>
    <s v="Suzzanna: Witchcraft"/>
    <s v="Drama, Horror, Fantasy, Thriller"/>
    <d v="2026-03-18T00:00:00"/>
    <n v="7.2"/>
    <n v="3.7355"/>
    <s v="Movie"/>
    <n v="2026"/>
    <s v="Drama"/>
    <x v="1"/>
  </r>
  <r>
    <s v="Violet Evergarden: Eternity and the Auto Memory Doll"/>
    <s v="Drama, Fantasy, Animation"/>
    <d v="2019-09-06T00:00:00"/>
    <n v="8.0860000000000003"/>
    <n v="3.8409"/>
    <s v="Movie"/>
    <n v="2019"/>
    <s v="Drama"/>
    <x v="1"/>
  </r>
  <r>
    <s v="The Red Sea Diving Resort"/>
    <s v="Drama, Thriller, History"/>
    <d v="2019-07-28T00:00:00"/>
    <n v="6.806"/>
    <n v="3.9521000000000002"/>
    <s v="Movie"/>
    <n v="2019"/>
    <s v="Drama"/>
    <x v="1"/>
  </r>
  <r>
    <s v="Love in Slow Motion"/>
    <s v="Romance, Comedy"/>
    <d v="2026-07-23T00:00:00"/>
    <n v="6.4"/>
    <n v="4.0743"/>
    <s v="Movie"/>
    <n v="2026"/>
    <s v="Romance"/>
    <x v="2"/>
  </r>
  <r>
    <s v="A Family"/>
    <s v="Crime, Drama"/>
    <d v="2021-01-29T00:00:00"/>
    <n v="7.3540000000000001"/>
    <n v="4.1067"/>
    <s v="Movie"/>
    <n v="2021"/>
    <s v="Crime"/>
    <x v="0"/>
  </r>
  <r>
    <s v="Sniper 2"/>
    <s v="Action"/>
    <d v="2002-12-28T00:00:00"/>
    <n v="5.5369999999999999"/>
    <n v="4.1136999999999997"/>
    <s v="Movie"/>
    <n v="2002"/>
    <s v="Action"/>
    <x v="1"/>
  </r>
  <r>
    <s v="Being Eddie"/>
    <s v="Documentary"/>
    <d v="2025-11-11T00:00:00"/>
    <n v="6.75"/>
    <n v="4.3834999999999997"/>
    <s v="Movie"/>
    <n v="2025"/>
    <s v="Documentary"/>
    <x v="1"/>
  </r>
  <r>
    <s v="Case Closed: Countdown to Heaven"/>
    <s v="Animation, Action, Crime, Mystery"/>
    <d v="2001-04-21T00:00:00"/>
    <n v="7.3920000000000003"/>
    <n v="4.0430999999999999"/>
    <s v="Movie"/>
    <n v="2001"/>
    <s v="Animation"/>
    <x v="1"/>
  </r>
  <r>
    <s v="The In Between"/>
    <s v="Romance, Science Fiction, Drama"/>
    <d v="2022-02-11T00:00:00"/>
    <n v="7.3339999999999996"/>
    <n v="4.2263999999999999"/>
    <s v="Movie"/>
    <n v="2022"/>
    <s v="Romance"/>
    <x v="1"/>
  </r>
  <r>
    <s v="Piece by Piece"/>
    <s v="Animation, Music, Documentary"/>
    <d v="2024-10-10T00:00:00"/>
    <n v="7.1280000000000001"/>
    <n v="4.1767000000000003"/>
    <s v="Movie"/>
    <n v="2024"/>
    <s v="Animation"/>
    <x v="1"/>
  </r>
  <r>
    <s v="Hold the Dark"/>
    <s v="Thriller, Mystery, Crime"/>
    <d v="2018-09-22T00:00:00"/>
    <n v="5.4509999999999996"/>
    <n v="4.3257000000000003"/>
    <s v="Movie"/>
    <n v="2018"/>
    <s v="Thriller"/>
    <x v="1"/>
  </r>
  <r>
    <s v="The Last Thing He Wanted"/>
    <s v="Drama, Thriller"/>
    <d v="2020-02-14T00:00:00"/>
    <n v="4.8710000000000004"/>
    <n v="4.1722000000000001"/>
    <s v="Movie"/>
    <n v="2020"/>
    <s v="Drama"/>
    <x v="0"/>
  </r>
  <r>
    <s v="JUNG_E"/>
    <s v="Science Fiction, Action, Adventure, Drama"/>
    <d v="2023-01-12T00:00:00"/>
    <n v="6.0869999999999997"/>
    <n v="4.6409000000000002"/>
    <s v="Movie"/>
    <n v="2023"/>
    <s v="Science Fiction"/>
    <x v="1"/>
  </r>
  <r>
    <s v="The Deep End of the Ocean"/>
    <s v="Drama, Mystery"/>
    <d v="1999-03-12T00:00:00"/>
    <n v="6.5609999999999999"/>
    <n v="4.1298000000000004"/>
    <s v="Movie"/>
    <n v="1999"/>
    <s v="Drama"/>
    <x v="1"/>
  </r>
  <r>
    <s v="Stavros Halkias: Uncle Stav"/>
    <s v="Comedy"/>
    <d v="2026-09-08T00:00:00"/>
    <n v="6"/>
    <n v="3.8849999999999998"/>
    <s v="Movie"/>
    <n v="2026"/>
    <s v="Comedy"/>
    <x v="1"/>
  </r>
  <r>
    <s v="Kangaroo Jack"/>
    <s v="Adventure, Comedy, Crime"/>
    <d v="2003-01-17T00:00:00"/>
    <n v="5.2990000000000004"/>
    <n v="4.4461000000000004"/>
    <s v="Movie"/>
    <n v="2003"/>
    <s v="Adventure"/>
    <x v="2"/>
  </r>
  <r>
    <s v="Nice Girls"/>
    <s v="Comedy, Crime, Action"/>
    <d v="2024-08-20T00:00:00"/>
    <n v="5.3380000000000001"/>
    <n v="3.6707000000000001"/>
    <s v="Movie"/>
    <n v="2024"/>
    <s v="Comedy"/>
    <x v="1"/>
  </r>
  <r>
    <s v="YES DAY"/>
    <s v="Family, Comedy"/>
    <d v="2021-03-11T00:00:00"/>
    <n v="6.67"/>
    <n v="3.9095"/>
    <s v="Movie"/>
    <n v="2021"/>
    <s v="Family"/>
    <x v="1"/>
  </r>
  <r>
    <s v="Set It Up"/>
    <s v="Romance, Comedy"/>
    <d v="2018-06-15T00:00:00"/>
    <n v="6.907"/>
    <n v="4.0202999999999998"/>
    <s v="Movie"/>
    <n v="2018"/>
    <s v="Romance"/>
    <x v="1"/>
  </r>
  <r>
    <s v="Nightbooks"/>
    <s v="Fantasy, Horror, Family"/>
    <d v="2021-09-15T00:00:00"/>
    <n v="6.11"/>
    <n v="4.2621000000000002"/>
    <s v="Movie"/>
    <n v="2021"/>
    <s v="Fantasy"/>
    <x v="1"/>
  </r>
  <r>
    <s v="Middle School: The Worst Years of My Life"/>
    <s v="Family, Comedy"/>
    <d v="2016-10-07T00:00:00"/>
    <n v="6.9210000000000003"/>
    <n v="3.6558000000000002"/>
    <s v="Movie"/>
    <n v="2016"/>
    <s v="Family"/>
    <x v="2"/>
  </r>
  <r>
    <s v="Oxygen"/>
    <s v="Science Fiction, Thriller, Horror"/>
    <d v="2021-05-12T00:00:00"/>
    <n v="6.6109999999999998"/>
    <n v="4.3874000000000004"/>
    <s v="Movie"/>
    <n v="2021"/>
    <s v="Science Fiction"/>
    <x v="2"/>
  </r>
  <r>
    <s v="Skyscraper Live"/>
    <s v="Adventure, Documentary"/>
    <d v="2026-01-23T00:00:00"/>
    <n v="7.5570000000000004"/>
    <n v="4.1993999999999998"/>
    <s v="Movie"/>
    <n v="2026"/>
    <s v="Adventure"/>
    <x v="1"/>
  </r>
  <r>
    <s v="The Christmas Chronicles: Part Two"/>
    <s v="Family, Fantasy, Adventure, Comedy"/>
    <d v="2020-11-18T00:00:00"/>
    <n v="6.5"/>
    <n v="3.9157000000000002"/>
    <s v="Movie"/>
    <n v="2020"/>
    <s v="Family"/>
    <x v="1"/>
  </r>
  <r>
    <s v="You Are So Not Invited to My Bat Mitzvah"/>
    <s v="Comedy, Drama"/>
    <d v="2023-08-18T00:00:00"/>
    <n v="6.4729999999999999"/>
    <n v="4.2141999999999999"/>
    <s v="Movie"/>
    <n v="2023"/>
    <s v="Comedy"/>
    <x v="1"/>
  </r>
  <r>
    <s v="Detective Conan: The Eleventh Striker"/>
    <s v="Animation, Mystery, Action"/>
    <d v="2012-04-14T00:00:00"/>
    <n v="6.8"/>
    <n v="3.8235000000000001"/>
    <s v="Movie"/>
    <n v="2012"/>
    <s v="Animation"/>
    <x v="2"/>
  </r>
  <r>
    <s v="The Boss Baby: Christmas Bonus"/>
    <s v="Animation, Family, Adventure"/>
    <d v="2022-12-06T00:00:00"/>
    <n v="6.6879999999999997"/>
    <n v="4.3139000000000003"/>
    <s v="Movie"/>
    <n v="2022"/>
    <s v="Animation"/>
    <x v="2"/>
  </r>
  <r>
    <s v="Awake"/>
    <s v="Drama, Science Fiction, Thriller"/>
    <d v="2021-06-09T00:00:00"/>
    <n v="5.8479999999999999"/>
    <n v="4.1139999999999999"/>
    <s v="Movie"/>
    <n v="2021"/>
    <s v="Drama"/>
    <x v="1"/>
  </r>
  <r>
    <s v="Ashes"/>
    <s v="Romance, Drama, Fantasy"/>
    <d v="2024-02-09T00:00:00"/>
    <n v="5.7210000000000001"/>
    <n v="4.1492000000000004"/>
    <s v="Movie"/>
    <n v="2024"/>
    <s v="Romance"/>
    <x v="1"/>
  </r>
  <r>
    <s v="Arthur"/>
    <s v="Comedy, Romance"/>
    <d v="2011-04-08T00:00:00"/>
    <n v="5.5629999999999997"/>
    <n v="4.0016999999999996"/>
    <s v="Movie"/>
    <n v="2011"/>
    <s v="Comedy"/>
    <x v="1"/>
  </r>
  <r>
    <s v="Underdogs"/>
    <s v="Animation, Adventure, Romance"/>
    <d v="2013-07-18T00:00:00"/>
    <n v="7.0670000000000002"/>
    <n v="4.6269999999999998"/>
    <s v="Movie"/>
    <n v="2013"/>
    <s v="Animation"/>
    <x v="1"/>
  </r>
  <r>
    <s v="How Do You Know"/>
    <s v="Comedy, Drama, Romance"/>
    <d v="2010-12-17T00:00:00"/>
    <n v="5.3419999999999996"/>
    <n v="4.2426000000000004"/>
    <s v="Movie"/>
    <n v="2010"/>
    <s v="Comedy"/>
    <x v="1"/>
  </r>
  <r>
    <s v="All the Empty Rooms"/>
    <s v="Documentary"/>
    <d v="2025-08-31T00:00:00"/>
    <n v="7.242"/>
    <n v="3.7404000000000002"/>
    <s v="Movie"/>
    <n v="2025"/>
    <s v="Documentary"/>
    <x v="1"/>
  </r>
  <r>
    <s v="Thunder Force"/>
    <s v="Comedy, Action, Science Fiction"/>
    <d v="2021-04-09T00:00:00"/>
    <n v="5.47"/>
    <n v="3.6543999999999999"/>
    <s v="Movie"/>
    <n v="2021"/>
    <s v="Comedy"/>
    <x v="1"/>
  </r>
  <r>
    <s v="Green Snake"/>
    <s v="Animation, Fantasy, Action, Adventure"/>
    <d v="2021-07-23T00:00:00"/>
    <n v="8.0510000000000002"/>
    <n v="4.0819999999999999"/>
    <s v="Movie"/>
    <n v="2021"/>
    <s v="Animation"/>
    <x v="1"/>
  </r>
  <r>
    <s v="Rurouni Kenshin Part III: The Legend Ends"/>
    <s v="Action, Adventure, Fantasy"/>
    <d v="2014-09-13T00:00:00"/>
    <n v="7.6859999999999999"/>
    <n v="3.8731"/>
    <s v="Movie"/>
    <n v="2014"/>
    <s v="Action"/>
    <x v="1"/>
  </r>
  <r>
    <s v="The Big Fake"/>
    <s v="Thriller, Crime, Drama"/>
    <d v="2025-10-19T00:00:00"/>
    <n v="6.6"/>
    <n v="3.6034000000000002"/>
    <s v="Movie"/>
    <n v="2025"/>
    <s v="Thriller"/>
    <x v="1"/>
  </r>
  <r>
    <s v="Point Blank"/>
    <s v="Action, Thriller"/>
    <d v="2019-07-12T00:00:00"/>
    <n v="5.9770000000000003"/>
    <n v="4.1071"/>
    <s v="Movie"/>
    <n v="2019"/>
    <s v="Action"/>
    <x v="2"/>
  </r>
  <r>
    <s v="Bride of the Year"/>
    <s v="Comedy, Romance, Family"/>
    <d v="2026-05-15T00:00:00"/>
    <n v="6.9119999999999999"/>
    <n v="3.3672"/>
    <s v="Movie"/>
    <n v="2026"/>
    <s v="Comedy"/>
    <x v="2"/>
  </r>
  <r>
    <s v="The Final Girls"/>
    <s v="Comedy, Horror"/>
    <d v="2015-10-09T00:00:00"/>
    <n v="6.3860000000000001"/>
    <n v="3.6248"/>
    <s v="Movie"/>
    <n v="2015"/>
    <s v="Comedy"/>
    <x v="2"/>
  </r>
  <r>
    <s v="Breaking In"/>
    <s v="Action, Crime, Thriller"/>
    <d v="2018-05-05T00:00:00"/>
    <n v="5.9340000000000002"/>
    <n v="4.1875999999999998"/>
    <s v="Movie"/>
    <n v="2018"/>
    <s v="Action"/>
    <x v="1"/>
  </r>
  <r>
    <s v="Scrooge: A Christmas Carol"/>
    <s v="Animation, Family, Fantasy"/>
    <d v="2022-11-18T00:00:00"/>
    <n v="6.7839999999999998"/>
    <n v="3.9645000000000001"/>
    <s v="Movie"/>
    <n v="2022"/>
    <s v="Animation"/>
    <x v="2"/>
  </r>
  <r>
    <s v="29"/>
    <s v="Romance, Comedy, Drama"/>
    <d v="2026-05-08T00:00:00"/>
    <n v="6.9"/>
    <n v="3.7372000000000001"/>
    <s v="Movie"/>
    <n v="2026"/>
    <s v="Romance"/>
    <x v="1"/>
  </r>
  <r>
    <s v="Salaar: Part 1 - Ceasefire"/>
    <s v="Action, Crime, Drama"/>
    <d v="2023-12-21T00:00:00"/>
    <n v="6.8209999999999997"/>
    <n v="3.7364999999999999"/>
    <s v="Movie"/>
    <n v="2023"/>
    <s v="Action"/>
    <x v="2"/>
  </r>
  <r>
    <s v="Sand Castle"/>
    <s v="War, Action, Drama"/>
    <d v="2017-04-21T00:00:00"/>
    <n v="6.49"/>
    <n v="3.8811"/>
    <s v="Movie"/>
    <n v="2017"/>
    <s v="War"/>
    <x v="0"/>
  </r>
  <r>
    <s v="Fear Street: Prom Queen"/>
    <s v="Horror, Mystery"/>
    <d v="2025-05-23T00:00:00"/>
    <n v="5.3289999999999997"/>
    <n v="4.1981000000000002"/>
    <s v="Movie"/>
    <n v="2025"/>
    <s v="Horror"/>
    <x v="1"/>
  </r>
  <r>
    <s v="Feel My Voice"/>
    <s v="Music, Drama, Comedy"/>
    <d v="2026-04-03T00:00:00"/>
    <n v="6.86"/>
    <n v="3.7799"/>
    <s v="Movie"/>
    <n v="2026"/>
    <s v="Music"/>
    <x v="1"/>
  </r>
  <r>
    <s v="Inside Job"/>
    <s v="Documentary, Crime"/>
    <d v="2010-10-08T00:00:00"/>
    <n v="7.7140000000000004"/>
    <n v="3.6808000000000001"/>
    <s v="Movie"/>
    <n v="2010"/>
    <s v="Documentary"/>
    <x v="2"/>
  </r>
  <r>
    <s v="Nonnas"/>
    <s v="Comedy"/>
    <d v="2025-05-01T00:00:00"/>
    <n v="6.7809999999999997"/>
    <n v="3.5249000000000001"/>
    <s v="Movie"/>
    <n v="2025"/>
    <s v="Comedy"/>
    <x v="1"/>
  </r>
  <r>
    <s v="Scoop"/>
    <s v="Drama, TV Movie"/>
    <d v="2024-03-27T00:00:00"/>
    <n v="6.3659999999999997"/>
    <n v="3.9942000000000002"/>
    <s v="Movie"/>
    <n v="2024"/>
    <s v="Drama"/>
    <x v="1"/>
  </r>
  <r>
    <s v="Son-in-Law"/>
    <s v="Comedy, Drama"/>
    <d v="2026-04-18T00:00:00"/>
    <n v="5.6920000000000002"/>
    <n v="4.0823"/>
    <s v="Movie"/>
    <n v="2026"/>
    <s v="Comedy"/>
    <x v="2"/>
  </r>
  <r>
    <s v="Cargo"/>
    <s v="Drama, Thriller, Horror"/>
    <d v="2017-10-06T00:00:00"/>
    <n v="6.4009999999999998"/>
    <n v="4.0754000000000001"/>
    <s v="Movie"/>
    <n v="2017"/>
    <s v="Drama"/>
    <x v="1"/>
  </r>
  <r>
    <s v="The President's Cake"/>
    <s v="Drama"/>
    <d v="2026-01-22T00:00:00"/>
    <n v="7.4"/>
    <n v="3.9628000000000001"/>
    <s v="Movie"/>
    <n v="2026"/>
    <s v="Drama"/>
    <x v="1"/>
  </r>
  <r>
    <s v="Below Zero"/>
    <s v="Action, Crime, Thriller"/>
    <d v="2021-01-29T00:00:00"/>
    <n v="6.343"/>
    <n v="3.8824000000000001"/>
    <s v="Movie"/>
    <n v="2021"/>
    <s v="Action"/>
    <x v="1"/>
  </r>
  <r>
    <s v="Overcomer"/>
    <s v="Drama"/>
    <d v="2019-08-22T00:00:00"/>
    <n v="7.6879999999999997"/>
    <n v="3.4369000000000001"/>
    <s v="Movie"/>
    <n v="2019"/>
    <s v="Drama"/>
    <x v="1"/>
  </r>
  <r>
    <s v="Trollhunters: Rise of the Titans"/>
    <s v="Animation, Fantasy, Family, Action, Adventure"/>
    <d v="2021-07-21T00:00:00"/>
    <n v="7.5620000000000003"/>
    <n v="4.1056999999999997"/>
    <s v="Movie"/>
    <n v="2021"/>
    <s v="Animation"/>
    <x v="2"/>
  </r>
  <r>
    <s v="To All the Boys: P.S. I Still Love You"/>
    <s v="Romance, Comedy"/>
    <d v="2020-02-03T00:00:00"/>
    <n v="6.8209999999999997"/>
    <n v="3.7063000000000001"/>
    <s v="Movie"/>
    <n v="2020"/>
    <s v="Romance"/>
    <x v="1"/>
  </r>
  <r>
    <s v="Mary"/>
    <s v="Drama, History, Action"/>
    <d v="2024-12-12T00:00:00"/>
    <n v="6.2919999999999998"/>
    <n v="3.9134000000000002"/>
    <s v="Movie"/>
    <n v="2024"/>
    <s v="Drama"/>
    <x v="1"/>
  </r>
  <r>
    <s v="Dragon Rider"/>
    <s v="Animation, Family, Adventure, Fantasy"/>
    <d v="2020-10-13T00:00:00"/>
    <n v="6.9169999999999998"/>
    <n v="3.8588"/>
    <s v="Movie"/>
    <n v="2020"/>
    <s v="Animation"/>
    <x v="1"/>
  </r>
  <r>
    <s v="Uprising"/>
    <s v="Action, Drama, History"/>
    <d v="2024-10-02T00:00:00"/>
    <n v="6.9820000000000002"/>
    <n v="3.665"/>
    <s v="Movie"/>
    <n v="2024"/>
    <s v="Action"/>
    <x v="1"/>
  </r>
  <r>
    <s v="Inside the Trustor Scandal"/>
    <s v="Documentary, Crime"/>
    <d v="2026-08-05T00:00:00"/>
    <n v="6.45"/>
    <n v="3.9319999999999999"/>
    <s v="Movie"/>
    <n v="2026"/>
    <s v="Documentary"/>
    <x v="2"/>
  </r>
  <r>
    <s v="City Hunter"/>
    <s v="Action, Comedy"/>
    <d v="2024-04-24T00:00:00"/>
    <n v="6.4870000000000001"/>
    <n v="3.8050999999999999"/>
    <s v="Movie"/>
    <n v="2024"/>
    <s v="Action"/>
    <x v="1"/>
  </r>
  <r>
    <s v="tick, tick... BOOM!"/>
    <s v="Drama, Music"/>
    <d v="2021-11-11T00:00:00"/>
    <n v="7.5860000000000003"/>
    <n v="3.5074000000000001"/>
    <s v="Movie"/>
    <n v="2021"/>
    <s v="Drama"/>
    <x v="1"/>
  </r>
  <r>
    <s v="A Letter to My Youth"/>
    <s v="Drama"/>
    <d v="2026-01-29T00:00:00"/>
    <n v="7.87"/>
    <n v="3.3115000000000001"/>
    <s v="Movie"/>
    <n v="2026"/>
    <s v="Drama"/>
    <x v="1"/>
  </r>
  <r>
    <s v="The Prom"/>
    <s v="Romance, Comedy"/>
    <d v="2020-12-02T00:00:00"/>
    <n v="6.0839999999999996"/>
    <n v="3.7827000000000002"/>
    <s v="Movie"/>
    <n v="2020"/>
    <s v="Romance"/>
    <x v="1"/>
  </r>
  <r>
    <s v="Keanu"/>
    <s v="Action, Comedy, Crime"/>
    <d v="2016-04-29T00:00:00"/>
    <n v="6.0259999999999998"/>
    <n v="4.0235000000000003"/>
    <s v="Movie"/>
    <n v="2016"/>
    <s v="Action"/>
    <x v="1"/>
  </r>
  <r>
    <s v="An Autumn Romance"/>
    <s v="Romance, Drama, Family"/>
    <d v="2021-05-07T00:00:00"/>
    <n v="7.1"/>
    <n v="3.6922000000000001"/>
    <s v="Movie"/>
    <n v="2021"/>
    <s v="Romance"/>
    <x v="1"/>
  </r>
  <r>
    <s v="The Travellers"/>
    <s v="Drama"/>
    <d v="2025-10-09T00:00:00"/>
    <n v="5.4"/>
    <n v="3.6663000000000001"/>
    <s v="Movie"/>
    <n v="2025"/>
    <s v="Drama"/>
    <x v="1"/>
  </r>
  <r>
    <s v="Fistful of Vengeance"/>
    <s v="Action, Fantasy, Thriller"/>
    <d v="2022-02-18T00:00:00"/>
    <n v="5.5730000000000004"/>
    <n v="3.9302999999999999"/>
    <s v="Movie"/>
    <n v="2022"/>
    <s v="Action"/>
    <x v="1"/>
  </r>
  <r>
    <s v="Detective Conan: Magician of the Silver Sky"/>
    <s v="Animation, Mystery, Adventure"/>
    <d v="2004-04-17T00:00:00"/>
    <n v="7"/>
    <n v="3.5697000000000001"/>
    <s v="Movie"/>
    <n v="2004"/>
    <s v="Animation"/>
    <x v="1"/>
  </r>
  <r>
    <s v="I Can Only Imagine 2"/>
    <s v="Music, Drama"/>
    <d v="2026-02-19T00:00:00"/>
    <n v="8.34"/>
    <n v="3.7120000000000002"/>
    <s v="Movie"/>
    <n v="2026"/>
    <s v="Music"/>
    <x v="1"/>
  </r>
  <r>
    <s v="Rogue City"/>
    <s v="Crime, Thriller, Action, Drama"/>
    <d v="2020-10-30T00:00:00"/>
    <n v="5.9"/>
    <n v="3.6907999999999999"/>
    <s v="Movie"/>
    <n v="2020"/>
    <s v="Crime"/>
    <x v="1"/>
  </r>
  <r>
    <s v="The Greatest Night in Pop"/>
    <s v="Documentary, Music"/>
    <d v="2024-01-19T00:00:00"/>
    <n v="7.8890000000000002"/>
    <n v="3.5813999999999999"/>
    <s v="Movie"/>
    <n v="2024"/>
    <s v="Documentary"/>
    <x v="1"/>
  </r>
  <r>
    <s v="Wingwomen"/>
    <s v="Action, Comedy, Drama"/>
    <d v="2023-11-01T00:00:00"/>
    <n v="6.1189999999999998"/>
    <n v="3.9390999999999998"/>
    <s v="Movie"/>
    <n v="2023"/>
    <s v="Action"/>
    <x v="1"/>
  </r>
  <r>
    <s v="Money Shot: The Pornhub Story"/>
    <s v="Documentary"/>
    <d v="2023-03-15T00:00:00"/>
    <n v="5.7439999999999998"/>
    <n v="3.8855"/>
    <s v="Movie"/>
    <n v="2023"/>
    <s v="Documentary"/>
    <x v="1"/>
  </r>
  <r>
    <s v="Home Team"/>
    <s v="Family, Comedy, Drama"/>
    <d v="2022-01-28T00:00:00"/>
    <n v="6.6269999999999998"/>
    <n v="3.6995"/>
    <s v="Movie"/>
    <n v="2022"/>
    <s v="Family"/>
    <x v="1"/>
  </r>
  <r>
    <s v="No Limit"/>
    <s v="Drama, Romance"/>
    <d v="2022-09-09T00:00:00"/>
    <n v="6.0179999999999998"/>
    <n v="3.9925000000000002"/>
    <s v="Movie"/>
    <n v="2022"/>
    <s v="Drama"/>
    <x v="1"/>
  </r>
  <r>
    <s v="The Wrong Missy"/>
    <s v="Comedy, Romance"/>
    <d v="2020-05-13T00:00:00"/>
    <n v="6.125"/>
    <n v="3.7183999999999999"/>
    <s v="Movie"/>
    <n v="2020"/>
    <s v="Comedy"/>
    <x v="2"/>
  </r>
  <r>
    <s v="Detective Conan: Private Eye in the Distant Sea"/>
    <s v="Animation, Action, Drama"/>
    <d v="2013-04-20T00:00:00"/>
    <n v="6.6"/>
    <n v="3.7353000000000001"/>
    <s v="Movie"/>
    <n v="2013"/>
    <s v="Animation"/>
    <x v="2"/>
  </r>
  <r>
    <s v="My Name Is Vendetta"/>
    <s v="Action, Crime, Adventure, Thriller"/>
    <d v="2022-11-30T00:00:00"/>
    <n v="6.6159999999999997"/>
    <n v="4.2412000000000001"/>
    <s v="Movie"/>
    <n v="2022"/>
    <s v="Action"/>
    <x v="1"/>
  </r>
  <r>
    <s v="Love and Leashes"/>
    <s v="Romance, Comedy"/>
    <d v="2022-02-11T00:00:00"/>
    <n v="6.7519999999999998"/>
    <n v="3.9016999999999999"/>
    <s v="Movie"/>
    <n v="2022"/>
    <s v="Romance"/>
    <x v="0"/>
  </r>
  <r>
    <s v="6 Days"/>
    <s v="Action, Drama, History, Thriller"/>
    <d v="2017-07-09T00:00:00"/>
    <n v="6.0439999999999996"/>
    <n v="3.8767999999999998"/>
    <s v="Movie"/>
    <n v="2017"/>
    <s v="Action"/>
    <x v="2"/>
  </r>
  <r>
    <s v="Hillbilly Elegy"/>
    <s v="Drama"/>
    <d v="2020-11-09T00:00:00"/>
    <n v="6.67"/>
    <n v="4.1954000000000002"/>
    <s v="Movie"/>
    <n v="2020"/>
    <s v="Drama"/>
    <x v="1"/>
  </r>
  <r>
    <s v="Dragon"/>
    <s v="Comedy, Romance, Drama"/>
    <d v="2025-02-21T00:00:00"/>
    <n v="7.3559999999999999"/>
    <n v="3.6625999999999999"/>
    <s v="Movie"/>
    <n v="2025"/>
    <s v="Comedy"/>
    <x v="1"/>
  </r>
  <r>
    <s v="Death to 2020"/>
    <s v="Comedy"/>
    <d v="2020-12-27T00:00:00"/>
    <n v="6.5039999999999996"/>
    <n v="3.9068999999999998"/>
    <s v="Movie"/>
    <n v="2020"/>
    <s v="Comedy"/>
    <x v="2"/>
  </r>
  <r>
    <s v="A Classic Horror Story"/>
    <s v="Horror, Mystery"/>
    <d v="2021-07-01T00:00:00"/>
    <n v="5.8440000000000003"/>
    <n v="3.76"/>
    <s v="Movie"/>
    <n v="2021"/>
    <s v="Horror"/>
    <x v="1"/>
  </r>
  <r>
    <s v="Manhunt"/>
    <s v="Action, Thriller, Crime, Adventure"/>
    <d v="2017-11-19T00:00:00"/>
    <n v="5.59"/>
    <n v="4.0472999999999999"/>
    <s v="Movie"/>
    <n v="2017"/>
    <s v="Action"/>
    <x v="1"/>
  </r>
  <r>
    <s v="Joe's College Road Trip"/>
    <s v="Comedy"/>
    <d v="2026-02-12T00:00:00"/>
    <n v="6.0419999999999998"/>
    <n v="3.3262999999999998"/>
    <s v="Movie"/>
    <n v="2026"/>
    <s v="Comedy"/>
    <x v="1"/>
  </r>
  <r>
    <s v="Isn't It Romantic"/>
    <s v="Comedy, Fantasy, Romance"/>
    <d v="2019-02-13T00:00:00"/>
    <n v="6.1959999999999997"/>
    <n v="3.6619999999999999"/>
    <s v="Movie"/>
    <n v="2019"/>
    <s v="Comedy"/>
    <x v="1"/>
  </r>
  <r>
    <s v="Buen Camino"/>
    <s v="Comedy, Family, Adventure"/>
    <d v="2025-12-25T00:00:00"/>
    <n v="6.28"/>
    <n v="3.4138000000000002"/>
    <s v="Movie"/>
    <n v="2025"/>
    <s v="Comedy"/>
    <x v="1"/>
  </r>
  <r>
    <s v="Avicii - I'm Tim"/>
    <s v="Documentary, Music"/>
    <d v="2024-06-09T00:00:00"/>
    <n v="8.1120000000000001"/>
    <n v="3.9131"/>
    <s v="Movie"/>
    <n v="2024"/>
    <s v="Documentary"/>
    <x v="1"/>
  </r>
  <r>
    <s v="Marry My Dead Body"/>
    <s v="Comedy, Action, Horror"/>
    <d v="2023-02-10T00:00:00"/>
    <n v="7.0789999999999997"/>
    <n v="3.1282000000000001"/>
    <s v="Movie"/>
    <n v="2023"/>
    <s v="Comedy"/>
    <x v="1"/>
  </r>
  <r>
    <s v="Tall Girl 2"/>
    <s v="Comedy, Romance, Drama"/>
    <d v="2022-02-10T00:00:00"/>
    <n v="5.7370000000000001"/>
    <n v="4.5929000000000002"/>
    <s v="Movie"/>
    <n v="2022"/>
    <s v="Comedy"/>
    <x v="1"/>
  </r>
  <r>
    <s v="Paradise"/>
    <s v="Science Fiction, Thriller"/>
    <d v="2023-06-24T00:00:00"/>
    <n v="6.5090000000000003"/>
    <n v="4.3204000000000002"/>
    <s v="Movie"/>
    <n v="2023"/>
    <s v="Science Fiction"/>
    <x v="1"/>
  </r>
  <r>
    <s v="Pandora"/>
    <s v="Thriller, Drama, Action"/>
    <d v="2016-12-07T00:00:00"/>
    <n v="7.5369999999999999"/>
    <n v="3.7740999999999998"/>
    <s v="Movie"/>
    <n v="2016"/>
    <s v="Thriller"/>
    <x v="1"/>
  </r>
  <r>
    <s v="Je m'appelle Agneta"/>
    <s v="Comedy, Drama, Romance"/>
    <d v="2026-04-28T00:00:00"/>
    <n v="6.718"/>
    <n v="3.3472"/>
    <s v="Movie"/>
    <n v="2026"/>
    <s v="Comedy"/>
    <x v="2"/>
  </r>
  <r>
    <s v="America: The Motion Picture"/>
    <s v="Animation, Action, Comedy"/>
    <d v="2021-06-30T00:00:00"/>
    <n v="5.85"/>
    <n v="3.8523999999999998"/>
    <s v="Movie"/>
    <n v="2021"/>
    <s v="Animation"/>
    <x v="2"/>
  </r>
  <r>
    <s v="GANTZ:O"/>
    <s v="Animation, Science Fiction, Action, Drama"/>
    <d v="2016-10-14T00:00:00"/>
    <n v="7.3689999999999998"/>
    <n v="3.5306999999999999"/>
    <s v="Movie"/>
    <n v="2016"/>
    <s v="Animation"/>
    <x v="1"/>
  </r>
  <r>
    <s v="A Copenhagen Love Story"/>
    <s v="Romance, Drama"/>
    <d v="2025-02-25T00:00:00"/>
    <n v="6.4169999999999998"/>
    <n v="4.0471000000000004"/>
    <s v="Movie"/>
    <n v="2025"/>
    <s v="Romance"/>
    <x v="1"/>
  </r>
  <r>
    <s v="The Kissing Booth 3"/>
    <s v="Romance, Comedy"/>
    <d v="2021-08-11T00:00:00"/>
    <n v="6.8540000000000001"/>
    <n v="3.7703000000000002"/>
    <s v="Movie"/>
    <n v="2021"/>
    <s v="Romance"/>
    <x v="1"/>
  </r>
  <r>
    <s v="The Drug King"/>
    <s v="Crime, Action, Drama"/>
    <d v="2018-12-19T00:00:00"/>
    <n v="6.2759999999999998"/>
    <n v="3.8576999999999999"/>
    <s v="Movie"/>
    <n v="2018"/>
    <s v="Crime"/>
    <x v="0"/>
  </r>
  <r>
    <s v="Election"/>
    <s v="Crime, Drama, Thriller"/>
    <d v="2005-10-20T00:00:00"/>
    <n v="7.2"/>
    <n v="3.7059000000000002"/>
    <s v="Movie"/>
    <n v="2005"/>
    <s v="Crime"/>
    <x v="1"/>
  </r>
  <r>
    <s v="Stand by Me Doraemon 2"/>
    <s v="Animation, Adventure, Comedy, Science Fiction, Drama, Family, Fantasy"/>
    <d v="2020-11-20T00:00:00"/>
    <n v="7.8239999999999998"/>
    <n v="3.7098"/>
    <s v="Movie"/>
    <n v="2020"/>
    <s v="Animation"/>
    <x v="2"/>
  </r>
  <r>
    <s v="Approaching the Unknown"/>
    <s v="Thriller, Drama, Science Fiction"/>
    <d v="2016-06-03T00:00:00"/>
    <n v="5.2460000000000004"/>
    <n v="3.7774000000000001"/>
    <s v="Movie"/>
    <n v="2016"/>
    <s v="Thriller"/>
    <x v="1"/>
  </r>
  <r>
    <s v="The Machine"/>
    <s v="Comedy, Action, Crime"/>
    <d v="2023-05-25T00:00:00"/>
    <n v="5.7430000000000003"/>
    <n v="3.8454000000000002"/>
    <s v="Movie"/>
    <n v="2023"/>
    <s v="Comedy"/>
    <x v="1"/>
  </r>
  <r>
    <s v="Double Happiness"/>
    <s v="Drama"/>
    <d v="2026-02-17T00:00:00"/>
    <n v="6.3"/>
    <n v="3.7614000000000001"/>
    <s v="Movie"/>
    <n v="2026"/>
    <s v="Drama"/>
    <x v="1"/>
  </r>
  <r>
    <s v="Detective Conan: The Private Eyes' Requiem"/>
    <s v="Animation, Mystery, Adventure"/>
    <d v="2006-04-15T00:00:00"/>
    <n v="7.1"/>
    <n v="3.7067999999999999"/>
    <s v="Movie"/>
    <n v="2006"/>
    <s v="Animation"/>
    <x v="2"/>
  </r>
  <r>
    <s v="Mother of the Bride"/>
    <s v="Romance, Comedy"/>
    <d v="2024-05-08T00:00:00"/>
    <n v="5.8520000000000003"/>
    <n v="3.7221000000000002"/>
    <s v="Movie"/>
    <n v="2024"/>
    <s v="Romance"/>
    <x v="1"/>
  </r>
  <r>
    <s v="Maternal Instinct"/>
    <s v="Documentary, Crime"/>
    <d v="2026-06-11T00:00:00"/>
    <n v="7.1"/>
    <n v="3.7077"/>
    <s v="Movie"/>
    <n v="2026"/>
    <s v="Documentary"/>
    <x v="1"/>
  </r>
  <r>
    <s v="Detective Conan: The Last Wizard of the Century"/>
    <s v="Adventure, Animation, Crime, Drama, Mystery"/>
    <d v="1999-04-17T00:00:00"/>
    <n v="7.3"/>
    <n v="3.5392999999999999"/>
    <s v="Movie"/>
    <n v="1999"/>
    <s v="Adventure"/>
    <x v="1"/>
  </r>
  <r>
    <s v="Kidnapped: Elizabeth Smart"/>
    <s v="Documentary, Crime"/>
    <d v="2026-01-20T00:00:00"/>
    <n v="7.2770000000000001"/>
    <n v="3.5585"/>
    <s v="Movie"/>
    <n v="2026"/>
    <s v="Documentary"/>
    <x v="1"/>
  </r>
  <r>
    <s v="Let It Snow"/>
    <s v="Romance, Comedy"/>
    <d v="2019-11-08T00:00:00"/>
    <n v="6.0750000000000002"/>
    <n v="3.734"/>
    <s v="Movie"/>
    <n v="2019"/>
    <s v="Romance"/>
    <x v="1"/>
  </r>
  <r>
    <s v="Poldi"/>
    <s v="Documentary"/>
    <d v="2026-06-04T00:00:00"/>
    <n v="6.6"/>
    <n v="3.9051"/>
    <s v="Movie"/>
    <n v="2026"/>
    <s v="Documentary"/>
    <x v="1"/>
  </r>
  <r>
    <s v="Revelations"/>
    <s v="Thriller, Crime, Mystery"/>
    <d v="2025-03-20T00:00:00"/>
    <n v="6.3849999999999998"/>
    <n v="3.3348"/>
    <s v="Movie"/>
    <n v="2025"/>
    <s v="Thriller"/>
    <x v="2"/>
  </r>
  <r>
    <s v="Hypnotic"/>
    <s v="Thriller, Drama, Horror"/>
    <d v="2021-10-27T00:00:00"/>
    <n v="6.0060000000000002"/>
    <n v="3.9136000000000002"/>
    <s v="Movie"/>
    <n v="2021"/>
    <s v="Thriller"/>
    <x v="2"/>
  </r>
  <r>
    <s v="Father Figures"/>
    <s v="Comedy"/>
    <d v="2017-12-21T00:00:00"/>
    <n v="5.7779999999999996"/>
    <n v="3.8822000000000001"/>
    <s v="Movie"/>
    <n v="2017"/>
    <s v="Comedy"/>
    <x v="1"/>
  </r>
  <r>
    <s v="Bajrangi Bhaijaan"/>
    <s v="Comedy, Drama, Adventure"/>
    <d v="2015-07-17T00:00:00"/>
    <n v="7.8159999999999998"/>
    <n v="3.6667999999999998"/>
    <s v="Movie"/>
    <n v="2015"/>
    <s v="Comedy"/>
    <x v="1"/>
  </r>
  <r>
    <s v="NXT Heatwave 2026"/>
    <s v="Action"/>
    <d v="2026-08-30T00:00:00"/>
    <n v="6.8"/>
    <n v="3.7755000000000001"/>
    <s v="Movie"/>
    <n v="2026"/>
    <s v="Action"/>
    <x v="2"/>
  </r>
  <r>
    <s v="Good Grief"/>
    <s v="Comedy, Drama"/>
    <d v="2023-12-29T00:00:00"/>
    <n v="6.194"/>
    <n v="3.661"/>
    <s v="Movie"/>
    <n v="2023"/>
    <s v="Comedy"/>
    <x v="1"/>
  </r>
  <r>
    <s v="Maestro"/>
    <s v="Drama, Romance, Music"/>
    <d v="2023-11-22T00:00:00"/>
    <n v="6.2359999999999998"/>
    <n v="3.8292999999999999"/>
    <s v="Movie"/>
    <n v="2023"/>
    <s v="Drama"/>
    <x v="1"/>
  </r>
  <r>
    <s v="Colors of Evil: Red"/>
    <s v="Crime, Thriller, Mystery"/>
    <d v="2024-05-29T00:00:00"/>
    <n v="6.7039999999999997"/>
    <n v="3.7222"/>
    <s v="Movie"/>
    <n v="2024"/>
    <s v="Crime"/>
    <x v="1"/>
  </r>
  <r>
    <s v="Maa Behen"/>
    <s v="Comedy, Thriller, Drama"/>
    <d v="2026-06-04T00:00:00"/>
    <n v="6.8639999999999999"/>
    <n v="3.7966000000000002"/>
    <s v="Movie"/>
    <n v="2026"/>
    <s v="Comedy"/>
    <x v="1"/>
  </r>
  <r>
    <s v="Mother/Android"/>
    <s v="Science Fiction, Thriller"/>
    <d v="2021-12-17T00:00:00"/>
    <n v="5.7530000000000001"/>
    <n v="3.5598999999999998"/>
    <s v="Movie"/>
    <n v="2021"/>
    <s v="Science Fiction"/>
    <x v="1"/>
  </r>
  <r>
    <s v="Against the Ice"/>
    <s v="Drama, Adventure, History"/>
    <d v="2022-02-10T00:00:00"/>
    <n v="6.766"/>
    <n v="3.9289999999999998"/>
    <s v="Movie"/>
    <n v="2022"/>
    <s v="Drama"/>
    <x v="1"/>
  </r>
  <r>
    <s v="Mango"/>
    <s v="Romance, Drama"/>
    <d v="2025-11-06T00:00:00"/>
    <n v="6.4"/>
    <n v="4.0061999999999998"/>
    <s v="Movie"/>
    <n v="2025"/>
    <s v="Romance"/>
    <x v="1"/>
  </r>
  <r>
    <s v="The Magician's Elephant"/>
    <s v="Animation, Adventure, Family, Fantasy, Comedy"/>
    <d v="2023-03-10T00:00:00"/>
    <n v="6.7789999999999999"/>
    <n v="3.5383"/>
    <s v="Movie"/>
    <n v="2023"/>
    <s v="Animation"/>
    <x v="2"/>
  </r>
  <r>
    <s v="Mudborn"/>
    <s v="Horror, Thriller"/>
    <d v="2025-10-09T00:00:00"/>
    <n v="7.2"/>
    <n v="4.3661000000000003"/>
    <s v="Movie"/>
    <n v="2025"/>
    <s v="Horror"/>
    <x v="1"/>
  </r>
  <r>
    <s v="Kuch Kuch Hota Hai"/>
    <s v="Romance, Drama, Comedy"/>
    <d v="1998-10-16T00:00:00"/>
    <n v="7.4690000000000003"/>
    <n v="4.0163000000000002"/>
    <s v="Movie"/>
    <n v="1998"/>
    <s v="Romance"/>
    <x v="1"/>
  </r>
  <r>
    <s v="A Foggy Tale"/>
    <s v="Drama"/>
    <d v="2025-11-27T00:00:00"/>
    <n v="7.5"/>
    <n v="3.3586"/>
    <s v="Movie"/>
    <n v="2025"/>
    <s v="Drama"/>
    <x v="1"/>
  </r>
  <r>
    <s v="The Week Of"/>
    <s v="Comedy"/>
    <d v="2018-04-27T00:00:00"/>
    <n v="5.468"/>
    <n v="3.9483999999999999"/>
    <s v="Movie"/>
    <n v="2018"/>
    <s v="Comedy"/>
    <x v="1"/>
  </r>
  <r>
    <s v="Maharaja"/>
    <s v="Action, Thriller, Mystery"/>
    <d v="2024-06-14T00:00:00"/>
    <n v="7.7"/>
    <n v="3.9845999999999999"/>
    <s v="Movie"/>
    <n v="2024"/>
    <s v="Action"/>
    <x v="1"/>
  </r>
  <r>
    <s v="Wall to Wall"/>
    <s v="Thriller, Drama"/>
    <d v="2025-07-17T00:00:00"/>
    <n v="6.1639999999999997"/>
    <n v="4.1487999999999996"/>
    <s v="Movie"/>
    <n v="2025"/>
    <s v="Thriller"/>
    <x v="1"/>
  </r>
  <r>
    <s v="Family Pack"/>
    <s v="Adventure, Comedy, Fantasy, Action, Family"/>
    <d v="2024-10-22T00:00:00"/>
    <n v="5.6059999999999999"/>
    <n v="3.6084999999999998"/>
    <s v="Movie"/>
    <n v="2024"/>
    <s v="Adventure"/>
    <x v="2"/>
  </r>
  <r>
    <s v="Xtreme"/>
    <s v="Action, Adventure, Crime"/>
    <d v="2021-06-04T00:00:00"/>
    <n v="6.3460000000000001"/>
    <n v="3.9148999999999998"/>
    <s v="Movie"/>
    <n v="2021"/>
    <s v="Action"/>
    <x v="1"/>
  </r>
  <r>
    <s v="Haseen Dillruba"/>
    <s v="Romance, Mystery, Thriller"/>
    <d v="2021-06-30T00:00:00"/>
    <n v="6.7839999999999998"/>
    <n v="3.5425"/>
    <s v="Movie"/>
    <n v="2021"/>
    <s v="Romance"/>
    <x v="1"/>
  </r>
  <r>
    <s v="Flavors of Youth"/>
    <s v="Animation, Romance, Drama"/>
    <d v="2018-08-04T00:00:00"/>
    <n v="6.8760000000000003"/>
    <n v="3.2562000000000002"/>
    <s v="Movie"/>
    <n v="2018"/>
    <s v="Animation"/>
    <x v="1"/>
  </r>
  <r>
    <s v="Rim of the World"/>
    <s v="Science Fiction, Adventure, Comedy, Action"/>
    <d v="2019-05-24T00:00:00"/>
    <n v="5.9770000000000003"/>
    <n v="3.6291000000000002"/>
    <s v="Movie"/>
    <n v="2019"/>
    <s v="Science Fiction"/>
    <x v="1"/>
  </r>
  <r>
    <s v="Detective Conan: The Lost Ship in the Sky"/>
    <s v="Animation, Crime, Mystery, Action"/>
    <d v="2010-04-17T00:00:00"/>
    <n v="7.1"/>
    <n v="3.4828999999999999"/>
    <s v="Movie"/>
    <n v="2010"/>
    <s v="Animation"/>
    <x v="1"/>
  </r>
  <r>
    <s v="Evil Influencer: The Jodi Hildebrandt Story"/>
    <s v="Documentary"/>
    <d v="2025-12-30T00:00:00"/>
    <n v="6.2130000000000001"/>
    <n v="4.2290999999999999"/>
    <s v="Movie"/>
    <n v="2025"/>
    <s v="Documentary"/>
    <x v="1"/>
  </r>
  <r>
    <s v="Hard Times"/>
    <s v="Drama, Action, Crime"/>
    <d v="1975-08-13T00:00:00"/>
    <n v="6.8380000000000001"/>
    <n v="3.3580000000000001"/>
    <s v="Movie"/>
    <n v="1975"/>
    <s v="Drama"/>
    <x v="2"/>
  </r>
  <r>
    <s v="Sly"/>
    <s v="Documentary"/>
    <d v="2023-09-16T00:00:00"/>
    <n v="7.21"/>
    <n v="4.1101000000000001"/>
    <s v="Movie"/>
    <n v="2023"/>
    <s v="Documentary"/>
    <x v="1"/>
  </r>
  <r>
    <s v="A Fall from Grace"/>
    <s v="Drama, Thriller, Mystery"/>
    <d v="2020-01-17T00:00:00"/>
    <n v="6.9850000000000003"/>
    <n v="3.7551999999999999"/>
    <s v="Movie"/>
    <n v="2020"/>
    <s v="Drama"/>
    <x v="1"/>
  </r>
  <r>
    <s v="HiGH&amp;LOW The Movie 2: End of Sky"/>
    <s v="Action"/>
    <d v="2017-08-19T00:00:00"/>
    <n v="7.4"/>
    <n v="4.4047999999999998"/>
    <s v="Movie"/>
    <n v="2017"/>
    <s v="Action"/>
    <x v="2"/>
  </r>
  <r>
    <s v="Made in Korea"/>
    <s v="Drama"/>
    <d v="2026-03-12T00:00:00"/>
    <n v="7.25"/>
    <n v="3.5444"/>
    <s v="Movie"/>
    <n v="2026"/>
    <s v="Drama"/>
    <x v="1"/>
  </r>
  <r>
    <s v="Big Fish &amp; Begonia"/>
    <s v="Animation, Adventure, Fantasy"/>
    <d v="2016-07-08T00:00:00"/>
    <n v="7.3259999999999996"/>
    <n v="3.3971"/>
    <s v="Movie"/>
    <n v="2016"/>
    <s v="Animation"/>
    <x v="1"/>
  </r>
  <r>
    <s v="The Willoughbys"/>
    <s v="Adventure, Animation, Comedy, Family, Fantasy"/>
    <d v="2020-04-22T00:00:00"/>
    <n v="7.0449999999999999"/>
    <n v="3.7730999999999999"/>
    <s v="Movie"/>
    <n v="2020"/>
    <s v="Adventure"/>
    <x v="1"/>
  </r>
  <r>
    <s v="True Spirit"/>
    <s v="Adventure, Drama, History"/>
    <d v="2023-01-26T00:00:00"/>
    <n v="6.9960000000000004"/>
    <n v="4.5979000000000001"/>
    <s v="Movie"/>
    <n v="2023"/>
    <s v="Adventure"/>
    <x v="2"/>
  </r>
  <r>
    <s v="Feel the Beat"/>
    <s v="Comedy, Music, Drama"/>
    <d v="2020-06-19T00:00:00"/>
    <n v="7.5460000000000003"/>
    <n v="3.9148000000000001"/>
    <s v="Movie"/>
    <n v="2020"/>
    <s v="Comedy"/>
    <x v="1"/>
  </r>
  <r>
    <s v="Untold: The Death &amp; Life of Lamar Odom"/>
    <s v="Documentary"/>
    <d v="2026-03-31T00:00:00"/>
    <n v="6.7290000000000001"/>
    <n v="3.2774999999999999"/>
    <s v="Movie"/>
    <n v="2026"/>
    <s v="Documentary"/>
    <x v="1"/>
  </r>
  <r>
    <s v="Re/Member: The Last Night"/>
    <s v="Horror"/>
    <d v="2025-09-05T00:00:00"/>
    <n v="5.5"/>
    <n v="3.5655999999999999"/>
    <s v="Movie"/>
    <n v="2025"/>
    <s v="Horror"/>
    <x v="1"/>
  </r>
  <r>
    <s v="18x2 Beyond Youthful Days"/>
    <s v="Romance, Drama"/>
    <d v="2024-03-14T00:00:00"/>
    <n v="7.5419999999999998"/>
    <n v="3.6749000000000001"/>
    <s v="Movie"/>
    <n v="2024"/>
    <s v="Romance"/>
    <x v="1"/>
  </r>
  <r>
    <s v="Malcolm &amp; Marie"/>
    <s v="Drama, Romance"/>
    <d v="2021-01-29T00:00:00"/>
    <n v="6.9950000000000001"/>
    <n v="3.5859000000000001"/>
    <s v="Movie"/>
    <n v="2021"/>
    <s v="Drama"/>
    <x v="1"/>
  </r>
  <r>
    <s v="The Giant Falls"/>
    <s v="Drama"/>
    <d v="2026-04-01T00:00:00"/>
    <n v="7.4"/>
    <n v="3.2092999999999998"/>
    <s v="Movie"/>
    <n v="2026"/>
    <s v="Drama"/>
    <x v="1"/>
  </r>
  <r>
    <s v="The Hand of God"/>
    <s v="Drama"/>
    <d v="2021-11-24T00:00:00"/>
    <n v="7.5209999999999999"/>
    <n v="3.1255999999999999"/>
    <s v="Movie"/>
    <n v="2021"/>
    <s v="Drama"/>
    <x v="1"/>
  </r>
  <r>
    <s v="Stolen"/>
    <s v="Drama, Crime, Thriller"/>
    <d v="2024-04-12T00:00:00"/>
    <n v="6.2919999999999998"/>
    <n v="3.3534000000000002"/>
    <s v="Movie"/>
    <n v="2024"/>
    <s v="Drama"/>
    <x v="1"/>
  </r>
  <r>
    <s v="Wheelman"/>
    <s v="Action, Crime, Thriller"/>
    <d v="2017-10-20T00:00:00"/>
    <n v="6.1319999999999997"/>
    <n v="3.5280999999999998"/>
    <s v="Movie"/>
    <n v="2017"/>
    <s v="Action"/>
    <x v="1"/>
  </r>
  <r>
    <s v="Metal Lords"/>
    <s v="Comedy, Drama, Music"/>
    <d v="2022-04-08T00:00:00"/>
    <n v="6.8209999999999997"/>
    <n v="3.7376999999999998"/>
    <s v="Movie"/>
    <n v="2022"/>
    <s v="Comedy"/>
    <x v="1"/>
  </r>
  <r>
    <s v="Per Aspera Ad Astra"/>
    <s v="Science Fiction, Drama, Adventure"/>
    <d v="2026-02-17T00:00:00"/>
    <n v="8"/>
    <n v="3.3786"/>
    <s v="Movie"/>
    <n v="2026"/>
    <s v="Science Fiction"/>
    <x v="1"/>
  </r>
  <r>
    <s v="Detective Conan: Full Score of Fear"/>
    <s v="Animation, Action, Crime, Mystery"/>
    <d v="2008-04-19T00:00:00"/>
    <n v="6.9189999999999996"/>
    <n v="3.3742000000000001"/>
    <s v="Movie"/>
    <n v="2008"/>
    <s v="Animation"/>
    <x v="1"/>
  </r>
  <r>
    <s v="The Wrong Paris"/>
    <s v="Romance, Comedy"/>
    <d v="2025-09-11T00:00:00"/>
    <n v="6.7"/>
    <n v="3.7734000000000001"/>
    <s v="Movie"/>
    <n v="2025"/>
    <s v="Romance"/>
    <x v="2"/>
  </r>
  <r>
    <s v="Persuasion"/>
    <s v="Romance, Drama, Comedy"/>
    <d v="2022-07-01T00:00:00"/>
    <n v="6.0720000000000001"/>
    <n v="3.3605"/>
    <s v="Movie"/>
    <n v="2022"/>
    <s v="Romance"/>
    <x v="1"/>
  </r>
  <r>
    <s v="Revenger"/>
    <s v="Action, Crime, Thriller"/>
    <d v="2018-12-06T00:00:00"/>
    <n v="5.6360000000000001"/>
    <n v="4.0465"/>
    <s v="Movie"/>
    <n v="2018"/>
    <s v="Action"/>
    <x v="1"/>
  </r>
  <r>
    <s v="The Stand In"/>
    <s v="Comedy"/>
    <d v="2020-12-03T00:00:00"/>
    <n v="5.3019999999999996"/>
    <n v="3.3672"/>
    <s v="Movie"/>
    <n v="2020"/>
    <s v="Comedy"/>
    <x v="1"/>
  </r>
  <r>
    <s v="Y2K"/>
    <s v="Science Fiction, Horror, Comedy"/>
    <d v="2024-12-06T00:00:00"/>
    <n v="5.1559999999999997"/>
    <n v="3.3729"/>
    <s v="Movie"/>
    <n v="2024"/>
    <s v="Science Fiction"/>
    <x v="1"/>
  </r>
  <r>
    <s v="IO"/>
    <s v="Science Fiction"/>
    <d v="2019-01-18T00:00:00"/>
    <n v="4.9820000000000002"/>
    <n v="3.7860999999999998"/>
    <s v="Movie"/>
    <n v="2019"/>
    <s v="Science Fiction"/>
    <x v="1"/>
  </r>
  <r>
    <s v="Irish Wish"/>
    <s v="Romance, Comedy, Fantasy"/>
    <d v="2024-03-14T00:00:00"/>
    <n v="6.1"/>
    <n v="3.6585000000000001"/>
    <s v="Movie"/>
    <n v="2024"/>
    <s v="Romance"/>
    <x v="1"/>
  </r>
  <r>
    <s v="Case Closed: The Crimson Love Letter"/>
    <s v="Animation, Crime, Mystery, Action"/>
    <d v="2017-04-15T00:00:00"/>
    <n v="6.4960000000000004"/>
    <n v="3.2818000000000001"/>
    <s v="Movie"/>
    <n v="2017"/>
    <s v="Animation"/>
    <x v="1"/>
  </r>
  <r>
    <s v="God's Crooked Lines"/>
    <s v="Drama, Mystery, Thriller"/>
    <d v="2022-10-06T00:00:00"/>
    <n v="7.2960000000000003"/>
    <n v="3.7269999999999999"/>
    <s v="Movie"/>
    <n v="2022"/>
    <s v="Drama"/>
    <x v="0"/>
  </r>
  <r>
    <s v="Main Hoon Na"/>
    <s v="Drama"/>
    <d v="2004-04-30T00:00:00"/>
    <n v="6.6219999999999999"/>
    <n v="3.4980000000000002"/>
    <s v="Movie"/>
    <n v="2004"/>
    <s v="Drama"/>
    <x v="1"/>
  </r>
  <r>
    <s v="The Soccer Football Movie"/>
    <s v="Animation, Comedy, Family"/>
    <d v="2022-11-09T00:00:00"/>
    <n v="5.6420000000000003"/>
    <n v="3.2966000000000002"/>
    <s v="Movie"/>
    <n v="2022"/>
    <s v="Animation"/>
    <x v="1"/>
  </r>
  <r>
    <s v="Hot Girls Wanted"/>
    <s v="Documentary"/>
    <d v="2015-01-24T00:00:00"/>
    <n v="6.1239999999999997"/>
    <n v="3.8066"/>
    <s v="Movie"/>
    <n v="2015"/>
    <s v="Documentary"/>
    <x v="1"/>
  </r>
  <r>
    <s v="A Boy Called Christmas"/>
    <s v="Family, Adventure, Fantasy"/>
    <d v="2021-11-24T00:00:00"/>
    <n v="7.2750000000000004"/>
    <n v="3.532"/>
    <s v="Movie"/>
    <n v="2021"/>
    <s v="Family"/>
    <x v="2"/>
  </r>
  <r>
    <s v="Kingdom: Return of the Great General"/>
    <s v="Action, Adventure"/>
    <d v="2024-07-12T00:00:00"/>
    <n v="6.8"/>
    <n v="3.2808999999999999"/>
    <s v="Movie"/>
    <n v="2024"/>
    <s v="Action"/>
    <x v="2"/>
  </r>
  <r>
    <s v="Knight of Cups"/>
    <s v="Drama, Romance, Fantasy"/>
    <d v="2015-09-10T00:00:00"/>
    <n v="5.7"/>
    <n v="3.3936999999999999"/>
    <s v="Movie"/>
    <n v="2015"/>
    <s v="Drama"/>
    <x v="2"/>
  </r>
  <r>
    <s v="Detective Conan: The Scarlet Bullet"/>
    <s v="Animation, Action, Crime, Mystery, Romance, Thriller"/>
    <d v="2021-04-16T00:00:00"/>
    <n v="6.5"/>
    <n v="3.6084999999999998"/>
    <s v="Movie"/>
    <n v="2021"/>
    <s v="Animation"/>
    <x v="2"/>
  </r>
  <r>
    <s v="Louis Theroux: Inside the Manosphere"/>
    <s v="Documentary"/>
    <d v="2026-03-10T00:00:00"/>
    <n v="6.6390000000000002"/>
    <n v="3.3618999999999999"/>
    <s v="Movie"/>
    <n v="2026"/>
    <s v="Documentary"/>
    <x v="1"/>
  </r>
  <r>
    <s v="Sikandar"/>
    <s v="Action, Drama"/>
    <d v="2025-03-29T00:00:00"/>
    <n v="4.9000000000000004"/>
    <n v="3.2841999999999998"/>
    <s v="Movie"/>
    <n v="2025"/>
    <s v="Action"/>
    <x v="1"/>
  </r>
  <r>
    <s v="Along for the Ride"/>
    <s v="Romance, Drama"/>
    <d v="2022-05-06T00:00:00"/>
    <n v="6.665"/>
    <n v="3.1825000000000001"/>
    <s v="Movie"/>
    <n v="2022"/>
    <s v="Romance"/>
    <x v="1"/>
  </r>
  <r>
    <s v="The Wages of Fear"/>
    <s v="Action"/>
    <d v="2024-03-28T00:00:00"/>
    <n v="6.2060000000000004"/>
    <n v="3.4870999999999999"/>
    <s v="Movie"/>
    <n v="2024"/>
    <s v="Action"/>
    <x v="1"/>
  </r>
  <r>
    <s v="One Last Adventure: The Making of Stranger Things 5"/>
    <s v="Documentary"/>
    <d v="2026-01-11T00:00:00"/>
    <n v="7.2"/>
    <n v="3.8628999999999998"/>
    <s v="Movie"/>
    <n v="2026"/>
    <s v="Documentary"/>
    <x v="2"/>
  </r>
  <r>
    <s v="Spy Kids: Armageddon"/>
    <s v="Family, Comedy, Adventure, Science Fiction"/>
    <d v="2023-09-22T00:00:00"/>
    <n v="5.93"/>
    <n v="3.4729999999999999"/>
    <s v="Movie"/>
    <n v="2023"/>
    <s v="Family"/>
    <x v="1"/>
  </r>
  <r>
    <s v="Eat Pray Bark"/>
    <s v="Comedy"/>
    <d v="2026-04-01T00:00:00"/>
    <n v="5.8"/>
    <n v="3.2984"/>
    <s v="Movie"/>
    <n v="2026"/>
    <s v="Comedy"/>
    <x v="1"/>
  </r>
  <r>
    <s v="Nothing to Lose"/>
    <s v="Action, Drama"/>
    <d v="2026-07-08T00:00:00"/>
    <n v="7.2"/>
    <n v="3.5245000000000002"/>
    <s v="Movie"/>
    <n v="2026"/>
    <s v="Action"/>
    <x v="1"/>
  </r>
  <r>
    <s v="Chupa"/>
    <s v="Adventure, Fantasy, Family"/>
    <d v="2023-04-07T00:00:00"/>
    <n v="6.28"/>
    <n v="3.4916"/>
    <s v="Movie"/>
    <n v="2023"/>
    <s v="Adventure"/>
    <x v="2"/>
  </r>
  <r>
    <s v="Dolemite Is My Name"/>
    <s v="Drama, Comedy, History"/>
    <d v="2019-10-04T00:00:00"/>
    <n v="6.9660000000000002"/>
    <n v="3.8761000000000001"/>
    <s v="Movie"/>
    <n v="2019"/>
    <s v="Drama"/>
    <x v="1"/>
  </r>
  <r>
    <s v="Jesus Revolution"/>
    <s v="Drama, History"/>
    <d v="2023-02-23T00:00:00"/>
    <n v="6.9240000000000004"/>
    <n v="3.1515"/>
    <s v="Movie"/>
    <n v="2023"/>
    <s v="Drama"/>
    <x v="1"/>
  </r>
  <r>
    <s v="The Discovery"/>
    <s v="Drama, Romance, Science Fiction, Thriller, Mystery"/>
    <d v="2017-03-31T00:00:00"/>
    <n v="6.258"/>
    <n v="3.5994000000000002"/>
    <s v="Movie"/>
    <n v="2017"/>
    <s v="Drama"/>
    <x v="2"/>
  </r>
  <r>
    <s v="Horse Girl"/>
    <s v="Drama"/>
    <d v="2020-01-27T00:00:00"/>
    <n v="5.6680000000000001"/>
    <n v="4.0945"/>
    <s v="Movie"/>
    <n v="2020"/>
    <s v="Drama"/>
    <x v="1"/>
  </r>
  <r>
    <s v="A Time for Bravery"/>
    <s v="Comedy, Action"/>
    <d v="2025-12-18T00:00:00"/>
    <n v="7.5270000000000001"/>
    <n v="3.6322000000000001"/>
    <s v="Movie"/>
    <n v="2025"/>
    <s v="Comedy"/>
    <x v="1"/>
  </r>
  <r>
    <s v="Will &amp; Harper"/>
    <s v="Documentary, Comedy"/>
    <d v="2024-09-12T00:00:00"/>
    <n v="7.3310000000000004"/>
    <n v="3.8193999999999999"/>
    <s v="Movie"/>
    <n v="2024"/>
    <s v="Documentary"/>
    <x v="1"/>
  </r>
  <r>
    <s v="The Siege of Jadotville"/>
    <s v="War, Drama, Thriller"/>
    <d v="2016-09-19T00:00:00"/>
    <n v="7.1020000000000003"/>
    <n v="3.8033999999999999"/>
    <s v="Movie"/>
    <n v="2016"/>
    <s v="War"/>
    <x v="2"/>
  </r>
  <r>
    <s v="The Weekend Away"/>
    <s v="Thriller, Mystery"/>
    <d v="2022-03-03T00:00:00"/>
    <n v="6.06"/>
    <n v="3.5059999999999998"/>
    <s v="Movie"/>
    <n v="2022"/>
    <s v="Thriller"/>
    <x v="2"/>
  </r>
  <r>
    <s v="To the Bone"/>
    <s v="Drama"/>
    <d v="2017-01-22T00:00:00"/>
    <n v="7.2"/>
    <n v="3.5657999999999999"/>
    <s v="Movie"/>
    <n v="2017"/>
    <s v="Drama"/>
    <x v="1"/>
  </r>
  <r>
    <s v="Art of Love"/>
    <s v="Romance, Action, Drama"/>
    <d v="2024-03-13T00:00:00"/>
    <n v="6.4089999999999998"/>
    <n v="3.6676000000000002"/>
    <s v="Movie"/>
    <n v="2024"/>
    <s v="Romance"/>
    <x v="1"/>
  </r>
  <r>
    <s v="Om Shanti Om"/>
    <s v="Comedy, Thriller, Drama"/>
    <d v="2007-11-07T00:00:00"/>
    <n v="7.1070000000000002"/>
    <n v="3.4817999999999998"/>
    <s v="Movie"/>
    <n v="2007"/>
    <s v="Comedy"/>
    <x v="1"/>
  </r>
  <r>
    <s v="Game Over, Man!"/>
    <s v="Action, Comedy"/>
    <d v="2018-03-23T00:00:00"/>
    <n v="5.4720000000000004"/>
    <n v="3.8523000000000001"/>
    <s v="Movie"/>
    <n v="2018"/>
    <s v="Action"/>
    <x v="1"/>
  </r>
  <r>
    <s v="Child of Kamiari Month"/>
    <s v="Animation, Drama, Fantasy, Family"/>
    <d v="2021-10-08T00:00:00"/>
    <n v="6.4740000000000002"/>
    <n v="3.0345"/>
    <s v="Movie"/>
    <n v="2021"/>
    <s v="Animation"/>
    <x v="1"/>
  </r>
  <r>
    <s v="Bounce"/>
    <s v="Drama, Romance"/>
    <d v="2000-11-15T00:00:00"/>
    <n v="5.8"/>
    <n v="2.8529"/>
    <s v="Movie"/>
    <n v="2000"/>
    <s v="Drama"/>
    <x v="2"/>
  </r>
  <r>
    <s v="Last Bullet"/>
    <s v="Action, Crime, Thriller, Drama"/>
    <d v="2025-05-06T00:00:00"/>
    <n v="6.5410000000000004"/>
    <n v="3.7057000000000002"/>
    <s v="Movie"/>
    <n v="2025"/>
    <s v="Action"/>
    <x v="1"/>
  </r>
  <r>
    <s v="Sextuplets"/>
    <s v="Comedy"/>
    <d v="2019-08-16T00:00:00"/>
    <n v="6.1890000000000001"/>
    <n v="3.6713"/>
    <s v="Movie"/>
    <n v="2019"/>
    <s v="Comedy"/>
    <x v="1"/>
  </r>
  <r>
    <s v="Yaksha: Ruthless Operations"/>
    <s v="Action, Crime, Thriller"/>
    <d v="2022-04-08T00:00:00"/>
    <n v="6.6260000000000003"/>
    <n v="3.6453000000000002"/>
    <s v="Movie"/>
    <n v="2022"/>
    <s v="Action"/>
    <x v="1"/>
  </r>
  <r>
    <s v="On Your Lap"/>
    <s v="Drama"/>
    <d v="2025-11-06T00:00:00"/>
    <n v="8"/>
    <n v="3.3052000000000001"/>
    <s v="Movie"/>
    <n v="2025"/>
    <s v="Drama"/>
    <x v="1"/>
  </r>
  <r>
    <s v="Mea Culpa"/>
    <s v="Drama, Crime, Thriller"/>
    <d v="2024-02-22T00:00:00"/>
    <n v="5.7"/>
    <n v="3.1747999999999998"/>
    <s v="Movie"/>
    <n v="2024"/>
    <s v="Drama"/>
    <x v="1"/>
  </r>
  <r>
    <s v="Naked"/>
    <s v="Comedy"/>
    <d v="2017-08-11T00:00:00"/>
    <n v="5.798"/>
    <n v="3.5476000000000001"/>
    <s v="Movie"/>
    <n v="2017"/>
    <s v="Comedy"/>
    <x v="1"/>
  </r>
  <r>
    <s v="Lust Stories 2"/>
    <s v="Drama, Romance"/>
    <d v="2023-06-29T00:00:00"/>
    <n v="5.7"/>
    <n v="3.3933"/>
    <s v="Movie"/>
    <n v="2023"/>
    <s v="Drama"/>
    <x v="1"/>
  </r>
  <r>
    <s v="Wild Sing"/>
    <s v="Comedy, Music"/>
    <d v="2026-06-03T00:00:00"/>
    <n v="6.3"/>
    <n v="3.3626999999999998"/>
    <s v="Movie"/>
    <n v="2026"/>
    <s v="Comedy"/>
    <x v="2"/>
  </r>
  <r>
    <s v="Dr. Seuss's The Sneetches"/>
    <s v="Animation, Family"/>
    <d v="2025-11-03T00:00:00"/>
    <n v="6.8"/>
    <n v="3.5493000000000001"/>
    <s v="Movie"/>
    <n v="2025"/>
    <s v="Animation"/>
    <x v="1"/>
  </r>
  <r>
    <s v="Kleks Academy"/>
    <s v="Fantasy, Adventure, Family"/>
    <d v="2024-01-05T00:00:00"/>
    <n v="5.9029999999999996"/>
    <n v="3.3534999999999999"/>
    <s v="Movie"/>
    <n v="2024"/>
    <s v="Fantasy"/>
    <x v="2"/>
  </r>
  <r>
    <s v="Toaster"/>
    <s v="Comedy, Crime, Action"/>
    <d v="2026-04-15T00:00:00"/>
    <n v="5.9859999999999998"/>
    <n v="3.2658"/>
    <s v="Movie"/>
    <n v="2026"/>
    <s v="Comedy"/>
    <x v="1"/>
  </r>
  <r>
    <s v="Case Closed: Zero the Enforcer"/>
    <s v="Animation, Crime, Mystery, Action"/>
    <d v="2018-04-13T00:00:00"/>
    <n v="6.2"/>
    <n v="3.1621000000000001"/>
    <s v="Movie"/>
    <n v="2018"/>
    <s v="Animation"/>
    <x v="1"/>
  </r>
  <r>
    <s v="Tau"/>
    <s v="Science Fiction, Thriller, Horror"/>
    <d v="2018-06-29T00:00:00"/>
    <n v="6.165"/>
    <n v="3.8942999999999999"/>
    <s v="Movie"/>
    <n v="2018"/>
    <s v="Science Fiction"/>
    <x v="1"/>
  </r>
  <r>
    <s v="She Walks in Darkness"/>
    <s v="Drama, Thriller"/>
    <d v="2025-10-03T00:00:00"/>
    <n v="6.7160000000000002"/>
    <n v="3.1312000000000002"/>
    <s v="Movie"/>
    <n v="2025"/>
    <s v="Drama"/>
    <x v="0"/>
  </r>
  <r>
    <s v="A Tourist's Guide to Love"/>
    <s v="Romance, Comedy"/>
    <d v="2023-04-21T00:00:00"/>
    <n v="6.351"/>
    <n v="3.2645"/>
    <s v="Movie"/>
    <n v="2023"/>
    <s v="Romance"/>
    <x v="2"/>
  </r>
  <r>
    <s v="Detective Conan: The Bride of Halloween"/>
    <s v="Animation, Action, Crime, Mystery"/>
    <d v="2022-04-15T00:00:00"/>
    <n v="6.4409999999999998"/>
    <n v="3.3982000000000001"/>
    <s v="Movie"/>
    <n v="2022"/>
    <s v="Animation"/>
    <x v="2"/>
  </r>
  <r>
    <s v="Tin &amp; Tina"/>
    <s v="Horror, Thriller, Mystery"/>
    <d v="2023-03-24T00:00:00"/>
    <n v="5.9"/>
    <n v="3.6113"/>
    <s v="Movie"/>
    <n v="2023"/>
    <s v="Horror"/>
    <x v="2"/>
  </r>
  <r>
    <s v="The Half of It"/>
    <s v="Comedy, Romance, Drama"/>
    <d v="2020-05-01T00:00:00"/>
    <n v="7.1"/>
    <n v="3.2187000000000001"/>
    <s v="Movie"/>
    <n v="2020"/>
    <s v="Comedy"/>
    <x v="1"/>
  </r>
  <r>
    <s v="No More Bets"/>
    <s v="Drama, Crime"/>
    <d v="2023-08-05T00:00:00"/>
    <n v="6.96"/>
    <n v="2.7905000000000002"/>
    <s v="Movie"/>
    <n v="2023"/>
    <s v="Drama"/>
    <x v="1"/>
  </r>
  <r>
    <s v="Amaran"/>
    <s v="Action, Drama, Adventure, War"/>
    <d v="2024-10-31T00:00:00"/>
    <n v="7.4020000000000001"/>
    <n v="3.1032000000000002"/>
    <s v="Movie"/>
    <n v="2024"/>
    <s v="Action"/>
    <x v="2"/>
  </r>
  <r>
    <s v="Love at First Sight"/>
    <s v="Romance, Drama"/>
    <d v="2023-09-15T00:00:00"/>
    <n v="7.2539999999999996"/>
    <n v="3.2372999999999998"/>
    <s v="Movie"/>
    <n v="2023"/>
    <s v="Romance"/>
    <x v="2"/>
  </r>
  <r>
    <s v="Sandy Wexler"/>
    <s v="Comedy, Drama, Romance"/>
    <d v="2017-04-14T00:00:00"/>
    <n v="5.468"/>
    <n v="3.1410999999999998"/>
    <s v="Movie"/>
    <n v="2017"/>
    <s v="Comedy"/>
    <x v="1"/>
  </r>
  <r>
    <s v="Angus, Thongs and Perfect Snogging"/>
    <s v="Comedy, Drama, Family, Romance"/>
    <d v="2008-07-25T00:00:00"/>
    <n v="6.48"/>
    <n v="3.3287"/>
    <s v="Movie"/>
    <n v="2008"/>
    <s v="Comedy"/>
    <x v="1"/>
  </r>
  <r>
    <s v="The Curse of Bridge Hollow"/>
    <s v="Comedy, Horror"/>
    <d v="2022-10-14T00:00:00"/>
    <n v="6.5010000000000003"/>
    <n v="3.4500999999999999"/>
    <s v="Movie"/>
    <n v="2022"/>
    <s v="Comedy"/>
    <x v="1"/>
  </r>
  <r>
    <s v="Pieces of a Woman"/>
    <s v="Drama"/>
    <d v="2020-12-30T00:00:00"/>
    <n v="7.01"/>
    <n v="3.1709000000000001"/>
    <s v="Movie"/>
    <n v="2020"/>
    <s v="Drama"/>
    <x v="1"/>
  </r>
  <r>
    <s v="96 Minutes"/>
    <s v="Action, Crime, Thriller"/>
    <d v="2025-09-05T00:00:00"/>
    <n v="6.2190000000000003"/>
    <n v="3.2321"/>
    <s v="Movie"/>
    <n v="2025"/>
    <s v="Action"/>
    <x v="1"/>
  </r>
  <r>
    <s v="Dangerous Lies"/>
    <s v="Thriller"/>
    <d v="2020-04-30T00:00:00"/>
    <n v="6.2670000000000003"/>
    <n v="3.7239"/>
    <s v="Movie"/>
    <n v="2020"/>
    <s v="Thriller"/>
    <x v="2"/>
  </r>
  <r>
    <s v="maboroshi"/>
    <s v="Animation, Drama, Romance, Fantasy"/>
    <d v="2023-09-15T00:00:00"/>
    <n v="7.226"/>
    <n v="4.0758000000000001"/>
    <s v="Movie"/>
    <n v="2023"/>
    <s v="Animation"/>
    <x v="1"/>
  </r>
  <r>
    <s v="The Rat Catcher"/>
    <s v="Comedy"/>
    <d v="2023-09-28T00:00:00"/>
    <n v="6.6079999999999997"/>
    <n v="3.6251000000000002"/>
    <s v="Movie"/>
    <n v="2023"/>
    <s v="Comedy"/>
    <x v="1"/>
  </r>
  <r>
    <s v="Crew"/>
    <s v="Comedy"/>
    <d v="2024-03-29T00:00:00"/>
    <n v="6.774"/>
    <n v="3.3828999999999998"/>
    <s v="Movie"/>
    <n v="2024"/>
    <s v="Comedy"/>
    <x v="1"/>
  </r>
  <r>
    <s v="Trolls Holiday"/>
    <s v="Adventure, Animation, Family, Fantasy"/>
    <d v="2017-11-01T00:00:00"/>
    <n v="6.7"/>
    <n v="3.3372999999999999"/>
    <s v="Movie"/>
    <n v="2017"/>
    <s v="Adventure"/>
    <x v="1"/>
  </r>
  <r>
    <s v="Darkness Falls"/>
    <s v="Thriller, Horror"/>
    <d v="2003-01-24T00:00:00"/>
    <n v="5.6280000000000001"/>
    <n v="3.3927"/>
    <s v="Movie"/>
    <n v="2003"/>
    <s v="Thriller"/>
    <x v="2"/>
  </r>
  <r>
    <s v="Animal Crackers"/>
    <s v="Comedy, Animation, Adventure, Family, Fantasy"/>
    <d v="2018-07-21T00:00:00"/>
    <n v="6.3710000000000004"/>
    <n v="3.3079999999999998"/>
    <s v="Movie"/>
    <n v="2018"/>
    <s v="Comedy"/>
    <x v="1"/>
  </r>
  <r>
    <s v="Love Hard"/>
    <s v="Comedy, Romance"/>
    <d v="2021-11-05T00:00:00"/>
    <n v="6.9279999999999999"/>
    <n v="3.5312999999999999"/>
    <s v="Movie"/>
    <n v="2021"/>
    <s v="Comedy"/>
    <x v="1"/>
  </r>
  <r>
    <s v="Make Me Believe"/>
    <s v="Romance, Comedy"/>
    <d v="2023-06-23T00:00:00"/>
    <n v="6.4050000000000002"/>
    <n v="3.2374000000000001"/>
    <s v="Movie"/>
    <n v="2023"/>
    <s v="Romance"/>
    <x v="1"/>
  </r>
  <r>
    <s v="Katt Williams: The Last Report"/>
    <s v="Comedy"/>
    <d v="2026-02-10T00:00:00"/>
    <n v="5.7270000000000003"/>
    <n v="3.5028999999999999"/>
    <s v="Movie"/>
    <n v="2026"/>
    <s v="Comedy"/>
    <x v="1"/>
  </r>
  <r>
    <s v="Thundu"/>
    <s v="Comedy, Drama"/>
    <d v="2024-02-16T00:00:00"/>
    <n v="4.7"/>
    <n v="3.0068999999999999"/>
    <s v="Movie"/>
    <n v="2024"/>
    <s v="Comedy"/>
    <x v="1"/>
  </r>
  <r>
    <s v="Gatta Kusthi"/>
    <s v="Comedy, Drama"/>
    <d v="2022-12-02T00:00:00"/>
    <n v="5.774"/>
    <n v="3.879"/>
    <s v="Movie"/>
    <n v="2022"/>
    <s v="Comedy"/>
    <x v="1"/>
  </r>
  <r>
    <s v="The Front Runner"/>
    <s v="Drama, History"/>
    <d v="2018-11-06T00:00:00"/>
    <n v="5.9109999999999996"/>
    <n v="3.2972999999999999"/>
    <s v="Movie"/>
    <n v="2018"/>
    <s v="Drama"/>
    <x v="1"/>
  </r>
  <r>
    <s v="High &amp; Low The Movie"/>
    <s v="Action"/>
    <d v="2016-07-16T00:00:00"/>
    <n v="6.5"/>
    <n v="3.7616000000000001"/>
    <s v="Movie"/>
    <n v="2016"/>
    <s v="Action"/>
    <x v="1"/>
  </r>
  <r>
    <s v="Mai"/>
    <s v="Romance, Drama"/>
    <d v="2024-02-10T00:00:00"/>
    <n v="7.0629999999999997"/>
    <n v="3.4904999999999999"/>
    <s v="Movie"/>
    <n v="2024"/>
    <s v="Romance"/>
    <x v="1"/>
  </r>
  <r>
    <s v="Once Upon a Crime"/>
    <s v="Fantasy, Comedy, Crime"/>
    <d v="2023-09-13T00:00:00"/>
    <n v="6.2750000000000004"/>
    <n v="3.1951999999999998"/>
    <s v="Movie"/>
    <n v="2023"/>
    <s v="Fantasy"/>
    <x v="2"/>
  </r>
  <r>
    <s v="Bubble"/>
    <s v="Animation, Adventure, Science Fiction, Fantasy"/>
    <d v="2022-02-14T00:00:00"/>
    <n v="7.266"/>
    <n v="3.7094"/>
    <s v="Movie"/>
    <n v="2022"/>
    <s v="Animation"/>
    <x v="1"/>
  </r>
  <r>
    <s v="Lost in Starlight"/>
    <s v="Animation, Romance, Science Fiction, Drama"/>
    <d v="2025-05-30T00:00:00"/>
    <n v="7.375"/>
    <n v="3.3448000000000002"/>
    <s v="Movie"/>
    <n v="2025"/>
    <s v="Animation"/>
    <x v="1"/>
  </r>
  <r>
    <s v="Biker"/>
    <s v="Adventure, Drama, Family"/>
    <d v="2026-04-03T00:00:00"/>
    <n v="6.2"/>
    <n v="3.3773"/>
    <s v="Movie"/>
    <n v="2026"/>
    <s v="Adventure"/>
    <x v="1"/>
  </r>
  <r>
    <s v="The Dirt"/>
    <s v="Drama, Music, Comedy"/>
    <d v="2019-03-18T00:00:00"/>
    <n v="7.4359999999999999"/>
    <n v="3.5133999999999999"/>
    <s v="Movie"/>
    <n v="2019"/>
    <s v="Drama"/>
    <x v="2"/>
  </r>
  <r>
    <s v="The Chalk Line"/>
    <s v="Horror, Mystery"/>
    <d v="2022-09-09T00:00:00"/>
    <n v="6.4"/>
    <n v="3.452"/>
    <s v="Movie"/>
    <n v="2022"/>
    <s v="Horror"/>
    <x v="2"/>
  </r>
  <r>
    <s v="Ghost in the Shell: SAC_2045 Sustainable War"/>
    <s v="Animation, Action, Science Fiction"/>
    <d v="2021-12-21T00:00:00"/>
    <n v="6.7869999999999999"/>
    <n v="3.7856999999999998"/>
    <s v="Movie"/>
    <n v="2021"/>
    <s v="Animation"/>
    <x v="2"/>
  </r>
  <r>
    <s v="The Roast of Kevin Hart"/>
    <s v="Comedy"/>
    <d v="2026-05-10T00:00:00"/>
    <n v="6"/>
    <n v="3.3134999999999999"/>
    <s v="Movie"/>
    <n v="2026"/>
    <s v="Comedy"/>
    <x v="2"/>
  </r>
  <r>
    <s v="Fatherhood"/>
    <s v="Drama, Comedy"/>
    <d v="2021-06-18T00:00:00"/>
    <n v="7.4850000000000003"/>
    <n v="3.2292000000000001"/>
    <s v="Movie"/>
    <n v="2021"/>
    <s v="Drama"/>
    <x v="1"/>
  </r>
  <r>
    <s v="Election 2"/>
    <s v="Drama, Crime, Thriller"/>
    <d v="2006-04-27T00:00:00"/>
    <n v="7.4450000000000003"/>
    <n v="3.6760999999999999"/>
    <s v="Movie"/>
    <n v="2006"/>
    <s v="Drama"/>
    <x v="1"/>
  </r>
  <r>
    <s v="Iron Man: Rise of Technovore"/>
    <s v="Science Fiction, Animation, Action"/>
    <d v="2013-04-24T00:00:00"/>
    <n v="6.2"/>
    <n v="3.0676999999999999"/>
    <s v="Movie"/>
    <n v="2013"/>
    <s v="Science Fiction"/>
    <x v="1"/>
  </r>
  <r>
    <s v="Bad Trip"/>
    <s v="Comedy"/>
    <d v="2021-03-25T00:00:00"/>
    <n v="6.1180000000000003"/>
    <n v="3.0695000000000001"/>
    <s v="Movie"/>
    <n v="2021"/>
    <s v="Comedy"/>
    <x v="1"/>
  </r>
  <r>
    <s v="Gatao 2: Rise of the King"/>
    <s v="Action, Drama, Crime"/>
    <d v="2018-02-14T00:00:00"/>
    <n v="5.85"/>
    <n v="3.5215999999999998"/>
    <s v="Movie"/>
    <n v="2018"/>
    <s v="Action"/>
    <x v="1"/>
  </r>
  <r>
    <s v="White Fang"/>
    <s v="Animation, Family"/>
    <d v="2018-03-28T00:00:00"/>
    <n v="7.3659999999999997"/>
    <n v="3.4811000000000001"/>
    <s v="Movie"/>
    <n v="2018"/>
    <s v="Animation"/>
    <x v="1"/>
  </r>
  <r>
    <s v="Hot Frosty"/>
    <s v="Romance, Comedy"/>
    <d v="2024-11-12T00:00:00"/>
    <n v="5.9130000000000003"/>
    <n v="2.9841000000000002"/>
    <s v="Movie"/>
    <n v="2024"/>
    <s v="Romance"/>
    <x v="1"/>
  </r>
  <r>
    <s v="A Merry Little Ex-Mas"/>
    <s v="Romance, Comedy"/>
    <d v="2025-11-12T00:00:00"/>
    <n v="6"/>
    <n v="3.2082999999999999"/>
    <s v="Movie"/>
    <n v="2025"/>
    <s v="Romance"/>
    <x v="1"/>
  </r>
  <r>
    <s v="Kantara"/>
    <s v="Action, Adventure, Thriller"/>
    <d v="2022-09-30T00:00:00"/>
    <n v="7.2"/>
    <n v="3.3012000000000001"/>
    <s v="Movie"/>
    <n v="2022"/>
    <s v="Action"/>
    <x v="1"/>
  </r>
  <r>
    <s v="Forces of Nature"/>
    <s v="Romance, Comedy"/>
    <d v="1999-03-12T00:00:00"/>
    <n v="5.4649999999999999"/>
    <n v="3.0785"/>
    <s v="Movie"/>
    <n v="1999"/>
    <s v="Romance"/>
    <x v="1"/>
  </r>
  <r>
    <s v="The Takedown"/>
    <s v="Comedy, Action"/>
    <d v="2022-05-06T00:00:00"/>
    <n v="6.0650000000000004"/>
    <n v="3.9554"/>
    <s v="Movie"/>
    <n v="2022"/>
    <s v="Comedy"/>
    <x v="1"/>
  </r>
  <r>
    <s v="The Plastic Detox"/>
    <s v="Documentary"/>
    <d v="2026-03-16T00:00:00"/>
    <n v="6.9"/>
    <n v="2.9445000000000001"/>
    <s v="Movie"/>
    <n v="2026"/>
    <s v="Documentary"/>
    <x v="1"/>
  </r>
  <r>
    <s v="Sumala"/>
    <s v="Horror, Thriller"/>
    <d v="2024-09-26T00:00:00"/>
    <n v="7.258"/>
    <n v="3.2782"/>
    <s v="Movie"/>
    <n v="2024"/>
    <s v="Horror"/>
    <x v="1"/>
  </r>
  <r>
    <s v="Someone Great"/>
    <s v="Comedy, Romance"/>
    <d v="2019-04-19T00:00:00"/>
    <n v="6.3710000000000004"/>
    <n v="3.2023000000000001"/>
    <s v="Movie"/>
    <n v="2019"/>
    <s v="Comedy"/>
    <x v="1"/>
  </r>
  <r>
    <s v="Cruel Intentions 2"/>
    <s v="Drama"/>
    <d v="2000-11-09T00:00:00"/>
    <n v="5.0860000000000003"/>
    <n v="3.5442999999999998"/>
    <s v="Movie"/>
    <n v="2000"/>
    <s v="Drama"/>
    <x v="2"/>
  </r>
  <r>
    <s v="The White Tiger"/>
    <s v="Drama, Crime, Mystery"/>
    <d v="2021-01-13T00:00:00"/>
    <n v="6.9850000000000003"/>
    <n v="3.1238000000000001"/>
    <s v="Movie"/>
    <n v="2021"/>
    <s v="Drama"/>
    <x v="1"/>
  </r>
  <r>
    <s v="The Lady in the Van"/>
    <s v="Comedy, Drama"/>
    <d v="2015-10-30T00:00:00"/>
    <n v="6.4029999999999996"/>
    <n v="2.7858000000000001"/>
    <s v="Movie"/>
    <n v="2015"/>
    <s v="Comedy"/>
    <x v="2"/>
  </r>
  <r>
    <s v="Sister Death"/>
    <s v="Drama, Horror"/>
    <d v="2023-10-05T00:00:00"/>
    <n v="6.0220000000000002"/>
    <n v="3.3003999999999998"/>
    <s v="Movie"/>
    <n v="2023"/>
    <s v="Drama"/>
    <x v="1"/>
  </r>
  <r>
    <s v="The Art of War II: Betrayal"/>
    <s v="Action, Thriller"/>
    <d v="2008-08-12T00:00:00"/>
    <n v="4.6749999999999998"/>
    <n v="3.5716999999999999"/>
    <s v="Movie"/>
    <n v="2008"/>
    <s v="Action"/>
    <x v="1"/>
  </r>
  <r>
    <s v="Veer-Zaara"/>
    <s v="Drama, Romance"/>
    <d v="2004-11-12T00:00:00"/>
    <n v="7.4829999999999997"/>
    <n v="2.9266000000000001"/>
    <s v="Movie"/>
    <n v="2004"/>
    <s v="Drama"/>
    <x v="2"/>
  </r>
  <r>
    <s v="Secret Obsession"/>
    <s v="Drama, Thriller, Horror"/>
    <d v="2019-07-18T00:00:00"/>
    <n v="5.5289999999999999"/>
    <n v="3.1265999999999998"/>
    <s v="Movie"/>
    <n v="2019"/>
    <s v="Drama"/>
    <x v="1"/>
  </r>
  <r>
    <s v="Funky"/>
    <s v="Comedy, Romance, Drama"/>
    <d v="2026-02-13T00:00:00"/>
    <n v="6.6669999999999998"/>
    <n v="3.0478000000000001"/>
    <s v="Movie"/>
    <n v="2026"/>
    <s v="Comedy"/>
    <x v="1"/>
  </r>
  <r>
    <s v="Unicorn Store"/>
    <s v="Fantasy, Drama, Comedy"/>
    <d v="2017-09-11T00:00:00"/>
    <n v="5.8959999999999999"/>
    <n v="2.9289000000000001"/>
    <s v="Movie"/>
    <n v="2017"/>
    <s v="Fantasy"/>
    <x v="1"/>
  </r>
  <r>
    <s v="The Casagrandes Movie"/>
    <s v="Animation, Comedy, Family"/>
    <d v="2024-03-21T00:00:00"/>
    <n v="7.0570000000000004"/>
    <n v="3.5192999999999999"/>
    <s v="Movie"/>
    <n v="2024"/>
    <s v="Animation"/>
    <x v="1"/>
  </r>
  <r>
    <s v="The Lovebirds"/>
    <s v="Romance, Comedy"/>
    <d v="2020-05-22T00:00:00"/>
    <n v="6.0970000000000004"/>
    <n v="3.1539000000000001"/>
    <s v="Movie"/>
    <n v="2020"/>
    <s v="Romance"/>
    <x v="2"/>
  </r>
  <r>
    <s v="Grudge"/>
    <s v="Thriller, Drama"/>
    <d v="2021-10-08T00:00:00"/>
    <n v="6.0609999999999999"/>
    <n v="3.3509000000000002"/>
    <s v="Movie"/>
    <n v="2021"/>
    <s v="Thriller"/>
    <x v="1"/>
  </r>
  <r>
    <s v="It Takes a Village"/>
    <s v="Romance, Comedy"/>
    <d v="2026-04-01T00:00:00"/>
    <n v="5.2220000000000004"/>
    <n v="3.238"/>
    <s v="Movie"/>
    <n v="2026"/>
    <s v="Romance"/>
    <x v="1"/>
  </r>
  <r>
    <s v="The Monster at the End of This Story"/>
    <s v="Family, Animation"/>
    <d v="2020-10-29T00:00:00"/>
    <n v="5.4"/>
    <n v="2.5436000000000001"/>
    <s v="Movie"/>
    <n v="2020"/>
    <s v="Family"/>
    <x v="1"/>
  </r>
  <r>
    <s v="Off Track"/>
    <s v="Comedy, Drama"/>
    <d v="2022-01-28T00:00:00"/>
    <n v="6.1"/>
    <n v="3.4639000000000002"/>
    <s v="Movie"/>
    <n v="2022"/>
    <s v="Comedy"/>
    <x v="2"/>
  </r>
  <r>
    <s v="Beasts of No Nation"/>
    <s v="Drama, War"/>
    <d v="2015-09-11T00:00:00"/>
    <n v="7.5830000000000002"/>
    <n v="3.145"/>
    <s v="Movie"/>
    <n v="2015"/>
    <s v="Drama"/>
    <x v="1"/>
  </r>
  <r>
    <s v="The Loud House Movie"/>
    <s v="Animation, Family, Comedy, Fantasy"/>
    <d v="2021-08-20T00:00:00"/>
    <n v="7.2320000000000002"/>
    <n v="3.2911000000000001"/>
    <s v="Movie"/>
    <n v="2021"/>
    <s v="Animation"/>
    <x v="2"/>
  </r>
  <r>
    <s v="The Seven Deadly Sins: Cursed by Light"/>
    <s v="Animation, Fantasy"/>
    <d v="2021-07-02T00:00:00"/>
    <n v="7.7"/>
    <n v="3.2831000000000001"/>
    <s v="Movie"/>
    <n v="2021"/>
    <s v="Animation"/>
    <x v="1"/>
  </r>
  <r>
    <s v="My Octopus Teacher"/>
    <s v="Documentary"/>
    <d v="2020-09-04T00:00:00"/>
    <n v="7.8920000000000003"/>
    <n v="2.5859000000000001"/>
    <s v="Movie"/>
    <n v="2020"/>
    <s v="Documentary"/>
    <x v="2"/>
  </r>
  <r>
    <s v="Bunny!!"/>
    <s v="Romance, Drama, Thriller"/>
    <d v="2026-02-17T00:00:00"/>
    <n v="7"/>
    <n v="3.3654999999999999"/>
    <s v="Movie"/>
    <n v="2026"/>
    <s v="Romance"/>
    <x v="1"/>
  </r>
  <r>
    <s v="27 Nights"/>
    <s v="Comedy"/>
    <d v="2025-09-19T00:00:00"/>
    <n v="6.4"/>
    <n v="3.4434999999999998"/>
    <s v="Movie"/>
    <n v="2025"/>
    <s v="Comedy"/>
    <x v="1"/>
  </r>
  <r>
    <s v="Seaspiracy"/>
    <s v="Documentary, Crime"/>
    <d v="2021-03-24T00:00:00"/>
    <n v="7.79"/>
    <n v="3.0125999999999999"/>
    <s v="Movie"/>
    <n v="2021"/>
    <s v="Documentary"/>
    <x v="1"/>
  </r>
  <r>
    <s v="Jackass 4.5"/>
    <s v="Comedy, Action, Documentary"/>
    <d v="2022-05-20T00:00:00"/>
    <n v="6.4249999999999998"/>
    <n v="3.3283"/>
    <s v="Movie"/>
    <n v="2022"/>
    <s v="Comedy"/>
    <x v="2"/>
  </r>
  <r>
    <s v="My Father, the BTK Killer"/>
    <s v="Crime, Documentary"/>
    <d v="2025-10-09T00:00:00"/>
    <n v="6.7"/>
    <n v="2.9329000000000001"/>
    <s v="Movie"/>
    <n v="2025"/>
    <s v="Crime"/>
    <x v="2"/>
  </r>
  <r>
    <s v="BLAME!"/>
    <s v="Action, Drama, Science Fiction, Animation"/>
    <d v="2017-05-20T00:00:00"/>
    <n v="6.5270000000000001"/>
    <n v="3.2946"/>
    <s v="Movie"/>
    <n v="2017"/>
    <s v="Action"/>
    <x v="1"/>
  </r>
  <r>
    <s v="Svaha: The Sixth Finger"/>
    <s v="Horror, Mystery, Thriller, Crime"/>
    <d v="2019-02-20T00:00:00"/>
    <n v="6.7220000000000004"/>
    <n v="3.6819999999999999"/>
    <s v="Movie"/>
    <n v="2019"/>
    <s v="Horror"/>
    <x v="1"/>
  </r>
  <r>
    <s v="Dog Gone"/>
    <s v="Family, Adventure, Drama"/>
    <d v="2023-01-12T00:00:00"/>
    <n v="6.226"/>
    <n v="3.1440000000000001"/>
    <s v="Movie"/>
    <n v="2023"/>
    <s v="Family"/>
    <x v="1"/>
  </r>
  <r>
    <s v="Detective Conan: Strategy Above the Depths"/>
    <s v="Animation, Mystery"/>
    <d v="2005-04-09T00:00:00"/>
    <n v="6.9029999999999996"/>
    <n v="3.4533999999999998"/>
    <s v="Movie"/>
    <n v="2005"/>
    <s v="Animation"/>
    <x v="1"/>
  </r>
  <r>
    <s v="Jingle Bell Heist"/>
    <s v="Romance, Crime, Comedy"/>
    <d v="2025-11-25T00:00:00"/>
    <n v="6.0090000000000003"/>
    <n v="3.3275000000000001"/>
    <s v="Movie"/>
    <n v="2025"/>
    <s v="Romance"/>
    <x v="1"/>
  </r>
  <r>
    <s v="Higher Learning"/>
    <s v="Drama, Crime, Thriller"/>
    <d v="1995-01-11T00:00:00"/>
    <n v="6.327"/>
    <n v="3.0510999999999999"/>
    <s v="Movie"/>
    <n v="1995"/>
    <s v="Drama"/>
    <x v="1"/>
  </r>
  <r>
    <s v="Shimmer Lake"/>
    <s v="Thriller, Crime, Drama, Mystery"/>
    <d v="2017-06-09T00:00:00"/>
    <n v="5.9359999999999999"/>
    <n v="3.3517999999999999"/>
    <s v="Movie"/>
    <n v="2017"/>
    <s v="Thriller"/>
    <x v="1"/>
  </r>
  <r>
    <s v="Creep 2"/>
    <s v="Horror, Thriller"/>
    <d v="2017-10-06T00:00:00"/>
    <n v="6.3380000000000001"/>
    <n v="3.3148"/>
    <s v="Movie"/>
    <n v="2017"/>
    <s v="Horror"/>
    <x v="1"/>
  </r>
  <r>
    <s v="Earthquake Bird"/>
    <s v="Drama, Mystery, Romance, Thriller"/>
    <d v="2019-11-01T00:00:00"/>
    <n v="5.9160000000000004"/>
    <n v="3.6545999999999998"/>
    <s v="Movie"/>
    <n v="2019"/>
    <s v="Drama"/>
    <x v="1"/>
  </r>
  <r>
    <s v="The Outsider"/>
    <s v="Crime, Drama, Mystery"/>
    <d v="2018-03-09T00:00:00"/>
    <n v="6.1520000000000001"/>
    <n v="3.4306999999999999"/>
    <s v="Movie"/>
    <n v="2018"/>
    <s v="Crime"/>
    <x v="1"/>
  </r>
  <r>
    <s v="The Kitchen"/>
    <s v="Science Fiction, Thriller, Drama, Adventure, Comedy"/>
    <d v="2023-10-15T00:00:00"/>
    <n v="4.8120000000000003"/>
    <n v="3.6705000000000001"/>
    <s v="Movie"/>
    <n v="2023"/>
    <s v="Science Fiction"/>
    <x v="1"/>
  </r>
  <r>
    <s v="The Takeover"/>
    <s v="Action, Crime, Thriller"/>
    <d v="2022-11-01T00:00:00"/>
    <n v="5.6989999999999998"/>
    <n v="3.2865000000000002"/>
    <s v="Movie"/>
    <n v="2022"/>
    <s v="Action"/>
    <x v="1"/>
  </r>
  <r>
    <s v="Ek Tha Tiger"/>
    <s v="Action, Thriller, Romance"/>
    <d v="2012-08-15T00:00:00"/>
    <n v="6.2"/>
    <n v="3.1652"/>
    <s v="Movie"/>
    <n v="2012"/>
    <s v="Action"/>
    <x v="1"/>
  </r>
  <r>
    <s v="First Sunday"/>
    <s v="Comedy, Action"/>
    <d v="2008-01-11T00:00:00"/>
    <n v="5.6150000000000002"/>
    <n v="3.1057000000000001"/>
    <s v="Movie"/>
    <n v="2008"/>
    <s v="Comedy"/>
    <x v="1"/>
  </r>
  <r>
    <s v="The Rose of Versailles"/>
    <s v="Animation, Romance, Drama, History"/>
    <d v="2025-01-31T00:00:00"/>
    <n v="7.0369999999999999"/>
    <n v="3.0665"/>
    <s v="Movie"/>
    <n v="2025"/>
    <s v="Animation"/>
    <x v="1"/>
  </r>
  <r>
    <s v="Clika"/>
    <s v="Music, Drama"/>
    <d v="2026-01-22T00:00:00"/>
    <n v="8.2439999999999998"/>
    <n v="2.9262999999999999"/>
    <s v="Movie"/>
    <n v="2026"/>
    <s v="Music"/>
    <x v="1"/>
  </r>
  <r>
    <s v="The Tinder Swindler"/>
    <s v="Documentary, Crime"/>
    <d v="2022-02-02T00:00:00"/>
    <n v="6.9580000000000002"/>
    <n v="3.3369"/>
    <s v="Movie"/>
    <n v="2022"/>
    <s v="Documentary"/>
    <x v="2"/>
  </r>
  <r>
    <s v="Blood &amp; Gold"/>
    <s v="Action, Drama, War"/>
    <d v="2023-04-21T00:00:00"/>
    <n v="6.6509999999999998"/>
    <n v="3.2040000000000002"/>
    <s v="Movie"/>
    <n v="2023"/>
    <s v="Action"/>
    <x v="1"/>
  </r>
  <r>
    <s v="The Children's Train"/>
    <s v="Drama"/>
    <d v="2024-10-21T00:00:00"/>
    <n v="7.4249999999999998"/>
    <n v="3.0091000000000001"/>
    <s v="Movie"/>
    <n v="2024"/>
    <s v="Drama"/>
    <x v="2"/>
  </r>
  <r>
    <s v="The Trapped 13: How We Survived The Thai Cave"/>
    <s v="Documentary"/>
    <d v="2022-10-05T00:00:00"/>
    <n v="6.4180000000000001"/>
    <n v="3.2456999999999998"/>
    <s v="Movie"/>
    <n v="2022"/>
    <s v="Documentary"/>
    <x v="1"/>
  </r>
  <r>
    <s v="Bison Kaalamaadan"/>
    <s v="Drama, Action"/>
    <d v="2025-10-17T00:00:00"/>
    <n v="7.35"/>
    <n v="3.1730999999999998"/>
    <s v="Movie"/>
    <n v="2025"/>
    <s v="Drama"/>
    <x v="2"/>
  </r>
  <r>
    <s v="Forgotten Love"/>
    <s v="Drama, Romance"/>
    <d v="2023-09-26T00:00:00"/>
    <n v="7.8159999999999998"/>
    <n v="2.6648000000000001"/>
    <s v="Movie"/>
    <n v="2023"/>
    <s v="Drama"/>
    <x v="2"/>
  </r>
  <r>
    <s v="Ad Vitam"/>
    <s v="Action, Crime, Drama"/>
    <d v="2025-01-09T00:00:00"/>
    <n v="6.2279999999999998"/>
    <n v="3.0918000000000001"/>
    <s v="Movie"/>
    <n v="2025"/>
    <s v="Action"/>
    <x v="1"/>
  </r>
  <r>
    <s v="The Truth and Tragedy of Moriah Wilson"/>
    <s v="Documentary, Crime"/>
    <d v="2026-03-19T00:00:00"/>
    <n v="7.4420000000000002"/>
    <n v="2.9182999999999999"/>
    <s v="Movie"/>
    <n v="2026"/>
    <s v="Documentary"/>
    <x v="2"/>
  </r>
  <r>
    <s v="The Marksman"/>
    <s v="Action, Adventure, Thriller"/>
    <d v="2005-10-12T00:00:00"/>
    <n v="5.3220000000000001"/>
    <n v="3.4192"/>
    <s v="Movie"/>
    <n v="2005"/>
    <s v="Action"/>
    <x v="1"/>
  </r>
  <r>
    <s v="Kongsi Raya"/>
    <s v="Comedy, Family"/>
    <d v="2022-02-03T00:00:00"/>
    <n v="6.8"/>
    <n v="3.6503999999999999"/>
    <s v="Movie"/>
    <n v="2022"/>
    <s v="Comedy"/>
    <x v="0"/>
  </r>
  <r>
    <s v="The Fast and the Furious: Tokyo Drift"/>
    <s v="Action, Crime, Thriller"/>
    <d v="2006-06-03T00:00:00"/>
    <n v="6.5570000000000004"/>
    <n v="3.4098999999999999"/>
    <s v="Movie"/>
    <n v="2006"/>
    <s v="Action"/>
    <x v="1"/>
  </r>
  <r>
    <s v="Cunk on Life"/>
    <s v="Comedy, TV Movie"/>
    <d v="2024-12-05T00:00:00"/>
    <n v="7.3920000000000003"/>
    <n v="3.1941999999999999"/>
    <s v="Movie"/>
    <n v="2024"/>
    <s v="Comedy"/>
    <x v="1"/>
  </r>
  <r>
    <s v="Call Me Mother"/>
    <s v="Comedy, Drama"/>
    <d v="2025-12-25T00:00:00"/>
    <n v="6.5"/>
    <n v="3.0234000000000001"/>
    <s v="Movie"/>
    <n v="2025"/>
    <s v="Comedy"/>
    <x v="1"/>
  </r>
  <r>
    <s v="The Starling"/>
    <s v="Drama"/>
    <d v="2021-09-17T00:00:00"/>
    <n v="6.9050000000000002"/>
    <n v="3.1821999999999999"/>
    <s v="Movie"/>
    <n v="2021"/>
    <s v="Drama"/>
    <x v="1"/>
  </r>
  <r>
    <s v="Zom 100: Bucket List of the Dead"/>
    <s v="Comedy, Horror"/>
    <d v="2023-08-03T00:00:00"/>
    <n v="6.5529999999999999"/>
    <n v="3.0387"/>
    <s v="Movie"/>
    <n v="2023"/>
    <s v="Comedy"/>
    <x v="1"/>
  </r>
  <r>
    <s v="This Is I"/>
    <s v="Drama, Music"/>
    <d v="2026-02-09T00:00:00"/>
    <n v="7.1"/>
    <n v="2.5586000000000002"/>
    <s v="Movie"/>
    <n v="2026"/>
    <s v="Drama"/>
    <x v="1"/>
  </r>
  <r>
    <s v="Mother's Day"/>
    <s v="Thriller, Action"/>
    <d v="2023-05-24T00:00:00"/>
    <n v="5.8"/>
    <n v="3.1408999999999998"/>
    <s v="Movie"/>
    <n v="2023"/>
    <s v="Thriller"/>
    <x v="1"/>
  </r>
  <r>
    <s v="His House"/>
    <s v="Horror, Drama"/>
    <d v="2020-01-27T00:00:00"/>
    <n v="6.407"/>
    <n v="3.0215999999999998"/>
    <s v="Movie"/>
    <n v="2020"/>
    <s v="Horror"/>
    <x v="1"/>
  </r>
  <r>
    <s v="Tee Yai: Born to Be Bad"/>
    <s v="Crime, Action, Drama"/>
    <d v="2025-11-12T00:00:00"/>
    <n v="5.6"/>
    <n v="3.4540000000000002"/>
    <s v="Movie"/>
    <n v="2025"/>
    <s v="Crime"/>
    <x v="2"/>
  </r>
  <r>
    <s v="The Princess Switch"/>
    <s v="Romance, Comedy"/>
    <d v="2018-10-25T00:00:00"/>
    <n v="6.98"/>
    <n v="3.4447000000000001"/>
    <s v="Movie"/>
    <n v="2018"/>
    <s v="Romance"/>
    <x v="1"/>
  </r>
  <r>
    <s v="Gangubai Kathiawadi"/>
    <s v="Crime, Drama"/>
    <d v="2022-02-24T00:00:00"/>
    <n v="7.4669999999999996"/>
    <n v="2.6088"/>
    <s v="Movie"/>
    <n v="2022"/>
    <s v="Crime"/>
    <x v="1"/>
  </r>
  <r>
    <s v="Bugsy"/>
    <s v="Crime, Drama, Mystery"/>
    <d v="1991-12-10T00:00:00"/>
    <n v="6.3419999999999996"/>
    <n v="3.1415000000000002"/>
    <s v="Movie"/>
    <n v="1991"/>
    <s v="Crime"/>
    <x v="1"/>
  </r>
  <r>
    <s v="Fullmetal Alchemist: The Revenge of Scar"/>
    <s v="Fantasy, Action, Adventure"/>
    <d v="2022-05-20T00:00:00"/>
    <n v="6.51"/>
    <n v="2.8008999999999999"/>
    <s v="Movie"/>
    <n v="2022"/>
    <s v="Fantasy"/>
    <x v="1"/>
  </r>
  <r>
    <s v="Kal Ho Naa Ho"/>
    <s v="Comedy, Drama, Romance"/>
    <d v="2003-11-27T00:00:00"/>
    <n v="7.4669999999999996"/>
    <n v="2.8504999999999998"/>
    <s v="Movie"/>
    <n v="2003"/>
    <s v="Comedy"/>
    <x v="1"/>
  </r>
  <r>
    <s v="Dear David"/>
    <s v="Drama, Romance, Fantasy"/>
    <d v="2023-02-09T00:00:00"/>
    <n v="6.1479999999999997"/>
    <n v="3.1694"/>
    <s v="Movie"/>
    <n v="2023"/>
    <s v="Drama"/>
    <x v="1"/>
  </r>
  <r>
    <s v="The Guernsey Literary &amp; Potato Peel Pie Society"/>
    <s v="Romance, Drama, History"/>
    <d v="2018-04-19T00:00:00"/>
    <n v="7.3920000000000003"/>
    <n v="3.0781999999999998"/>
    <s v="Movie"/>
    <n v="2018"/>
    <s v="Romance"/>
    <x v="1"/>
  </r>
  <r>
    <s v="Going the Distance"/>
    <s v="Comedy, Drama, Romance"/>
    <d v="2010-08-27T00:00:00"/>
    <n v="6.093"/>
    <n v="3.1301999999999999"/>
    <s v="Movie"/>
    <n v="2010"/>
    <s v="Comedy"/>
    <x v="2"/>
  </r>
  <r>
    <s v="Choose or Die"/>
    <s v="Horror, Thriller, Science Fiction"/>
    <d v="2022-04-15T00:00:00"/>
    <n v="5.242"/>
    <n v="3.4519000000000002"/>
    <s v="Movie"/>
    <n v="2022"/>
    <s v="Horror"/>
    <x v="1"/>
  </r>
  <r>
    <s v="Mike Epps: Delusional"/>
    <s v="Comedy"/>
    <d v="2026-01-27T00:00:00"/>
    <n v="6.4290000000000003"/>
    <n v="3.1962000000000002"/>
    <s v="Movie"/>
    <n v="2026"/>
    <s v="Comedy"/>
    <x v="2"/>
  </r>
  <r>
    <s v="My Girl 2"/>
    <s v="Comedy, Family"/>
    <d v="1994-02-11T00:00:00"/>
    <n v="6.0620000000000003"/>
    <n v="2.8915999999999999"/>
    <s v="Movie"/>
    <n v="1994"/>
    <s v="Comedy"/>
    <x v="1"/>
  </r>
  <r>
    <s v="The Princess Switch: Switched Again"/>
    <s v="Family, Romance, Comedy, TV Movie"/>
    <d v="2020-11-19T00:00:00"/>
    <n v="6.774"/>
    <n v="3.0480999999999998"/>
    <s v="Movie"/>
    <n v="2020"/>
    <s v="Family"/>
    <x v="1"/>
  </r>
  <r>
    <s v="Money Heist: The Phenomenon"/>
    <s v="Documentary"/>
    <d v="2020-04-03T00:00:00"/>
    <n v="7.4429999999999996"/>
    <n v="2.8721999999999999"/>
    <s v="Movie"/>
    <n v="2020"/>
    <s v="Documentary"/>
    <x v="1"/>
  </r>
  <r>
    <s v="Jana Gana Mana"/>
    <s v="Crime, Thriller, Drama"/>
    <d v="2022-04-28T00:00:00"/>
    <n v="7.2990000000000004"/>
    <n v="2.9819"/>
    <s v="Movie"/>
    <n v="2022"/>
    <s v="Crime"/>
    <x v="1"/>
  </r>
  <r>
    <s v="Hichki"/>
    <s v="Drama, Comedy"/>
    <d v="2018-03-23T00:00:00"/>
    <n v="7.585"/>
    <n v="2.9014000000000002"/>
    <s v="Movie"/>
    <n v="2018"/>
    <s v="Drama"/>
    <x v="1"/>
  </r>
  <r>
    <s v="My Name Is Loh Kiwan"/>
    <s v="Romance, Drama"/>
    <d v="2024-02-19T00:00:00"/>
    <n v="7.27"/>
    <n v="2.8174999999999999"/>
    <s v="Movie"/>
    <n v="2024"/>
    <s v="Romance"/>
    <x v="1"/>
  </r>
  <r>
    <s v="The Sleepover"/>
    <s v="Family, Action"/>
    <d v="2020-08-21T00:00:00"/>
    <n v="6.3840000000000003"/>
    <n v="2.9668000000000001"/>
    <s v="Movie"/>
    <n v="2020"/>
    <s v="Family"/>
    <x v="1"/>
  </r>
  <r>
    <s v="The Heart Knows"/>
    <s v="Romance, Drama"/>
    <d v="2025-05-30T00:00:00"/>
    <n v="6.75"/>
    <n v="3.6450999999999998"/>
    <s v="Movie"/>
    <n v="2025"/>
    <s v="Romance"/>
    <x v="1"/>
  </r>
  <r>
    <s v="Cruel Intentions 3"/>
    <s v="Drama"/>
    <d v="2004-08-10T00:00:00"/>
    <n v="4.82"/>
    <n v="3.0251000000000001"/>
    <s v="Movie"/>
    <n v="2004"/>
    <s v="Drama"/>
    <x v="2"/>
  </r>
  <r>
    <s v="Do Deewane Seher Mein"/>
    <s v="Romance, Drama, Comedy"/>
    <d v="2026-02-20T00:00:00"/>
    <n v="6.3529999999999998"/>
    <n v="3.0739999999999998"/>
    <s v="Movie"/>
    <n v="2026"/>
    <s v="Romance"/>
    <x v="1"/>
  </r>
  <r>
    <s v="Apollo 10½: A Space Age Childhood"/>
    <s v="Animation, Comedy, Drama"/>
    <d v="2022-03-24T00:00:00"/>
    <n v="7.0039999999999996"/>
    <n v="2.8776000000000002"/>
    <s v="Movie"/>
    <n v="2022"/>
    <s v="Animation"/>
    <x v="1"/>
  </r>
  <r>
    <s v="Champagne Problems"/>
    <s v="Romance, Comedy"/>
    <d v="2025-11-18T00:00:00"/>
    <n v="6.1"/>
    <n v="3.2709000000000001"/>
    <s v="Movie"/>
    <n v="2025"/>
    <s v="Romance"/>
    <x v="1"/>
  </r>
  <r>
    <s v="Kinda Pregnant"/>
    <s v="Comedy, Romance"/>
    <d v="2025-02-04T00:00:00"/>
    <n v="5.6"/>
    <n v="3.0790999999999999"/>
    <s v="Movie"/>
    <n v="2025"/>
    <s v="Comedy"/>
    <x v="1"/>
  </r>
  <r>
    <s v="Under Her Control"/>
    <s v="Drama"/>
    <d v="2022-04-29T00:00:00"/>
    <n v="5.266"/>
    <n v="3.2246999999999999"/>
    <s v="Movie"/>
    <n v="2022"/>
    <s v="Drama"/>
    <x v="1"/>
  </r>
  <r>
    <s v="The Strays"/>
    <s v="Thriller"/>
    <d v="2023-02-17T00:00:00"/>
    <n v="5.4550000000000001"/>
    <n v="2.8753000000000002"/>
    <s v="Movie"/>
    <n v="2023"/>
    <s v="Thriller"/>
    <x v="1"/>
  </r>
  <r>
    <s v="Shaun the Sheep: The Flight Before Christmas"/>
    <s v="Animation, Comedy, Family"/>
    <d v="2021-12-03T00:00:00"/>
    <n v="6.9729999999999999"/>
    <n v="3.2587999999999999"/>
    <s v="Movie"/>
    <n v="2021"/>
    <s v="Animation"/>
    <x v="1"/>
  </r>
  <r>
    <s v="Windfall"/>
    <s v="Thriller, Crime, Drama"/>
    <d v="2022-03-11T00:00:00"/>
    <n v="5.47"/>
    <n v="3.3456000000000001"/>
    <s v="Movie"/>
    <n v="2022"/>
    <s v="Thriller"/>
    <x v="1"/>
  </r>
  <r>
    <s v="Viking Wolf"/>
    <s v="Horror, Thriller, Mystery"/>
    <d v="2022-11-18T00:00:00"/>
    <n v="5.8179999999999996"/>
    <n v="3.1103999999999998"/>
    <s v="Movie"/>
    <n v="2022"/>
    <s v="Horror"/>
    <x v="1"/>
  </r>
  <r>
    <s v="Marmaduke"/>
    <s v="Animation, Family, Comedy, Adventure"/>
    <d v="2022-04-28T00:00:00"/>
    <n v="5.01"/>
    <n v="3.0478000000000001"/>
    <s v="Movie"/>
    <n v="2022"/>
    <s v="Animation"/>
    <x v="2"/>
  </r>
  <r>
    <s v="The Last Mercenary"/>
    <s v="Action, Comedy"/>
    <d v="2021-07-30T00:00:00"/>
    <n v="6.3520000000000003"/>
    <n v="3.4622999999999999"/>
    <s v="Movie"/>
    <n v="2021"/>
    <s v="Action"/>
    <x v="1"/>
  </r>
  <r>
    <s v="His Three Daughters"/>
    <s v="Drama, Comedy"/>
    <d v="2024-09-05T00:00:00"/>
    <n v="6.8090000000000002"/>
    <n v="3.4247000000000001"/>
    <s v="Movie"/>
    <n v="2024"/>
    <s v="Drama"/>
    <x v="1"/>
  </r>
  <r>
    <s v="The Fable: The Killer Who Doesn't Kill"/>
    <s v="Action, Comedy, Crime"/>
    <d v="2021-02-05T00:00:00"/>
    <n v="7.0049999999999999"/>
    <n v="3.3108"/>
    <s v="Movie"/>
    <n v="2021"/>
    <s v="Action"/>
    <x v="1"/>
  </r>
  <r>
    <s v="From the Ashes: The Pit"/>
    <s v="Thriller, Drama"/>
    <d v="2026-01-21T00:00:00"/>
    <n v="4.22"/>
    <n v="3.1612"/>
    <s v="Movie"/>
    <n v="2026"/>
    <s v="Thriller"/>
    <x v="2"/>
  </r>
  <r>
    <s v="Love on Delivery"/>
    <s v="Comedy, Action"/>
    <d v="1994-02-04T00:00:00"/>
    <n v="7"/>
    <n v="3.2231999999999998"/>
    <s v="Movie"/>
    <n v="1994"/>
    <s v="Comedy"/>
    <x v="2"/>
  </r>
  <r>
    <s v="Love Tactics"/>
    <s v="Romance, Comedy"/>
    <d v="2022-02-11T00:00:00"/>
    <n v="7.1"/>
    <n v="3.2898000000000001"/>
    <s v="Movie"/>
    <n v="2022"/>
    <s v="Romance"/>
    <x v="2"/>
  </r>
  <r>
    <s v="No One Gets Out Alive"/>
    <s v="Horror, Mystery, Thriller"/>
    <d v="2021-09-29T00:00:00"/>
    <n v="5.8460000000000001"/>
    <n v="3.0076000000000001"/>
    <s v="Movie"/>
    <n v="2021"/>
    <s v="Horror"/>
    <x v="1"/>
  </r>
  <r>
    <s v="Restless"/>
    <s v="Action, Thriller, Crime"/>
    <d v="2022-02-25T00:00:00"/>
    <n v="6.0880000000000001"/>
    <n v="3.0552000000000001"/>
    <s v="Movie"/>
    <n v="2022"/>
    <s v="Action"/>
    <x v="2"/>
  </r>
  <r>
    <s v="Padmaavat"/>
    <s v="Drama, History, Romance"/>
    <d v="2018-01-25T00:00:00"/>
    <n v="6.9210000000000003"/>
    <n v="3.0617000000000001"/>
    <s v="Movie"/>
    <n v="2018"/>
    <s v="Drama"/>
    <x v="2"/>
  </r>
  <r>
    <s v="Steve"/>
    <s v="Drama"/>
    <d v="2025-09-19T00:00:00"/>
    <n v="6.3970000000000002"/>
    <n v="2.8974000000000002"/>
    <s v="Movie"/>
    <n v="2025"/>
    <s v="Drama"/>
    <x v="2"/>
  </r>
  <r>
    <s v="Gold Rush Gang"/>
    <s v="Action, Comedy, Drama, Western"/>
    <d v="2025-08-19T00:00:00"/>
    <n v="6.9589999999999996"/>
    <n v="3.1089000000000002"/>
    <s v="Movie"/>
    <n v="2025"/>
    <s v="Action"/>
    <x v="1"/>
  </r>
  <r>
    <s v="Sweet &amp; Sour"/>
    <s v="Drama, Romance, Comedy"/>
    <d v="2021-06-04T00:00:00"/>
    <n v="7.7"/>
    <n v="3.0693999999999999"/>
    <s v="Movie"/>
    <n v="2021"/>
    <s v="Drama"/>
    <x v="1"/>
  </r>
  <r>
    <s v="Kingdom"/>
    <s v="Action, Thriller, Drama"/>
    <d v="2025-07-30T00:00:00"/>
    <n v="6.0609999999999999"/>
    <n v="3.238"/>
    <s v="Movie"/>
    <n v="2025"/>
    <s v="Action"/>
    <x v="1"/>
  </r>
  <r>
    <s v="The Fundamentals of Caring"/>
    <s v="Comedy, Drama"/>
    <d v="2016-06-16T00:00:00"/>
    <n v="7.2859999999999996"/>
    <n v="2.6444000000000001"/>
    <s v="Movie"/>
    <n v="2016"/>
    <s v="Comedy"/>
    <x v="2"/>
  </r>
  <r>
    <s v="Tyler Perry's A Madea Homecoming"/>
    <s v="Comedy, Drama"/>
    <d v="2022-02-25T00:00:00"/>
    <n v="6.7309999999999999"/>
    <n v="3.0223"/>
    <s v="Movie"/>
    <n v="2022"/>
    <s v="Comedy"/>
    <x v="1"/>
  </r>
  <r>
    <s v="5 Flights Up"/>
    <s v="Drama"/>
    <d v="2014-05-10T00:00:00"/>
    <n v="6.0179999999999998"/>
    <n v="2.9581"/>
    <s v="Movie"/>
    <n v="2014"/>
    <s v="Drama"/>
    <x v="1"/>
  </r>
  <r>
    <s v="Drifting Home"/>
    <s v="Animation, Fantasy, Adventure"/>
    <d v="2022-09-09T00:00:00"/>
    <n v="7.36"/>
    <n v="3.3713000000000002"/>
    <s v="Movie"/>
    <n v="2022"/>
    <s v="Animation"/>
    <x v="2"/>
  </r>
  <r>
    <s v="The Last Days of American Crime"/>
    <s v="Action, Crime, Thriller"/>
    <d v="2020-06-05T00:00:00"/>
    <n v="6.4480000000000004"/>
    <n v="3.4441000000000002"/>
    <s v="Movie"/>
    <n v="2020"/>
    <s v="Action"/>
    <x v="1"/>
  </r>
  <r>
    <s v="Dunki"/>
    <s v="Adventure, Comedy, Drama"/>
    <d v="2023-12-21T00:00:00"/>
    <n v="6.3179999999999996"/>
    <n v="3.1257000000000001"/>
    <s v="Movie"/>
    <n v="2023"/>
    <s v="Adventure"/>
    <x v="1"/>
  </r>
  <r>
    <s v="Rescued by Ruby"/>
    <s v="Family, Drama"/>
    <d v="2022-03-17T00:00:00"/>
    <n v="7.5129999999999999"/>
    <n v="3.1867000000000001"/>
    <s v="Movie"/>
    <n v="2022"/>
    <s v="Family"/>
    <x v="1"/>
  </r>
  <r>
    <s v="Tune in for Love"/>
    <s v="Romance, Drama"/>
    <d v="2019-08-28T00:00:00"/>
    <n v="7.7229999999999999"/>
    <n v="2.9333"/>
    <s v="Movie"/>
    <n v="2019"/>
    <s v="Romance"/>
    <x v="1"/>
  </r>
  <r>
    <s v="Finding ʻOhana"/>
    <s v="Adventure, Action, Comedy, Family"/>
    <d v="2021-01-29T00:00:00"/>
    <n v="6.2"/>
    <n v="2.883"/>
    <s v="Movie"/>
    <n v="2021"/>
    <s v="Adventure"/>
    <x v="1"/>
  </r>
  <r>
    <s v="Mahavatar Narsimha"/>
    <s v="Animation, Action, Fantasy, Drama"/>
    <d v="2025-07-25T00:00:00"/>
    <n v="7.407"/>
    <n v="2.7134999999999998"/>
    <s v="Movie"/>
    <n v="2025"/>
    <s v="Animation"/>
    <x v="1"/>
  </r>
  <r>
    <s v="Jumping the Broom"/>
    <s v="Comedy"/>
    <d v="2011-05-06T00:00:00"/>
    <n v="5.891"/>
    <n v="3.044"/>
    <s v="Movie"/>
    <n v="2011"/>
    <s v="Comedy"/>
    <x v="1"/>
  </r>
  <r>
    <s v="Falling for Christmas"/>
    <s v="Romance, Comedy, Family"/>
    <d v="2022-11-10T00:00:00"/>
    <n v="6.1909999999999998"/>
    <n v="3.2391000000000001"/>
    <s v="Movie"/>
    <n v="2022"/>
    <s v="Romance"/>
    <x v="1"/>
  </r>
  <r>
    <s v="The Paramedic"/>
    <s v="Thriller, Drama, Crime"/>
    <d v="2020-09-16T00:00:00"/>
    <n v="6.0369999999999999"/>
    <n v="3.1888999999999998"/>
    <s v="Movie"/>
    <n v="2020"/>
    <s v="Thriller"/>
    <x v="1"/>
  </r>
  <r>
    <s v="Veronica"/>
    <s v="Horror"/>
    <d v="2017-08-25T00:00:00"/>
    <n v="6.2460000000000004"/>
    <n v="3.3923000000000001"/>
    <s v="Movie"/>
    <n v="2017"/>
    <s v="Horror"/>
    <x v="1"/>
  </r>
  <r>
    <s v="Invader Zim: Enter the Florpus"/>
    <s v="Animation, Comedy, Science Fiction"/>
    <d v="2019-08-16T00:00:00"/>
    <n v="7.4160000000000004"/>
    <n v="3.262"/>
    <s v="Movie"/>
    <n v="2019"/>
    <s v="Animation"/>
    <x v="1"/>
  </r>
  <r>
    <s v="Mrithyunjay"/>
    <s v="Thriller, Crime, Action"/>
    <d v="2026-03-06T00:00:00"/>
    <n v="5.7"/>
    <n v="2.6423999999999999"/>
    <s v="Movie"/>
    <n v="2026"/>
    <s v="Thriller"/>
    <x v="1"/>
  </r>
  <r>
    <s v="The Mirror Has Two Faces"/>
    <s v="Comedy, Drama, Romance"/>
    <d v="1996-11-15T00:00:00"/>
    <n v="6.7290000000000001"/>
    <n v="2.8031000000000001"/>
    <s v="Movie"/>
    <n v="1996"/>
    <s v="Comedy"/>
    <x v="1"/>
  </r>
  <r>
    <s v="Secret Magic Control Agency"/>
    <s v="Animation, Comedy, Fantasy"/>
    <d v="2021-03-18T00:00:00"/>
    <n v="7.0049999999999999"/>
    <n v="2.8936000000000002"/>
    <s v="Movie"/>
    <n v="2021"/>
    <s v="Animation"/>
    <x v="1"/>
  </r>
  <r>
    <s v="Hard Feelings"/>
    <s v="Comedy"/>
    <d v="2023-05-24T00:00:00"/>
    <n v="5.8360000000000003"/>
    <n v="2.9796"/>
    <s v="Movie"/>
    <n v="2023"/>
    <s v="Comedy"/>
    <x v="1"/>
  </r>
  <r>
    <s v="KillTonyMania"/>
    <s v="Comedy"/>
    <d v="2026-04-20T00:00:00"/>
    <n v="7"/>
    <n v="2.8582999999999998"/>
    <s v="Movie"/>
    <n v="2026"/>
    <s v="Comedy"/>
    <x v="1"/>
  </r>
  <r>
    <s v="Stolen: Heist of the Century"/>
    <s v="Documentary, Crime"/>
    <d v="2025-08-07T00:00:00"/>
    <n v="6.9889999999999999"/>
    <n v="2.9535999999999998"/>
    <s v="Movie"/>
    <n v="2025"/>
    <s v="Documentary"/>
    <x v="2"/>
  </r>
  <r>
    <s v="GATAO: Like Father Like Son"/>
    <s v="Crime, Action"/>
    <d v="2024-08-16T00:00:00"/>
    <n v="7.3440000000000003"/>
    <n v="2.9401999999999999"/>
    <s v="Movie"/>
    <n v="2024"/>
    <s v="Crime"/>
    <x v="1"/>
  </r>
  <r>
    <s v="WHAM!"/>
    <s v="Documentary, Music"/>
    <d v="2023-06-27T00:00:00"/>
    <n v="7.2919999999999998"/>
    <n v="2.8782000000000001"/>
    <s v="Movie"/>
    <n v="2023"/>
    <s v="Documentary"/>
    <x v="1"/>
  </r>
  <r>
    <s v="Sound of Silence"/>
    <s v="Drama, Crime"/>
    <d v="2025-10-02T00:00:00"/>
    <n v="7"/>
    <n v="2.8460999999999999"/>
    <s v="Movie"/>
    <n v="2025"/>
    <s v="Drama"/>
    <x v="1"/>
  </r>
  <r>
    <s v="Words Bubble Up Like Soda Pop"/>
    <s v="Animation, Romance, Drama"/>
    <d v="2021-07-22T00:00:00"/>
    <n v="7.3410000000000002"/>
    <n v="2.9674999999999998"/>
    <s v="Movie"/>
    <n v="2021"/>
    <s v="Animation"/>
    <x v="1"/>
  </r>
  <r>
    <s v="Sentinelle"/>
    <s v="Thriller, Action, Drama"/>
    <d v="2021-03-05T00:00:00"/>
    <n v="5.8330000000000002"/>
    <n v="3.0318999999999998"/>
    <s v="Movie"/>
    <n v="2021"/>
    <s v="Thriller"/>
    <x v="2"/>
  </r>
  <r>
    <s v="Mohabbatein"/>
    <s v="Drama, Romance"/>
    <d v="2000-10-27T00:00:00"/>
    <n v="7.1"/>
    <n v="2.9702000000000002"/>
    <s v="Movie"/>
    <n v="2000"/>
    <s v="Drama"/>
    <x v="1"/>
  </r>
  <r>
    <s v="22 July"/>
    <s v="Crime, Drama, History, Thriller"/>
    <d v="2018-10-04T00:00:00"/>
    <n v="7.1"/>
    <n v="2.8269000000000002"/>
    <s v="Movie"/>
    <n v="2018"/>
    <s v="Crime"/>
    <x v="1"/>
  </r>
  <r>
    <s v="Quarantine 2: Terminal"/>
    <s v="Horror, Mystery, Science Fiction"/>
    <d v="2011-06-16T00:00:00"/>
    <n v="5.7119999999999997"/>
    <n v="3.1255000000000002"/>
    <s v="Movie"/>
    <n v="2011"/>
    <s v="Horror"/>
    <x v="2"/>
  </r>
  <r>
    <s v="Banger"/>
    <s v="Comedy, Music"/>
    <d v="2025-04-01T00:00:00"/>
    <n v="4.7690000000000001"/>
    <n v="2.7583000000000002"/>
    <s v="Movie"/>
    <n v="2025"/>
    <s v="Comedy"/>
    <x v="1"/>
  </r>
  <r>
    <s v="Dead Talents Society"/>
    <s v="Horror, Comedy"/>
    <d v="2024-08-07T00:00:00"/>
    <n v="6.9"/>
    <n v="2.7989999999999999"/>
    <s v="Movie"/>
    <n v="2024"/>
    <s v="Horror"/>
    <x v="1"/>
  </r>
  <r>
    <s v="Asphalt Burning"/>
    <s v="Action, Comedy"/>
    <d v="2020-10-14T00:00:00"/>
    <n v="5.6"/>
    <n v="3.0297000000000001"/>
    <s v="Movie"/>
    <n v="2020"/>
    <s v="Action"/>
    <x v="1"/>
  </r>
  <r>
    <s v="Wine Country"/>
    <s v="Comedy"/>
    <d v="2019-05-08T00:00:00"/>
    <n v="5.5030000000000001"/>
    <n v="2.9234"/>
    <s v="Movie"/>
    <n v="2019"/>
    <s v="Comedy"/>
    <x v="1"/>
  </r>
  <r>
    <s v="Untold UK: Vinnie Jones"/>
    <s v="History, Documentary"/>
    <d v="2026-05-26T00:00:00"/>
    <n v="6.1879999999999997"/>
    <n v="2.9424999999999999"/>
    <s v="Movie"/>
    <n v="2026"/>
    <s v="History"/>
    <x v="1"/>
  </r>
  <r>
    <s v="Silverton Siege"/>
    <s v="Action, Crime, Drama"/>
    <d v="2022-04-27T00:00:00"/>
    <n v="6.3029999999999999"/>
    <n v="2.9866999999999999"/>
    <s v="Movie"/>
    <n v="2022"/>
    <s v="Action"/>
    <x v="1"/>
  </r>
  <r>
    <s v="Shutter"/>
    <s v="Horror, Mystery, Thriller"/>
    <d v="2025-10-30T00:00:00"/>
    <n v="5.8"/>
    <n v="2.7201"/>
    <s v="Movie"/>
    <n v="2025"/>
    <s v="Horror"/>
    <x v="2"/>
  </r>
  <r>
    <s v="In Youth We Trust"/>
    <s v="Action, Drama, Crime"/>
    <d v="2024-11-28T00:00:00"/>
    <n v="6.4550000000000001"/>
    <n v="2.3793000000000002"/>
    <s v="Movie"/>
    <n v="2024"/>
    <s v="Action"/>
    <x v="1"/>
  </r>
  <r>
    <s v="Instadocs: The Prediction Games"/>
    <s v="Documentary"/>
    <d v="2026-07-26T00:00:00"/>
    <n v="6.4"/>
    <n v="2.9897999999999998"/>
    <s v="Movie"/>
    <n v="2026"/>
    <s v="Documentary"/>
    <x v="1"/>
  </r>
  <r>
    <s v="Homebound"/>
    <s v="Drama"/>
    <d v="2025-09-26T00:00:00"/>
    <n v="7.7"/>
    <n v="2.9615"/>
    <s v="Movie"/>
    <n v="2025"/>
    <s v="Drama"/>
    <x v="2"/>
  </r>
  <r>
    <s v="The Heartbreak Agency"/>
    <s v="Romance, Drama, Comedy"/>
    <d v="2024-02-13T00:00:00"/>
    <n v="5.5"/>
    <n v="2.8647"/>
    <s v="Movie"/>
    <n v="2024"/>
    <s v="Romance"/>
    <x v="2"/>
  </r>
  <r>
    <s v="Ride or Die"/>
    <s v="Drama, Romance, Thriller"/>
    <d v="2021-04-15T00:00:00"/>
    <n v="6.6520000000000001"/>
    <n v="2.7884000000000002"/>
    <s v="Movie"/>
    <n v="2021"/>
    <s v="Drama"/>
    <x v="1"/>
  </r>
  <r>
    <s v="Stephen"/>
    <s v="Thriller, Mystery"/>
    <d v="2025-12-05T00:00:00"/>
    <n v="6.58"/>
    <n v="3.1692"/>
    <s v="Movie"/>
    <n v="2025"/>
    <s v="Thriller"/>
    <x v="2"/>
  </r>
  <r>
    <s v="French Lover"/>
    <s v="Romance, Comedy"/>
    <d v="2025-09-25T00:00:00"/>
    <n v="6.0389999999999997"/>
    <n v="2.7214"/>
    <s v="Movie"/>
    <n v="2025"/>
    <s v="Romance"/>
    <x v="2"/>
  </r>
  <r>
    <s v="The Seven Deadly Sins: Grudge of Edinburgh Part 2"/>
    <s v="Action, Adventure, Fantasy, Animation"/>
    <d v="2023-08-08T00:00:00"/>
    <n v="7.2160000000000002"/>
    <n v="2.8250000000000002"/>
    <s v="Movie"/>
    <n v="2023"/>
    <s v="Action"/>
    <x v="1"/>
  </r>
  <r>
    <s v="The Diplomat"/>
    <s v="Thriller, Drama"/>
    <d v="2025-03-07T00:00:00"/>
    <n v="6.5430000000000001"/>
    <n v="2.7423000000000002"/>
    <s v="Movie"/>
    <n v="2025"/>
    <s v="Thriller"/>
    <x v="1"/>
  </r>
  <r>
    <s v="The Noel Diary"/>
    <s v="Romance, Comedy, Drama"/>
    <d v="2022-11-24T00:00:00"/>
    <n v="6.298"/>
    <n v="2.7048000000000001"/>
    <s v="Movie"/>
    <n v="2022"/>
    <s v="Romance"/>
    <x v="2"/>
  </r>
  <r>
    <s v="Lucid Dream"/>
    <s v="Science Fiction, Thriller"/>
    <d v="2017-02-22T00:00:00"/>
    <n v="6.4260000000000002"/>
    <n v="2.9914999999999998"/>
    <s v="Movie"/>
    <n v="2017"/>
    <s v="Science Fiction"/>
    <x v="1"/>
  </r>
  <r>
    <s v="Pennum Porattum"/>
    <s v="Comedy, Drama"/>
    <d v="2026-02-13T00:00:00"/>
    <n v="5.75"/>
    <n v="2.6288999999999998"/>
    <s v="Movie"/>
    <n v="2026"/>
    <s v="Comedy"/>
    <x v="1"/>
  </r>
  <r>
    <s v="The Critic"/>
    <s v="Thriller, Crime, Drama, Mystery"/>
    <d v="2024-09-13T00:00:00"/>
    <n v="5.806"/>
    <n v="2.6869000000000001"/>
    <s v="Movie"/>
    <n v="2024"/>
    <s v="Thriller"/>
    <x v="1"/>
  </r>
  <r>
    <s v="More the Merrier"/>
    <s v="Comedy, Romance"/>
    <d v="2021-07-30T00:00:00"/>
    <n v="6.625"/>
    <n v="2.9701"/>
    <s v="Movie"/>
    <n v="2021"/>
    <s v="Comedy"/>
    <x v="2"/>
  </r>
  <r>
    <s v="Rab Ne Bana Di Jodi"/>
    <s v="Comedy, Drama, Romance"/>
    <d v="2008-12-11T00:00:00"/>
    <n v="7.0949999999999998"/>
    <n v="2.8561999999999999"/>
    <s v="Movie"/>
    <n v="2008"/>
    <s v="Comedy"/>
    <x v="1"/>
  </r>
  <r>
    <s v="My Secret Santa"/>
    <s v="Comedy, Romance"/>
    <d v="2025-12-02T00:00:00"/>
    <n v="6.226"/>
    <n v="2.8553000000000002"/>
    <s v="Movie"/>
    <n v="2025"/>
    <s v="Comedy"/>
    <x v="1"/>
  </r>
  <r>
    <s v="Mission: Cross"/>
    <s v="Action, Comedy"/>
    <d v="2024-08-08T00:00:00"/>
    <n v="6.976"/>
    <n v="2.9159999999999999"/>
    <s v="Movie"/>
    <n v="2024"/>
    <s v="Action"/>
    <x v="1"/>
  </r>
  <r>
    <s v="The Knight Before Christmas"/>
    <s v="Comedy, Romance"/>
    <d v="2019-11-21T00:00:00"/>
    <n v="6.3540000000000001"/>
    <n v="2.9704000000000002"/>
    <s v="Movie"/>
    <n v="2019"/>
    <s v="Comedy"/>
    <x v="1"/>
  </r>
  <r>
    <s v="Players"/>
    <s v="Romance, Comedy"/>
    <d v="2024-02-13T00:00:00"/>
    <n v="6.0419999999999998"/>
    <n v="2.9860000000000002"/>
    <s v="Movie"/>
    <n v="2024"/>
    <s v="Romance"/>
    <x v="1"/>
  </r>
  <r>
    <s v="Resort to Love"/>
    <s v="Romance, Comedy"/>
    <d v="2021-07-29T00:00:00"/>
    <n v="7.1239999999999997"/>
    <n v="2.7288999999999999"/>
    <s v="Movie"/>
    <n v="2021"/>
    <s v="Romance"/>
    <x v="1"/>
  </r>
  <r>
    <s v="Happy Ending"/>
    <s v="Romance, Comedy"/>
    <d v="2023-09-01T00:00:00"/>
    <n v="5.73"/>
    <n v="2.9308000000000001"/>
    <s v="Movie"/>
    <n v="2023"/>
    <s v="Romance"/>
    <x v="1"/>
  </r>
  <r>
    <s v="Schumacher"/>
    <s v="Documentary"/>
    <d v="2021-09-14T00:00:00"/>
    <n v="7.2729999999999997"/>
    <n v="2.8803999999999998"/>
    <s v="Movie"/>
    <n v="2021"/>
    <s v="Documentary"/>
    <x v="2"/>
  </r>
  <r>
    <s v="Jaat"/>
    <s v="Crime, Action, Thriller"/>
    <d v="2025-04-10T00:00:00"/>
    <n v="6.3"/>
    <n v="3.0964999999999998"/>
    <s v="Movie"/>
    <n v="2025"/>
    <s v="Crime"/>
    <x v="2"/>
  </r>
  <r>
    <s v="Edis Starlight"/>
    <s v="Documentary, Music"/>
    <d v="2021-09-30T00:00:00"/>
    <n v="6.8"/>
    <n v="3.3397999999999999"/>
    <s v="Movie"/>
    <n v="2021"/>
    <s v="Documentary"/>
    <x v="1"/>
  </r>
  <r>
    <s v="A Babysitter's Guide to Monster Hunting"/>
    <s v="Family, Fantasy, Adventure, Comedy"/>
    <d v="2020-10-14T00:00:00"/>
    <n v="6.2"/>
    <n v="2.754"/>
    <s v="Movie"/>
    <n v="2020"/>
    <s v="Family"/>
    <x v="1"/>
  </r>
  <r>
    <s v="With Love"/>
    <s v="Romance, Comedy"/>
    <d v="2026-02-06T00:00:00"/>
    <n v="6.78"/>
    <n v="2.6974"/>
    <s v="Movie"/>
    <n v="2026"/>
    <s v="Romance"/>
    <x v="1"/>
  </r>
  <r>
    <s v="NYAD"/>
    <s v="Drama, History"/>
    <d v="2023-10-18T00:00:00"/>
    <n v="7.077"/>
    <n v="2.6932999999999998"/>
    <s v="Movie"/>
    <n v="2023"/>
    <s v="Drama"/>
    <x v="1"/>
  </r>
  <r>
    <s v="37 Seconds"/>
    <s v="Drama"/>
    <d v="2019-02-09T00:00:00"/>
    <n v="7.3"/>
    <n v="2.5255000000000001"/>
    <s v="Movie"/>
    <n v="2019"/>
    <s v="Drama"/>
    <x v="1"/>
  </r>
  <r>
    <s v="The Corpse Washer"/>
    <s v="Horror, Drama, Thriller"/>
    <d v="2024-02-22T00:00:00"/>
    <n v="6.6"/>
    <n v="2.9845000000000002"/>
    <s v="Movie"/>
    <n v="2024"/>
    <s v="Horror"/>
    <x v="1"/>
  </r>
  <r>
    <s v="Jaadugar"/>
    <s v="Comedy, Drama, Romance"/>
    <d v="2022-07-15T00:00:00"/>
    <n v="6.5389999999999997"/>
    <n v="2.8321000000000001"/>
    <s v="Movie"/>
    <n v="2022"/>
    <s v="Comedy"/>
    <x v="1"/>
  </r>
  <r>
    <s v="Love Like the Falling Petals"/>
    <s v="Drama, Romance"/>
    <d v="2022-03-24T00:00:00"/>
    <n v="7.95"/>
    <n v="2.7542"/>
    <s v="Movie"/>
    <n v="2022"/>
    <s v="Drama"/>
    <x v="2"/>
  </r>
  <r>
    <s v="Sing Geetham"/>
    <s v="Comedy, Music, Drama"/>
    <d v="2026-06-10T00:00:00"/>
    <n v="8"/>
    <n v="2.7627000000000002"/>
    <s v="Movie"/>
    <n v="2026"/>
    <s v="Comedy"/>
    <x v="1"/>
  </r>
  <r>
    <s v="Narvik"/>
    <s v="War, Drama, History, Action"/>
    <d v="2022-12-25T00:00:00"/>
    <n v="6.766"/>
    <n v="3.0192000000000001"/>
    <s v="Movie"/>
    <n v="2022"/>
    <s v="War"/>
    <x v="1"/>
  </r>
  <r>
    <s v="AKA"/>
    <s v="Action"/>
    <d v="2023-04-28T00:00:00"/>
    <n v="6.8620000000000001"/>
    <n v="3.0638000000000001"/>
    <s v="Movie"/>
    <n v="2023"/>
    <s v="Action"/>
    <x v="1"/>
  </r>
  <r>
    <s v="The Rise of the Red Hot Chili Peppers: Our Brother, Hillel"/>
    <s v="Documentary, Music"/>
    <d v="2026-03-13T00:00:00"/>
    <n v="7.2560000000000002"/>
    <n v="2.8329"/>
    <s v="Movie"/>
    <n v="2026"/>
    <s v="Documentary"/>
    <x v="1"/>
  </r>
  <r>
    <s v="The Shadow in My Eye"/>
    <s v="War, Drama, History"/>
    <d v="2021-10-28T00:00:00"/>
    <n v="7.7960000000000003"/>
    <n v="2.6480000000000001"/>
    <s v="Movie"/>
    <n v="2021"/>
    <s v="War"/>
    <x v="1"/>
  </r>
  <r>
    <s v="Octonauts &amp; the Ring of Fire"/>
    <s v="Family, Animation, Adventure"/>
    <d v="2021-01-08T00:00:00"/>
    <n v="6.3"/>
    <n v="2.7189999999999999"/>
    <s v="Movie"/>
    <n v="2021"/>
    <s v="Family"/>
    <x v="1"/>
  </r>
  <r>
    <s v="Special Correspondents"/>
    <s v="Comedy"/>
    <d v="2016-04-22T00:00:00"/>
    <n v="5.7869999999999999"/>
    <n v="3.0863"/>
    <s v="Movie"/>
    <n v="2016"/>
    <s v="Comedy"/>
    <x v="1"/>
  </r>
  <r>
    <s v="Calibre"/>
    <s v="Thriller, Drama"/>
    <d v="2018-06-22T00:00:00"/>
    <n v="6.4740000000000002"/>
    <n v="2.6652"/>
    <s v="Movie"/>
    <n v="2018"/>
    <s v="Thriller"/>
    <x v="1"/>
  </r>
  <r>
    <s v="The Piano Lesson"/>
    <s v="Drama"/>
    <d v="2024-11-07T00:00:00"/>
    <n v="5.83"/>
    <n v="2.8563000000000001"/>
    <s v="Movie"/>
    <n v="2024"/>
    <s v="Drama"/>
    <x v="1"/>
  </r>
  <r>
    <s v="My Father's Dragon"/>
    <s v="Animation, Adventure, Family, Fantasy, Comedy"/>
    <d v="2022-11-04T00:00:00"/>
    <n v="7.016"/>
    <n v="2.7711999999999999"/>
    <s v="Movie"/>
    <n v="2022"/>
    <s v="Animation"/>
    <x v="1"/>
  </r>
  <r>
    <s v="Ejen Ali: The Movie 2"/>
    <s v="Animation, Action, Adventure, Comedy, Family, Mystery, Science Fiction, Thriller"/>
    <d v="2025-05-22T00:00:00"/>
    <n v="8"/>
    <n v="2.4033000000000002"/>
    <s v="Movie"/>
    <n v="2025"/>
    <s v="Animation"/>
    <x v="0"/>
  </r>
  <r>
    <s v="American Outlaws"/>
    <s v="Western, Action"/>
    <d v="2001-08-17T00:00:00"/>
    <n v="5.9139999999999997"/>
    <n v="2.7143999999999999"/>
    <s v="Movie"/>
    <n v="2001"/>
    <s v="Western"/>
    <x v="1"/>
  </r>
  <r>
    <s v="Beyond the Universe"/>
    <s v="Romance, Drama, Music"/>
    <d v="2022-10-26T00:00:00"/>
    <n v="7.93"/>
    <n v="2.6295999999999999"/>
    <s v="Movie"/>
    <n v="2022"/>
    <s v="Romance"/>
    <x v="1"/>
  </r>
  <r>
    <s v="Latte and the Magic Waterstone"/>
    <s v="Animation, Adventure, Family, Comedy"/>
    <d v="2019-12-11T00:00:00"/>
    <n v="6.58"/>
    <n v="2.9076"/>
    <s v="Movie"/>
    <n v="2019"/>
    <s v="Animation"/>
    <x v="1"/>
  </r>
  <r>
    <s v="Death to 2021"/>
    <s v="Comedy, TV Movie"/>
    <d v="2021-12-27T00:00:00"/>
    <n v="5.9770000000000003"/>
    <n v="3.0960000000000001"/>
    <s v="Movie"/>
    <n v="2021"/>
    <s v="Comedy"/>
    <x v="1"/>
  </r>
  <r>
    <s v="Trainwreck: Mayor of Mayhem"/>
    <s v="Documentary"/>
    <d v="2025-06-16T00:00:00"/>
    <n v="6.5650000000000004"/>
    <n v="2.5436999999999999"/>
    <s v="Movie"/>
    <n v="2025"/>
    <s v="Documentary"/>
    <x v="1"/>
  </r>
  <r>
    <s v="The Perfect Find"/>
    <s v="Romance, Comedy"/>
    <d v="2023-06-23T00:00:00"/>
    <n v="6.1"/>
    <n v="2.4912999999999998"/>
    <s v="Movie"/>
    <n v="2023"/>
    <s v="Romance"/>
    <x v="2"/>
  </r>
  <r>
    <s v="One Piece: Episode of Chopper Plus: Bloom in the Winter, Miracle Cherry Blossom"/>
    <s v="Action, Animation, Adventure, Comedy"/>
    <d v="2008-03-01T00:00:00"/>
    <n v="7"/>
    <n v="2.7113"/>
    <s v="Movie"/>
    <n v="2008"/>
    <s v="Action"/>
    <x v="1"/>
  </r>
  <r>
    <s v="Swades"/>
    <s v="Drama"/>
    <d v="2004-12-17T00:00:00"/>
    <n v="7.343"/>
    <n v="2.7755000000000001"/>
    <s v="Movie"/>
    <n v="2004"/>
    <s v="Drama"/>
    <x v="2"/>
  </r>
  <r>
    <s v="La Dolce Villa"/>
    <s v="Romance, Comedy"/>
    <d v="2025-02-12T00:00:00"/>
    <n v="6.3419999999999996"/>
    <n v="2.8359000000000001"/>
    <s v="Movie"/>
    <n v="2025"/>
    <s v="Romance"/>
    <x v="1"/>
  </r>
  <r>
    <s v="Ricky Gervais: Armageddon"/>
    <s v="Comedy"/>
    <d v="2023-12-01T00:00:00"/>
    <n v="7.0880000000000001"/>
    <n v="2.7793000000000001"/>
    <s v="Movie"/>
    <n v="2023"/>
    <s v="Comedy"/>
    <x v="0"/>
  </r>
  <r>
    <s v="The Remarkable Life of Ibelin"/>
    <s v="Documentary, Animation"/>
    <d v="2024-03-08T00:00:00"/>
    <n v="8.093"/>
    <n v="2.7816999999999998"/>
    <s v="Movie"/>
    <n v="2024"/>
    <s v="Documentary"/>
    <x v="2"/>
  </r>
  <r>
    <s v="Jimmy Carr: Natural Born Killer"/>
    <s v="Comedy"/>
    <d v="2024-04-15T00:00:00"/>
    <n v="6.3609999999999998"/>
    <n v="2.9268000000000001"/>
    <s v="Movie"/>
    <n v="2024"/>
    <s v="Comedy"/>
    <x v="1"/>
  </r>
  <r>
    <s v="Honeymoonish"/>
    <s v="Romance, Comedy"/>
    <d v="2024-04-29T00:00:00"/>
    <n v="6.7930000000000001"/>
    <n v="2.5535999999999999"/>
    <s v="Movie"/>
    <n v="2024"/>
    <s v="Romance"/>
    <x v="1"/>
  </r>
  <r>
    <s v="The Night My Dad Saved Christmas 2"/>
    <s v="Comedy, Family"/>
    <d v="2025-12-05T00:00:00"/>
    <n v="5.5"/>
    <n v="2.7644000000000002"/>
    <s v="Movie"/>
    <n v="2025"/>
    <s v="Comedy"/>
    <x v="2"/>
  </r>
  <r>
    <s v="RDX: Robert Dony Xavier"/>
    <s v="Action, Drama"/>
    <d v="2023-08-25T00:00:00"/>
    <n v="6.7190000000000003"/>
    <n v="2.6309"/>
    <s v="Movie"/>
    <n v="2023"/>
    <s v="Action"/>
    <x v="1"/>
  </r>
  <r>
    <s v="The Meyerowitz Stories (New and Selected)"/>
    <s v="Comedy, Drama"/>
    <d v="2017-10-13T00:00:00"/>
    <n v="6.4619999999999997"/>
    <n v="2.5154000000000001"/>
    <s v="Movie"/>
    <n v="2017"/>
    <s v="Comedy"/>
    <x v="1"/>
  </r>
  <r>
    <s v="The Most Beautiful Girl in the World"/>
    <s v="Comedy, Drama, Romance"/>
    <d v="2025-02-13T00:00:00"/>
    <n v="6.5949999999999998"/>
    <n v="2.6494"/>
    <s v="Movie"/>
    <n v="2025"/>
    <s v="Comedy"/>
    <x v="1"/>
  </r>
  <r>
    <s v="End of the Road"/>
    <s v="Drama, Thriller"/>
    <d v="2022-09-09T00:00:00"/>
    <n v="5.9790000000000001"/>
    <n v="2.7783000000000002"/>
    <s v="Movie"/>
    <n v="2022"/>
    <s v="Drama"/>
    <x v="1"/>
  </r>
  <r>
    <s v="The 8th Night"/>
    <s v="Mystery, Thriller, Horror"/>
    <d v="2021-07-02T00:00:00"/>
    <n v="6.2"/>
    <n v="2.5347"/>
    <s v="Movie"/>
    <n v="2021"/>
    <s v="Mystery"/>
    <x v="1"/>
  </r>
  <r>
    <s v="Kingdom III: The Flame of Destiny"/>
    <s v="Action, Adventure, War"/>
    <d v="2023-07-28T00:00:00"/>
    <n v="7.5179999999999998"/>
    <n v="2.5501999999999998"/>
    <s v="Movie"/>
    <n v="2023"/>
    <s v="Action"/>
    <x v="1"/>
  </r>
  <r>
    <s v="Dude"/>
    <s v="Action, Comedy, Drama, Romance"/>
    <d v="2025-10-17T00:00:00"/>
    <n v="5.51"/>
    <n v="2.7238000000000002"/>
    <s v="Movie"/>
    <n v="2025"/>
    <s v="Action"/>
    <x v="0"/>
  </r>
  <r>
    <s v="Sniper: Legacy"/>
    <s v="Thriller, Action"/>
    <d v="2014-09-30T00:00:00"/>
    <n v="6.0090000000000003"/>
    <n v="3.0011999999999999"/>
    <s v="Movie"/>
    <n v="2014"/>
    <s v="Thriller"/>
    <x v="1"/>
  </r>
  <r>
    <s v="Thugs of Hindostan"/>
    <s v="Adventure, Action"/>
    <d v="2018-11-07T00:00:00"/>
    <n v="5.5469999999999997"/>
    <n v="3.6739000000000002"/>
    <s v="Movie"/>
    <n v="2018"/>
    <s v="Adventure"/>
    <x v="1"/>
  </r>
  <r>
    <s v="Beckett"/>
    <s v="Crime, Action, Thriller, Mystery"/>
    <d v="2021-08-04T00:00:00"/>
    <n v="6.16"/>
    <n v="2.9895999999999998"/>
    <s v="Movie"/>
    <n v="2021"/>
    <s v="Crime"/>
    <x v="2"/>
  </r>
  <r>
    <s v="Tammy"/>
    <s v="Comedy"/>
    <d v="2014-07-02T00:00:00"/>
    <n v="5.3479999999999999"/>
    <n v="2.4969000000000001"/>
    <s v="Movie"/>
    <n v="2014"/>
    <s v="Comedy"/>
    <x v="1"/>
  </r>
  <r>
    <s v="First They Killed My Father"/>
    <s v="War, Drama, History"/>
    <d v="2017-02-18T00:00:00"/>
    <n v="7.3710000000000004"/>
    <n v="2.9247999999999998"/>
    <s v="Movie"/>
    <n v="2017"/>
    <s v="War"/>
    <x v="1"/>
  </r>
  <r>
    <s v="Super/Man: The Christopher Reeve Story"/>
    <s v="Documentary"/>
    <d v="2024-09-21T00:00:00"/>
    <n v="8.0690000000000008"/>
    <n v="2.8689"/>
    <s v="Movie"/>
    <n v="2024"/>
    <s v="Documentary"/>
    <x v="1"/>
  </r>
  <r>
    <s v="Cadaver"/>
    <s v="Drama, Horror, Thriller"/>
    <d v="2020-10-22T00:00:00"/>
    <n v="5.6369999999999996"/>
    <n v="2.7797000000000001"/>
    <s v="Movie"/>
    <n v="2020"/>
    <s v="Drama"/>
    <x v="2"/>
  </r>
  <r>
    <s v="Collision"/>
    <s v="Thriller, Crime, Drama"/>
    <d v="2022-06-16T00:00:00"/>
    <n v="5.8460000000000001"/>
    <n v="3.0600999999999998"/>
    <s v="Movie"/>
    <n v="2022"/>
    <s v="Thriller"/>
    <x v="1"/>
  </r>
  <r>
    <s v="Beast"/>
    <s v="Action, Comedy"/>
    <d v="2022-04-12T00:00:00"/>
    <n v="5.1879999999999997"/>
    <n v="2.6955"/>
    <s v="Movie"/>
    <n v="2022"/>
    <s v="Action"/>
    <x v="1"/>
  </r>
  <r>
    <s v="Justice"/>
    <s v="Crime"/>
    <d v="2024-10-15T00:00:00"/>
    <n v="6.5359999999999996"/>
    <n v="2.7330000000000001"/>
    <s v="Movie"/>
    <n v="2024"/>
    <s v="Crime"/>
    <x v="2"/>
  </r>
  <r>
    <s v="The Invisible Guardian"/>
    <s v="Thriller, Crime, Mystery"/>
    <d v="2017-03-03T00:00:00"/>
    <n v="6.5"/>
    <n v="2.8563999999999998"/>
    <s v="Movie"/>
    <n v="2017"/>
    <s v="Thriller"/>
    <x v="1"/>
  </r>
  <r>
    <s v="The Imaginary"/>
    <s v="Animation, Adventure, Drama, Family, Fantasy"/>
    <d v="2023-12-15T00:00:00"/>
    <n v="7.5979999999999999"/>
    <n v="2.6560000000000001"/>
    <s v="Movie"/>
    <n v="2023"/>
    <s v="Animation"/>
    <x v="2"/>
  </r>
  <r>
    <s v="Eli"/>
    <s v="Horror"/>
    <d v="2019-10-18T00:00:00"/>
    <n v="6.0010000000000003"/>
    <n v="2.7515000000000001"/>
    <s v="Movie"/>
    <n v="2019"/>
    <s v="Horror"/>
    <x v="1"/>
  </r>
  <r>
    <s v="Daddy's in Trouble"/>
    <s v="Comedy"/>
    <d v="2026-04-23T00:00:00"/>
    <n v="7.2"/>
    <n v="2.6366000000000001"/>
    <s v="Movie"/>
    <n v="2026"/>
    <s v="Comedy"/>
    <x v="2"/>
  </r>
  <r>
    <s v="14 Peaks: Nothing Is Impossible"/>
    <s v="Documentary"/>
    <d v="2021-11-12T00:00:00"/>
    <n v="7.3"/>
    <n v="2.6352000000000002"/>
    <s v="Movie"/>
    <n v="2021"/>
    <s v="Documentary"/>
    <x v="1"/>
  </r>
  <r>
    <s v="Rebecca"/>
    <s v="Romance, Drama, Mystery, Thriller"/>
    <d v="2020-10-16T00:00:00"/>
    <n v="6.29"/>
    <n v="2.6659999999999999"/>
    <s v="Movie"/>
    <n v="2020"/>
    <s v="Romance"/>
    <x v="0"/>
  </r>
  <r>
    <s v="13: The Musical"/>
    <s v="Family, Drama, Comedy"/>
    <d v="2022-08-12T00:00:00"/>
    <n v="5.9569999999999999"/>
    <n v="2.3300999999999998"/>
    <s v="Movie"/>
    <n v="2022"/>
    <s v="Family"/>
    <x v="2"/>
  </r>
  <r>
    <s v="Falling Inn Love"/>
    <s v="Romance, Comedy"/>
    <d v="2019-08-29T00:00:00"/>
    <n v="6.5250000000000004"/>
    <n v="2.6223999999999998"/>
    <s v="Movie"/>
    <n v="2019"/>
    <s v="Romance"/>
    <x v="2"/>
  </r>
  <r>
    <s v="The Big 4"/>
    <s v="Action, Comedy, Crime, Thriller"/>
    <d v="2022-12-19T00:00:00"/>
    <n v="6.7720000000000002"/>
    <n v="2.6922999999999999"/>
    <s v="Movie"/>
    <n v="2022"/>
    <s v="Action"/>
    <x v="2"/>
  </r>
  <r>
    <s v="Elena Knows"/>
    <s v="Drama"/>
    <d v="2023-11-16T00:00:00"/>
    <n v="6.0540000000000003"/>
    <n v="2.9931999999999999"/>
    <s v="Movie"/>
    <n v="2023"/>
    <s v="Drama"/>
    <x v="1"/>
  </r>
  <r>
    <s v="Closing Dynasty"/>
    <s v="Drama"/>
    <d v="2022-06-08T00:00:00"/>
    <n v="6.6150000000000002"/>
    <n v="2.5680000000000001"/>
    <s v="Movie"/>
    <n v="2022"/>
    <s v="Drama"/>
    <x v="1"/>
  </r>
  <r>
    <s v="Gandu"/>
    <s v="Drama"/>
    <d v="2010-10-29T00:00:00"/>
    <n v="5.2789999999999999"/>
    <n v="3.1564000000000001"/>
    <s v="Movie"/>
    <n v="2010"/>
    <s v="Drama"/>
    <x v="1"/>
  </r>
  <r>
    <s v="House Arrest"/>
    <s v="Comedy"/>
    <d v="2019-11-15T00:00:00"/>
    <n v="6.3440000000000003"/>
    <n v="3.0041000000000002"/>
    <s v="Movie"/>
    <n v="2019"/>
    <s v="Comedy"/>
    <x v="1"/>
  </r>
  <r>
    <s v="BLACKPINK: Light Up the Sky"/>
    <s v="Documentary, Music"/>
    <d v="2020-10-14T00:00:00"/>
    <n v="8.1649999999999991"/>
    <n v="2.3395999999999999"/>
    <s v="Movie"/>
    <n v="2020"/>
    <s v="Documentary"/>
    <x v="1"/>
  </r>
  <r>
    <s v="Time to Hunt"/>
    <s v="Drama, Action, Thriller"/>
    <d v="2020-02-22T00:00:00"/>
    <n v="7.12"/>
    <n v="3.0164"/>
    <s v="Movie"/>
    <n v="2020"/>
    <s v="Drama"/>
    <x v="1"/>
  </r>
  <r>
    <s v="The Yin-Yang Master: Dream of Eternity"/>
    <s v="Action, Drama, Fantasy, Mystery, Science Fiction"/>
    <d v="2020-12-24T00:00:00"/>
    <n v="7.2"/>
    <n v="2.8262999999999998"/>
    <s v="Movie"/>
    <n v="2020"/>
    <s v="Action"/>
    <x v="1"/>
  </r>
  <r>
    <s v="Love, Guaranteed"/>
    <s v="Romance, Comedy"/>
    <d v="2020-09-02T00:00:00"/>
    <n v="6.3719999999999999"/>
    <n v="2.8517999999999999"/>
    <s v="Movie"/>
    <n v="2020"/>
    <s v="Romance"/>
    <x v="2"/>
  </r>
  <r>
    <s v="Alien Xmas"/>
    <s v="Animation, Family, Fantasy, Comedy, Science Fiction"/>
    <d v="2020-11-20T00:00:00"/>
    <n v="6.4"/>
    <n v="2.8923999999999999"/>
    <s v="Movie"/>
    <n v="2020"/>
    <s v="Animation"/>
    <x v="1"/>
  </r>
  <r>
    <s v="Look Out, Officer!"/>
    <s v="Action, Comedy, Crime, Fantasy"/>
    <d v="1990-07-27T00:00:00"/>
    <n v="6.3"/>
    <n v="3.0743"/>
    <s v="Movie"/>
    <n v="1990"/>
    <s v="Action"/>
    <x v="1"/>
  </r>
  <r>
    <s v="Twin Murders: The Silence of the White City"/>
    <s v="Drama, Thriller"/>
    <d v="2019-10-25T00:00:00"/>
    <n v="5.6459999999999999"/>
    <n v="2.4502999999999999"/>
    <s v="Movie"/>
    <n v="2019"/>
    <s v="Drama"/>
    <x v="1"/>
  </r>
  <r>
    <s v="Jingle Jangle: A Christmas Journey"/>
    <s v="Family, Fantasy, Music"/>
    <d v="2020-11-06T00:00:00"/>
    <n v="6.5430000000000001"/>
    <n v="2.7591999999999999"/>
    <s v="Movie"/>
    <n v="2020"/>
    <s v="Family"/>
    <x v="1"/>
  </r>
  <r>
    <s v="De De Pyaar De 2"/>
    <s v="Comedy, Romance"/>
    <d v="2025-11-13T00:00:00"/>
    <n v="6.6669999999999998"/>
    <n v="2.4786999999999999"/>
    <s v="Movie"/>
    <n v="2025"/>
    <s v="Comedy"/>
    <x v="2"/>
  </r>
  <r>
    <s v="2 Fast 2 Furious"/>
    <s v="Action, Crime, Thriller"/>
    <d v="2003-06-05T00:00:00"/>
    <n v="6.52"/>
    <n v="2.7002000000000002"/>
    <s v="Movie"/>
    <n v="2003"/>
    <s v="Action"/>
    <x v="1"/>
  </r>
  <r>
    <s v="High &amp; Low The Worst X"/>
    <s v="Action"/>
    <d v="2022-09-09T00:00:00"/>
    <n v="7.5140000000000002"/>
    <n v="2.7233000000000001"/>
    <s v="Movie"/>
    <n v="2022"/>
    <s v="Action"/>
    <x v="0"/>
  </r>
  <r>
    <s v="Coffee &amp; Kareem"/>
    <s v="Comedy, Action, Crime"/>
    <d v="2020-04-03T00:00:00"/>
    <n v="5.4349999999999996"/>
    <n v="2.9876"/>
    <s v="Movie"/>
    <n v="2020"/>
    <s v="Comedy"/>
    <x v="1"/>
  </r>
  <r>
    <s v="Sharkdog’s Fintastic Halloween"/>
    <s v="Animation, Fantasy, Family"/>
    <d v="2021-10-15T00:00:00"/>
    <n v="5.2"/>
    <n v="2.1297000000000001"/>
    <s v="Movie"/>
    <n v="2021"/>
    <s v="Animation"/>
    <x v="1"/>
  </r>
  <r>
    <s v="When We First Met"/>
    <s v="Comedy, Romance, Fantasy"/>
    <d v="2018-02-08T00:00:00"/>
    <n v="6.5579999999999998"/>
    <n v="2.6846999999999999"/>
    <s v="Movie"/>
    <n v="2018"/>
    <s v="Comedy"/>
    <x v="1"/>
  </r>
  <r>
    <s v="Bigbug"/>
    <s v="Science Fiction, Comedy"/>
    <d v="2022-02-11T00:00:00"/>
    <n v="5.2629999999999999"/>
    <n v="2.7625999999999999"/>
    <s v="Movie"/>
    <n v="2022"/>
    <s v="Science Fiction"/>
    <x v="1"/>
  </r>
  <r>
    <s v="Believer 2"/>
    <s v="Thriller, Action, Crime"/>
    <d v="2023-10-05T00:00:00"/>
    <n v="6.7069999999999999"/>
    <n v="2.9317000000000002"/>
    <s v="Movie"/>
    <n v="2023"/>
    <s v="Thriller"/>
    <x v="1"/>
  </r>
  <r>
    <s v="Little Evil"/>
    <s v="Horror, Comedy"/>
    <d v="2017-08-08T00:00:00"/>
    <n v="5.569"/>
    <n v="2.8266"/>
    <s v="Movie"/>
    <n v="2017"/>
    <s v="Horror"/>
    <x v="2"/>
  </r>
  <r>
    <s v="One Piece: Stampede"/>
    <s v="Animation, Action, Adventure, Fantasy"/>
    <d v="2019-01-03T00:00:00"/>
    <n v="7.77"/>
    <n v="2.7816999999999998"/>
    <s v="Movie"/>
    <n v="2019"/>
    <s v="Animation"/>
    <x v="1"/>
  </r>
  <r>
    <s v="Untold: Chess Mates"/>
    <s v="Documentary"/>
    <d v="2026-04-07T00:00:00"/>
    <n v="6.8860000000000001"/>
    <n v="2.9148999999999998"/>
    <s v="Movie"/>
    <n v="2026"/>
    <s v="Documentary"/>
    <x v="1"/>
  </r>
  <r>
    <s v="Lovesick"/>
    <s v="Romance, Drama"/>
    <d v="2025-04-02T00:00:00"/>
    <n v="7.2"/>
    <n v="2.6930000000000001"/>
    <s v="Movie"/>
    <n v="2025"/>
    <s v="Romance"/>
    <x v="1"/>
  </r>
  <r>
    <s v="HiGH&amp;LOW The Movie 3: Final Mission"/>
    <s v="Action, Drama"/>
    <d v="2017-11-11T00:00:00"/>
    <n v="6.9"/>
    <n v="3.2919999999999998"/>
    <s v="Movie"/>
    <n v="2017"/>
    <s v="Action"/>
    <x v="1"/>
  </r>
  <r>
    <s v="100 Meters"/>
    <s v="Comedy, Drama"/>
    <d v="2016-11-04T00:00:00"/>
    <n v="7.383"/>
    <n v="2.8592"/>
    <s v="Movie"/>
    <n v="2016"/>
    <s v="Comedy"/>
    <x v="2"/>
  </r>
  <r>
    <s v="A Normal Woman"/>
    <s v="Thriller, Drama, Horror"/>
    <d v="2025-07-23T00:00:00"/>
    <n v="5.9340000000000002"/>
    <n v="2.9174000000000002"/>
    <s v="Movie"/>
    <n v="2025"/>
    <s v="Thriller"/>
    <x v="2"/>
  </r>
  <r>
    <s v="A Week Away"/>
    <s v="Drama, Music, Romance, Comedy"/>
    <d v="2021-03-26T00:00:00"/>
    <n v="6.8890000000000002"/>
    <n v="2.6884000000000001"/>
    <s v="Movie"/>
    <n v="2021"/>
    <s v="Drama"/>
    <x v="1"/>
  </r>
  <r>
    <s v="Mikael: Hunter of Two Realms"/>
    <s v="Action, Comedy, Horror, Fantasy, Thriller"/>
    <d v="2026-04-02T00:00:00"/>
    <n v="6.6"/>
    <n v="2.3797000000000001"/>
    <s v="Movie"/>
    <n v="2026"/>
    <s v="Action"/>
    <x v="2"/>
  </r>
  <r>
    <s v="Between Two Ferns: The Movie"/>
    <s v="Comedy"/>
    <d v="2019-09-20T00:00:00"/>
    <n v="5.9189999999999996"/>
    <n v="2.6617999999999999"/>
    <s v="Movie"/>
    <n v="2019"/>
    <s v="Comedy"/>
    <x v="1"/>
  </r>
  <r>
    <s v="Hunger"/>
    <s v="Drama"/>
    <d v="2023-04-04T00:00:00"/>
    <n v="7.2110000000000003"/>
    <n v="3.0840000000000001"/>
    <s v="Movie"/>
    <n v="2023"/>
    <s v="Drama"/>
    <x v="2"/>
  </r>
  <r>
    <s v="Head Full of Honey"/>
    <s v="Drama"/>
    <d v="2018-11-30T00:00:00"/>
    <n v="6.36"/>
    <n v="2.6661999999999999"/>
    <s v="Movie"/>
    <n v="2018"/>
    <s v="Drama"/>
    <x v="1"/>
  </r>
  <r>
    <s v="Blue Miracle"/>
    <s v="Adventure, Drama, Family"/>
    <d v="2021-05-27T00:00:00"/>
    <n v="7.3"/>
    <n v="2.7389999999999999"/>
    <s v="Movie"/>
    <n v="2021"/>
    <s v="Adventure"/>
    <x v="1"/>
  </r>
  <r>
    <s v="Super Monsters: Once Upon a Rhyme"/>
    <s v="Animation"/>
    <d v="2021-06-01T00:00:00"/>
    <n v="6.07"/>
    <n v="2.4321999999999999"/>
    <s v="Movie"/>
    <n v="2021"/>
    <s v="Animation"/>
    <x v="1"/>
  </r>
  <r>
    <s v="Small Crimes"/>
    <s v="Drama, Comedy, Thriller, Crime"/>
    <d v="2017-04-28T00:00:00"/>
    <n v="5.3639999999999999"/>
    <n v="2.8713000000000002"/>
    <s v="Movie"/>
    <n v="2017"/>
    <s v="Drama"/>
    <x v="1"/>
  </r>
  <r>
    <s v="Same Day with Someone"/>
    <s v="Romance, Comedy, Fantasy"/>
    <d v="2025-09-17T00:00:00"/>
    <n v="7.6"/>
    <n v="2.4878"/>
    <s v="Movie"/>
    <n v="2025"/>
    <s v="Romance"/>
    <x v="1"/>
  </r>
  <r>
    <s v="The Son of a Thousand Men"/>
    <s v="Drama"/>
    <d v="2025-10-30T00:00:00"/>
    <n v="7.5"/>
    <n v="2.4950000000000001"/>
    <s v="Movie"/>
    <n v="2025"/>
    <s v="Drama"/>
    <x v="2"/>
  </r>
  <r>
    <s v="The Perfect Neighbor"/>
    <s v="Crime, Documentary"/>
    <d v="2025-10-10T00:00:00"/>
    <n v="6.806"/>
    <n v="3.2299000000000002"/>
    <s v="Movie"/>
    <n v="2025"/>
    <s v="Crime"/>
    <x v="1"/>
  </r>
  <r>
    <s v="Bo Burnham: Inside"/>
    <s v="Comedy"/>
    <d v="2021-07-22T00:00:00"/>
    <n v="7.9640000000000004"/>
    <n v="2.4525000000000001"/>
    <s v="Movie"/>
    <n v="2021"/>
    <s v="Comedy"/>
    <x v="1"/>
  </r>
  <r>
    <s v="Yeh Jawaani Hai Deewani"/>
    <s v="Romance, Comedy"/>
    <d v="2013-05-31T00:00:00"/>
    <n v="7.2990000000000004"/>
    <n v="2.7604000000000002"/>
    <s v="Movie"/>
    <n v="2013"/>
    <s v="Romance"/>
    <x v="2"/>
  </r>
  <r>
    <s v="Work It"/>
    <s v="Comedy, Music"/>
    <d v="2020-08-07T00:00:00"/>
    <n v="7.4880000000000004"/>
    <n v="3.0699000000000001"/>
    <s v="Movie"/>
    <n v="2020"/>
    <s v="Comedy"/>
    <x v="1"/>
  </r>
  <r>
    <s v="Tonight You're Sleeping with Me"/>
    <s v="Romance, Drama"/>
    <d v="2023-03-01T00:00:00"/>
    <n v="6.0140000000000002"/>
    <n v="2.7446999999999999"/>
    <s v="Movie"/>
    <n v="2023"/>
    <s v="Romance"/>
    <x v="1"/>
  </r>
  <r>
    <s v="Dhoom Dhaam"/>
    <s v="Comedy"/>
    <d v="2025-02-13T00:00:00"/>
    <n v="7.0350000000000001"/>
    <n v="2.3553000000000002"/>
    <s v="Movie"/>
    <n v="2025"/>
    <s v="Comedy"/>
    <x v="1"/>
  </r>
  <r>
    <s v="Annaatthe"/>
    <s v="Action, Family, Drama"/>
    <d v="2021-11-04T00:00:00"/>
    <n v="4.7"/>
    <n v="2.3803999999999998"/>
    <s v="Movie"/>
    <n v="2021"/>
    <s v="Action"/>
    <x v="1"/>
  </r>
  <r>
    <s v="Hi Nanna"/>
    <s v="Drama, Family, Romance"/>
    <d v="2023-12-07T00:00:00"/>
    <n v="7.952"/>
    <n v="2.6316999999999999"/>
    <s v="Movie"/>
    <n v="2023"/>
    <s v="Drama"/>
    <x v="2"/>
  </r>
  <r>
    <s v="Steel Rain"/>
    <s v="Action, Thriller"/>
    <d v="2017-12-14T00:00:00"/>
    <n v="7.0679999999999996"/>
    <n v="2.4607000000000001"/>
    <s v="Movie"/>
    <n v="2017"/>
    <s v="Action"/>
    <x v="1"/>
  </r>
  <r>
    <s v="Entergalactic"/>
    <s v="Animation, Romance, Music, Comedy"/>
    <d v="2022-09-28T00:00:00"/>
    <n v="7.7110000000000003"/>
    <n v="2.6038999999999999"/>
    <s v="Movie"/>
    <n v="2022"/>
    <s v="Animation"/>
    <x v="1"/>
  </r>
  <r>
    <s v="Passing"/>
    <s v="Drama"/>
    <d v="2021-10-27T00:00:00"/>
    <n v="6.2789999999999999"/>
    <n v="2.2938000000000001"/>
    <s v="Movie"/>
    <n v="2021"/>
    <s v="Drama"/>
    <x v="1"/>
  </r>
  <r>
    <s v="Furioza"/>
    <s v="Action, Crime, Drama"/>
    <d v="2021-10-22T00:00:00"/>
    <n v="6.34"/>
    <n v="2.6410999999999998"/>
    <s v="Movie"/>
    <n v="2021"/>
    <s v="Action"/>
    <x v="1"/>
  </r>
  <r>
    <s v="Overhaul"/>
    <s v="Action, Thriller, Drama"/>
    <d v="2023-08-28T00:00:00"/>
    <n v="6.7859999999999996"/>
    <n v="2.6779999999999999"/>
    <s v="Movie"/>
    <n v="2023"/>
    <s v="Action"/>
    <x v="1"/>
  </r>
  <r>
    <s v="Breakdown: 1975"/>
    <s v="Documentary"/>
    <d v="2025-12-18T00:00:00"/>
    <n v="6.8230000000000004"/>
    <n v="2.7166000000000001"/>
    <s v="Movie"/>
    <n v="2025"/>
    <s v="Documentary"/>
    <x v="1"/>
  </r>
  <r>
    <s v="Iratta"/>
    <s v="Drama, Thriller"/>
    <d v="2023-02-03T00:00:00"/>
    <n v="6.8849999999999998"/>
    <n v="2.6187999999999998"/>
    <s v="Movie"/>
    <n v="2023"/>
    <s v="Drama"/>
    <x v="1"/>
  </r>
  <r>
    <s v="The Singers"/>
    <s v="Music, Drama, Comedy"/>
    <d v="2026-02-17T00:00:00"/>
    <n v="6.8"/>
    <n v="2.4007999999999998"/>
    <s v="Movie"/>
    <n v="2026"/>
    <s v="Music"/>
    <x v="1"/>
  </r>
  <r>
    <s v="Two"/>
    <s v="Thriller, Horror"/>
    <d v="2021-07-23T00:00:00"/>
    <n v="5.391"/>
    <n v="2.7692000000000001"/>
    <s v="Movie"/>
    <n v="2021"/>
    <s v="Thriller"/>
    <x v="2"/>
  </r>
  <r>
    <s v="You Get Me"/>
    <s v="Thriller, Romance, Drama"/>
    <d v="2017-06-19T00:00:00"/>
    <n v="5.6"/>
    <n v="2.8517000000000001"/>
    <s v="Movie"/>
    <n v="2017"/>
    <s v="Thriller"/>
    <x v="1"/>
  </r>
  <r>
    <s v="Aśoka"/>
    <s v="Action, Adventure, Drama, History, Romance, War"/>
    <d v="2001-09-13T00:00:00"/>
    <n v="6.4939999999999998"/>
    <n v="2.4950000000000001"/>
    <s v="Movie"/>
    <n v="2001"/>
    <s v="Action"/>
    <x v="1"/>
  </r>
  <r>
    <s v="The Forest of Love"/>
    <s v="Crime, Thriller"/>
    <d v="2019-10-10T00:00:00"/>
    <n v="6.3"/>
    <n v="2.2940999999999998"/>
    <s v="Movie"/>
    <n v="2019"/>
    <s v="Crime"/>
    <x v="1"/>
  </r>
  <r>
    <s v="AFI Life Achievement Award: A Tribute to Eddie Murphy"/>
    <s v="Documentary"/>
    <d v="2026-05-31T00:00:00"/>
    <n v="5.3330000000000002"/>
    <n v="2.4901"/>
    <s v="Movie"/>
    <n v="2026"/>
    <s v="Documentary"/>
    <x v="1"/>
  </r>
  <r>
    <s v="Eurovision Song Contest: The Story of Fire Saga"/>
    <s v="Music, Comedy"/>
    <d v="2020-06-26T00:00:00"/>
    <n v="6.4020000000000001"/>
    <n v="2.6156999999999999"/>
    <s v="Movie"/>
    <n v="2020"/>
    <s v="Music"/>
    <x v="1"/>
  </r>
  <r>
    <s v="Voyeur"/>
    <s v="Documentary, Crime"/>
    <d v="2017-10-04T00:00:00"/>
    <n v="5.891"/>
    <n v="2.4708000000000001"/>
    <s v="Movie"/>
    <n v="2017"/>
    <s v="Documentary"/>
    <x v="1"/>
  </r>
  <r>
    <s v="JOY"/>
    <s v="Drama"/>
    <d v="2024-11-15T00:00:00"/>
    <n v="6.9219999999999997"/>
    <n v="2.7075"/>
    <s v="Movie"/>
    <n v="2024"/>
    <s v="Drama"/>
    <x v="1"/>
  </r>
  <r>
    <s v="Untold: Jail Blazers"/>
    <s v="Documentary"/>
    <d v="2026-04-14T00:00:00"/>
    <n v="6.8330000000000002"/>
    <n v="2.3734000000000002"/>
    <s v="Movie"/>
    <n v="2026"/>
    <s v="Documentary"/>
    <x v="1"/>
  </r>
  <r>
    <s v="Dil To Pagal Hai"/>
    <s v="Drama, Romance, Comedy"/>
    <d v="1997-10-30T00:00:00"/>
    <n v="6.9059999999999997"/>
    <n v="2.8382000000000001"/>
    <s v="Movie"/>
    <n v="1997"/>
    <s v="Drama"/>
    <x v="1"/>
  </r>
  <r>
    <s v="My Boo"/>
    <s v="Romance, Comedy, Horror"/>
    <d v="2024-05-01T00:00:00"/>
    <n v="6.19"/>
    <n v="2.8458000000000001"/>
    <s v="Movie"/>
    <n v="2024"/>
    <s v="Romance"/>
    <x v="2"/>
  </r>
  <r>
    <s v="The Love Scam"/>
    <s v="Comedy, Romance"/>
    <d v="2025-01-01T00:00:00"/>
    <n v="6.44"/>
    <n v="2.3041"/>
    <s v="Movie"/>
    <n v="2025"/>
    <s v="Comedy"/>
    <x v="2"/>
  </r>
  <r>
    <s v="Moxie"/>
    <s v="Comedy, Drama, Music"/>
    <d v="2021-03-03T00:00:00"/>
    <n v="7.1890000000000001"/>
    <n v="2.6404000000000001"/>
    <s v="Movie"/>
    <n v="2021"/>
    <s v="Comedy"/>
    <x v="1"/>
  </r>
  <r>
    <s v="Head to Head"/>
    <s v="Comedy, Thriller, Action"/>
    <d v="2023-08-03T00:00:00"/>
    <n v="6.3360000000000003"/>
    <n v="2.7890000000000001"/>
    <s v="Movie"/>
    <n v="2023"/>
    <s v="Comedy"/>
    <x v="1"/>
  </r>
  <r>
    <s v="5 Bomoh"/>
    <s v="Comedy"/>
    <d v="2026-06-04T00:00:00"/>
    <n v="5"/>
    <n v="2.6244000000000001"/>
    <s v="Movie"/>
    <n v="2026"/>
    <s v="Comedy"/>
    <x v="2"/>
  </r>
  <r>
    <s v="Jackass 3.5"/>
    <s v="Comedy, Documentary, Action"/>
    <d v="2011-04-01T00:00:00"/>
    <n v="6.375"/>
    <n v="2.5510000000000002"/>
    <s v="Movie"/>
    <n v="2011"/>
    <s v="Comedy"/>
    <x v="1"/>
  </r>
  <r>
    <s v="Hellhole"/>
    <s v="Horror, Mystery"/>
    <d v="2022-10-26T00:00:00"/>
    <n v="6.1369999999999996"/>
    <n v="2.7904"/>
    <s v="Movie"/>
    <n v="2022"/>
    <s v="Horror"/>
    <x v="2"/>
  </r>
  <r>
    <s v="Tomcats"/>
    <s v="Comedy, Romance"/>
    <d v="2001-03-30T00:00:00"/>
    <n v="5.1289999999999996"/>
    <n v="2.5379999999999998"/>
    <s v="Movie"/>
    <n v="2001"/>
    <s v="Comedy"/>
    <x v="1"/>
  </r>
  <r>
    <s v="Raat Akeli Hai - The Bansal Murders"/>
    <s v="Thriller, Mystery, Crime, Drama"/>
    <d v="2025-11-27T00:00:00"/>
    <n v="6.1"/>
    <n v="2.5057999999999998"/>
    <s v="Movie"/>
    <n v="2025"/>
    <s v="Thriller"/>
    <x v="1"/>
  </r>
  <r>
    <s v="Happiness for Beginners"/>
    <s v="Romance, Adventure, Comedy, Drama"/>
    <d v="2023-07-23T00:00:00"/>
    <n v="6.149"/>
    <n v="2.6515"/>
    <s v="Movie"/>
    <n v="2023"/>
    <s v="Romance"/>
    <x v="1"/>
  </r>
  <r>
    <s v="War"/>
    <s v="Action, Thriller, Adventure"/>
    <d v="2019-10-02T00:00:00"/>
    <n v="6.7569999999999997"/>
    <n v="3.1263000000000001"/>
    <s v="Movie"/>
    <n v="2019"/>
    <s v="Action"/>
    <x v="1"/>
  </r>
  <r>
    <s v="18 Pages"/>
    <s v="Romance"/>
    <d v="2022-12-23T00:00:00"/>
    <n v="5.2309999999999999"/>
    <n v="2.6111"/>
    <s v="Movie"/>
    <n v="2022"/>
    <s v="Romance"/>
    <x v="1"/>
  </r>
  <r>
    <s v="Akhanda 2: Thaandavam"/>
    <s v="Action, Drama"/>
    <d v="2025-12-12T00:00:00"/>
    <n v="6.1"/>
    <n v="2.4942000000000002"/>
    <s v="Movie"/>
    <n v="2025"/>
    <s v="Action"/>
    <x v="1"/>
  </r>
  <r>
    <s v="Shark Whisperer"/>
    <s v="Documentary"/>
    <d v="2025-06-30T00:00:00"/>
    <n v="6.6589999999999998"/>
    <n v="2.5528"/>
    <s v="Movie"/>
    <n v="2025"/>
    <s v="Documentary"/>
    <x v="1"/>
  </r>
  <r>
    <s v="Cells at Work!"/>
    <s v="Fantasy, Comedy, Adventure, Action"/>
    <d v="2024-12-13T00:00:00"/>
    <n v="7.7"/>
    <n v="2.7736999999999998"/>
    <s v="Movie"/>
    <n v="2024"/>
    <s v="Fantasy"/>
    <x v="2"/>
  </r>
  <r>
    <s v="Trust"/>
    <s v="Thriller, Horror"/>
    <d v="2025-08-22T00:00:00"/>
    <n v="5.3949999999999996"/>
    <n v="2.4864999999999999"/>
    <s v="Movie"/>
    <n v="2025"/>
    <s v="Thriller"/>
    <x v="1"/>
  </r>
  <r>
    <s v="Outside"/>
    <s v="Horror, Thriller"/>
    <d v="2024-10-16T00:00:00"/>
    <n v="6.1120000000000001"/>
    <n v="2.7193000000000001"/>
    <s v="Movie"/>
    <n v="2024"/>
    <s v="Horror"/>
    <x v="1"/>
  </r>
  <r>
    <s v="Our Little Secret"/>
    <s v="Romance, Comedy, Drama"/>
    <d v="2024-11-27T00:00:00"/>
    <n v="6.21"/>
    <n v="2.2793999999999999"/>
    <s v="Movie"/>
    <n v="2024"/>
    <s v="Romance"/>
    <x v="2"/>
  </r>
  <r>
    <s v="Nobody Sleeps in the Woods Tonight"/>
    <s v="Comedy, Horror"/>
    <d v="2020-03-20T00:00:00"/>
    <n v="5.2229999999999999"/>
    <n v="2.6219999999999999"/>
    <s v="Movie"/>
    <n v="2020"/>
    <s v="Comedy"/>
    <x v="1"/>
  </r>
  <r>
    <s v="Thug Life"/>
    <s v="Action, Crime, Drama"/>
    <d v="2025-06-04T00:00:00"/>
    <n v="5"/>
    <n v="2.3563000000000001"/>
    <s v="Movie"/>
    <n v="2025"/>
    <s v="Action"/>
    <x v="1"/>
  </r>
  <r>
    <s v="Eko"/>
    <s v="Drama, Mystery"/>
    <d v="2025-11-21T00:00:00"/>
    <n v="7.306"/>
    <n v="2.8677999999999999"/>
    <s v="Movie"/>
    <n v="2025"/>
    <s v="Drama"/>
    <x v="1"/>
  </r>
  <r>
    <s v="Haikyu!! the Movie: The End and the Beginning"/>
    <s v="Animation, Drama"/>
    <d v="2015-07-03T00:00:00"/>
    <n v="8.4019999999999992"/>
    <n v="2.77"/>
    <s v="Movie"/>
    <n v="2015"/>
    <s v="Animation"/>
    <x v="2"/>
  </r>
  <r>
    <s v="The Last Summer"/>
    <s v="Romance, Comedy"/>
    <d v="2019-05-03T00:00:00"/>
    <n v="6.0039999999999996"/>
    <n v="2.6854"/>
    <s v="Movie"/>
    <n v="2019"/>
    <s v="Romance"/>
    <x v="1"/>
  </r>
  <r>
    <s v="Vadh 2"/>
    <s v="Crime, Drama, Thriller"/>
    <d v="2026-02-06T00:00:00"/>
    <n v="5.6"/>
    <n v="2.8258000000000001"/>
    <s v="Movie"/>
    <n v="2026"/>
    <s v="Crime"/>
    <x v="1"/>
  </r>
  <r>
    <s v="Road To High &amp; Low"/>
    <s v="Action, Drama"/>
    <d v="2016-05-07T00:00:00"/>
    <n v="5.4"/>
    <n v="3.5933000000000002"/>
    <s v="Movie"/>
    <n v="2016"/>
    <s v="Action"/>
    <x v="1"/>
  </r>
  <r>
    <s v="Justice, My Foot!"/>
    <s v="Comedy, Action, Crime"/>
    <d v="1992-07-02T00:00:00"/>
    <n v="6.7"/>
    <n v="2.4662000000000002"/>
    <s v="Movie"/>
    <n v="1992"/>
    <s v="Comedy"/>
    <x v="2"/>
  </r>
  <r>
    <s v="My Oni Girl"/>
    <s v="Animation, Fantasy, Adventure, Family"/>
    <d v="2024-05-24T00:00:00"/>
    <n v="7.226"/>
    <n v="2.6347999999999998"/>
    <s v="Movie"/>
    <n v="2024"/>
    <s v="Animation"/>
    <x v="1"/>
  </r>
  <r>
    <s v="Monsters 103 Mercies Dragon Damnation"/>
    <s v="Animation, Action, Fantasy, Adventure"/>
    <d v="2024-01-21T00:00:00"/>
    <n v="7.194"/>
    <n v="2.2938999999999998"/>
    <s v="Movie"/>
    <n v="2024"/>
    <s v="Animation"/>
    <x v="1"/>
  </r>
  <r>
    <s v="The Perfection"/>
    <s v="Horror, Thriller, Drama"/>
    <d v="2018-09-20T00:00:00"/>
    <n v="6.4269999999999996"/>
    <n v="2.3557999999999999"/>
    <s v="Movie"/>
    <n v="2018"/>
    <s v="Horror"/>
    <x v="2"/>
  </r>
  <r>
    <s v="Like Father"/>
    <s v="Drama"/>
    <d v="2018-08-03T00:00:00"/>
    <n v="6.21"/>
    <n v="2.8287"/>
    <s v="Movie"/>
    <n v="2018"/>
    <s v="Drama"/>
    <x v="2"/>
  </r>
  <r>
    <s v="Always Be My Maybe"/>
    <s v="Romance, Comedy"/>
    <d v="2019-05-31T00:00:00"/>
    <n v="6.6379999999999999"/>
    <n v="2.4828999999999999"/>
    <s v="Movie"/>
    <n v="2019"/>
    <s v="Romance"/>
    <x v="1"/>
  </r>
  <r>
    <s v="Area 51"/>
    <s v="Horror, Mystery, Science Fiction"/>
    <d v="2015-05-15T00:00:00"/>
    <n v="5.0039999999999996"/>
    <n v="2.4592999999999998"/>
    <s v="Movie"/>
    <n v="2015"/>
    <s v="Horror"/>
    <x v="0"/>
  </r>
  <r>
    <s v="Champion"/>
    <s v="History, Drama"/>
    <d v="2025-12-25T00:00:00"/>
    <n v="6.8"/>
    <n v="2.6566999999999998"/>
    <s v="Movie"/>
    <n v="2025"/>
    <s v="History"/>
    <x v="1"/>
  </r>
  <r>
    <s v="Blood Vessel"/>
    <s v="Thriller, Drama"/>
    <d v="2023-12-08T00:00:00"/>
    <n v="6.8710000000000004"/>
    <n v="2.8363999999999998"/>
    <s v="Movie"/>
    <n v="2023"/>
    <s v="Thriller"/>
    <x v="2"/>
  </r>
  <r>
    <s v="The Final: Attack on Wembley"/>
    <s v="Documentary"/>
    <d v="2024-05-07T00:00:00"/>
    <n v="6.4"/>
    <n v="2.4632000000000001"/>
    <s v="Movie"/>
    <n v="2024"/>
    <s v="Documentary"/>
    <x v="2"/>
  </r>
  <r>
    <s v="Sleeping Princess"/>
    <s v="Romance, Comedy, Fantasy"/>
    <d v="2024-08-15T00:00:00"/>
    <n v="6.0259999999999998"/>
    <n v="2.5516999999999999"/>
    <s v="Movie"/>
    <n v="2024"/>
    <s v="Romance"/>
    <x v="1"/>
  </r>
  <r>
    <s v="Miss Americana"/>
    <s v="Documentary, Music"/>
    <d v="2020-01-31T00:00:00"/>
    <n v="7.8150000000000004"/>
    <n v="2.6240000000000001"/>
    <s v="Movie"/>
    <n v="2020"/>
    <s v="Documentary"/>
    <x v="1"/>
  </r>
  <r>
    <s v="Breaking and Re-entering"/>
    <s v="Action, Comedy"/>
    <d v="2024-02-08T00:00:00"/>
    <n v="6.0380000000000003"/>
    <n v="2.7629999999999999"/>
    <s v="Movie"/>
    <n v="2024"/>
    <s v="Action"/>
    <x v="1"/>
  </r>
  <r>
    <s v="Ante... Sundaraniki!"/>
    <s v="Comedy, Romance, Family"/>
    <d v="2022-06-10T00:00:00"/>
    <n v="7.1040000000000001"/>
    <n v="2.456"/>
    <s v="Movie"/>
    <n v="2022"/>
    <s v="Comedy"/>
    <x v="1"/>
  </r>
  <r>
    <s v="Wanda Sykes: Legacy"/>
    <s v="Comedy"/>
    <d v="2026-05-19T00:00:00"/>
    <n v="6.25"/>
    <n v="2.1796000000000002"/>
    <s v="Movie"/>
    <n v="2026"/>
    <s v="Comedy"/>
    <x v="1"/>
  </r>
  <r>
    <s v="Let Go"/>
    <s v="Drama"/>
    <d v="2024-11-01T00:00:00"/>
    <n v="7.88"/>
    <n v="2.7532000000000001"/>
    <s v="Movie"/>
    <n v="2024"/>
    <s v="Drama"/>
    <x v="1"/>
  </r>
  <r>
    <s v="OMG! Oh My Girl"/>
    <s v="Romance, Comedy"/>
    <d v="2022-10-27T00:00:00"/>
    <n v="6.6"/>
    <n v="2.3252999999999999"/>
    <s v="Movie"/>
    <n v="2022"/>
    <s v="Romance"/>
    <x v="2"/>
  </r>
  <r>
    <s v="Good Bad Ugly"/>
    <s v="Action, Crime, Comedy"/>
    <d v="2025-04-09T00:00:00"/>
    <n v="5.9"/>
    <n v="2.3201000000000001"/>
    <s v="Movie"/>
    <n v="2025"/>
    <s v="Action"/>
    <x v="1"/>
  </r>
  <r>
    <s v="Deva"/>
    <s v="Action, Thriller, Mystery, Crime"/>
    <d v="2025-01-31T00:00:00"/>
    <n v="6.2"/>
    <n v="2.4834000000000001"/>
    <s v="Movie"/>
    <n v="2025"/>
    <s v="Action"/>
    <x v="1"/>
  </r>
  <r>
    <s v="Noah Kahan: Out of Body"/>
    <s v="Documentary, Music"/>
    <d v="2026-03-16T00:00:00"/>
    <n v="8.5709999999999997"/>
    <n v="2.1177999999999999"/>
    <s v="Movie"/>
    <n v="2026"/>
    <s v="Documentary"/>
    <x v="1"/>
  </r>
  <r>
    <s v="Untold: Deal with the Devil"/>
    <s v="Documentary"/>
    <d v="2021-08-17T00:00:00"/>
    <n v="6.915"/>
    <n v="2.1703000000000001"/>
    <s v="Movie"/>
    <n v="2021"/>
    <s v="Documentary"/>
    <x v="1"/>
  </r>
  <r>
    <s v="HIT: The Third Case"/>
    <s v="Crime, Thriller, Action"/>
    <d v="2025-04-30T00:00:00"/>
    <n v="6.6970000000000001"/>
    <n v="2.8668"/>
    <s v="Movie"/>
    <n v="2025"/>
    <s v="Crime"/>
    <x v="1"/>
  </r>
  <r>
    <s v="Don't Listen"/>
    <s v="Drama, Horror, Thriller"/>
    <d v="2020-07-24T00:00:00"/>
    <n v="6.4320000000000004"/>
    <n v="2.4992000000000001"/>
    <s v="Movie"/>
    <n v="2020"/>
    <s v="Drama"/>
    <x v="1"/>
  </r>
  <r>
    <s v="EVANGELION: DEATH (TRUE)²"/>
    <s v="Animation, Science Fiction, Action, Drama"/>
    <d v="1998-03-07T00:00:00"/>
    <n v="6.8"/>
    <n v="2.4396"/>
    <s v="Movie"/>
    <n v="1998"/>
    <s v="Animation"/>
    <x v="1"/>
  </r>
  <r>
    <s v="Fatal Affair"/>
    <s v="Thriller"/>
    <d v="2020-07-16T00:00:00"/>
    <n v="5.7069999999999999"/>
    <n v="2.8353000000000002"/>
    <s v="Movie"/>
    <n v="2020"/>
    <s v="Thriller"/>
    <x v="1"/>
  </r>
  <r>
    <s v="Organ Child"/>
    <s v="Action, Drama, Crime"/>
    <d v="2025-04-11T00:00:00"/>
    <n v="6.0140000000000002"/>
    <n v="2.5505"/>
    <s v="Movie"/>
    <n v="2025"/>
    <s v="Action"/>
    <x v="1"/>
  </r>
  <r>
    <s v="Candy Jar"/>
    <s v="Comedy, Drama, Romance"/>
    <d v="2018-04-27T00:00:00"/>
    <n v="6.12"/>
    <n v="2.4889000000000001"/>
    <s v="Movie"/>
    <n v="2018"/>
    <s v="Comedy"/>
    <x v="1"/>
  </r>
  <r>
    <s v="Office Invasion"/>
    <s v="Science Fiction, Comedy"/>
    <d v="2022-08-10T00:00:00"/>
    <n v="5.3819999999999997"/>
    <n v="2.4565999999999999"/>
    <s v="Movie"/>
    <n v="2022"/>
    <s v="Science Fiction"/>
    <x v="2"/>
  </r>
  <r>
    <s v="Anonymously Yours"/>
    <s v="Drama, Romance"/>
    <d v="2021-12-10T00:00:00"/>
    <n v="7.5190000000000001"/>
    <n v="2.6036999999999999"/>
    <s v="Movie"/>
    <n v="2021"/>
    <s v="Drama"/>
    <x v="1"/>
  </r>
  <r>
    <s v="Love and Wine"/>
    <s v="Romance, Comedy"/>
    <d v="2025-12-05T00:00:00"/>
    <n v="7"/>
    <n v="2.5453000000000001"/>
    <s v="Movie"/>
    <n v="2025"/>
    <s v="Romance"/>
    <x v="0"/>
  </r>
  <r>
    <s v="Mass Jathara"/>
    <s v="Action, Crime, Thriller"/>
    <d v="2025-10-31T00:00:00"/>
    <n v="4.5"/>
    <n v="2.5722"/>
    <s v="Movie"/>
    <n v="2025"/>
    <s v="Action"/>
    <x v="1"/>
  </r>
  <r>
    <s v="Mudbound"/>
    <s v="Drama"/>
    <d v="2017-11-16T00:00:00"/>
    <n v="7.3540000000000001"/>
    <n v="2.3843000000000001"/>
    <s v="Movie"/>
    <n v="2017"/>
    <s v="Drama"/>
    <x v="1"/>
  </r>
  <r>
    <s v="Boxer"/>
    <s v="Drama"/>
    <d v="2024-09-10T00:00:00"/>
    <n v="7"/>
    <n v="2.1804999999999999"/>
    <s v="Movie"/>
    <n v="2024"/>
    <s v="Drama"/>
    <x v="1"/>
  </r>
  <r>
    <s v="Untold: The Shooting at Hawthorne Hill"/>
    <s v="Documentary"/>
    <d v="2026-04-21T00:00:00"/>
    <n v="6.1840000000000002"/>
    <n v="2.2250000000000001"/>
    <s v="Movie"/>
    <n v="2026"/>
    <s v="Documentary"/>
    <x v="1"/>
  </r>
  <r>
    <s v="The Summit of the Gods"/>
    <s v="Animation, Adventure, Mystery"/>
    <d v="2021-09-22T00:00:00"/>
    <n v="7.726"/>
    <n v="2.7462"/>
    <s v="Movie"/>
    <n v="2021"/>
    <s v="Animation"/>
    <x v="2"/>
  </r>
  <r>
    <s v="Alex Strangelove"/>
    <s v="Comedy, Drama"/>
    <d v="2018-04-16T00:00:00"/>
    <n v="6.6"/>
    <n v="2.3107000000000002"/>
    <s v="Movie"/>
    <n v="2018"/>
    <s v="Comedy"/>
    <x v="1"/>
  </r>
  <r>
    <s v="The Paradise of Thorns"/>
    <s v="Drama, Thriller"/>
    <d v="2024-08-22T00:00:00"/>
    <n v="7.7"/>
    <n v="2.7044999999999999"/>
    <s v="Movie"/>
    <n v="2024"/>
    <s v="Drama"/>
    <x v="1"/>
  </r>
  <r>
    <s v="The Redeem Team"/>
    <s v="Documentary"/>
    <d v="2022-10-07T00:00:00"/>
    <n v="7.3940000000000001"/>
    <n v="2.4135"/>
    <s v="Movie"/>
    <n v="2022"/>
    <s v="Documentary"/>
    <x v="2"/>
  </r>
  <r>
    <s v="11 Rebels"/>
    <s v="Action, Drama, History, Thriller"/>
    <d v="2024-11-01T00:00:00"/>
    <n v="7"/>
    <n v="1.9702"/>
    <s v="Movie"/>
    <n v="2024"/>
    <s v="Action"/>
    <x v="1"/>
  </r>
  <r>
    <s v="Rose Island"/>
    <s v="Comedy, Adventure"/>
    <d v="2020-12-09T00:00:00"/>
    <n v="7.0389999999999997"/>
    <n v="2.3772000000000002"/>
    <s v="Movie"/>
    <n v="2020"/>
    <s v="Comedy"/>
    <x v="1"/>
  </r>
  <r>
    <s v="Taylor Tomlinson: Prodigal Daughter"/>
    <s v="Comedy"/>
    <d v="2026-02-24T00:00:00"/>
    <n v="7.0910000000000002"/>
    <n v="2.3740999999999999"/>
    <s v="Movie"/>
    <n v="2026"/>
    <s v="Comedy"/>
    <x v="2"/>
  </r>
  <r>
    <s v="Paper Lives"/>
    <s v="Drama"/>
    <d v="2021-03-12T00:00:00"/>
    <n v="7.9749999999999996"/>
    <n v="2.5979999999999999"/>
    <s v="Movie"/>
    <n v="2021"/>
    <s v="Drama"/>
    <x v="1"/>
  </r>
  <r>
    <s v="Monster"/>
    <s v="Crime, Drama"/>
    <d v="2021-07-15T00:00:00"/>
    <n v="6.4029999999999996"/>
    <n v="2.4582999999999999"/>
    <s v="Movie"/>
    <n v="2021"/>
    <s v="Crime"/>
    <x v="1"/>
  </r>
  <r>
    <s v="El Conde"/>
    <s v="Fantasy, Comedy, Horror"/>
    <d v="2023-09-07T00:00:00"/>
    <n v="6.12"/>
    <n v="2.3435000000000001"/>
    <s v="Movie"/>
    <n v="2023"/>
    <s v="Fantasy"/>
    <x v="1"/>
  </r>
  <r>
    <s v="Ustaad Bhagat Singh"/>
    <s v="Action, Comedy, Drama"/>
    <d v="2026-03-18T00:00:00"/>
    <n v="5.8"/>
    <n v="2.3746"/>
    <s v="Movie"/>
    <n v="2026"/>
    <s v="Action"/>
    <x v="1"/>
  </r>
  <r>
    <s v="My Dead Friend Zoe"/>
    <s v="Comedy, War, Drama"/>
    <d v="2024-03-09T00:00:00"/>
    <n v="6.3049999999999997"/>
    <n v="2.5811000000000002"/>
    <s v="Movie"/>
    <n v="2024"/>
    <s v="Comedy"/>
    <x v="1"/>
  </r>
  <r>
    <s v="Juwanna Mann"/>
    <s v="Comedy"/>
    <d v="2002-06-21T00:00:00"/>
    <n v="5.1289999999999996"/>
    <n v="2.3340999999999998"/>
    <s v="Movie"/>
    <n v="2002"/>
    <s v="Comedy"/>
    <x v="1"/>
  </r>
  <r>
    <s v="Chris Rock: Selective Outrage"/>
    <s v="Comedy"/>
    <d v="2023-03-04T00:00:00"/>
    <n v="6.1449999999999996"/>
    <n v="2.7865000000000002"/>
    <s v="Movie"/>
    <n v="2023"/>
    <s v="Comedy"/>
    <x v="1"/>
  </r>
  <r>
    <s v="Heart of the Hunter"/>
    <s v="Action"/>
    <d v="2024-03-28T00:00:00"/>
    <n v="5.8"/>
    <n v="2.5548999999999999"/>
    <s v="Movie"/>
    <n v="2024"/>
    <s v="Action"/>
    <x v="1"/>
  </r>
  <r>
    <s v="Vini Jr."/>
    <s v="Documentary"/>
    <d v="2025-05-15T00:00:00"/>
    <n v="6"/>
    <n v="2.5651999999999999"/>
    <s v="Movie"/>
    <n v="2025"/>
    <s v="Documentary"/>
    <x v="1"/>
  </r>
  <r>
    <s v="Icarus"/>
    <s v="Documentary"/>
    <d v="2017-06-03T00:00:00"/>
    <n v="7.6420000000000003"/>
    <n v="2.7441"/>
    <s v="Movie"/>
    <n v="2017"/>
    <s v="Documentary"/>
    <x v="1"/>
  </r>
  <r>
    <s v="A Special Memory"/>
    <s v="Romance, Drama"/>
    <d v="2026-03-11T00:00:00"/>
    <n v="0"/>
    <n v="2.3769999999999998"/>
    <s v="Movie"/>
    <n v="2026"/>
    <s v="Romance"/>
    <x v="1"/>
  </r>
  <r>
    <s v="Soulcatcher"/>
    <s v="Action, Thriller"/>
    <d v="2023-08-02T00:00:00"/>
    <n v="6.3570000000000002"/>
    <n v="2.3887999999999998"/>
    <s v="Movie"/>
    <n v="2023"/>
    <s v="Action"/>
    <x v="1"/>
  </r>
  <r>
    <s v="Dragon Quest: Your Story"/>
    <s v="Animation, Adventure, Comedy, Fantasy, Action, Family"/>
    <d v="2019-08-02T00:00:00"/>
    <n v="6.8"/>
    <n v="2.3746"/>
    <s v="Movie"/>
    <n v="2019"/>
    <s v="Animation"/>
    <x v="1"/>
  </r>
  <r>
    <s v="The Devil on Trial"/>
    <s v="Documentary, Drama, Crime"/>
    <d v="2023-10-17T00:00:00"/>
    <n v="5.891"/>
    <n v="2.7515000000000001"/>
    <s v="Movie"/>
    <n v="2023"/>
    <s v="Documentary"/>
    <x v="2"/>
  </r>
  <r>
    <s v="Norm Macdonald: Nothing Special"/>
    <s v="Comedy, Documentary"/>
    <d v="2022-05-30T00:00:00"/>
    <n v="6.58"/>
    <n v="2.9569000000000001"/>
    <s v="Movie"/>
    <n v="2022"/>
    <s v="Comedy"/>
    <x v="1"/>
  </r>
  <r>
    <s v="Dynasty Warriors"/>
    <s v="Action, Adventure, Fantasy"/>
    <d v="2021-04-27T00:00:00"/>
    <n v="5.8470000000000004"/>
    <n v="2.5506000000000002"/>
    <s v="Movie"/>
    <n v="2021"/>
    <s v="Action"/>
    <x v="2"/>
  </r>
  <r>
    <s v="Baramulla"/>
    <s v="Horror"/>
    <d v="2025-11-06T00:00:00"/>
    <n v="5.9249999999999998"/>
    <n v="2.4805000000000001"/>
    <s v="Movie"/>
    <n v="2025"/>
    <s v="Horror"/>
    <x v="1"/>
  </r>
  <r>
    <s v="Bruised"/>
    <s v="Drama, Action"/>
    <d v="2021-11-17T00:00:00"/>
    <n v="6.8159999999999998"/>
    <n v="2.6069"/>
    <s v="Movie"/>
    <n v="2021"/>
    <s v="Drama"/>
    <x v="2"/>
  </r>
  <r>
    <s v="Goyo"/>
    <s v="Drama, Romance, Comedy"/>
    <d v="2024-06-27T00:00:00"/>
    <n v="7.03"/>
    <n v="2.371"/>
    <s v="Movie"/>
    <n v="2024"/>
    <s v="Drama"/>
    <x v="1"/>
  </r>
  <r>
    <s v="There's Someone Inside Your House"/>
    <s v="Horror, Mystery"/>
    <d v="2021-09-24T00:00:00"/>
    <n v="5.327"/>
    <n v="2.6930999999999998"/>
    <s v="Movie"/>
    <n v="2021"/>
    <s v="Horror"/>
    <x v="1"/>
  </r>
  <r>
    <s v="Hello, Goodbye, and Everything in Between"/>
    <s v="Romance, Drama"/>
    <d v="2022-07-05T00:00:00"/>
    <n v="6.1420000000000003"/>
    <n v="2.6901000000000002"/>
    <s v="Movie"/>
    <n v="2022"/>
    <s v="Romance"/>
    <x v="4"/>
  </r>
  <r>
    <s v="Until She Remembers"/>
    <s v="Drama, Romance"/>
    <d v="2026-02-25T00:00:00"/>
    <n v="0"/>
    <n v="2.2732000000000001"/>
    <s v="Movie"/>
    <n v="2026"/>
    <s v="Drama"/>
    <x v="1"/>
  </r>
  <r>
    <s v="How I Became a Superhero"/>
    <s v="Science Fiction, Adventure, Action, Comedy, Thriller"/>
    <d v="2020-11-19T00:00:00"/>
    <n v="6.1050000000000004"/>
    <n v="2.5253999999999999"/>
    <s v="Movie"/>
    <n v="2020"/>
    <s v="Science Fiction"/>
    <x v="1"/>
  </r>
  <r>
    <s v="Perdida"/>
    <s v="Drama, Mystery, Crime"/>
    <d v="2018-04-19T00:00:00"/>
    <n v="6.1"/>
    <n v="2.5226000000000002"/>
    <s v="Movie"/>
    <n v="2018"/>
    <s v="Drama"/>
    <x v="2"/>
  </r>
  <r>
    <s v="A Mighty Wind"/>
    <s v="Comedy, Music"/>
    <d v="2003-04-16T00:00:00"/>
    <n v="6.7839999999999998"/>
    <n v="2.4005999999999998"/>
    <s v="Movie"/>
    <n v="2003"/>
    <s v="Comedy"/>
    <x v="1"/>
  </r>
  <r>
    <s v="Dangerous Liaisons"/>
    <s v="Drama, Romance"/>
    <d v="2022-07-08T00:00:00"/>
    <n v="5.9"/>
    <n v="2.3492000000000002"/>
    <s v="Movie"/>
    <n v="2022"/>
    <s v="Drama"/>
    <x v="2"/>
  </r>
  <r>
    <s v="Chhaava"/>
    <s v="History, Action, Drama"/>
    <d v="2025-02-14T00:00:00"/>
    <n v="7"/>
    <n v="2.4382000000000001"/>
    <s v="Movie"/>
    <n v="2025"/>
    <s v="History"/>
    <x v="2"/>
  </r>
  <r>
    <s v="The Beautiful Game"/>
    <s v="Drama"/>
    <d v="2024-03-22T00:00:00"/>
    <n v="6.2729999999999997"/>
    <n v="2.1848000000000001"/>
    <s v="Movie"/>
    <n v="2024"/>
    <s v="Drama"/>
    <x v="1"/>
  </r>
  <r>
    <s v="Con City"/>
    <s v="Comedy, Crime, Drama"/>
    <d v="2026-06-26T00:00:00"/>
    <n v="5.3"/>
    <n v="2.3311999999999999"/>
    <s v="Movie"/>
    <n v="2026"/>
    <s v="Comedy"/>
    <x v="1"/>
  </r>
  <r>
    <s v="Infiesto"/>
    <s v="Crime"/>
    <d v="2023-02-03T00:00:00"/>
    <n v="5.8689999999999998"/>
    <n v="2.8033999999999999"/>
    <s v="Movie"/>
    <n v="2023"/>
    <s v="Crime"/>
    <x v="2"/>
  </r>
  <r>
    <s v="The Other Side of the Wind"/>
    <s v="Drama"/>
    <d v="2018-11-02T00:00:00"/>
    <n v="6.7"/>
    <n v="2.3121"/>
    <s v="Movie"/>
    <n v="2018"/>
    <s v="Drama"/>
    <x v="1"/>
  </r>
  <r>
    <s v="Modest Heroes"/>
    <s v="Animation, Fantasy, Adventure, Drama"/>
    <d v="2018-08-24T00:00:00"/>
    <n v="6.6420000000000003"/>
    <n v="2.6507000000000001"/>
    <s v="Movie"/>
    <n v="2018"/>
    <s v="Animation"/>
    <x v="4"/>
  </r>
  <r>
    <s v="Home for Rent"/>
    <s v="Horror, Thriller, Mystery"/>
    <d v="2023-04-06T00:00:00"/>
    <n v="6.7919999999999998"/>
    <n v="2.4799000000000002"/>
    <s v="Movie"/>
    <n v="2023"/>
    <s v="Horror"/>
    <x v="1"/>
  </r>
  <r>
    <s v="Nuovo Olimpo"/>
    <s v="Romance, Drama"/>
    <d v="2023-11-01T00:00:00"/>
    <n v="6.944"/>
    <n v="2.0581999999999998"/>
    <s v="Movie"/>
    <n v="2023"/>
    <s v="Romance"/>
    <x v="1"/>
  </r>
  <r>
    <s v="Lumberjack the Monster"/>
    <s v="Drama, Thriller, Crime, Horror"/>
    <d v="2023-12-01T00:00:00"/>
    <n v="6.3449999999999998"/>
    <n v="2.0943999999999998"/>
    <s v="Movie"/>
    <n v="2023"/>
    <s v="Drama"/>
    <x v="1"/>
  </r>
  <r>
    <s v="Postcards from the Edge"/>
    <s v="Comedy, Drama"/>
    <d v="1990-09-14T00:00:00"/>
    <n v="6.6"/>
    <n v="2.4363000000000001"/>
    <s v="Movie"/>
    <n v="1990"/>
    <s v="Comedy"/>
    <x v="2"/>
  </r>
  <r>
    <s v="Robbing Mussolini"/>
    <s v="Action, Crime, Comedy"/>
    <d v="2022-10-26T00:00:00"/>
    <n v="5.6210000000000004"/>
    <n v="2.5312000000000001"/>
    <s v="Movie"/>
    <n v="2022"/>
    <s v="Action"/>
    <x v="1"/>
  </r>
  <r>
    <s v="Do Patti"/>
    <s v="Thriller, Drama"/>
    <d v="2024-10-24T00:00:00"/>
    <n v="6.8710000000000004"/>
    <n v="2.5116999999999998"/>
    <s v="Movie"/>
    <n v="2024"/>
    <s v="Thriller"/>
    <x v="1"/>
  </r>
  <r>
    <s v="A Perfect Pairing"/>
    <s v="Comedy, Romance"/>
    <d v="2022-05-19T00:00:00"/>
    <n v="6.8"/>
    <n v="2.6114000000000002"/>
    <s v="Movie"/>
    <n v="2022"/>
    <s v="Comedy"/>
    <x v="2"/>
  </r>
  <r>
    <s v="Street Flow"/>
    <s v="Drama, Crime"/>
    <d v="2019-10-12T00:00:00"/>
    <n v="6.9"/>
    <n v="2.2517"/>
    <s v="Movie"/>
    <n v="2019"/>
    <s v="Drama"/>
    <x v="2"/>
  </r>
  <r>
    <s v="Rustin"/>
    <s v="Drama, History"/>
    <d v="2023-11-03T00:00:00"/>
    <n v="6.5"/>
    <n v="2.3351000000000002"/>
    <s v="Movie"/>
    <n v="2023"/>
    <s v="Drama"/>
    <x v="1"/>
  </r>
  <r>
    <s v="The Taming of the Shrewd"/>
    <s v="Romance, Comedy"/>
    <d v="2022-04-13T00:00:00"/>
    <n v="5.4260000000000002"/>
    <n v="2.5583999999999998"/>
    <s v="Movie"/>
    <n v="2022"/>
    <s v="Romance"/>
    <x v="1"/>
  </r>
  <r>
    <s v="Secrets of the Neanderthals"/>
    <s v="Documentary, Mystery, History"/>
    <d v="2024-05-02T00:00:00"/>
    <n v="6.6470000000000002"/>
    <n v="2.2273000000000001"/>
    <s v="Movie"/>
    <n v="2024"/>
    <s v="Documentary"/>
    <x v="1"/>
  </r>
  <r>
    <s v="Furie"/>
    <s v="Action, Drama, Thriller"/>
    <d v="2019-02-22T00:00:00"/>
    <n v="6.6189999999999998"/>
    <n v="2.8506999999999998"/>
    <s v="Movie"/>
    <n v="2019"/>
    <s v="Action"/>
    <x v="1"/>
  </r>
  <r>
    <s v="Togo"/>
    <s v="Crime, Drama"/>
    <d v="2022-10-05T00:00:00"/>
    <n v="6.3"/>
    <n v="2.8839999999999999"/>
    <s v="Movie"/>
    <n v="2022"/>
    <s v="Crime"/>
    <x v="1"/>
  </r>
  <r>
    <s v="Black Barbie"/>
    <s v="Documentary"/>
    <d v="2023-03-11T00:00:00"/>
    <n v="6.2919999999999998"/>
    <n v="2.3119999999999998"/>
    <s v="Movie"/>
    <n v="2023"/>
    <s v="Documentary"/>
    <x v="1"/>
  </r>
  <r>
    <s v="Accident"/>
    <s v="Action, Drama, Thriller"/>
    <d v="2009-09-24T00:00:00"/>
    <n v="6.7"/>
    <n v="2.2221000000000002"/>
    <s v="Movie"/>
    <n v="2009"/>
    <s v="Action"/>
    <x v="2"/>
  </r>
  <r>
    <s v="A Trip to Infinity"/>
    <s v="Documentary"/>
    <d v="2022-09-26T00:00:00"/>
    <n v="7.0910000000000002"/>
    <n v="2.2170000000000001"/>
    <s v="Movie"/>
    <n v="2022"/>
    <s v="Documentary"/>
    <x v="1"/>
  </r>
  <r>
    <s v="Indian 2: Zero Tolerance"/>
    <s v="Drama, Action, Thriller"/>
    <d v="2024-07-12T00:00:00"/>
    <n v="3.109"/>
    <n v="2.1796000000000002"/>
    <s v="Movie"/>
    <n v="2024"/>
    <s v="Drama"/>
    <x v="1"/>
  </r>
  <r>
    <s v="Bhool Bhulaiyaa"/>
    <s v="Comedy, Horror, Thriller"/>
    <d v="2007-10-12T00:00:00"/>
    <n v="6.77"/>
    <n v="2.5655000000000001"/>
    <s v="Movie"/>
    <n v="2007"/>
    <s v="Comedy"/>
    <x v="1"/>
  </r>
  <r>
    <s v="Dear Zindagi"/>
    <s v="Drama, Romance"/>
    <d v="2016-11-23T00:00:00"/>
    <n v="7.0250000000000004"/>
    <n v="2.4607999999999999"/>
    <s v="Movie"/>
    <n v="2016"/>
    <s v="Drama"/>
    <x v="1"/>
  </r>
  <r>
    <s v="Raja Shivaji"/>
    <s v="Action, History, Drama"/>
    <d v="2026-05-01T00:00:00"/>
    <n v="5.9"/>
    <n v="2.4887000000000001"/>
    <s v="Movie"/>
    <n v="2026"/>
    <s v="Action"/>
    <x v="2"/>
  </r>
  <r>
    <s v="Skins"/>
    <s v="Drama, Comedy, Fantasy"/>
    <d v="2017-06-09T00:00:00"/>
    <n v="6.3680000000000003"/>
    <n v="2.5960000000000001"/>
    <s v="Movie"/>
    <n v="2017"/>
    <s v="Drama"/>
    <x v="1"/>
  </r>
  <r>
    <s v="Happy New Year"/>
    <s v="Crime, Comedy"/>
    <d v="2014-10-24T00:00:00"/>
    <n v="6.141"/>
    <n v="2.6604999999999999"/>
    <s v="Movie"/>
    <n v="2014"/>
    <s v="Crime"/>
    <x v="1"/>
  </r>
  <r>
    <s v="Love Today"/>
    <s v="Comedy, Romance"/>
    <d v="2022-11-04T00:00:00"/>
    <n v="6.976"/>
    <n v="2.5354999999999999"/>
    <s v="Movie"/>
    <n v="2022"/>
    <s v="Comedy"/>
    <x v="1"/>
  </r>
  <r>
    <s v="The Lost Children"/>
    <s v="Documentary"/>
    <d v="2024-11-13T00:00:00"/>
    <n v="7.4420000000000002"/>
    <n v="2.2235"/>
    <s v="Movie"/>
    <n v="2024"/>
    <s v="Documentary"/>
    <x v="1"/>
  </r>
  <r>
    <s v="The Wrath of God"/>
    <s v="Thriller, Drama"/>
    <d v="2022-06-15T00:00:00"/>
    <n v="6.306"/>
    <n v="2.2766000000000002"/>
    <s v="Movie"/>
    <n v="2022"/>
    <s v="Thriller"/>
    <x v="1"/>
  </r>
  <r>
    <s v="Helios"/>
    <s v="Action, Mystery, Adventure, Thriller"/>
    <d v="2015-04-30T00:00:00"/>
    <n v="5.3"/>
    <n v="2.2067000000000001"/>
    <s v="Movie"/>
    <n v="2015"/>
    <s v="Action"/>
    <x v="1"/>
  </r>
  <r>
    <s v="Double World"/>
    <s v="Action, Adventure, Fantasy"/>
    <d v="2020-07-21T00:00:00"/>
    <n v="6.702"/>
    <n v="2.3296000000000001"/>
    <s v="Movie"/>
    <n v="2020"/>
    <s v="Action"/>
    <x v="3"/>
  </r>
  <r>
    <s v="Dave Chappelle: The Unstoppable..."/>
    <s v="Comedy"/>
    <d v="2025-12-19T00:00:00"/>
    <n v="6.56"/>
    <n v="2.5398000000000001"/>
    <s v="Movie"/>
    <n v="2025"/>
    <s v="Comedy"/>
    <x v="1"/>
  </r>
  <r>
    <s v="The Mad Monk"/>
    <s v="Action, Comedy, Fantasy"/>
    <d v="1993-07-29T00:00:00"/>
    <n v="5.8380000000000001"/>
    <n v="2.6579000000000002"/>
    <s v="Movie"/>
    <n v="1993"/>
    <s v="Action"/>
    <x v="1"/>
  </r>
  <r>
    <s v="The Carman Family Deaths"/>
    <s v="Documentary, Crime"/>
    <d v="2025-11-18T00:00:00"/>
    <n v="6.97"/>
    <n v="2.5710000000000002"/>
    <s v="Movie"/>
    <n v="2025"/>
    <s v="Documentary"/>
    <x v="2"/>
  </r>
  <r>
    <s v="Lost in the Spotlight"/>
    <s v="Drama, Comedy"/>
    <d v="2025-12-02T00:00:00"/>
    <n v="6.6109999999999998"/>
    <n v="2.5076000000000001"/>
    <s v="Movie"/>
    <n v="2025"/>
    <s v="Drama"/>
    <x v="1"/>
  </r>
  <r>
    <s v="Millionaire"/>
    <s v="Documentary"/>
    <d v="2025-08-22T00:00:00"/>
    <n v="7.7309999999999999"/>
    <n v="2.2562000000000002"/>
    <s v="Movie"/>
    <n v="2025"/>
    <s v="Documentary"/>
    <x v="1"/>
  </r>
  <r>
    <s v="Blasted"/>
    <s v="Science Fiction, Comedy, Action"/>
    <d v="2022-06-28T00:00:00"/>
    <n v="4.7130000000000001"/>
    <n v="2.5775000000000001"/>
    <s v="Movie"/>
    <n v="2022"/>
    <s v="Science Fiction"/>
    <x v="1"/>
  </r>
  <r>
    <s v="The Wrong Track"/>
    <s v="Comedy, Drama"/>
    <d v="2025-02-27T00:00:00"/>
    <n v="6.5679999999999996"/>
    <n v="2.5188000000000001"/>
    <s v="Movie"/>
    <n v="2025"/>
    <s v="Comedy"/>
    <x v="1"/>
  </r>
  <r>
    <s v="Rao Bahadur"/>
    <s v="Fantasy, Drama, Thriller"/>
    <d v="2026-07-02T00:00:00"/>
    <n v="7.2"/>
    <n v="2.3443000000000001"/>
    <s v="Movie"/>
    <n v="2026"/>
    <s v="Fantasy"/>
    <x v="1"/>
  </r>
  <r>
    <s v="Bye Bye Birdie"/>
    <s v="Comedy, Music"/>
    <d v="1963-04-04T00:00:00"/>
    <n v="5.9240000000000004"/>
    <n v="2.3795000000000002"/>
    <s v="Movie"/>
    <n v="1963"/>
    <s v="Comedy"/>
    <x v="2"/>
  </r>
  <r>
    <s v="Jeff Ross: Take a Banana for the Ride"/>
    <s v="Comedy"/>
    <d v="2026-03-24T00:00:00"/>
    <n v="5.9"/>
    <n v="1.8845000000000001"/>
    <s v="Movie"/>
    <n v="2026"/>
    <s v="Comedy"/>
    <x v="1"/>
  </r>
  <r>
    <s v="American Murder: The Family Next Door"/>
    <s v="Crime, Documentary"/>
    <d v="2020-09-29T00:00:00"/>
    <n v="7.2460000000000004"/>
    <n v="2.2686000000000002"/>
    <s v="Movie"/>
    <n v="2020"/>
    <s v="Crime"/>
    <x v="1"/>
  </r>
  <r>
    <s v="Honeymoon Crasher"/>
    <s v="Comedy"/>
    <d v="2025-02-11T00:00:00"/>
    <n v="5.6360000000000001"/>
    <n v="2.3233999999999999"/>
    <s v="Movie"/>
    <n v="2025"/>
    <s v="Comedy"/>
    <x v="2"/>
  </r>
  <r>
    <s v="Detective Ujjwalan"/>
    <s v="Mystery, Crime"/>
    <d v="2025-05-23T00:00:00"/>
    <n v="5.7270000000000003"/>
    <n v="2.2229999999999999"/>
    <s v="Movie"/>
    <n v="2025"/>
    <s v="Mystery"/>
    <x v="1"/>
  </r>
  <r>
    <s v="Daadi Ki Shaadi"/>
    <s v="Comedy, Drama, Family"/>
    <d v="2026-05-08T00:00:00"/>
    <n v="5"/>
    <n v="2.3517000000000001"/>
    <s v="Movie"/>
    <n v="2026"/>
    <s v="Comedy"/>
    <x v="1"/>
  </r>
  <r>
    <s v="Vjeran Tomic: The Spider-Man of Paris"/>
    <s v="Documentary, Crime"/>
    <d v="2023-10-20T00:00:00"/>
    <n v="6.649"/>
    <n v="2.2008999999999999"/>
    <s v="Movie"/>
    <n v="2023"/>
    <s v="Documentary"/>
    <x v="1"/>
  </r>
  <r>
    <s v="Adipurush"/>
    <s v="Action, Adventure, Fantasy"/>
    <d v="2023-06-16T00:00:00"/>
    <n v="4.4560000000000004"/>
    <n v="2.4704999999999999"/>
    <s v="Movie"/>
    <n v="2023"/>
    <s v="Action"/>
    <x v="2"/>
  </r>
  <r>
    <s v="Leal"/>
    <s v="Action, Crime, Drama"/>
    <d v="2018-08-02T00:00:00"/>
    <n v="7.2389999999999999"/>
    <n v="2.2623000000000002"/>
    <s v="Movie"/>
    <n v="2018"/>
    <s v="Action"/>
    <x v="1"/>
  </r>
  <r>
    <s v="Morrison"/>
    <s v="Drama"/>
    <d v="2024-03-27T00:00:00"/>
    <n v="6"/>
    <n v="2.3169"/>
    <s v="Movie"/>
    <n v="2024"/>
    <s v="Drama"/>
    <x v="1"/>
  </r>
  <r>
    <s v="Afterlife of the Party"/>
    <s v="Fantasy, Comedy, Drama"/>
    <d v="2021-09-02T00:00:00"/>
    <n v="6.6849999999999996"/>
    <n v="2.4483999999999999"/>
    <s v="Movie"/>
    <n v="2021"/>
    <s v="Fantasy"/>
    <x v="2"/>
  </r>
  <r>
    <s v="Find Me Falling"/>
    <s v="Romance, Comedy, Music"/>
    <d v="2024-07-18T00:00:00"/>
    <n v="6.6"/>
    <n v="2.4617"/>
    <s v="Movie"/>
    <n v="2024"/>
    <s v="Romance"/>
    <x v="2"/>
  </r>
  <r>
    <s v="NiNoKuni"/>
    <s v="Animation, Action, Adventure, Family, Fantasy, Romance"/>
    <d v="2019-08-23T00:00:00"/>
    <n v="6.5590000000000002"/>
    <n v="2.0430999999999999"/>
    <s v="Movie"/>
    <n v="2019"/>
    <s v="Animation"/>
    <x v="1"/>
  </r>
  <r>
    <s v="Friendzone"/>
    <s v="Romance, Comedy"/>
    <d v="2021-09-29T00:00:00"/>
    <n v="5.819"/>
    <n v="2.3862999999999999"/>
    <s v="Movie"/>
    <n v="2021"/>
    <s v="Romance"/>
    <x v="2"/>
  </r>
  <r>
    <s v="The Greatest of All Time"/>
    <s v="Action, Drama, Thriller"/>
    <d v="2024-09-05T00:00:00"/>
    <n v="4.7"/>
    <n v="2.2928000000000002"/>
    <s v="Movie"/>
    <n v="2024"/>
    <s v="Action"/>
    <x v="2"/>
  </r>
  <r>
    <s v="Sanju"/>
    <s v="Drama"/>
    <d v="2018-06-28T00:00:00"/>
    <n v="7.2140000000000004"/>
    <n v="2.3828999999999998"/>
    <s v="Movie"/>
    <n v="2018"/>
    <s v="Drama"/>
    <x v="2"/>
  </r>
  <r>
    <s v="Tiger Zinda Hai"/>
    <s v="Action, Adventure, Thriller"/>
    <d v="2017-12-18T00:00:00"/>
    <n v="6.2590000000000003"/>
    <n v="2.1937000000000002"/>
    <s v="Movie"/>
    <n v="2017"/>
    <s v="Action"/>
    <x v="1"/>
  </r>
  <r>
    <s v="Titan: The OceanGate Submersible Disaster"/>
    <s v="Documentary, Drama"/>
    <d v="2025-06-06T00:00:00"/>
    <n v="7.0709999999999997"/>
    <n v="2.7970000000000002"/>
    <s v="Movie"/>
    <n v="2025"/>
    <s v="Documentary"/>
    <x v="2"/>
  </r>
  <r>
    <s v="Benji"/>
    <s v="Drama, Family, Adventure, Crime"/>
    <d v="2018-03-16T00:00:00"/>
    <n v="6.9160000000000004"/>
    <n v="2.4095"/>
    <s v="Movie"/>
    <n v="2018"/>
    <s v="Drama"/>
    <x v="1"/>
  </r>
  <r>
    <s v="The Conference"/>
    <s v="Horror, Comedy"/>
    <d v="2023-10-13T00:00:00"/>
    <n v="5.4980000000000002"/>
    <n v="2.4470999999999998"/>
    <s v="Movie"/>
    <n v="2023"/>
    <s v="Horror"/>
    <x v="1"/>
  </r>
  <r>
    <s v="Chor Nikal Ke Bhaga"/>
    <s v="Crime, Thriller"/>
    <d v="2023-03-24T00:00:00"/>
    <n v="6.8929999999999998"/>
    <n v="2.282"/>
    <s v="Movie"/>
    <n v="2023"/>
    <s v="Crime"/>
    <x v="1"/>
  </r>
  <r>
    <s v="Mosul"/>
    <s v="War, Drama, Action"/>
    <d v="2019-09-04T00:00:00"/>
    <n v="6.6760000000000002"/>
    <n v="2.6410999999999998"/>
    <s v="Movie"/>
    <n v="2019"/>
    <s v="War"/>
    <x v="1"/>
  </r>
  <r>
    <s v="Barbie: Princess Adventure"/>
    <s v="Animation, Music, Family, Drama"/>
    <d v="2020-09-01T00:00:00"/>
    <n v="6.9"/>
    <n v="2.4033000000000002"/>
    <s v="Movie"/>
    <n v="2020"/>
    <s v="Animation"/>
    <x v="1"/>
  </r>
  <r>
    <s v="Little Hearts"/>
    <s v="Comedy, Romance, Drama"/>
    <d v="2025-09-05T00:00:00"/>
    <n v="6.6669999999999998"/>
    <n v="2.3151000000000002"/>
    <s v="Movie"/>
    <n v="2025"/>
    <s v="Comedy"/>
    <x v="2"/>
  </r>
  <r>
    <s v="Intrusion"/>
    <s v="Drama, Mystery, Thriller"/>
    <d v="2021-09-22T00:00:00"/>
    <n v="5.9539999999999997"/>
    <n v="2.2578"/>
    <s v="Movie"/>
    <n v="2021"/>
    <s v="Drama"/>
    <x v="2"/>
  </r>
  <r>
    <s v="&quot;Sr.&quot;"/>
    <s v="Documentary"/>
    <d v="2022-09-02T00:00:00"/>
    <n v="6.9"/>
    <n v="2.3820999999999999"/>
    <s v="Movie"/>
    <n v="2022"/>
    <s v="Documentary"/>
    <x v="1"/>
  </r>
  <r>
    <s v="Love Tactics 2"/>
    <s v="Romance, Comedy"/>
    <d v="2023-07-14T00:00:00"/>
    <n v="6.9889999999999999"/>
    <n v="2.3653"/>
    <s v="Movie"/>
    <n v="2023"/>
    <s v="Romance"/>
    <x v="1"/>
  </r>
  <r>
    <s v="Saripodhaa Sanivaaram"/>
    <s v="Action, Thriller"/>
    <d v="2024-08-29T00:00:00"/>
    <n v="6.7210000000000001"/>
    <n v="2.1112000000000002"/>
    <s v="Movie"/>
    <n v="2024"/>
    <s v="Action"/>
    <x v="1"/>
  </r>
  <r>
    <s v="Pedro Páramo"/>
    <s v="Drama, Fantasy, Western"/>
    <d v="2024-09-12T00:00:00"/>
    <n v="6.8540000000000001"/>
    <n v="2.3313000000000001"/>
    <s v="Movie"/>
    <n v="2024"/>
    <s v="Drama"/>
    <x v="1"/>
  </r>
  <r>
    <s v="A Deadly American Marriage"/>
    <s v="Crime, Documentary"/>
    <d v="2025-05-09T00:00:00"/>
    <n v="6.516"/>
    <n v="2.6787000000000001"/>
    <s v="Movie"/>
    <n v="2025"/>
    <s v="Crime"/>
    <x v="2"/>
  </r>
  <r>
    <s v="How to Rob a Bank"/>
    <s v="Documentary, Crime"/>
    <d v="2024-06-04T00:00:00"/>
    <n v="6.7140000000000004"/>
    <n v="2.3224999999999998"/>
    <s v="Movie"/>
    <n v="2024"/>
    <s v="Documentary"/>
    <x v="1"/>
  </r>
  <r>
    <s v="Lighting Up the Stars"/>
    <s v="Drama"/>
    <d v="2022-06-24T00:00:00"/>
    <n v="7.4139999999999997"/>
    <n v="2.5436999999999999"/>
    <s v="Movie"/>
    <n v="2022"/>
    <s v="Drama"/>
    <x v="1"/>
  </r>
  <r>
    <s v="Zero"/>
    <s v="Romance, Drama, Comedy"/>
    <d v="2018-12-21T00:00:00"/>
    <n v="5.1790000000000003"/>
    <n v="2.3273000000000001"/>
    <s v="Movie"/>
    <n v="2018"/>
    <s v="Romance"/>
    <x v="1"/>
  </r>
  <r>
    <s v="Son of Sardaar 2"/>
    <s v="Comedy, Drama"/>
    <d v="2025-08-01T00:00:00"/>
    <n v="4.367"/>
    <n v="2.3462999999999998"/>
    <s v="Movie"/>
    <n v="2025"/>
    <s v="Comedy"/>
    <x v="1"/>
  </r>
  <r>
    <s v="Fan"/>
    <s v="Action, Adventure, Thriller"/>
    <d v="2016-04-14T00:00:00"/>
    <n v="6.2389999999999999"/>
    <n v="2.4893999999999998"/>
    <s v="Movie"/>
    <n v="2016"/>
    <s v="Action"/>
    <x v="2"/>
  </r>
  <r>
    <s v="The Bus: A French Football Mutiny"/>
    <s v="Documentary"/>
    <d v="2026-05-13T00:00:00"/>
    <n v="6.8209999999999997"/>
    <n v="2.0966"/>
    <s v="Movie"/>
    <n v="2026"/>
    <s v="Documentary"/>
    <x v="1"/>
  </r>
  <r>
    <s v="The Whole Truth"/>
    <s v="Horror, Mystery, Thriller"/>
    <d v="2021-12-02T00:00:00"/>
    <n v="6.49"/>
    <n v="2.2479"/>
    <s v="Movie"/>
    <n v="2021"/>
    <s v="Horror"/>
    <x v="1"/>
  </r>
  <r>
    <s v="Mens Rea"/>
    <s v="Comedy"/>
    <d v="2025-12-27T00:00:00"/>
    <n v="7.7"/>
    <n v="2.6985000000000001"/>
    <s v="Movie"/>
    <n v="2025"/>
    <s v="Comedy"/>
    <x v="1"/>
  </r>
  <r>
    <s v="Borderless Fog"/>
    <s v="Thriller, Crime, Mystery, Drama"/>
    <d v="2024-07-31T00:00:00"/>
    <n v="6.2"/>
    <n v="2.4580000000000002"/>
    <s v="Movie"/>
    <n v="2024"/>
    <s v="Thriller"/>
    <x v="1"/>
  </r>
  <r>
    <s v="The Deepest Breath"/>
    <s v="Documentary"/>
    <d v="2023-01-21T00:00:00"/>
    <n v="7.5819999999999999"/>
    <n v="2.2431000000000001"/>
    <s v="Movie"/>
    <n v="2023"/>
    <s v="Documentary"/>
    <x v="1"/>
  </r>
  <r>
    <s v="The Match"/>
    <s v="Drama, History"/>
    <d v="2025-03-26T00:00:00"/>
    <n v="7.2779999999999996"/>
    <n v="2.4624000000000001"/>
    <s v="Movie"/>
    <n v="2025"/>
    <s v="Drama"/>
    <x v="1"/>
  </r>
  <r>
    <s v="I Am Not an Easy Man"/>
    <s v="Comedy, Fantasy"/>
    <d v="2018-04-13T00:00:00"/>
    <n v="6.2249999999999996"/>
    <n v="2.1558000000000002"/>
    <s v="Movie"/>
    <n v="2018"/>
    <s v="Comedy"/>
    <x v="1"/>
  </r>
  <r>
    <s v="Private Lesson"/>
    <s v="Comedy, Romance"/>
    <d v="2022-12-16T00:00:00"/>
    <n v="6.6890000000000001"/>
    <n v="2.5194999999999999"/>
    <s v="Movie"/>
    <n v="2022"/>
    <s v="Comedy"/>
    <x v="2"/>
  </r>
  <r>
    <s v="Glamour Girls"/>
    <s v="Drama"/>
    <d v="2022-06-24T00:00:00"/>
    <n v="4.4379999999999997"/>
    <n v="2.726"/>
    <s v="Movie"/>
    <n v="2022"/>
    <s v="Drama"/>
    <x v="2"/>
  </r>
  <r>
    <s v="The Princess Switch 3: Romancing the Star"/>
    <s v="Romance, Comedy"/>
    <d v="2021-11-18T00:00:00"/>
    <n v="6.6989999999999998"/>
    <n v="2.2281"/>
    <s v="Movie"/>
    <n v="2021"/>
    <s v="Romance"/>
    <x v="1"/>
  </r>
  <r>
    <s v="Jim Jefferies: Freedumb"/>
    <s v="Comedy"/>
    <d v="2016-07-01T00:00:00"/>
    <n v="7.3120000000000003"/>
    <n v="2.6591"/>
    <s v="Movie"/>
    <n v="2016"/>
    <s v="Comedy"/>
    <x v="1"/>
  </r>
  <r>
    <s v="The Investigation of Lucy Letby"/>
    <s v="Documentary, Crime"/>
    <d v="2026-02-04T00:00:00"/>
    <n v="6.3109999999999999"/>
    <n v="2.0329999999999999"/>
    <s v="Movie"/>
    <n v="2026"/>
    <s v="Documentary"/>
    <x v="1"/>
  </r>
  <r>
    <s v="Chief Daddy"/>
    <s v="Comedy, Drama"/>
    <d v="2018-12-14T00:00:00"/>
    <n v="5"/>
    <n v="2.9180000000000001"/>
    <s v="Movie"/>
    <n v="2018"/>
    <s v="Comedy"/>
    <x v="1"/>
  </r>
  <r>
    <s v="Saaho"/>
    <s v="Action, Adventure, Thriller"/>
    <d v="2019-08-29T00:00:00"/>
    <n v="5.7279999999999998"/>
    <n v="2.1850000000000001"/>
    <s v="Movie"/>
    <n v="2019"/>
    <s v="Action"/>
    <x v="1"/>
  </r>
  <r>
    <s v="HOMECOMING: A film by Beyoncé"/>
    <s v="Documentary, Music, TV Movie"/>
    <d v="2019-04-16T00:00:00"/>
    <n v="8.0410000000000004"/>
    <n v="2.2038000000000002"/>
    <s v="Movie"/>
    <n v="2019"/>
    <s v="Documentary"/>
    <x v="1"/>
  </r>
  <r>
    <s v="From the Ashes"/>
    <s v="Thriller, Drama"/>
    <d v="2024-01-17T00:00:00"/>
    <n v="6.5309999999999997"/>
    <n v="2.4651999999999998"/>
    <s v="Movie"/>
    <n v="2024"/>
    <s v="Thriller"/>
    <x v="1"/>
  </r>
  <r>
    <s v="Yeh Dillagi"/>
    <s v="Comedy, Drama, Romance"/>
    <d v="1994-05-05T00:00:00"/>
    <n v="6.2"/>
    <n v="2.2412000000000001"/>
    <s v="Movie"/>
    <n v="1994"/>
    <s v="Comedy"/>
    <x v="1"/>
  </r>
  <r>
    <s v="Dasara"/>
    <s v="Action, Thriller"/>
    <d v="2023-03-30T00:00:00"/>
    <n v="6.484"/>
    <n v="2.3073999999999999"/>
    <s v="Movie"/>
    <n v="2023"/>
    <s v="Action"/>
    <x v="1"/>
  </r>
  <r>
    <s v="Lust Stories"/>
    <s v="Drama, Romance"/>
    <d v="2018-06-15T00:00:00"/>
    <n v="6.3"/>
    <n v="2.3801999999999999"/>
    <s v="Movie"/>
    <n v="2018"/>
    <s v="Drama"/>
    <x v="2"/>
  </r>
  <r>
    <s v="I Wish You Had Told Me"/>
    <s v="Drama"/>
    <d v="2025-12-04T00:00:00"/>
    <n v="5.0999999999999996"/>
    <n v="2.2850000000000001"/>
    <s v="Movie"/>
    <n v="2025"/>
    <s v="Drama"/>
    <x v="1"/>
  </r>
  <r>
    <s v="¡Que viva México!"/>
    <s v="Drama, Comedy"/>
    <d v="2023-03-23T00:00:00"/>
    <n v="7.3310000000000004"/>
    <n v="2.5023"/>
    <s v="Movie"/>
    <n v="2023"/>
    <s v="Drama"/>
    <x v="1"/>
  </r>
  <r>
    <s v="Jewel Thief - The Heist Begins"/>
    <s v="Action, Thriller"/>
    <d v="2025-04-24T00:00:00"/>
    <n v="6.6"/>
    <n v="2.4514"/>
    <s v="Movie"/>
    <n v="2025"/>
    <s v="Action"/>
    <x v="1"/>
  </r>
  <r>
    <s v="Apocalypse in the Tropics"/>
    <s v="Documentary"/>
    <d v="2025-07-03T00:00:00"/>
    <n v="7.3410000000000002"/>
    <n v="2.1354000000000002"/>
    <s v="Movie"/>
    <n v="2025"/>
    <s v="Documentary"/>
    <x v="2"/>
  </r>
  <r>
    <s v="Roxanne Roxanne"/>
    <s v="Drama"/>
    <d v="2017-01-22T00:00:00"/>
    <n v="6.0430000000000001"/>
    <n v="2.2955000000000001"/>
    <s v="Movie"/>
    <n v="2017"/>
    <s v="Drama"/>
    <x v="2"/>
  </r>
  <r>
    <s v="Madea's Destination Wedding"/>
    <s v="Comedy, Drama"/>
    <d v="2025-07-10T00:00:00"/>
    <n v="6.1790000000000003"/>
    <n v="2.5703"/>
    <s v="Movie"/>
    <n v="2025"/>
    <s v="Comedy"/>
    <x v="0"/>
  </r>
  <r>
    <s v="Vidaamuyarchi"/>
    <s v="Action, Drama, Mystery, Thriller, Crime"/>
    <d v="2025-02-06T00:00:00"/>
    <n v="6"/>
    <n v="1.9137"/>
    <s v="Movie"/>
    <n v="2025"/>
    <s v="Action"/>
    <x v="1"/>
  </r>
  <r>
    <s v="Downfall: The Case Against Boeing"/>
    <s v="Documentary"/>
    <d v="2022-02-09T00:00:00"/>
    <n v="7.0670000000000002"/>
    <n v="2.7004999999999999"/>
    <s v="Movie"/>
    <n v="2022"/>
    <s v="Documentary"/>
    <x v="1"/>
  </r>
  <r>
    <s v="Sky High"/>
    <s v="Action, Drama, Thriller"/>
    <d v="2020-12-18T00:00:00"/>
    <n v="6.093"/>
    <n v="2.4710999999999999"/>
    <s v="Movie"/>
    <n v="2020"/>
    <s v="Action"/>
    <x v="1"/>
  </r>
  <r>
    <s v="Happy Patel: Khatarnak Jasoos"/>
    <s v="Comedy, Action, Romance"/>
    <d v="2026-01-16T00:00:00"/>
    <n v="6.3330000000000002"/>
    <n v="2.0327000000000002"/>
    <s v="Movie"/>
    <n v="2026"/>
    <s v="Comedy"/>
    <x v="1"/>
  </r>
  <r>
    <s v="Kaaval"/>
    <s v="Action, Thriller"/>
    <d v="2021-11-25T00:00:00"/>
    <n v="4.8"/>
    <n v="2.16"/>
    <s v="Movie"/>
    <n v="2021"/>
    <s v="Action"/>
    <x v="2"/>
  </r>
  <r>
    <s v="Lost Girls"/>
    <s v="Drama, Mystery, Thriller, History"/>
    <d v="2020-01-28T00:00:00"/>
    <n v="6.056"/>
    <n v="2.3062999999999998"/>
    <s v="Movie"/>
    <n v="2020"/>
    <s v="Drama"/>
    <x v="1"/>
  </r>
  <r>
    <s v="MOTHER"/>
    <s v="Drama"/>
    <d v="2020-07-03T00:00:00"/>
    <n v="6.9219999999999997"/>
    <n v="2.121"/>
    <s v="Movie"/>
    <n v="2020"/>
    <s v="Drama"/>
    <x v="1"/>
  </r>
  <r>
    <s v="Vicky Vidya Ka Woh Wala Video"/>
    <s v="Comedy"/>
    <d v="2024-10-10T00:00:00"/>
    <n v="4.9249999999999998"/>
    <n v="2.4437000000000002"/>
    <s v="Movie"/>
    <n v="2024"/>
    <s v="Comedy"/>
    <x v="1"/>
  </r>
  <r>
    <s v="Officer on Duty"/>
    <s v="Crime, Thriller"/>
    <d v="2025-02-20T00:00:00"/>
    <n v="6.9420000000000002"/>
    <n v="2.1657000000000002"/>
    <s v="Movie"/>
    <n v="2025"/>
    <s v="Crime"/>
    <x v="1"/>
  </r>
  <r>
    <s v="Sierra Burgess Is a Loser"/>
    <s v="Comedy, Drama, Romance"/>
    <d v="2018-09-07T00:00:00"/>
    <n v="6.282"/>
    <n v="2.3260999999999998"/>
    <s v="Movie"/>
    <n v="2018"/>
    <s v="Comedy"/>
    <x v="1"/>
  </r>
  <r>
    <s v="Vampires vs. the Bronx"/>
    <s v="Comedy, Horror"/>
    <d v="2020-10-02T00:00:00"/>
    <n v="5.7309999999999999"/>
    <n v="2.3662000000000001"/>
    <s v="Movie"/>
    <n v="2020"/>
    <s v="Comedy"/>
    <x v="1"/>
  </r>
  <r>
    <s v="Dil Se.."/>
    <s v="Drama, Romance"/>
    <d v="1998-08-22T00:00:00"/>
    <n v="6.8890000000000002"/>
    <n v="2.3542999999999998"/>
    <s v="Movie"/>
    <n v="1998"/>
    <s v="Drama"/>
    <x v="1"/>
  </r>
  <r>
    <s v="Rebel Royals: An Unlikely Love Story"/>
    <s v="Documentary"/>
    <d v="2025-09-15T00:00:00"/>
    <n v="2.9"/>
    <n v="2.2986"/>
    <s v="Movie"/>
    <n v="2025"/>
    <s v="Documentary"/>
    <x v="1"/>
  </r>
  <r>
    <s v="BARDO, False Chronicle of a Handful of Truths"/>
    <s v="Comedy, Drama"/>
    <d v="2022-10-27T00:00:00"/>
    <n v="6.7690000000000001"/>
    <n v="2.3727"/>
    <s v="Movie"/>
    <n v="2022"/>
    <s v="Comedy"/>
    <x v="1"/>
  </r>
  <r>
    <s v="MAD"/>
    <s v="Comedy, Romance, Drama"/>
    <d v="2023-10-06T00:00:00"/>
    <n v="6.569"/>
    <n v="2.3311000000000002"/>
    <s v="Movie"/>
    <n v="2023"/>
    <s v="Comedy"/>
    <x v="2"/>
  </r>
  <r>
    <s v="The Catholic School"/>
    <s v="Crime, Thriller, Drama, History"/>
    <d v="2021-10-07T00:00:00"/>
    <n v="6.1710000000000003"/>
    <n v="2.1762999999999999"/>
    <s v="Movie"/>
    <n v="2021"/>
    <s v="Crime"/>
    <x v="1"/>
  </r>
  <r>
    <s v="I Lost My Body"/>
    <s v="Animation, Drama, Fantasy"/>
    <d v="2019-11-06T00:00:00"/>
    <n v="7.4859999999999998"/>
    <n v="2.2768999999999999"/>
    <s v="Movie"/>
    <n v="2019"/>
    <s v="Animation"/>
    <x v="1"/>
  </r>
  <r>
    <s v="Walk. Ride. Rodeo."/>
    <s v="Drama"/>
    <d v="2019-03-08T00:00:00"/>
    <n v="6.9580000000000002"/>
    <n v="2.5019"/>
    <s v="Movie"/>
    <n v="2019"/>
    <s v="Drama"/>
    <x v="2"/>
  </r>
  <r>
    <s v="Bad Lands"/>
    <s v="Action, Crime"/>
    <d v="2023-09-29T00:00:00"/>
    <n v="7"/>
    <n v="2.4689000000000001"/>
    <s v="Movie"/>
    <n v="2023"/>
    <s v="Action"/>
    <x v="1"/>
  </r>
  <r>
    <s v="Fantasy Football Ruined Our Lives"/>
    <s v="Comedy"/>
    <d v="2025-08-26T00:00:00"/>
    <n v="5.5860000000000003"/>
    <n v="2.1524999999999999"/>
    <s v="Movie"/>
    <n v="2025"/>
    <s v="Comedy"/>
    <x v="1"/>
  </r>
  <r>
    <s v="Raid 2"/>
    <s v="Crime, Drama, Thriller"/>
    <d v="2025-05-01T00:00:00"/>
    <n v="6.4749999999999996"/>
    <n v="2.0078"/>
    <s v="Movie"/>
    <n v="2025"/>
    <s v="Crime"/>
    <x v="2"/>
  </r>
  <r>
    <s v="Ricky Gervais: SuperNature"/>
    <s v="Comedy"/>
    <d v="2022-05-24T00:00:00"/>
    <n v="7.4180000000000001"/>
    <n v="2.4944999999999999"/>
    <s v="Movie"/>
    <n v="2022"/>
    <s v="Comedy"/>
    <x v="1"/>
  </r>
  <r>
    <s v="Love, Divided"/>
    <s v="Romance, Comedy"/>
    <d v="2024-04-11T00:00:00"/>
    <n v="6.7"/>
    <n v="2.4807999999999999"/>
    <s v="Movie"/>
    <n v="2024"/>
    <s v="Romance"/>
    <x v="3"/>
  </r>
  <r>
    <s v="Bitconned"/>
    <s v="Documentary, Crime"/>
    <d v="2024-01-01T00:00:00"/>
    <n v="6.4619999999999997"/>
    <n v="2.1993"/>
    <s v="Movie"/>
    <n v="2024"/>
    <s v="Documentary"/>
    <x v="1"/>
  </r>
  <r>
    <s v="Lesson Plan"/>
    <s v="Action, Crime"/>
    <d v="2022-11-23T00:00:00"/>
    <n v="6.01"/>
    <n v="2.3532000000000002"/>
    <s v="Movie"/>
    <n v="2022"/>
    <s v="Action"/>
    <x v="1"/>
  </r>
  <r>
    <s v="Psychokinesis"/>
    <s v="Fantasy, Action, Comedy"/>
    <d v="2018-01-31T00:00:00"/>
    <n v="6.27"/>
    <n v="2.0041000000000002"/>
    <s v="Movie"/>
    <n v="2018"/>
    <s v="Fantasy"/>
    <x v="1"/>
  </r>
  <r>
    <s v="Meet Me Next Christmas"/>
    <s v="Romance, Comedy"/>
    <d v="2024-11-05T00:00:00"/>
    <n v="6.3550000000000004"/>
    <n v="2.2989999999999999"/>
    <s v="Movie"/>
    <n v="2024"/>
    <s v="Romance"/>
    <x v="1"/>
  </r>
  <r>
    <s v="Operation Hyacinth"/>
    <s v="Thriller, Crime, Mystery"/>
    <d v="2021-08-18T00:00:00"/>
    <n v="6.8"/>
    <n v="2.2774000000000001"/>
    <s v="Movie"/>
    <n v="2021"/>
    <s v="Thriller"/>
    <x v="1"/>
  </r>
  <r>
    <s v="Under the Shadow"/>
    <s v="Drama, Horror, War"/>
    <d v="2016-09-30T00:00:00"/>
    <n v="6.4939999999999998"/>
    <n v="2.4733000000000001"/>
    <s v="Movie"/>
    <n v="2016"/>
    <s v="Drama"/>
    <x v="1"/>
  </r>
  <r>
    <s v="Kevin Hart: Acting My Age"/>
    <s v="Comedy"/>
    <d v="2025-11-23T00:00:00"/>
    <n v="6.367"/>
    <n v="2.7987000000000002"/>
    <s v="Movie"/>
    <n v="2025"/>
    <s v="Comedy"/>
    <x v="2"/>
  </r>
  <r>
    <s v="Sampradayaini Suppini Suddapusaani"/>
    <s v="Comedy, Drama"/>
    <d v="2026-02-12T00:00:00"/>
    <n v="5.75"/>
    <n v="2.3673000000000002"/>
    <s v="Movie"/>
    <n v="2026"/>
    <s v="Comedy"/>
    <x v="1"/>
  </r>
  <r>
    <s v="The Climb"/>
    <s v="Comedy, Romance, Adventure"/>
    <d v="2017-01-25T00:00:00"/>
    <n v="6.6980000000000004"/>
    <n v="2.0613999999999999"/>
    <s v="Movie"/>
    <n v="2017"/>
    <s v="Comedy"/>
    <x v="1"/>
  </r>
  <r>
    <s v="Anek"/>
    <s v="Action, Thriller"/>
    <d v="2022-05-27T00:00:00"/>
    <n v="6.1070000000000002"/>
    <n v="2.2957000000000001"/>
    <s v="Movie"/>
    <n v="2022"/>
    <s v="Action"/>
    <x v="1"/>
  </r>
  <r>
    <s v="Operation Christmas Drop"/>
    <s v="Comedy, Family, Romance, TV Movie"/>
    <d v="2020-11-05T00:00:00"/>
    <n v="6.3710000000000004"/>
    <n v="1.9614"/>
    <s v="Movie"/>
    <n v="2020"/>
    <s v="Comedy"/>
    <x v="1"/>
  </r>
  <r>
    <s v="18 Presents"/>
    <s v="Drama, Family"/>
    <d v="2020-01-02T00:00:00"/>
    <n v="7.4009999999999998"/>
    <n v="2.1423999999999999"/>
    <s v="Movie"/>
    <n v="2020"/>
    <s v="Drama"/>
    <x v="1"/>
  </r>
  <r>
    <s v="Blood Brothers: Bara Naga"/>
    <s v="Action, Crime, Drama, Thriller"/>
    <d v="2025-04-10T00:00:00"/>
    <n v="7.5"/>
    <n v="2.5121000000000002"/>
    <s v="Movie"/>
    <n v="2025"/>
    <s v="Action"/>
    <x v="1"/>
  </r>
  <r>
    <s v="Black Island"/>
    <s v="Thriller"/>
    <d v="2021-08-17T00:00:00"/>
    <n v="5.859"/>
    <n v="2.1745000000000001"/>
    <s v="Movie"/>
    <n v="2021"/>
    <s v="Thriller"/>
    <x v="1"/>
  </r>
  <r>
    <s v="Retro"/>
    <s v="Romance, Action, Drama"/>
    <d v="2025-04-30T00:00:00"/>
    <n v="6.3129999999999997"/>
    <n v="2.1463999999999999"/>
    <s v="Movie"/>
    <n v="2025"/>
    <s v="Romance"/>
    <x v="1"/>
  </r>
  <r>
    <s v="The Women and the Murderer"/>
    <s v="Documentary, Crime"/>
    <d v="2021-09-09T00:00:00"/>
    <n v="6.202"/>
    <n v="2.3338999999999999"/>
    <s v="Movie"/>
    <n v="2021"/>
    <s v="Documentary"/>
    <x v="1"/>
  </r>
  <r>
    <s v="7 Women and a Murder"/>
    <s v="Comedy, Mystery, Crime"/>
    <d v="2021-12-25T00:00:00"/>
    <n v="5.5250000000000004"/>
    <n v="2.0343"/>
    <s v="Movie"/>
    <n v="2021"/>
    <s v="Comedy"/>
    <x v="1"/>
  </r>
  <r>
    <s v="Brazen"/>
    <s v="Thriller, Mystery, Drama"/>
    <d v="2022-01-13T00:00:00"/>
    <n v="4.8040000000000003"/>
    <n v="1.9988999999999999"/>
    <s v="Movie"/>
    <n v="2022"/>
    <s v="Thriller"/>
    <x v="2"/>
  </r>
  <r>
    <s v="Cyber Hell: Exposing an Internet Horror"/>
    <s v="Crime, Drama"/>
    <d v="2022-05-17T00:00:00"/>
    <n v="7.2"/>
    <n v="2.1879"/>
    <s v="Movie"/>
    <n v="2022"/>
    <s v="Crime"/>
    <x v="1"/>
  </r>
  <r>
    <s v="The Great Hack"/>
    <s v="Documentary"/>
    <d v="2019-01-26T00:00:00"/>
    <n v="6.8739999999999997"/>
    <n v="2.2555000000000001"/>
    <s v="Movie"/>
    <n v="2019"/>
    <s v="Documentary"/>
    <x v="1"/>
  </r>
  <r>
    <s v="Yolo"/>
    <s v="Drama, Comedy, Action"/>
    <d v="2024-02-10T00:00:00"/>
    <n v="6.8"/>
    <n v="2.2368000000000001"/>
    <s v="Movie"/>
    <n v="2024"/>
    <s v="Drama"/>
    <x v="1"/>
  </r>
  <r>
    <s v="Daydreamers"/>
    <s v="Comedy, Drama"/>
    <d v="2023-10-06T00:00:00"/>
    <n v="0"/>
    <n v="2.9883000000000002"/>
    <s v="Movie"/>
    <n v="2023"/>
    <s v="Comedy"/>
    <x v="1"/>
  </r>
  <r>
    <s v="The Teacher"/>
    <s v="Thriller, Drama"/>
    <d v="2022-12-02T00:00:00"/>
    <n v="4.6539999999999999"/>
    <n v="2.173"/>
    <s v="Movie"/>
    <n v="2022"/>
    <s v="Thriller"/>
    <x v="1"/>
  </r>
  <r>
    <s v="Tragic Jungle"/>
    <s v="Drama, Mystery"/>
    <d v="2020-09-09T00:00:00"/>
    <n v="6.085"/>
    <n v="2.7343999999999999"/>
    <s v="Movie"/>
    <n v="2020"/>
    <s v="Drama"/>
    <x v="2"/>
  </r>
  <r>
    <s v="Dance of the Forty One"/>
    <s v="Drama, History"/>
    <d v="2020-11-19T00:00:00"/>
    <n v="7.84"/>
    <n v="2.1294"/>
    <s v="Movie"/>
    <n v="2020"/>
    <s v="Drama"/>
    <x v="1"/>
  </r>
  <r>
    <s v="A Beautiful Life"/>
    <s v="Drama, Music, Romance"/>
    <d v="2023-06-01T00:00:00"/>
    <n v="6.8719999999999999"/>
    <n v="2.3161"/>
    <s v="Movie"/>
    <n v="2023"/>
    <s v="Drama"/>
    <x v="1"/>
  </r>
  <r>
    <s v="Food Truck: Stolen Love... and Moo Deng"/>
    <s v="Comedy, Romance"/>
    <d v="2025-08-28T00:00:00"/>
    <n v="5.7140000000000004"/>
    <n v="2.5834999999999999"/>
    <s v="Movie"/>
    <n v="2025"/>
    <s v="Comedy"/>
    <x v="2"/>
  </r>
  <r>
    <s v="Unknown: Cosmic Time Machine"/>
    <s v="Documentary"/>
    <d v="2023-07-23T00:00:00"/>
    <n v="7.3520000000000003"/>
    <n v="2.2528000000000001"/>
    <s v="Movie"/>
    <n v="2023"/>
    <s v="Documentary"/>
    <x v="2"/>
  </r>
  <r>
    <s v="Kingdom 2: Far and Away"/>
    <s v="Action, Adventure, War"/>
    <d v="2022-07-15T00:00:00"/>
    <n v="7.282"/>
    <n v="2.1831999999999998"/>
    <s v="Movie"/>
    <n v="2022"/>
    <s v="Action"/>
    <x v="1"/>
  </r>
  <r>
    <s v="The Angel"/>
    <s v="Action, Drama, History, Thriller, War"/>
    <d v="2018-05-15T00:00:00"/>
    <n v="6.5609999999999999"/>
    <n v="2.2161"/>
    <s v="Movie"/>
    <n v="2018"/>
    <s v="Action"/>
    <x v="1"/>
  </r>
  <r>
    <s v="Sturgill Simpson Presents Sound &amp; Fury"/>
    <s v="Animation, Music"/>
    <d v="2019-09-26T00:00:00"/>
    <n v="6.1360000000000001"/>
    <n v="2.702"/>
    <s v="Movie"/>
    <n v="2019"/>
    <s v="Animation"/>
    <x v="1"/>
  </r>
  <r>
    <s v="Kaantha"/>
    <s v="History, Crime, Drama"/>
    <d v="2025-11-13T00:00:00"/>
    <n v="6.7590000000000003"/>
    <n v="2.5558000000000001"/>
    <s v="Movie"/>
    <n v="2025"/>
    <s v="History"/>
    <x v="4"/>
  </r>
  <r>
    <s v="The Roast of Tom Brady"/>
    <s v="Comedy"/>
    <d v="2024-05-05T00:00:00"/>
    <n v="6.76"/>
    <n v="2.4420999999999999"/>
    <s v="Movie"/>
    <n v="2024"/>
    <s v="Comedy"/>
    <x v="2"/>
  </r>
  <r>
    <s v="Mighty Morphin Power Rangers: Once &amp; Always"/>
    <s v="Action, Adventure, Science Fiction, Family"/>
    <d v="2023-04-19T00:00:00"/>
    <n v="6.4729999999999999"/>
    <n v="2.2637"/>
    <s v="Movie"/>
    <n v="2023"/>
    <s v="Action"/>
    <x v="1"/>
  </r>
  <r>
    <s v="(MAD)²"/>
    <s v="Drama, Romance, Comedy"/>
    <d v="2025-03-27T00:00:00"/>
    <n v="7"/>
    <n v="2.0615999999999999"/>
    <s v="Movie"/>
    <n v="2025"/>
    <s v="Drama"/>
    <x v="1"/>
  </r>
  <r>
    <s v="A Futile and Stupid Gesture"/>
    <s v="Comedy, Drama"/>
    <d v="2018-01-24T00:00:00"/>
    <n v="6.4509999999999996"/>
    <n v="2.1968000000000001"/>
    <s v="Movie"/>
    <n v="2018"/>
    <s v="Comedy"/>
    <x v="1"/>
  </r>
  <r>
    <s v="Faraway"/>
    <s v="Romance, Comedy"/>
    <d v="2023-03-08T00:00:00"/>
    <n v="6.5439999999999996"/>
    <n v="2.1248999999999998"/>
    <s v="Movie"/>
    <n v="2023"/>
    <s v="Romance"/>
    <x v="2"/>
  </r>
  <r>
    <s v="Aileen: Queen of the Serial Killers"/>
    <s v="Documentary, Crime"/>
    <d v="2025-10-29T00:00:00"/>
    <n v="6.7889999999999997"/>
    <n v="2.2524000000000002"/>
    <s v="Movie"/>
    <n v="2025"/>
    <s v="Documentary"/>
    <x v="1"/>
  </r>
  <r>
    <s v="The Follies"/>
    <s v="Drama"/>
    <d v="2025-11-13T00:00:00"/>
    <n v="6.4290000000000003"/>
    <n v="2.1073"/>
    <s v="Movie"/>
    <n v="2025"/>
    <s v="Drama"/>
    <x v="1"/>
  </r>
  <r>
    <s v="Looop Lapeta"/>
    <s v="Action, Comedy, Crime"/>
    <d v="2022-02-04T00:00:00"/>
    <n v="6.13"/>
    <n v="2.2463000000000002"/>
    <s v="Movie"/>
    <n v="2022"/>
    <s v="Action"/>
    <x v="1"/>
  </r>
  <r>
    <s v="The Larva Island Movie"/>
    <s v="Animation, Family"/>
    <d v="2020-07-23T00:00:00"/>
    <n v="7.1150000000000002"/>
    <n v="2.0691000000000002"/>
    <s v="Movie"/>
    <n v="2020"/>
    <s v="Animation"/>
    <x v="1"/>
  </r>
  <r>
    <s v="Adam Sandler: Love You"/>
    <s v="Comedy"/>
    <d v="2024-08-26T00:00:00"/>
    <n v="6.1509999999999998"/>
    <n v="2.4941"/>
    <s v="Movie"/>
    <n v="2024"/>
    <s v="Comedy"/>
    <x v="1"/>
  </r>
  <r>
    <s v="Dhoom 2"/>
    <s v="Drama, Action, Thriller, Crime"/>
    <d v="2006-11-24T00:00:00"/>
    <n v="6.6349999999999998"/>
    <n v="2.5024999999999999"/>
    <s v="Movie"/>
    <n v="2006"/>
    <s v="Drama"/>
    <x v="1"/>
  </r>
  <r>
    <s v="The Chase"/>
    <s v="Thriller, Crime, Drama, Mystery"/>
    <d v="2017-11-29T00:00:00"/>
    <n v="6.6829999999999998"/>
    <n v="2.4001000000000001"/>
    <s v="Movie"/>
    <n v="2017"/>
    <s v="Thriller"/>
    <x v="1"/>
  </r>
  <r>
    <s v="Dave Chappelle: The Dreamer"/>
    <s v="Comedy"/>
    <d v="2023-12-31T00:00:00"/>
    <n v="6.8879999999999999"/>
    <n v="2.4655"/>
    <s v="Movie"/>
    <n v="2023"/>
    <s v="Comedy"/>
    <x v="1"/>
  </r>
  <r>
    <s v="Attack of the Hollywood Clichés!"/>
    <s v="Documentary"/>
    <d v="2021-09-27T00:00:00"/>
    <n v="5.97"/>
    <n v="2.2578999999999998"/>
    <s v="Movie"/>
    <n v="2021"/>
    <s v="Documentary"/>
    <x v="1"/>
  </r>
  <r>
    <s v="Hilda and the Mountain King"/>
    <s v="Animation, Adventure, Fantasy, Family, Drama"/>
    <d v="2021-12-30T00:00:00"/>
    <n v="7.5549999999999997"/>
    <n v="2.3862000000000001"/>
    <s v="Movie"/>
    <n v="2021"/>
    <s v="Animation"/>
    <x v="1"/>
  </r>
  <r>
    <s v="Meiyazhagan"/>
    <s v="Family, Drama"/>
    <d v="2024-09-27T00:00:00"/>
    <n v="8.1999999999999993"/>
    <n v="2.0678999999999998"/>
    <s v="Movie"/>
    <n v="2024"/>
    <s v="Family"/>
    <x v="1"/>
  </r>
  <r>
    <s v="Anaganaga Oka Raju"/>
    <s v="Comedy, Romance"/>
    <d v="2026-01-14T00:00:00"/>
    <n v="6.9409999999999998"/>
    <n v="2.0287000000000002"/>
    <s v="Movie"/>
    <n v="2026"/>
    <s v="Comedy"/>
    <x v="1"/>
  </r>
  <r>
    <s v="The Wasteland"/>
    <s v="Drama, Horror, Thriller"/>
    <d v="2021-10-12T00:00:00"/>
    <n v="5.1829999999999998"/>
    <n v="2.5289999999999999"/>
    <s v="Movie"/>
    <n v="2021"/>
    <s v="Drama"/>
    <x v="1"/>
  </r>
  <r>
    <s v="A Place Called Silence"/>
    <s v="Crime, Mystery, Thriller"/>
    <d v="2024-07-03T00:00:00"/>
    <n v="6.9569999999999999"/>
    <n v="2.2010000000000001"/>
    <s v="Movie"/>
    <n v="2024"/>
    <s v="Crime"/>
    <x v="1"/>
  </r>
  <r>
    <s v="Haikyu!! The Movie: Battle of Concepts"/>
    <s v="Animation, Drama"/>
    <d v="2017-09-29T00:00:00"/>
    <n v="8.0440000000000005"/>
    <n v="2.1503999999999999"/>
    <s v="Movie"/>
    <n v="2017"/>
    <s v="Animation"/>
    <x v="1"/>
  </r>
  <r>
    <s v="Laal Singh Chaddha"/>
    <s v="Drama, Romance, Comedy"/>
    <d v="2022-08-11T00:00:00"/>
    <n v="6.2859999999999996"/>
    <n v="2.1663000000000001"/>
    <s v="Movie"/>
    <n v="2022"/>
    <s v="Drama"/>
    <x v="1"/>
  </r>
  <r>
    <s v="Non Negotiable"/>
    <s v="Action, Thriller, Comedy, Drama"/>
    <d v="2024-07-25T00:00:00"/>
    <n v="6.2249999999999996"/>
    <n v="2.1591"/>
    <s v="Movie"/>
    <n v="2024"/>
    <s v="Action"/>
    <x v="1"/>
  </r>
  <r>
    <s v="Ricky Gervais: Humanity"/>
    <s v="Comedy"/>
    <d v="2018-03-13T00:00:00"/>
    <n v="7.6630000000000003"/>
    <n v="2.3595999999999999"/>
    <s v="Movie"/>
    <n v="2018"/>
    <s v="Comedy"/>
    <x v="1"/>
  </r>
  <r>
    <s v="Wonderland"/>
    <s v="Science Fiction, Drama"/>
    <d v="2024-06-05T00:00:00"/>
    <n v="7.0190000000000001"/>
    <n v="2.4521999999999999"/>
    <s v="Movie"/>
    <n v="2024"/>
    <s v="Science Fiction"/>
    <x v="2"/>
  </r>
  <r>
    <s v="Love Is in the Air"/>
    <s v="Romance, Comedy"/>
    <d v="2023-09-28T00:00:00"/>
    <n v="6.2140000000000004"/>
    <n v="2.2448000000000001"/>
    <s v="Movie"/>
    <n v="2023"/>
    <s v="Romance"/>
    <x v="1"/>
  </r>
  <r>
    <s v="Living with Leopards"/>
    <s v="Documentary"/>
    <d v="2024-05-09T00:00:00"/>
    <n v="7.7"/>
    <n v="2.0323000000000002"/>
    <s v="Movie"/>
    <n v="2024"/>
    <s v="Documentary"/>
    <x v="0"/>
  </r>
  <r>
    <s v="Death Whisperer 3"/>
    <s v="Horror, Action, Thriller"/>
    <d v="2025-09-30T00:00:00"/>
    <n v="6.5259999999999998"/>
    <n v="2.2991999999999999"/>
    <s v="Movie"/>
    <n v="2025"/>
    <s v="Horror"/>
    <x v="1"/>
  </r>
  <r>
    <s v="Offering to the Storm"/>
    <s v="Crime, Thriller, Mystery"/>
    <d v="2020-07-24T00:00:00"/>
    <n v="6.4859999999999998"/>
    <n v="2.1524999999999999"/>
    <s v="Movie"/>
    <n v="2020"/>
    <s v="Crime"/>
    <x v="2"/>
  </r>
  <r>
    <s v="The Royal Treatment"/>
    <s v="Romance, Comedy"/>
    <d v="2022-01-20T00:00:00"/>
    <n v="6.65"/>
    <n v="2.1680999999999999"/>
    <s v="Movie"/>
    <n v="2022"/>
    <s v="Romance"/>
    <x v="1"/>
  </r>
  <r>
    <s v="Irreplaceable You"/>
    <s v="Comedy, Drama, Romance"/>
    <d v="2018-02-16T00:00:00"/>
    <n v="6.9610000000000003"/>
    <n v="2.3106"/>
    <s v="Movie"/>
    <n v="2018"/>
    <s v="Comedy"/>
    <x v="0"/>
  </r>
  <r>
    <s v="The Merry Gentlemen"/>
    <s v="Romance, Comedy"/>
    <d v="2024-11-20T00:00:00"/>
    <n v="5.7830000000000004"/>
    <n v="2.0379999999999998"/>
    <s v="Movie"/>
    <n v="2024"/>
    <s v="Romance"/>
    <x v="1"/>
  </r>
  <r>
    <s v="Paddleton"/>
    <s v="Comedy, Drama"/>
    <d v="2019-02-01T00:00:00"/>
    <n v="7"/>
    <n v="2.0068000000000001"/>
    <s v="Movie"/>
    <n v="2019"/>
    <s v="Comedy"/>
    <x v="1"/>
  </r>
  <r>
    <s v="XOXO"/>
    <s v="Music, Drama"/>
    <d v="2016-08-26T00:00:00"/>
    <n v="5.9470000000000001"/>
    <n v="2.3424999999999998"/>
    <s v="Movie"/>
    <n v="2016"/>
    <s v="Music"/>
    <x v="1"/>
  </r>
  <r>
    <s v="Hard Days"/>
    <s v="Thriller, Crime, Action, Drama"/>
    <d v="2023-05-19T00:00:00"/>
    <n v="6.5890000000000004"/>
    <n v="2.3186"/>
    <s v="Movie"/>
    <n v="2023"/>
    <s v="Thriller"/>
    <x v="1"/>
  </r>
  <r>
    <s v="Robin Robin"/>
    <s v="Animation, Adventure, Family"/>
    <d v="2021-10-09T00:00:00"/>
    <n v="7.0330000000000004"/>
    <n v="2.4546000000000001"/>
    <s v="Movie"/>
    <n v="2021"/>
    <s v="Animation"/>
    <x v="1"/>
  </r>
  <r>
    <s v="Hello Ghost"/>
    <s v="Comedy, Drama, Horror"/>
    <d v="2023-05-11T00:00:00"/>
    <n v="5.9"/>
    <n v="2.4325999999999999"/>
    <s v="Movie"/>
    <n v="2023"/>
    <s v="Comedy"/>
    <x v="1"/>
  </r>
  <r>
    <s v="Nancy Drew and the Hidden Staircase"/>
    <s v="Crime, Family, Mystery"/>
    <d v="2019-03-15T00:00:00"/>
    <n v="6.3550000000000004"/>
    <n v="2.2464"/>
    <s v="Movie"/>
    <n v="2019"/>
    <s v="Crime"/>
    <x v="1"/>
  </r>
  <r>
    <s v="Aaryan"/>
    <s v="Action, Thriller, Crime"/>
    <d v="2025-10-31T00:00:00"/>
    <n v="5.1360000000000001"/>
    <n v="2.1798999999999999"/>
    <s v="Movie"/>
    <n v="2025"/>
    <s v="Action"/>
    <x v="1"/>
  </r>
  <r>
    <s v="Single All the Way"/>
    <s v="Romance, Comedy"/>
    <d v="2021-12-02T00:00:00"/>
    <n v="6.415"/>
    <n v="2.1339999999999999"/>
    <s v="Movie"/>
    <n v="2021"/>
    <s v="Romance"/>
    <x v="1"/>
  </r>
  <r>
    <s v="Haikyu!! The Movie: Talent and Sense"/>
    <s v="Animation, Drama"/>
    <d v="2017-09-15T00:00:00"/>
    <n v="7.8890000000000002"/>
    <n v="2.1882999999999999"/>
    <s v="Movie"/>
    <n v="2017"/>
    <s v="Animation"/>
    <x v="1"/>
  </r>
  <r>
    <s v="Radhe Shyam"/>
    <s v="Drama, Romance"/>
    <d v="2022-03-10T00:00:00"/>
    <n v="5.1589999999999998"/>
    <n v="2.1595"/>
    <s v="Movie"/>
    <n v="2022"/>
    <s v="Drama"/>
    <x v="2"/>
  </r>
  <r>
    <s v="404 Run Run"/>
    <s v="Comedy, Horror"/>
    <d v="2024-11-28T00:00:00"/>
    <n v="7.6050000000000004"/>
    <n v="2.0836999999999999"/>
    <s v="Movie"/>
    <n v="2024"/>
    <s v="Comedy"/>
    <x v="1"/>
  </r>
  <r>
    <s v="The Perfumier"/>
    <s v="Drama, Crime, Mystery, Thriller"/>
    <d v="2022-09-21T00:00:00"/>
    <n v="4.5049999999999999"/>
    <n v="2.1438000000000001"/>
    <s v="Movie"/>
    <n v="2022"/>
    <s v="Drama"/>
    <x v="2"/>
  </r>
  <r>
    <s v="The Red Envelope"/>
    <s v="Comedy"/>
    <d v="2025-03-20T00:00:00"/>
    <n v="7.2779999999999996"/>
    <n v="2.1827999999999999"/>
    <s v="Movie"/>
    <n v="2025"/>
    <s v="Comedy"/>
    <x v="1"/>
  </r>
  <r>
    <s v="Ashby"/>
    <s v="Drama, Romance, Comedy"/>
    <d v="2015-04-19T00:00:00"/>
    <n v="6.202"/>
    <n v="2.5695999999999999"/>
    <s v="Movie"/>
    <n v="2015"/>
    <s v="Drama"/>
    <x v="1"/>
  </r>
  <r>
    <s v="The Lotto Winner"/>
    <s v="Family, Drama"/>
    <d v="2026-02-18T00:00:00"/>
    <n v="2"/>
    <n v="1.9779"/>
    <s v="Movie"/>
    <n v="2026"/>
    <s v="Family"/>
    <x v="2"/>
  </r>
  <r>
    <s v="The Biggest Fan"/>
    <s v="Comedy"/>
    <d v="2025-04-30T00:00:00"/>
    <n v="6.4"/>
    <n v="2.1371000000000002"/>
    <s v="Movie"/>
    <n v="2025"/>
    <s v="Comedy"/>
    <x v="1"/>
  </r>
  <r>
    <s v="Isi &amp; Ossi"/>
    <s v="Romance, Comedy"/>
    <d v="2020-02-14T00:00:00"/>
    <n v="6.9089999999999998"/>
    <n v="2.4567999999999999"/>
    <s v="Movie"/>
    <n v="2020"/>
    <s v="Romance"/>
    <x v="2"/>
  </r>
  <r>
    <s v="Shadowplay"/>
    <s v="Thriller, Drama"/>
    <d v="2020-01-28T00:00:00"/>
    <n v="2"/>
    <n v="2.6867000000000001"/>
    <s v="Movie"/>
    <n v="2020"/>
    <s v="Thriller"/>
    <x v="1"/>
  </r>
  <r>
    <s v="Manoranjan"/>
    <s v="Drama"/>
    <d v="2022-02-03T00:00:00"/>
    <n v="5.5"/>
    <n v="2.8858000000000001"/>
    <s v="Movie"/>
    <n v="2022"/>
    <s v="Drama"/>
    <x v="1"/>
  </r>
  <r>
    <s v="The Twister: Caught in the Storm"/>
    <s v="Documentary"/>
    <d v="2025-03-18T00:00:00"/>
    <n v="6.7220000000000004"/>
    <n v="2.423"/>
    <s v="Movie"/>
    <n v="2025"/>
    <s v="Documentary"/>
    <x v="2"/>
  </r>
  <r>
    <s v="Tramps"/>
    <s v="Comedy, Drama, Romance"/>
    <d v="2016-09-10T00:00:00"/>
    <n v="6.1609999999999996"/>
    <n v="2.2900999999999998"/>
    <s v="Movie"/>
    <n v="2016"/>
    <s v="Comedy"/>
    <x v="1"/>
  </r>
  <r>
    <s v="The Crimes That Bind"/>
    <s v="Thriller, Crime, Drama"/>
    <d v="2020-08-20T00:00:00"/>
    <n v="6.468"/>
    <n v="2.2984"/>
    <s v="Movie"/>
    <n v="2020"/>
    <s v="Thriller"/>
    <x v="2"/>
  </r>
  <r>
    <s v="Catering Christmas"/>
    <s v="TV Movie, Comedy, Romance"/>
    <d v="2022-10-29T00:00:00"/>
    <n v="6.3040000000000003"/>
    <n v="1.9351"/>
    <s v="Movie"/>
    <n v="2022"/>
    <s v="TV Movie"/>
    <x v="1"/>
  </r>
  <r>
    <s v="Love &amp; Gelato"/>
    <s v="Romance, Comedy, Drama"/>
    <d v="2022-06-22T00:00:00"/>
    <n v="5.4"/>
    <n v="2.25"/>
    <s v="Movie"/>
    <n v="2022"/>
    <s v="Romance"/>
    <x v="1"/>
  </r>
  <r>
    <s v="Trippin’ with the Kandasamys"/>
    <s v="Comedy, Romance"/>
    <d v="2021-06-04T00:00:00"/>
    <n v="6.8"/>
    <n v="2.1728999999999998"/>
    <s v="Movie"/>
    <n v="2021"/>
    <s v="Comedy"/>
    <x v="3"/>
  </r>
  <r>
    <s v="Don't Leave"/>
    <s v="Romance, Drama"/>
    <d v="2022-11-11T00:00:00"/>
    <n v="5.3710000000000004"/>
    <n v="2.3567"/>
    <s v="Movie"/>
    <n v="2022"/>
    <s v="Romance"/>
    <x v="1"/>
  </r>
  <r>
    <s v="Buy Now! The Shopping Conspiracy"/>
    <s v="Documentary"/>
    <d v="2024-11-19T00:00:00"/>
    <n v="6.7450000000000001"/>
    <n v="2.1533000000000002"/>
    <s v="Movie"/>
    <n v="2024"/>
    <s v="Documentary"/>
    <x v="1"/>
  </r>
  <r>
    <s v="Jab Tak Hai Jaan"/>
    <s v="Drama, Romance"/>
    <d v="2012-11-13T00:00:00"/>
    <n v="7.0380000000000003"/>
    <n v="2.4872000000000001"/>
    <s v="Movie"/>
    <n v="2012"/>
    <s v="Drama"/>
    <x v="3"/>
  </r>
  <r>
    <s v="Ascharya Fuck It"/>
    <s v="Thriller, Drama"/>
    <d v="2018-12-18T00:00:00"/>
    <n v="4.4550000000000001"/>
    <n v="2.2231000000000001"/>
    <s v="Movie"/>
    <n v="2018"/>
    <s v="Thriller"/>
    <x v="2"/>
  </r>
  <r>
    <s v="Thalaivar Thambi Thalaimaiyil"/>
    <s v="Comedy, Drama"/>
    <d v="2026-01-15T00:00:00"/>
    <n v="6.5"/>
    <n v="2.0507"/>
    <s v="Movie"/>
    <n v="2026"/>
    <s v="Comedy"/>
    <x v="1"/>
  </r>
  <r>
    <s v="The Plagues of Breslau"/>
    <s v="Crime, Action, Thriller"/>
    <d v="2018-11-29T00:00:00"/>
    <n v="6.2569999999999997"/>
    <n v="2.2065000000000001"/>
    <s v="Movie"/>
    <n v="2018"/>
    <s v="Crime"/>
    <x v="1"/>
  </r>
  <r>
    <s v="Love in the Villa"/>
    <s v="Romance, Comedy"/>
    <d v="2022-09-01T00:00:00"/>
    <n v="5.9960000000000004"/>
    <n v="2.2999999999999998"/>
    <s v="Movie"/>
    <n v="2022"/>
    <s v="Romance"/>
    <x v="1"/>
  </r>
  <r>
    <s v="Sahara"/>
    <s v="Adventure, Animation, Comedy, Family"/>
    <d v="2017-02-01T00:00:00"/>
    <n v="6"/>
    <n v="2.1212"/>
    <s v="Movie"/>
    <n v="2017"/>
    <s v="Adventure"/>
    <x v="1"/>
  </r>
  <r>
    <s v="Bulbbul"/>
    <s v="Horror, Fantasy, Thriller"/>
    <d v="2020-06-24T00:00:00"/>
    <n v="6.5730000000000004"/>
    <n v="1.9277"/>
    <s v="Movie"/>
    <n v="2020"/>
    <s v="Horror"/>
    <x v="2"/>
  </r>
  <r>
    <s v="The Quilters"/>
    <s v="Documentary"/>
    <d v="2024-06-15T00:00:00"/>
    <n v="6.8609999999999998"/>
    <n v="2.0628000000000002"/>
    <s v="Movie"/>
    <n v="2024"/>
    <s v="Documentary"/>
    <x v="1"/>
  </r>
  <r>
    <s v="Our Times"/>
    <s v="Science Fiction, Romance, Comedy"/>
    <d v="2025-06-09T00:00:00"/>
    <n v="6.6"/>
    <n v="2.2711000000000001"/>
    <s v="Movie"/>
    <n v="2025"/>
    <s v="Science Fiction"/>
    <x v="2"/>
  </r>
  <r>
    <s v="Attack 13"/>
    <s v="Horror, Thriller"/>
    <d v="2025-06-13T00:00:00"/>
    <n v="5.2"/>
    <n v="2.1387"/>
    <s v="Movie"/>
    <n v="2025"/>
    <s v="Horror"/>
    <x v="1"/>
  </r>
  <r>
    <s v="6 Balloons"/>
    <s v="Drama"/>
    <d v="2018-03-12T00:00:00"/>
    <n v="5.9939999999999998"/>
    <n v="1.9398"/>
    <s v="Movie"/>
    <n v="2018"/>
    <s v="Drama"/>
    <x v="1"/>
  </r>
  <r>
    <s v="Adam Sandler: 100% Fresh"/>
    <s v="Comedy, Music"/>
    <d v="2018-10-23T00:00:00"/>
    <n v="7.0540000000000003"/>
    <n v="2.4725000000000001"/>
    <s v="Movie"/>
    <n v="2018"/>
    <s v="Comedy"/>
    <x v="2"/>
  </r>
  <r>
    <s v="Hello, My Name Is Doris"/>
    <s v="Comedy, Drama, Romance"/>
    <d v="2015-11-27T00:00:00"/>
    <n v="6.3"/>
    <n v="2.3664000000000001"/>
    <s v="Movie"/>
    <n v="2015"/>
    <s v="Comedy"/>
    <x v="1"/>
  </r>
  <r>
    <s v="7 Prisoners"/>
    <s v="Drama, Crime"/>
    <d v="2021-10-22T00:00:00"/>
    <n v="7.0839999999999996"/>
    <n v="2.2176999999999998"/>
    <s v="Movie"/>
    <n v="2021"/>
    <s v="Drama"/>
    <x v="1"/>
  </r>
  <r>
    <s v="The 9th Precinct"/>
    <s v="Fantasy, Thriller, Crime"/>
    <d v="2019-08-29T00:00:00"/>
    <n v="5.5869999999999997"/>
    <n v="2.2269000000000001"/>
    <s v="Movie"/>
    <n v="2019"/>
    <s v="Fantasy"/>
    <x v="2"/>
  </r>
  <r>
    <s v="Kidnapping Stella"/>
    <s v="Thriller"/>
    <d v="2019-06-29T00:00:00"/>
    <n v="5.3280000000000003"/>
    <n v="2.2743000000000002"/>
    <s v="Movie"/>
    <n v="2019"/>
    <s v="Thriller"/>
    <x v="1"/>
  </r>
  <r>
    <s v="Miracle: The Boys of '80"/>
    <s v="Documentary, History"/>
    <d v="2026-01-30T00:00:00"/>
    <n v="7.2750000000000004"/>
    <n v="1.9188000000000001"/>
    <s v="Movie"/>
    <n v="2026"/>
    <s v="Documentary"/>
    <x v="1"/>
  </r>
  <r>
    <s v="David Brent: Life on the Road"/>
    <s v="Comedy, Music"/>
    <d v="2016-08-19T00:00:00"/>
    <n v="6.0860000000000003"/>
    <n v="2.2963"/>
    <s v="Movie"/>
    <n v="2016"/>
    <s v="Comedy"/>
    <x v="1"/>
  </r>
  <r>
    <s v="Dave Chappelle: Sticks &amp; Stones"/>
    <s v="Comedy"/>
    <d v="2019-08-26T00:00:00"/>
    <n v="7.5549999999999997"/>
    <n v="2.4908000000000001"/>
    <s v="Movie"/>
    <n v="2019"/>
    <s v="Comedy"/>
    <x v="1"/>
  </r>
  <r>
    <s v="I Don't Feel at Home in This World Anymore"/>
    <s v="Thriller, Drama, Crime, Comedy"/>
    <d v="2017-01-19T00:00:00"/>
    <n v="6.56"/>
    <n v="2.1082000000000001"/>
    <s v="Movie"/>
    <n v="2017"/>
    <s v="Thriller"/>
    <x v="2"/>
  </r>
  <r>
    <s v="Lefter: The Story of the Ordinarius"/>
    <s v="Drama, History"/>
    <d v="2025-11-13T00:00:00"/>
    <n v="6.81"/>
    <n v="2.1928000000000001"/>
    <s v="Movie"/>
    <n v="2025"/>
    <s v="Drama"/>
    <x v="2"/>
  </r>
  <r>
    <s v="Phenomena"/>
    <s v="Comedy, Horror, Thriller"/>
    <d v="2023-04-14T00:00:00"/>
    <n v="5.9790000000000001"/>
    <n v="2.1703999999999999"/>
    <s v="Movie"/>
    <n v="2023"/>
    <s v="Comedy"/>
    <x v="1"/>
  </r>
  <r>
    <s v="Nappily Ever After"/>
    <s v="Comedy, Romance, Drama"/>
    <d v="2018-09-21T00:00:00"/>
    <n v="7.2069999999999999"/>
    <n v="2.1787999999999998"/>
    <s v="Movie"/>
    <n v="2018"/>
    <s v="Comedy"/>
    <x v="1"/>
  </r>
  <r>
    <s v="Swallow"/>
    <s v="Drama, History, Thriller, Crime"/>
    <d v="2021-10-01T00:00:00"/>
    <n v="4.7"/>
    <n v="3.2782"/>
    <s v="Movie"/>
    <n v="2021"/>
    <s v="Drama"/>
    <x v="1"/>
  </r>
  <r>
    <s v="Miss Granny"/>
    <s v="Drama, Comedy, Music"/>
    <d v="2014-01-22T00:00:00"/>
    <n v="7.3"/>
    <n v="2.2330999999999999"/>
    <s v="Movie"/>
    <n v="2014"/>
    <s v="Drama"/>
    <x v="2"/>
  </r>
  <r>
    <s v="Andrew Schulz: LIFE"/>
    <s v="Comedy"/>
    <d v="2025-03-03T00:00:00"/>
    <n v="7.2759999999999998"/>
    <n v="2.4142000000000001"/>
    <s v="Movie"/>
    <n v="2025"/>
    <s v="Comedy"/>
    <x v="2"/>
  </r>
  <r>
    <s v="Skater Girl"/>
    <s v="Drama, Family"/>
    <d v="2021-06-11T00:00:00"/>
    <n v="7.2320000000000002"/>
    <n v="2.1480000000000001"/>
    <s v="Movie"/>
    <n v="2021"/>
    <s v="Drama"/>
    <x v="1"/>
  </r>
  <r>
    <s v="Waffles + Mochi's Holiday Feast"/>
    <s v="Family"/>
    <d v="2021-11-22T00:00:00"/>
    <n v="2"/>
    <n v="1.9753000000000001"/>
    <s v="Movie"/>
    <n v="2021"/>
    <s v="Family"/>
    <x v="1"/>
  </r>
  <r>
    <s v="In Her Place"/>
    <s v="Drama, Crime, Thriller"/>
    <d v="2024-09-30T00:00:00"/>
    <n v="6.141"/>
    <n v="1.8995"/>
    <s v="Movie"/>
    <n v="2024"/>
    <s v="Drama"/>
    <x v="1"/>
  </r>
  <r>
    <s v="Freaks - You're One of Us"/>
    <s v="Drama, Fantasy, Thriller"/>
    <d v="2020-09-02T00:00:00"/>
    <n v="5.67"/>
    <n v="2.3538000000000001"/>
    <s v="Movie"/>
    <n v="2020"/>
    <s v="Drama"/>
    <x v="1"/>
  </r>
  <r>
    <s v="Pyaar Impossible!"/>
    <s v="Comedy, Romance"/>
    <d v="2010-01-08T00:00:00"/>
    <n v="5.2679999999999998"/>
    <n v="1.4008"/>
    <s v="Movie"/>
    <n v="2010"/>
    <s v="Comedy"/>
    <x v="1"/>
  </r>
  <r>
    <s v="Death Before the Wedding"/>
    <s v="Comedy, Romance"/>
    <d v="2025-02-11T00:00:00"/>
    <n v="5.2130000000000001"/>
    <n v="2.0847000000000002"/>
    <s v="Movie"/>
    <n v="2025"/>
    <s v="Comedy"/>
    <x v="2"/>
  </r>
  <r>
    <s v="The Seven Deadly Sins: Grudge of Edinburgh Part 1"/>
    <s v="Animation, Fantasy, Adventure, Action"/>
    <d v="2022-12-20T00:00:00"/>
    <n v="7.694"/>
    <n v="2.2435999999999998"/>
    <s v="Movie"/>
    <n v="2022"/>
    <s v="Animation"/>
    <x v="1"/>
  </r>
  <r>
    <s v="Unknown: The Lost Pyramid"/>
    <s v="Documentary"/>
    <d v="2023-07-02T00:00:00"/>
    <n v="7.4"/>
    <n v="1.6574"/>
    <s v="Movie"/>
    <n v="2023"/>
    <s v="Documentary"/>
    <x v="2"/>
  </r>
  <r>
    <s v="Rory Scovel: Show Must Go On"/>
    <s v="Comedy"/>
    <d v="2026-08-11T00:00:00"/>
    <n v="6.7"/>
    <n v="2.1749999999999998"/>
    <s v="Movie"/>
    <n v="2026"/>
    <s v="Comedy"/>
    <x v="1"/>
  </r>
  <r>
    <s v="Sergio"/>
    <s v="Drama"/>
    <d v="2020-01-28T00:00:00"/>
    <n v="6.6"/>
    <n v="1.9757"/>
    <s v="Movie"/>
    <n v="2020"/>
    <s v="Drama"/>
    <x v="1"/>
  </r>
  <r>
    <s v="Airplane Mode"/>
    <s v="Comedy, Drama, Romance"/>
    <d v="2020-01-23T00:00:00"/>
    <n v="6.2"/>
    <n v="2.1732"/>
    <s v="Movie"/>
    <n v="2020"/>
    <s v="Comedy"/>
    <x v="1"/>
  </r>
  <r>
    <s v="Private Life"/>
    <s v="Drama, Comedy"/>
    <d v="2018-10-05T00:00:00"/>
    <n v="6.8789999999999996"/>
    <n v="2.5068999999999999"/>
    <s v="Movie"/>
    <n v="2018"/>
    <s v="Drama"/>
    <x v="3"/>
  </r>
  <r>
    <s v="The Warning"/>
    <s v="Thriller, Drama, Fantasy"/>
    <d v="2018-03-10T00:00:00"/>
    <n v="6.0570000000000004"/>
    <n v="2.0114000000000001"/>
    <s v="Movie"/>
    <n v="2018"/>
    <s v="Thriller"/>
    <x v="1"/>
  </r>
  <r>
    <s v="Trivisa"/>
    <s v="Drama, Crime"/>
    <d v="2016-04-07T00:00:00"/>
    <n v="7.1920000000000002"/>
    <n v="2.0977000000000001"/>
    <s v="Movie"/>
    <n v="2016"/>
    <s v="Drama"/>
    <x v="2"/>
  </r>
  <r>
    <s v="Oh Belinda"/>
    <s v="Drama, Comedy, Fantasy"/>
    <d v="2023-04-07T00:00:00"/>
    <n v="6.4240000000000004"/>
    <n v="2.0539000000000001"/>
    <s v="Movie"/>
    <n v="2023"/>
    <s v="Drama"/>
    <x v="2"/>
  </r>
  <r>
    <s v="Hayao Miyazaki and the Heron"/>
    <s v="Documentary"/>
    <d v="2024-10-10T00:00:00"/>
    <n v="7.8170000000000002"/>
    <n v="2.0640999999999998"/>
    <s v="Movie"/>
    <n v="2024"/>
    <s v="Documentary"/>
    <x v="2"/>
  </r>
  <r>
    <s v="Kevin Hart: What Now?"/>
    <s v="Comedy, Documentary, TV Movie"/>
    <d v="2016-10-14T00:00:00"/>
    <n v="6.444"/>
    <n v="2.4076"/>
    <s v="Movie"/>
    <n v="2016"/>
    <s v="Comedy"/>
    <x v="1"/>
  </r>
  <r>
    <s v="Guru"/>
    <s v="Drama, Romance"/>
    <d v="2007-01-12T00:00:00"/>
    <n v="6.9"/>
    <n v="1.8492"/>
    <s v="Movie"/>
    <n v="2007"/>
    <s v="Drama"/>
    <x v="1"/>
  </r>
  <r>
    <s v="The Occupant"/>
    <s v="Thriller, Drama"/>
    <d v="2020-03-25T00:00:00"/>
    <n v="6.39"/>
    <n v="1.9955000000000001"/>
    <s v="Movie"/>
    <n v="2020"/>
    <s v="Thriller"/>
    <x v="1"/>
  </r>
  <r>
    <s v="The Year I Started Masturbating"/>
    <s v="Comedy, Drama, Romance"/>
    <d v="2022-10-21T00:00:00"/>
    <n v="5.8230000000000004"/>
    <n v="2.0419999999999998"/>
    <s v="Movie"/>
    <n v="2022"/>
    <s v="Comedy"/>
    <x v="1"/>
  </r>
  <r>
    <s v="Prey"/>
    <s v="Thriller"/>
    <d v="2021-09-10T00:00:00"/>
    <n v="4.6749999999999998"/>
    <n v="2.0531999999999999"/>
    <s v="Movie"/>
    <n v="2021"/>
    <s v="Thriller"/>
    <x v="1"/>
  </r>
  <r>
    <s v="Monster High 2"/>
    <s v="Fantasy, Science Fiction, Action, Adventure"/>
    <d v="2023-10-05T00:00:00"/>
    <n v="6.7160000000000002"/>
    <n v="2.1614"/>
    <s v="Movie"/>
    <n v="2023"/>
    <s v="Fantasy"/>
    <x v="1"/>
  </r>
  <r>
    <s v="Man in Love"/>
    <s v="Romance, Drama"/>
    <d v="2021-04-01T00:00:00"/>
    <n v="7.2050000000000001"/>
    <n v="2.0754999999999999"/>
    <s v="Movie"/>
    <n v="2021"/>
    <s v="Romance"/>
    <x v="1"/>
  </r>
  <r>
    <s v="Salaam Namaste"/>
    <s v="Comedy, Romance, Drama"/>
    <d v="2005-09-09T00:00:00"/>
    <n v="6.2119999999999997"/>
    <n v="1.8897999999999999"/>
    <s v="Movie"/>
    <n v="2005"/>
    <s v="Comedy"/>
    <x v="1"/>
  </r>
  <r>
    <s v="The Sand Castle"/>
    <s v="Thriller, Mystery, Drama, Fantasy"/>
    <d v="2024-12-07T00:00:00"/>
    <n v="5.6420000000000003"/>
    <n v="2.2128999999999999"/>
    <s v="Movie"/>
    <n v="2024"/>
    <s v="Thriller"/>
    <x v="1"/>
  </r>
  <r>
    <s v="Wounds"/>
    <s v="Horror, Mystery"/>
    <d v="2019-01-26T00:00:00"/>
    <n v="4.0359999999999996"/>
    <n v="1.6073999999999999"/>
    <s v="Movie"/>
    <n v="2019"/>
    <s v="Horror"/>
    <x v="1"/>
  </r>
  <r>
    <s v="Hello, Love, Again"/>
    <s v="Romance, Drama"/>
    <d v="2024-11-13T00:00:00"/>
    <n v="6.444"/>
    <n v="2.1642999999999999"/>
    <s v="Movie"/>
    <n v="2024"/>
    <s v="Romance"/>
    <x v="1"/>
  </r>
  <r>
    <s v="Bangkok Breaking: Heaven and Hell"/>
    <s v="Action, Crime, Drama, Thriller"/>
    <d v="2024-09-26T00:00:00"/>
    <n v="6.8479999999999999"/>
    <n v="2.0103"/>
    <s v="Movie"/>
    <n v="2024"/>
    <s v="Action"/>
    <x v="1"/>
  </r>
  <r>
    <s v="iBoy"/>
    <s v="Action, Science Fiction"/>
    <d v="2017-01-27T00:00:00"/>
    <n v="5.9509999999999996"/>
    <n v="2.2267999999999999"/>
    <s v="Movie"/>
    <n v="2017"/>
    <s v="Action"/>
    <x v="1"/>
  </r>
  <r>
    <s v="Love at First Kiss"/>
    <s v="Romance, Comedy"/>
    <d v="2023-03-03T00:00:00"/>
    <n v="6.1840000000000002"/>
    <n v="2.1227"/>
    <s v="Movie"/>
    <n v="2023"/>
    <s v="Romance"/>
    <x v="2"/>
  </r>
  <r>
    <s v="The Legacy of the Bones"/>
    <s v="Thriller, Crime, Mystery"/>
    <d v="2019-12-05T00:00:00"/>
    <n v="6.6"/>
    <n v="2.1463999999999999"/>
    <s v="Movie"/>
    <n v="2019"/>
    <s v="Thriller"/>
    <x v="2"/>
  </r>
  <r>
    <s v="Halftime"/>
    <s v="Documentary, Music"/>
    <d v="2022-06-08T00:00:00"/>
    <n v="6.766"/>
    <n v="1.9449000000000001"/>
    <s v="Movie"/>
    <n v="2022"/>
    <s v="Documentary"/>
    <x v="1"/>
  </r>
  <r>
    <s v="Revenge of the Pontianak"/>
    <s v="Horror, Romance"/>
    <d v="2019-08-29T00:00:00"/>
    <n v="5.2"/>
    <n v="2.1219999999999999"/>
    <s v="Movie"/>
    <n v="2019"/>
    <s v="Horror"/>
    <x v="1"/>
  </r>
  <r>
    <s v="Kabhi Alvida Naa Kehna"/>
    <s v="Drama, Romance"/>
    <d v="2006-08-11T00:00:00"/>
    <n v="6.4320000000000004"/>
    <n v="1.8889"/>
    <s v="Movie"/>
    <n v="2006"/>
    <s v="Drama"/>
    <x v="1"/>
  </r>
  <r>
    <s v="Little Siberia"/>
    <s v="Comedy, Thriller, Drama, Crime"/>
    <d v="2025-03-20T00:00:00"/>
    <n v="5.968"/>
    <n v="2.1341999999999999"/>
    <s v="Movie"/>
    <n v="2025"/>
    <s v="Comedy"/>
    <x v="2"/>
  </r>
  <r>
    <s v="Beats"/>
    <s v="Drama, Music"/>
    <d v="2019-06-19T00:00:00"/>
    <n v="6.6319999999999997"/>
    <n v="1.9733000000000001"/>
    <s v="Movie"/>
    <n v="2019"/>
    <s v="Drama"/>
    <x v="2"/>
  </r>
  <r>
    <s v="ReMastered: The Lion's Share"/>
    <s v="Documentary, Music"/>
    <d v="2019-05-17T00:00:00"/>
    <n v="6.6"/>
    <n v="2.0488"/>
    <s v="Movie"/>
    <n v="2019"/>
    <s v="Documentary"/>
    <x v="1"/>
  </r>
  <r>
    <s v="The Violence Action"/>
    <s v="Action, Crime, Adventure"/>
    <d v="2022-08-19T00:00:00"/>
    <n v="6.1390000000000002"/>
    <n v="1.9750000000000001"/>
    <s v="Movie"/>
    <n v="2022"/>
    <s v="Action"/>
    <x v="1"/>
  </r>
  <r>
    <s v="In Love and Deep Water"/>
    <s v="Romance, Comedy, Mystery, Thriller"/>
    <d v="2023-11-16T00:00:00"/>
    <n v="5.6879999999999997"/>
    <n v="1.8283"/>
    <s v="Movie"/>
    <n v="2023"/>
    <s v="Romance"/>
    <x v="2"/>
  </r>
  <r>
    <s v="Gold Brick"/>
    <s v="Comedy, Crime, Drama"/>
    <d v="2023-07-06T00:00:00"/>
    <n v="6.1470000000000002"/>
    <n v="2.1505999999999998"/>
    <s v="Movie"/>
    <n v="2023"/>
    <s v="Comedy"/>
    <x v="1"/>
  </r>
  <r>
    <s v="The Main Event"/>
    <s v="Family, Comedy"/>
    <d v="2020-04-10T00:00:00"/>
    <n v="6.4"/>
    <n v="2.1549"/>
    <s v="Movie"/>
    <n v="2020"/>
    <s v="Family"/>
    <x v="1"/>
  </r>
  <r>
    <s v="Batman v Superman: Dawn of Justice: Ultimate Edition"/>
    <s v="Unknown"/>
    <d v="2016-06-28T00:00:00"/>
    <n v="10"/>
    <n v="2.2928999999999999"/>
    <s v="Movie"/>
    <n v="2016"/>
    <s v="Unknown"/>
    <x v="1"/>
  </r>
  <r>
    <s v="10 Days of a Bad Man"/>
    <s v="Crime, Drama"/>
    <d v="2023-08-18T00:00:00"/>
    <n v="6.4390000000000001"/>
    <n v="2.3815"/>
    <s v="Movie"/>
    <n v="2023"/>
    <s v="Crime"/>
    <x v="2"/>
  </r>
  <r>
    <s v="USA 94: Brazil's Return to Glory"/>
    <s v="Documentary"/>
    <d v="2026-05-07T00:00:00"/>
    <n v="6.7670000000000003"/>
    <n v="1.9595"/>
    <s v="Movie"/>
    <n v="2026"/>
    <s v="Documentary"/>
    <x v="1"/>
  </r>
  <r>
    <s v="The Four Seasons"/>
    <s v="Comedy, Drama, Romance"/>
    <d v="1981-05-22T00:00:00"/>
    <n v="6.3"/>
    <n v="2.0888"/>
    <s v="Movie"/>
    <n v="1981"/>
    <s v="Comedy"/>
    <x v="2"/>
  </r>
  <r>
    <s v="Nukkad Naatak"/>
    <s v="Drama"/>
    <d v="2026-02-27T00:00:00"/>
    <n v="0"/>
    <n v="1.8804000000000001"/>
    <s v="Movie"/>
    <n v="2026"/>
    <s v="Drama"/>
    <x v="1"/>
  </r>
  <r>
    <s v="Chak De! India"/>
    <s v="Drama"/>
    <d v="2007-08-09T00:00:00"/>
    <n v="7.21"/>
    <n v="2.2562000000000002"/>
    <s v="Movie"/>
    <n v="2007"/>
    <s v="Drama"/>
    <x v="1"/>
  </r>
  <r>
    <s v="Dhadak 2"/>
    <s v="Romance, Drama"/>
    <d v="2025-08-01T00:00:00"/>
    <n v="6.976"/>
    <n v="2.1198000000000001"/>
    <s v="Movie"/>
    <n v="2025"/>
    <s v="Romance"/>
    <x v="1"/>
  </r>
  <r>
    <s v="Newton's 3rd Law"/>
    <s v="Mystery, Thriller"/>
    <d v="2026-07-31T00:00:00"/>
    <n v="5.2"/>
    <n v="2.1101000000000001"/>
    <s v="Movie"/>
    <n v="2026"/>
    <s v="Mystery"/>
    <x v="2"/>
  </r>
  <r>
    <s v="Christmas on Mistletoe Farm"/>
    <s v="Family, Comedy"/>
    <d v="2022-11-23T00:00:00"/>
    <n v="5.1589999999999998"/>
    <n v="2.0996000000000001"/>
    <s v="Movie"/>
    <n v="2022"/>
    <s v="Family"/>
    <x v="1"/>
  </r>
  <r>
    <s v="Haikyu!! the Movie: The Winner and the Loser"/>
    <s v="Animation"/>
    <d v="2015-09-18T00:00:00"/>
    <n v="8"/>
    <n v="2.0525000000000002"/>
    <s v="Movie"/>
    <n v="2015"/>
    <s v="Animation"/>
    <x v="1"/>
  </r>
  <r>
    <s v="John Mulaney: The Comeback Kid"/>
    <s v="Comedy, TV Movie, Documentary"/>
    <d v="2015-11-13T00:00:00"/>
    <n v="7.7119999999999997"/>
    <n v="2.4935"/>
    <s v="Movie"/>
    <n v="2015"/>
    <s v="Comedy"/>
    <x v="0"/>
  </r>
  <r>
    <s v="The Only Girl in the Orchestra"/>
    <s v="Documentary, Music"/>
    <d v="2023-11-09T00:00:00"/>
    <n v="6.5289999999999999"/>
    <n v="1.8209"/>
    <s v="Movie"/>
    <n v="2023"/>
    <s v="Documentary"/>
    <x v="1"/>
  </r>
  <r>
    <s v="Johnny"/>
    <s v="Drama"/>
    <d v="2022-09-23T00:00:00"/>
    <n v="7.2"/>
    <n v="2.1905000000000001"/>
    <s v="Movie"/>
    <n v="2022"/>
    <s v="Drama"/>
    <x v="1"/>
  </r>
  <r>
    <s v="Crip Camp: A Disability Revolution"/>
    <s v="Documentary"/>
    <d v="2020-03-25T00:00:00"/>
    <n v="7.2"/>
    <n v="1.8032999999999999"/>
    <s v="Movie"/>
    <n v="2020"/>
    <s v="Documentary"/>
    <x v="1"/>
  </r>
  <r>
    <s v="Revolver Rita"/>
    <s v="Comedy, Action, Crime"/>
    <d v="2025-11-28T00:00:00"/>
    <n v="6.4290000000000003"/>
    <n v="1.9976"/>
    <s v="Movie"/>
    <n v="2025"/>
    <s v="Comedy"/>
    <x v="4"/>
  </r>
  <r>
    <s v="A Man of Action"/>
    <s v="Drama, History"/>
    <d v="2022-11-30T00:00:00"/>
    <n v="6.4020000000000001"/>
    <n v="2.0507"/>
    <s v="Movie"/>
    <n v="2022"/>
    <s v="Drama"/>
    <x v="1"/>
  </r>
  <r>
    <s v="Kodachrome"/>
    <s v="Drama, Comedy"/>
    <d v="2017-09-08T00:00:00"/>
    <n v="6.8079999999999998"/>
    <n v="2.1053999999999999"/>
    <s v="Movie"/>
    <n v="2017"/>
    <s v="Drama"/>
    <x v="1"/>
  </r>
  <r>
    <s v="Rifle Club"/>
    <s v="Action, Thriller"/>
    <d v="2024-12-19T00:00:00"/>
    <n v="6.1"/>
    <n v="1.8884000000000001"/>
    <s v="Movie"/>
    <n v="2024"/>
    <s v="Action"/>
    <x v="2"/>
  </r>
  <r>
    <s v="Mardaani"/>
    <s v="Action, Crime, Drama, Thriller"/>
    <d v="2014-08-22T00:00:00"/>
    <n v="6.6870000000000003"/>
    <n v="2.024"/>
    <s v="Movie"/>
    <n v="2014"/>
    <s v="Action"/>
    <x v="2"/>
  </r>
  <r>
    <s v="Jamie Foxx: What Had Happened Was..."/>
    <s v="Comedy, Documentary"/>
    <d v="2024-12-10T00:00:00"/>
    <n v="6.5330000000000004"/>
    <n v="2.2942"/>
    <s v="Movie"/>
    <n v="2024"/>
    <s v="Comedy"/>
    <x v="0"/>
  </r>
  <r>
    <s v="'Twas the Text Before Christmas"/>
    <s v="Romance, Comedy, TV Movie"/>
    <d v="2023-10-21T00:00:00"/>
    <n v="6.4950000000000001"/>
    <n v="1.9226000000000001"/>
    <s v="Movie"/>
    <n v="2023"/>
    <s v="Romance"/>
    <x v="1"/>
  </r>
  <r>
    <s v="Nice View"/>
    <s v="Drama, Family, Comedy"/>
    <d v="2022-02-01T00:00:00"/>
    <n v="6.4"/>
    <n v="2.2486000000000002"/>
    <s v="Movie"/>
    <n v="2022"/>
    <s v="Drama"/>
    <x v="1"/>
  </r>
  <r>
    <s v="Tehran"/>
    <s v="Action, Thriller"/>
    <d v="2025-08-14T00:00:00"/>
    <n v="6.1"/>
    <n v="1.7841"/>
    <s v="Movie"/>
    <n v="2025"/>
    <s v="Action"/>
    <x v="1"/>
  </r>
  <r>
    <s v="Murder Mubarak"/>
    <s v="Comedy, Crime, Thriller"/>
    <d v="2024-03-15T00:00:00"/>
    <n v="6.5570000000000004"/>
    <n v="1.8914"/>
    <s v="Movie"/>
    <n v="2024"/>
    <s v="Comedy"/>
    <x v="1"/>
  </r>
  <r>
    <s v="Angela's Christmas Wish"/>
    <s v="Animation, Family"/>
    <d v="2020-12-01T00:00:00"/>
    <n v="6.423"/>
    <n v="1.9027000000000001"/>
    <s v="Movie"/>
    <n v="2020"/>
    <s v="Animation"/>
    <x v="1"/>
  </r>
  <r>
    <s v="Holiday in the Wild"/>
    <s v="Romance, Comedy"/>
    <d v="2019-11-06T00:00:00"/>
    <n v="6.476"/>
    <n v="2.1808000000000001"/>
    <s v="Movie"/>
    <n v="2019"/>
    <s v="Romance"/>
    <x v="1"/>
  </r>
  <r>
    <s v="Squared Love All Over Again"/>
    <s v="Romance, Comedy"/>
    <d v="2023-02-13T00:00:00"/>
    <n v="5.6870000000000003"/>
    <n v="1.9939"/>
    <s v="Movie"/>
    <n v="2023"/>
    <s v="Romance"/>
    <x v="1"/>
  </r>
  <r>
    <s v="Homunculus"/>
    <s v="Drama, Thriller, Fantasy, Mystery, Horror"/>
    <d v="2021-04-02T00:00:00"/>
    <n v="6"/>
    <n v="1.8342000000000001"/>
    <s v="Movie"/>
    <n v="2021"/>
    <s v="Drama"/>
    <x v="1"/>
  </r>
  <r>
    <s v="Elmo and Mark Rober's Merry Giftmas"/>
    <s v="Family, TV Movie"/>
    <d v="2025-12-08T00:00:00"/>
    <n v="6"/>
    <n v="1.8851"/>
    <s v="Movie"/>
    <n v="2025"/>
    <s v="Family"/>
    <x v="1"/>
  </r>
  <r>
    <s v="Backyard Wilderness"/>
    <s v="Documentary"/>
    <d v="2018-03-31T00:00:00"/>
    <n v="6.7140000000000004"/>
    <n v="2.1505999999999998"/>
    <s v="Movie"/>
    <n v="2018"/>
    <s v="Documentary"/>
    <x v="1"/>
  </r>
  <r>
    <s v="A Day and a Half"/>
    <s v="Drama, Thriller"/>
    <d v="2023-09-01T00:00:00"/>
    <n v="6.3380000000000001"/>
    <n v="2.3509000000000002"/>
    <s v="Movie"/>
    <n v="2023"/>
    <s v="Drama"/>
    <x v="1"/>
  </r>
  <r>
    <s v="Chris Rock: Tamborine"/>
    <s v="Comedy"/>
    <d v="2018-02-14T00:00:00"/>
    <n v="6.4160000000000004"/>
    <n v="2.2597999999999998"/>
    <s v="Movie"/>
    <n v="2018"/>
    <s v="Comedy"/>
    <x v="1"/>
  </r>
  <r>
    <s v="Take the 10"/>
    <s v="Comedy"/>
    <d v="2017-01-20T00:00:00"/>
    <n v="5.0129999999999999"/>
    <n v="2.0962999999999998"/>
    <s v="Movie"/>
    <n v="2017"/>
    <s v="Comedy"/>
    <x v="1"/>
  </r>
  <r>
    <s v="The Privilege"/>
    <s v="Horror"/>
    <d v="2022-02-09T00:00:00"/>
    <n v="5.2160000000000002"/>
    <n v="2.2437"/>
    <s v="Movie"/>
    <n v="2022"/>
    <s v="Horror"/>
    <x v="1"/>
  </r>
  <r>
    <s v="A Part of You"/>
    <s v="Drama"/>
    <d v="2024-05-31T00:00:00"/>
    <n v="6.6390000000000002"/>
    <n v="2.0034000000000001"/>
    <s v="Movie"/>
    <n v="2024"/>
    <s v="Drama"/>
    <x v="1"/>
  </r>
  <r>
    <s v="Joe Dirt 2: Beautiful Loser"/>
    <s v="Comedy"/>
    <d v="2015-07-16T00:00:00"/>
    <n v="4.8940000000000001"/>
    <n v="2.2557"/>
    <s v="Movie"/>
    <n v="2015"/>
    <s v="Comedy"/>
    <x v="1"/>
  </r>
  <r>
    <s v="Premante"/>
    <s v="Romance, Comedy, Thriller"/>
    <d v="2025-11-21T00:00:00"/>
    <n v="6"/>
    <n v="2.1877"/>
    <s v="Movie"/>
    <n v="2025"/>
    <s v="Romance"/>
    <x v="2"/>
  </r>
  <r>
    <s v="I Am All Girls"/>
    <s v="Drama, Mystery, Thriller, Crime"/>
    <d v="2021-05-14T00:00:00"/>
    <n v="6.5359999999999996"/>
    <n v="2.3679000000000001"/>
    <s v="Movie"/>
    <n v="2021"/>
    <s v="Drama"/>
    <x v="1"/>
  </r>
  <r>
    <s v="The Swarm"/>
    <s v="Horror, Drama"/>
    <d v="2021-04-09T00:00:00"/>
    <n v="5.7729999999999997"/>
    <n v="1.8857999999999999"/>
    <s v="Movie"/>
    <n v="2021"/>
    <s v="Horror"/>
    <x v="1"/>
  </r>
  <r>
    <s v="Jimmy Carr: His Dark Material"/>
    <s v="Comedy"/>
    <d v="2021-12-24T00:00:00"/>
    <n v="6.87"/>
    <n v="2.2669000000000001"/>
    <s v="Movie"/>
    <n v="2021"/>
    <s v="Comedy"/>
    <x v="1"/>
  </r>
  <r>
    <s v="Malibu Rescue: The Next Wave"/>
    <s v="Comedy"/>
    <d v="2020-08-04T00:00:00"/>
    <n v="6.2"/>
    <n v="1.9314"/>
    <s v="Movie"/>
    <n v="2020"/>
    <s v="Comedy"/>
    <x v="1"/>
  </r>
  <r>
    <s v="Breaking Boundaries: The Science of Our Planet"/>
    <s v="Documentary"/>
    <d v="2021-06-03T00:00:00"/>
    <n v="7.5"/>
    <n v="1.3387"/>
    <s v="Movie"/>
    <n v="2021"/>
    <s v="Documentary"/>
    <x v="1"/>
  </r>
  <r>
    <s v="My Father's Violin"/>
    <s v="Drama, Music"/>
    <d v="2022-01-21T00:00:00"/>
    <n v="7.8949999999999996"/>
    <n v="1.9903"/>
    <s v="Movie"/>
    <n v="2022"/>
    <s v="Drama"/>
    <x v="2"/>
  </r>
  <r>
    <s v="Outlaw"/>
    <s v="Action, Crime, Drama"/>
    <d v="2024-06-20T00:00:00"/>
    <n v="6.2"/>
    <n v="2.0907"/>
    <s v="Movie"/>
    <n v="2024"/>
    <s v="Action"/>
    <x v="2"/>
  </r>
  <r>
    <s v="Minnal Murali"/>
    <s v="Action, Comedy, Fantasy"/>
    <d v="2021-12-16T00:00:00"/>
    <n v="7.1710000000000003"/>
    <n v="2.2389000000000001"/>
    <s v="Movie"/>
    <n v="2021"/>
    <s v="Action"/>
    <x v="1"/>
  </r>
  <r>
    <s v="Major"/>
    <s v="Action, History, Drama"/>
    <d v="2022-06-03T00:00:00"/>
    <n v="7.0289999999999999"/>
    <n v="1.8584000000000001"/>
    <s v="Movie"/>
    <n v="2022"/>
    <s v="Action"/>
    <x v="2"/>
  </r>
  <r>
    <s v="Last Call for Istanbul"/>
    <s v="Romance, Drama"/>
    <d v="2023-11-24T00:00:00"/>
    <n v="6.306"/>
    <n v="2.2313999999999998"/>
    <s v="Movie"/>
    <n v="2023"/>
    <s v="Romance"/>
    <x v="1"/>
  </r>
  <r>
    <s v="Divines"/>
    <s v="Drama"/>
    <d v="2016-08-31T00:00:00"/>
    <n v="7.657"/>
    <n v="2.0952000000000002"/>
    <s v="Movie"/>
    <n v="2016"/>
    <s v="Drama"/>
    <x v="1"/>
  </r>
  <r>
    <s v="Holiday Rush"/>
    <s v="Drama, Comedy, Romance"/>
    <d v="2019-11-28T00:00:00"/>
    <n v="5.6230000000000002"/>
    <n v="1.8419000000000001"/>
    <s v="Movie"/>
    <n v="2019"/>
    <s v="Drama"/>
    <x v="2"/>
  </r>
  <r>
    <s v="The Photographer of Mauthausen"/>
    <s v="Drama, History, Thriller"/>
    <d v="2018-10-26T00:00:00"/>
    <n v="6.9329999999999998"/>
    <n v="2.1996000000000002"/>
    <s v="Movie"/>
    <n v="2018"/>
    <s v="Drama"/>
    <x v="1"/>
  </r>
  <r>
    <s v="Disconnect"/>
    <s v="Comedy, Romance"/>
    <d v="2018-04-21T00:00:00"/>
    <n v="2.2000000000000002"/>
    <n v="2.0333999999999999"/>
    <s v="Movie"/>
    <n v="2018"/>
    <s v="Comedy"/>
    <x v="1"/>
  </r>
  <r>
    <s v="Wieners"/>
    <s v="Comedy"/>
    <d v="2008-06-03T00:00:00"/>
    <n v="4.2409999999999997"/>
    <n v="2.093"/>
    <s v="Movie"/>
    <n v="2008"/>
    <s v="Comedy"/>
    <x v="1"/>
  </r>
  <r>
    <s v="Killer Book Club"/>
    <s v="Horror, Thriller"/>
    <d v="2023-08-25T00:00:00"/>
    <n v="5.6"/>
    <n v="2.1301999999999999"/>
    <s v="Movie"/>
    <n v="2023"/>
    <s v="Horror"/>
    <x v="1"/>
  </r>
  <r>
    <s v="Nobody Sleeps in the Woods Tonight 2"/>
    <s v="Horror, Thriller, Comedy"/>
    <d v="2021-10-27T00:00:00"/>
    <n v="4.5860000000000003"/>
    <n v="1.9698"/>
    <s v="Movie"/>
    <n v="2021"/>
    <s v="Horror"/>
    <x v="1"/>
  </r>
  <r>
    <s v="Capturing the Killer Nurse"/>
    <s v="Crime, Documentary"/>
    <d v="2022-11-11T00:00:00"/>
    <n v="6.4820000000000002"/>
    <n v="2.12"/>
    <s v="Movie"/>
    <n v="2022"/>
    <s v="Crime"/>
    <x v="1"/>
  </r>
  <r>
    <s v="Duck Butter"/>
    <s v="Drama, Romance, Comedy"/>
    <d v="2018-04-27T00:00:00"/>
    <n v="5.4"/>
    <n v="2.1768999999999998"/>
    <s v="Movie"/>
    <n v="2018"/>
    <s v="Drama"/>
    <x v="1"/>
  </r>
  <r>
    <s v="The Influence"/>
    <s v="Horror"/>
    <d v="2019-06-21T00:00:00"/>
    <n v="4.8490000000000002"/>
    <n v="1.9813000000000001"/>
    <s v="Movie"/>
    <n v="2019"/>
    <s v="Horror"/>
    <x v="1"/>
  </r>
  <r>
    <s v="GTMAX"/>
    <s v="Action, Crime"/>
    <d v="2024-11-19T00:00:00"/>
    <n v="6.21"/>
    <n v="1.8763000000000001"/>
    <s v="Movie"/>
    <n v="2024"/>
    <s v="Action"/>
    <x v="1"/>
  </r>
  <r>
    <s v="Dirty Daddy: The Bob Saget Tribute"/>
    <s v="Comedy, Documentary"/>
    <d v="2022-06-10T00:00:00"/>
    <n v="4.8949999999999996"/>
    <n v="2.2239"/>
    <s v="Movie"/>
    <n v="2022"/>
    <s v="Comedy"/>
    <x v="2"/>
  </r>
  <r>
    <s v="Single Salma"/>
    <s v="Comedy, Family"/>
    <d v="2025-10-31T00:00:00"/>
    <n v="5.6"/>
    <n v="2.2302"/>
    <s v="Movie"/>
    <n v="2025"/>
    <s v="Comedy"/>
    <x v="1"/>
  </r>
  <r>
    <s v="Centauro"/>
    <s v="Action, Crime, Thriller"/>
    <d v="2022-06-15T00:00:00"/>
    <n v="6.0919999999999996"/>
    <n v="1.8351"/>
    <s v="Movie"/>
    <n v="2022"/>
    <s v="Action"/>
    <x v="3"/>
  </r>
  <r>
    <s v="The Rope Curse 2"/>
    <s v="Horror"/>
    <d v="2020-09-02T00:00:00"/>
    <n v="5.4219999999999997"/>
    <n v="1.7688999999999999"/>
    <s v="Movie"/>
    <n v="2020"/>
    <s v="Horror"/>
    <x v="2"/>
  </r>
  <r>
    <s v="One"/>
    <s v="Drama, Thriller"/>
    <d v="2021-03-26T00:00:00"/>
    <n v="5.7"/>
    <n v="1.8514999999999999"/>
    <s v="Movie"/>
    <n v="2021"/>
    <s v="Drama"/>
    <x v="2"/>
  </r>
  <r>
    <s v="My Best Friend Anne Frank"/>
    <s v="History, War, Drama"/>
    <d v="2021-10-07T00:00:00"/>
    <n v="6.8"/>
    <n v="2.1259000000000001"/>
    <s v="Movie"/>
    <n v="2021"/>
    <s v="History"/>
    <x v="2"/>
  </r>
  <r>
    <s v="Paheli"/>
    <s v="Romance, Drama, Fantasy"/>
    <d v="2005-06-24T00:00:00"/>
    <n v="6.1"/>
    <n v="1.9752000000000001"/>
    <s v="Movie"/>
    <n v="2005"/>
    <s v="Romance"/>
    <x v="1"/>
  </r>
  <r>
    <s v="Christmas with You"/>
    <s v="Romance, Comedy"/>
    <d v="2022-11-17T00:00:00"/>
    <n v="5.827"/>
    <n v="1.992"/>
    <s v="Movie"/>
    <n v="2022"/>
    <s v="Romance"/>
    <x v="2"/>
  </r>
  <r>
    <s v="Don't Die: The Man Who Wants to Live Forever"/>
    <s v="Documentary"/>
    <d v="2025-01-01T00:00:00"/>
    <n v="6.2690000000000001"/>
    <n v="1.9625999999999999"/>
    <s v="Movie"/>
    <n v="2025"/>
    <s v="Documentary"/>
    <x v="2"/>
  </r>
  <r>
    <s v="Jaane Jaan"/>
    <s v="Crime, Thriller, Drama"/>
    <d v="2023-09-21T00:00:00"/>
    <n v="7"/>
    <n v="2.1682999999999999"/>
    <s v="Movie"/>
    <n v="2023"/>
    <s v="Crime"/>
    <x v="1"/>
  </r>
  <r>
    <s v="...Watch Out, We're Mad"/>
    <s v="Comedy, Action"/>
    <d v="2022-03-23T00:00:00"/>
    <n v="6.1"/>
    <n v="2.04"/>
    <s v="Movie"/>
    <n v="2022"/>
    <s v="Comedy"/>
    <x v="2"/>
  </r>
  <r>
    <s v="Inheritance"/>
    <s v="Comedy, Mystery"/>
    <d v="2024-06-19T00:00:00"/>
    <n v="5.2130000000000001"/>
    <n v="1.9652000000000001"/>
    <s v="Movie"/>
    <n v="2024"/>
    <s v="Comedy"/>
    <x v="2"/>
  </r>
  <r>
    <s v="The Hard Way"/>
    <s v="Action"/>
    <d v="2019-03-05T00:00:00"/>
    <n v="5.5030000000000001"/>
    <n v="2.109"/>
    <s v="Movie"/>
    <n v="2019"/>
    <s v="Action"/>
    <x v="1"/>
  </r>
  <r>
    <s v="Mark Normand: None Too Pleased"/>
    <s v="Comedy"/>
    <d v="2026-03-17T00:00:00"/>
    <n v="6.2859999999999996"/>
    <n v="1.9516"/>
    <s v="Movie"/>
    <n v="2026"/>
    <s v="Comedy"/>
    <x v="2"/>
  </r>
  <r>
    <s v="The Decline"/>
    <s v="Thriller, Action"/>
    <d v="2020-02-27T00:00:00"/>
    <n v="6.1139999999999999"/>
    <n v="1.9346000000000001"/>
    <s v="Movie"/>
    <n v="2020"/>
    <s v="Thriller"/>
    <x v="2"/>
  </r>
  <r>
    <s v="Wedding Season"/>
    <s v="Romance, Comedy"/>
    <d v="2022-08-04T00:00:00"/>
    <n v="6.2640000000000002"/>
    <n v="2.2589999999999999"/>
    <s v="Movie"/>
    <n v="2022"/>
    <s v="Romance"/>
    <x v="1"/>
  </r>
  <r>
    <s v="Frozen Hot Boys"/>
    <s v="Drama, Comedy"/>
    <d v="2025-04-10T00:00:00"/>
    <n v="7.5"/>
    <n v="2.0520999999999998"/>
    <s v="Movie"/>
    <n v="2025"/>
    <s v="Drama"/>
    <x v="1"/>
  </r>
  <r>
    <s v="Squared Love"/>
    <s v="Romance, Comedy"/>
    <d v="2021-02-11T00:00:00"/>
    <n v="6.0640000000000001"/>
    <n v="2.1486000000000001"/>
    <s v="Movie"/>
    <n v="2021"/>
    <s v="Romance"/>
    <x v="2"/>
  </r>
  <r>
    <s v="Sultan"/>
    <s v="Drama, Action, Romance"/>
    <d v="2016-07-06T00:00:00"/>
    <n v="6.8460000000000001"/>
    <n v="2.4940000000000002"/>
    <s v="Movie"/>
    <n v="2016"/>
    <s v="Drama"/>
    <x v="1"/>
  </r>
  <r>
    <s v="The Door into Summer"/>
    <s v="Science Fiction, Drama"/>
    <d v="2021-06-25T00:00:00"/>
    <n v="6.4130000000000003"/>
    <n v="2.0190999999999999"/>
    <s v="Movie"/>
    <n v="2021"/>
    <s v="Science Fiction"/>
    <x v="1"/>
  </r>
  <r>
    <s v="Faceless"/>
    <s v="Thriller, Drama"/>
    <d v="2024-11-29T00:00:00"/>
    <n v="6.55"/>
    <n v="1.8348"/>
    <s v="Movie"/>
    <n v="2024"/>
    <s v="Thriller"/>
    <x v="1"/>
  </r>
  <r>
    <s v="Kevin Hart: Irresponsible"/>
    <s v="Comedy, Documentary, TV Movie"/>
    <d v="2019-04-02T00:00:00"/>
    <n v="6.7089999999999996"/>
    <n v="2.2101999999999999"/>
    <s v="Movie"/>
    <n v="2019"/>
    <s v="Comedy"/>
    <x v="2"/>
  </r>
  <r>
    <s v="Haq"/>
    <s v="Drama"/>
    <d v="2025-11-07T00:00:00"/>
    <n v="7.4829999999999997"/>
    <n v="2.0691000000000002"/>
    <s v="Movie"/>
    <n v="2025"/>
    <s v="Drama"/>
    <x v="2"/>
  </r>
  <r>
    <s v="Anpanman: Twinkle! Princess Vanilla of Ice Cream Land"/>
    <s v="Animation, Family"/>
    <d v="2019-06-28T00:00:00"/>
    <n v="5.8"/>
    <n v="1.974"/>
    <s v="Movie"/>
    <n v="2019"/>
    <s v="Animation"/>
    <x v="1"/>
  </r>
  <r>
    <s v="Irrupción"/>
    <s v="Unknown"/>
    <d v="2022-06-26T00:00:00"/>
    <n v="6"/>
    <n v="2.3632"/>
    <s v="Movie"/>
    <n v="2022"/>
    <s v="Unknown"/>
    <x v="1"/>
  </r>
  <r>
    <s v="Riverdance: The Animated Adventure"/>
    <s v="Animation, Fantasy, Music, Adventure, Comedy, Family"/>
    <d v="2021-05-28T00:00:00"/>
    <n v="5.9710000000000001"/>
    <n v="1.9770000000000001"/>
    <s v="Movie"/>
    <n v="2021"/>
    <s v="Animation"/>
    <x v="1"/>
  </r>
  <r>
    <s v="The Taming of the Shrewd 2"/>
    <s v="Romance, Comedy"/>
    <d v="2023-12-20T00:00:00"/>
    <n v="5.6"/>
    <n v="2.0949"/>
    <s v="Movie"/>
    <n v="2023"/>
    <s v="Romance"/>
    <x v="1"/>
  </r>
  <r>
    <s v="A Very Murray Christmas"/>
    <s v="Comedy, Music, TV Movie"/>
    <d v="2015-12-04T00:00:00"/>
    <n v="5.2240000000000002"/>
    <n v="1.7318"/>
    <s v="Movie"/>
    <n v="2015"/>
    <s v="Comedy"/>
    <x v="1"/>
  </r>
  <r>
    <s v="Amina"/>
    <s v="War, History, Drama"/>
    <d v="2021-11-04T00:00:00"/>
    <n v="6.41"/>
    <n v="2.4992999999999999"/>
    <s v="Movie"/>
    <n v="2021"/>
    <s v="War"/>
    <x v="1"/>
  </r>
  <r>
    <s v="Return to Space"/>
    <s v="Documentary"/>
    <d v="2022-04-07T00:00:00"/>
    <n v="6.5439999999999996"/>
    <n v="2.1408"/>
    <s v="Movie"/>
    <n v="2022"/>
    <s v="Documentary"/>
    <x v="1"/>
  </r>
  <r>
    <s v="Jigarthanda DoubleX"/>
    <s v="Action, Drama, Comedy"/>
    <d v="2023-11-10T00:00:00"/>
    <n v="7.6050000000000004"/>
    <n v="1.6825000000000001"/>
    <s v="Movie"/>
    <n v="2023"/>
    <s v="Action"/>
    <x v="1"/>
  </r>
  <r>
    <s v="Michael Bolton's Big, Sexy Valentine's Day Special"/>
    <s v="Comedy, Music"/>
    <d v="2017-02-07T00:00:00"/>
    <n v="6.0620000000000003"/>
    <n v="1.9000999999999999"/>
    <s v="Movie"/>
    <n v="2017"/>
    <s v="Comedy"/>
    <x v="1"/>
  </r>
  <r>
    <s v="Forgive Us Our Trespasses"/>
    <s v="Drama, War"/>
    <d v="2022-02-17T00:00:00"/>
    <n v="6.1989999999999998"/>
    <n v="1.7349000000000001"/>
    <s v="Movie"/>
    <n v="2022"/>
    <s v="Drama"/>
    <x v="1"/>
  </r>
  <r>
    <s v="The Lost Lotteries"/>
    <s v="Crime, Comedy"/>
    <d v="2022-11-16T00:00:00"/>
    <n v="6.7140000000000004"/>
    <n v="2.1476999999999999"/>
    <s v="Movie"/>
    <n v="2022"/>
    <s v="Crime"/>
    <x v="2"/>
  </r>
  <r>
    <s v="Barbara - Becoming Shirin David"/>
    <s v="Documentary"/>
    <d v="2026-03-12T00:00:00"/>
    <n v="5.9"/>
    <n v="1.7184999999999999"/>
    <s v="Movie"/>
    <n v="2026"/>
    <s v="Documentary"/>
    <x v="1"/>
  </r>
  <r>
    <s v="Promised Hearts"/>
    <s v="Drama, Romance"/>
    <d v="2025-03-30T00:00:00"/>
    <n v="5.86"/>
    <n v="1.8788"/>
    <s v="Movie"/>
    <n v="2025"/>
    <s v="Drama"/>
    <x v="2"/>
  </r>
  <r>
    <s v="Joel Kim Booster: Psychosexual"/>
    <s v="Comedy"/>
    <d v="2022-06-20T00:00:00"/>
    <n v="5.7"/>
    <n v="2.0607000000000002"/>
    <s v="Movie"/>
    <n v="2022"/>
    <s v="Comedy"/>
    <x v="2"/>
  </r>
  <r>
    <s v="Pachamama"/>
    <s v="Adventure, Animation, Family, Fantasy"/>
    <d v="2018-10-20T00:00:00"/>
    <n v="7.2469999999999999"/>
    <n v="2.0867"/>
    <s v="Movie"/>
    <n v="2018"/>
    <s v="Adventure"/>
    <x v="2"/>
  </r>
  <r>
    <s v="Possessed"/>
    <s v="Horror, Action, Thriller"/>
    <d v="2022-09-29T00:00:00"/>
    <n v="5.3"/>
    <n v="1.8667"/>
    <s v="Movie"/>
    <n v="2022"/>
    <s v="Horror"/>
    <x v="1"/>
  </r>
  <r>
    <s v="Sunshine"/>
    <s v="Drama"/>
    <d v="2025-07-23T00:00:00"/>
    <n v="8.6999999999999993"/>
    <n v="1.9489000000000001"/>
    <s v="Movie"/>
    <n v="2025"/>
    <s v="Drama"/>
    <x v="1"/>
  </r>
  <r>
    <s v="Beyond the Lights"/>
    <s v="Romance, Drama"/>
    <d v="2014-11-14T00:00:00"/>
    <n v="6.7720000000000002"/>
    <n v="1.7987"/>
    <s v="Movie"/>
    <n v="2014"/>
    <s v="Romance"/>
    <x v="1"/>
  </r>
  <r>
    <s v="Untold UK: Liverpool's Miracle of Istanbul"/>
    <s v="Documentary, History"/>
    <d v="2026-05-19T00:00:00"/>
    <n v="6.9169999999999998"/>
    <n v="2.0939000000000001"/>
    <s v="Movie"/>
    <n v="2026"/>
    <s v="Documentary"/>
    <x v="1"/>
  </r>
  <r>
    <s v="Ehrengard: The Art of Seduction"/>
    <s v="Romance, Comedy, Drama"/>
    <d v="2023-09-14T00:00:00"/>
    <n v="6.0359999999999996"/>
    <n v="2.2391999999999999"/>
    <s v="Movie"/>
    <n v="2023"/>
    <s v="Romance"/>
    <x v="1"/>
  </r>
  <r>
    <s v="Our Souls at Night"/>
    <s v="Romance, Drama"/>
    <d v="2017-09-29T00:00:00"/>
    <n v="6.7"/>
    <n v="1.9524999999999999"/>
    <s v="Movie"/>
    <n v="2017"/>
    <s v="Romance"/>
    <x v="1"/>
  </r>
  <r>
    <s v="Asakusa Kid"/>
    <s v="Drama"/>
    <d v="2021-12-09T00:00:00"/>
    <n v="7.0270000000000001"/>
    <n v="2.1806000000000001"/>
    <s v="Movie"/>
    <n v="2021"/>
    <s v="Drama"/>
    <x v="2"/>
  </r>
  <r>
    <s v="The Parades"/>
    <s v="Drama, Fantasy"/>
    <d v="2024-02-28T00:00:00"/>
    <n v="7.4720000000000004"/>
    <n v="1.5682"/>
    <s v="Movie"/>
    <n v="2024"/>
    <s v="Drama"/>
    <x v="2"/>
  </r>
  <r>
    <s v="Harry Styles. One Night in Manchester."/>
    <s v="Music"/>
    <d v="2026-03-08T00:00:00"/>
    <n v="7.6150000000000002"/>
    <n v="2.0926999999999998"/>
    <s v="Movie"/>
    <n v="2026"/>
    <s v="Music"/>
    <x v="2"/>
  </r>
  <r>
    <s v="Sooryavanshi"/>
    <s v="Action, Crime, Thriller"/>
    <d v="2021-11-05T00:00:00"/>
    <n v="5.7770000000000001"/>
    <n v="2.0185"/>
    <s v="Movie"/>
    <n v="2021"/>
    <s v="Action"/>
    <x v="1"/>
  </r>
  <r>
    <s v="Dad Wanted"/>
    <s v="Drama"/>
    <d v="2020-09-11T00:00:00"/>
    <n v="7.5"/>
    <n v="1.8706"/>
    <s v="Movie"/>
    <n v="2020"/>
    <s v="Drama"/>
    <x v="2"/>
  </r>
  <r>
    <s v="Yellow Door: '90s Lo-fi Film Club"/>
    <s v="Documentary"/>
    <d v="2023-10-06T00:00:00"/>
    <n v="6.9"/>
    <n v="1.8107"/>
    <s v="Movie"/>
    <n v="2023"/>
    <s v="Documentary"/>
    <x v="0"/>
  </r>
  <r>
    <s v="Earth and Blood"/>
    <s v="Action, Thriller"/>
    <d v="2020-04-17T00:00:00"/>
    <n v="6.1360000000000001"/>
    <n v="1.8411"/>
    <s v="Movie"/>
    <n v="2020"/>
    <s v="Action"/>
    <x v="1"/>
  </r>
  <r>
    <s v="Herod's Law"/>
    <s v="Comedy, Crime, Mystery, Drama"/>
    <d v="1999-11-09T00:00:00"/>
    <n v="7.9690000000000003"/>
    <n v="1.7817000000000001"/>
    <s v="Movie"/>
    <n v="1999"/>
    <s v="Comedy"/>
    <x v="1"/>
  </r>
  <r>
    <s v="Lucca's World"/>
    <s v="Drama"/>
    <d v="2025-01-30T00:00:00"/>
    <n v="7.3490000000000002"/>
    <n v="2.242"/>
    <s v="Movie"/>
    <n v="2025"/>
    <s v="Drama"/>
    <x v="1"/>
  </r>
  <r>
    <s v="The 101-Year-Old Man Who Skipped Out on the Bill and Disappeared"/>
    <s v="Adventure, Comedy"/>
    <d v="2016-12-25T00:00:00"/>
    <n v="6.4370000000000003"/>
    <n v="2.0486"/>
    <s v="Movie"/>
    <n v="2016"/>
    <s v="Adventure"/>
    <x v="1"/>
  </r>
  <r>
    <s v="Vanished into the Night"/>
    <s v="Thriller, Mystery, Drama"/>
    <d v="2024-07-10T00:00:00"/>
    <n v="5.5570000000000004"/>
    <n v="2.0499000000000001"/>
    <s v="Movie"/>
    <n v="2024"/>
    <s v="Thriller"/>
    <x v="1"/>
  </r>
  <r>
    <s v="The Girlfriend"/>
    <s v="Romance, Drama"/>
    <d v="2025-11-07T00:00:00"/>
    <n v="6.5529999999999999"/>
    <n v="1.9381999999999999"/>
    <s v="Movie"/>
    <n v="2025"/>
    <s v="Romance"/>
    <x v="1"/>
  </r>
  <r>
    <s v="The Volcano: Rescue from Whakaari"/>
    <s v="Documentary, Drama"/>
    <d v="2022-11-03T00:00:00"/>
    <n v="7.234"/>
    <n v="1.6688000000000001"/>
    <s v="Movie"/>
    <n v="2022"/>
    <s v="Documentary"/>
    <x v="1"/>
  </r>
  <r>
    <s v="#realityhigh"/>
    <s v="Comedy"/>
    <d v="2017-07-17T00:00:00"/>
    <n v="6.242"/>
    <n v="1.7969999999999999"/>
    <s v="Movie"/>
    <n v="2017"/>
    <s v="Comedy"/>
    <x v="2"/>
  </r>
  <r>
    <s v="The Bridge Curse: Ritual"/>
    <s v="Horror, Thriller"/>
    <d v="2023-10-13T00:00:00"/>
    <n v="6.1"/>
    <n v="2.0565000000000002"/>
    <s v="Movie"/>
    <n v="2023"/>
    <s v="Horror"/>
    <x v="1"/>
  </r>
  <r>
    <s v="All-Time High"/>
    <s v="Comedy, Romance"/>
    <d v="2023-11-17T00:00:00"/>
    <n v="5.8070000000000004"/>
    <n v="2.2582"/>
    <s v="Movie"/>
    <n v="2023"/>
    <s v="Comedy"/>
    <x v="1"/>
  </r>
  <r>
    <s v="All Hail"/>
    <s v="Comedy, Drama"/>
    <d v="2022-03-30T00:00:00"/>
    <n v="6.4359999999999999"/>
    <n v="1.7843"/>
    <s v="Movie"/>
    <n v="2022"/>
    <s v="Comedy"/>
    <x v="1"/>
  </r>
  <r>
    <s v="Poisoned: The Dirty Truth About Your Food"/>
    <s v="Documentary, Crime"/>
    <d v="2023-06-09T00:00:00"/>
    <n v="7.0359999999999996"/>
    <n v="1.7889999999999999"/>
    <s v="Movie"/>
    <n v="2023"/>
    <s v="Documentary"/>
    <x v="1"/>
  </r>
  <r>
    <s v="Desperados"/>
    <s v="Comedy, Romance"/>
    <d v="2020-07-01T00:00:00"/>
    <n v="5.9720000000000004"/>
    <n v="2.0733000000000001"/>
    <s v="Movie"/>
    <n v="2020"/>
    <s v="Comedy"/>
    <x v="1"/>
  </r>
  <r>
    <s v="Dilwale"/>
    <s v="Crime, Action, Comedy"/>
    <d v="2015-12-18T00:00:00"/>
    <n v="6.569"/>
    <n v="2.1516000000000002"/>
    <s v="Movie"/>
    <n v="2015"/>
    <s v="Crime"/>
    <x v="1"/>
  </r>
  <r>
    <s v="If Anything Happens I Love You"/>
    <s v="Drama, Animation"/>
    <d v="2020-11-20T00:00:00"/>
    <n v="7.6970000000000001"/>
    <n v="2.0270999999999999"/>
    <s v="Movie"/>
    <n v="2020"/>
    <s v="Drama"/>
    <x v="2"/>
  </r>
  <r>
    <s v="Anthony Jeselnik: Bones and All"/>
    <s v="Comedy"/>
    <d v="2024-11-25T00:00:00"/>
    <n v="7.0259999999999998"/>
    <n v="2.5802999999999998"/>
    <s v="Movie"/>
    <n v="2024"/>
    <s v="Comedy"/>
    <x v="1"/>
  </r>
  <r>
    <s v="Canvas"/>
    <s v="Animation, Family, Drama"/>
    <d v="2020-10-29T00:00:00"/>
    <n v="6.3360000000000003"/>
    <n v="1.9884999999999999"/>
    <s v="Movie"/>
    <n v="2020"/>
    <s v="Animation"/>
    <x v="1"/>
  </r>
  <r>
    <s v="First Match"/>
    <s v="Drama"/>
    <d v="2018-03-12T00:00:00"/>
    <n v="6.4359999999999999"/>
    <n v="2.0629"/>
    <s v="Movie"/>
    <n v="2018"/>
    <s v="Drama"/>
    <x v="1"/>
  </r>
  <r>
    <s v="Kang Solah from Kang Mak x Nenek Gayung"/>
    <s v="Comedy, Fantasy, Horror"/>
    <d v="2025-09-25T00:00:00"/>
    <n v="5.6669999999999998"/>
    <n v="1.9133"/>
    <s v="Movie"/>
    <n v="2025"/>
    <s v="Comedy"/>
    <x v="1"/>
  </r>
  <r>
    <s v="Daaku Maharaaj"/>
    <s v="Action, Crime, Drama, Thriller"/>
    <d v="2025-01-12T00:00:00"/>
    <n v="5.45"/>
    <n v="2.1505000000000001"/>
    <s v="Movie"/>
    <n v="2025"/>
    <s v="Action"/>
    <x v="2"/>
  </r>
  <r>
    <s v="Line Walker"/>
    <s v="Action, Crime, Drama"/>
    <d v="2016-08-11T00:00:00"/>
    <n v="6.4359999999999999"/>
    <n v="1.8753"/>
    <s v="Movie"/>
    <n v="2016"/>
    <s v="Action"/>
    <x v="1"/>
  </r>
  <r>
    <s v="Conquer: Lahad Datu"/>
    <s v="War, History, Thriller, Action, Crime, Drama"/>
    <d v="2024-08-22T00:00:00"/>
    <n v="7.923"/>
    <n v="1.857"/>
    <s v="Movie"/>
    <n v="2024"/>
    <s v="War"/>
    <x v="1"/>
  </r>
  <r>
    <s v="Quinceañero"/>
    <s v="Music, Drama"/>
    <d v="2021-06-05T00:00:00"/>
    <n v="7"/>
    <n v="2.0996000000000001"/>
    <s v="Movie"/>
    <n v="2021"/>
    <s v="Music"/>
    <x v="2"/>
  </r>
  <r>
    <s v="The Hungover Games"/>
    <s v="Comedy"/>
    <d v="2014-02-01T00:00:00"/>
    <n v="4.0650000000000004"/>
    <n v="2.1408"/>
    <s v="Movie"/>
    <n v="2014"/>
    <s v="Comedy"/>
    <x v="1"/>
  </r>
  <r>
    <s v="Outside In"/>
    <s v="Drama"/>
    <d v="2018-03-30T00:00:00"/>
    <n v="6.1580000000000004"/>
    <n v="2.0830000000000002"/>
    <s v="Movie"/>
    <n v="2018"/>
    <s v="Drama"/>
    <x v="1"/>
  </r>
  <r>
    <s v="The Lost Patient"/>
    <s v="Thriller, Mystery, TV Movie, Drama"/>
    <d v="2022-11-25T00:00:00"/>
    <n v="5.8330000000000002"/>
    <n v="2.1474000000000002"/>
    <s v="Movie"/>
    <n v="2022"/>
    <s v="Thriller"/>
    <x v="1"/>
  </r>
  <r>
    <s v="Guntur Kaaram"/>
    <s v="Action, Drama"/>
    <d v="2024-01-11T00:00:00"/>
    <n v="5.3"/>
    <n v="1.7302"/>
    <s v="Movie"/>
    <n v="2024"/>
    <s v="Action"/>
    <x v="1"/>
  </r>
  <r>
    <s v="K-Pops!"/>
    <s v="Comedy, Drama, Music"/>
    <d v="2026-02-27T00:00:00"/>
    <n v="6.5"/>
    <n v="2.1063000000000001"/>
    <s v="Movie"/>
    <n v="2026"/>
    <s v="Comedy"/>
    <x v="1"/>
  </r>
  <r>
    <s v="Ittefaq"/>
    <s v="Crime, Thriller"/>
    <d v="2017-11-03T00:00:00"/>
    <n v="6.8"/>
    <n v="1.7918000000000001"/>
    <s v="Movie"/>
    <n v="2017"/>
    <s v="Crime"/>
    <x v="2"/>
  </r>
  <r>
    <s v="Love Forever"/>
    <s v="Romance, Comedy, Drama"/>
    <d v="2025-02-13T00:00:00"/>
    <n v="5.4269999999999996"/>
    <n v="2.0142000000000002"/>
    <s v="Movie"/>
    <n v="2025"/>
    <s v="Romance"/>
    <x v="2"/>
  </r>
  <r>
    <s v="Viva La Vida"/>
    <s v="Drama, Romance"/>
    <d v="2024-02-10T00:00:00"/>
    <n v="7.6"/>
    <n v="2.0522"/>
    <s v="Movie"/>
    <n v="2024"/>
    <s v="Drama"/>
    <x v="1"/>
  </r>
  <r>
    <s v="Jolly LLB 3"/>
    <s v="Drama, Comedy"/>
    <d v="2025-09-19T00:00:00"/>
    <n v="6.5309999999999997"/>
    <n v="2.0592000000000001"/>
    <s v="Movie"/>
    <n v="2025"/>
    <s v="Drama"/>
    <x v="1"/>
  </r>
  <r>
    <s v="Rich in Love"/>
    <s v="Romance, Comedy"/>
    <d v="2020-04-30T00:00:00"/>
    <n v="7.67"/>
    <n v="1.9400999999999999"/>
    <s v="Movie"/>
    <n v="2020"/>
    <s v="Romance"/>
    <x v="1"/>
  </r>
  <r>
    <s v="Dave Chappelle: What's in a Name?"/>
    <s v="Comedy"/>
    <d v="2022-07-07T00:00:00"/>
    <n v="6.6459999999999999"/>
    <n v="2.105"/>
    <s v="Movie"/>
    <n v="2022"/>
    <s v="Comedy"/>
    <x v="2"/>
  </r>
  <r>
    <s v="Pete Davidson Presents: The Best Friends"/>
    <s v="Comedy"/>
    <d v="2022-06-13T00:00:00"/>
    <n v="5.133"/>
    <n v="2.1941999999999999"/>
    <s v="Movie"/>
    <n v="2022"/>
    <s v="Comedy"/>
    <x v="1"/>
  </r>
  <r>
    <s v="Shirley"/>
    <s v="History, Drama"/>
    <d v="2024-03-15T00:00:00"/>
    <n v="6.6180000000000003"/>
    <n v="1.7784"/>
    <s v="Movie"/>
    <n v="2024"/>
    <s v="History"/>
    <x v="2"/>
  </r>
  <r>
    <s v="Inside the Mind of a Dog"/>
    <s v="Documentary"/>
    <d v="2024-08-09T00:00:00"/>
    <n v="7.06"/>
    <n v="1.9972000000000001"/>
    <s v="Movie"/>
    <n v="2024"/>
    <s v="Documentary"/>
    <x v="2"/>
  </r>
  <r>
    <s v="I Used to Be Famous"/>
    <s v="Comedy, Drama, Music"/>
    <d v="2022-09-09T00:00:00"/>
    <n v="6.9290000000000003"/>
    <n v="1.9582999999999999"/>
    <s v="Movie"/>
    <n v="2022"/>
    <s v="Comedy"/>
    <x v="1"/>
  </r>
  <r>
    <s v="Oru Durooha Saahacharyathil"/>
    <s v="Comedy, Thriller"/>
    <d v="2026-04-15T00:00:00"/>
    <n v="5.625"/>
    <n v="2.1017000000000001"/>
    <s v="Movie"/>
    <n v="2026"/>
    <s v="Comedy"/>
    <x v="1"/>
  </r>
  <r>
    <s v="Pamela, A Love Story"/>
    <s v="Documentary"/>
    <d v="2023-01-30T00:00:00"/>
    <n v="7.0369999999999999"/>
    <n v="2.0489000000000002"/>
    <s v="Movie"/>
    <n v="2023"/>
    <s v="Documentary"/>
    <x v="2"/>
  </r>
  <r>
    <s v="Lilim"/>
    <s v="Horror, Thriller, Drama"/>
    <d v="2025-03-12T00:00:00"/>
    <n v="7.5"/>
    <n v="1.6819999999999999"/>
    <s v="Movie"/>
    <n v="2025"/>
    <s v="Horror"/>
    <x v="1"/>
  </r>
  <r>
    <s v="Malibu Rescue"/>
    <s v="Comedy, Family"/>
    <d v="2019-05-13T00:00:00"/>
    <n v="6.1470000000000002"/>
    <n v="1.9424999999999999"/>
    <s v="Movie"/>
    <n v="2019"/>
    <s v="Comedy"/>
    <x v="1"/>
  </r>
  <r>
    <s v="The Bridge Curse"/>
    <s v="Horror, Thriller, Mystery"/>
    <d v="2020-02-27T00:00:00"/>
    <n v="6.2990000000000004"/>
    <n v="2.0918999999999999"/>
    <s v="Movie"/>
    <n v="2020"/>
    <s v="Horror"/>
    <x v="1"/>
  </r>
  <r>
    <s v="Barbie: Skipper and the Big Babysitting Adventure"/>
    <s v="Animation, Family"/>
    <d v="2023-03-03T00:00:00"/>
    <n v="6.7"/>
    <n v="1.8123"/>
    <s v="Movie"/>
    <n v="2023"/>
    <s v="Animation"/>
    <x v="1"/>
  </r>
  <r>
    <s v="Nadaaniyan"/>
    <s v="Romance, Comedy, Drama"/>
    <d v="2025-03-01T00:00:00"/>
    <n v="5.9"/>
    <n v="1.8221000000000001"/>
    <s v="Movie"/>
    <n v="2025"/>
    <s v="Romance"/>
    <x v="2"/>
  </r>
  <r>
    <s v="Into the Wind"/>
    <s v="Drama, Romance"/>
    <d v="2022-02-10T00:00:00"/>
    <n v="5.4059999999999997"/>
    <n v="1.7090000000000001"/>
    <s v="Movie"/>
    <n v="2022"/>
    <s v="Drama"/>
    <x v="1"/>
  </r>
  <r>
    <s v="Disco Inferno"/>
    <s v="Horror"/>
    <d v="2023-10-20T00:00:00"/>
    <n v="4.8259999999999996"/>
    <n v="2.0428000000000002"/>
    <s v="Movie"/>
    <n v="2023"/>
    <s v="Horror"/>
    <x v="1"/>
  </r>
  <r>
    <s v="Blind Detective"/>
    <s v="Action, Crime, Comedy, Mystery, Thriller"/>
    <d v="2013-07-04T00:00:00"/>
    <n v="6.18"/>
    <n v="1.8290999999999999"/>
    <s v="Movie"/>
    <n v="2013"/>
    <s v="Action"/>
    <x v="1"/>
  </r>
  <r>
    <s v="BAKA's Identity"/>
    <s v="Crime, Drama, Thriller"/>
    <d v="2025-10-24T00:00:00"/>
    <n v="7.5"/>
    <n v="1.8638999999999999"/>
    <s v="Movie"/>
    <n v="2025"/>
    <s v="Crime"/>
    <x v="2"/>
  </r>
  <r>
    <s v="The Price of Nonna's Inheritance"/>
    <s v="Comedy, Crime"/>
    <d v="2024-06-04T00:00:00"/>
    <n v="5.5880000000000001"/>
    <n v="1.9167000000000001"/>
    <s v="Movie"/>
    <n v="2024"/>
    <s v="Comedy"/>
    <x v="1"/>
  </r>
  <r>
    <s v="Pee-wee's Big Holiday"/>
    <s v="Adventure, Comedy, Family"/>
    <d v="2016-03-17T00:00:00"/>
    <n v="6.0970000000000004"/>
    <n v="1.7753000000000001"/>
    <s v="Movie"/>
    <n v="2016"/>
    <s v="Adventure"/>
    <x v="1"/>
  </r>
  <r>
    <s v="Unknown Origins"/>
    <s v="Drama, Thriller"/>
    <d v="2020-08-28T00:00:00"/>
    <n v="6.23"/>
    <n v="1.8636999999999999"/>
    <s v="Movie"/>
    <n v="2020"/>
    <s v="Drama"/>
    <x v="1"/>
  </r>
  <r>
    <s v="Strained"/>
    <s v="Drama"/>
    <d v="2023-04-28T00:00:00"/>
    <n v="0"/>
    <n v="2.3348"/>
    <s v="Movie"/>
    <n v="2023"/>
    <s v="Drama"/>
    <x v="1"/>
  </r>
  <r>
    <s v="The Village"/>
    <s v="Drama"/>
    <d v="2023-04-21T00:00:00"/>
    <n v="6.7590000000000003"/>
    <n v="1.827"/>
    <s v="Movie"/>
    <n v="2023"/>
    <s v="Drama"/>
    <x v="1"/>
  </r>
  <r>
    <s v="Girl in the Picture"/>
    <s v="Crime, Documentary"/>
    <d v="2022-07-06T00:00:00"/>
    <n v="7.1269999999999998"/>
    <n v="2.1593"/>
    <s v="Movie"/>
    <n v="2022"/>
    <s v="Crime"/>
    <x v="2"/>
  </r>
  <r>
    <s v="After the Ball"/>
    <s v="Comedy"/>
    <d v="2015-02-27T00:00:00"/>
    <n v="6.3"/>
    <n v="2.1153"/>
    <s v="Movie"/>
    <n v="2015"/>
    <s v="Comedy"/>
    <x v="2"/>
  </r>
  <r>
    <s v="Joy"/>
    <s v="Drama"/>
    <d v="2019-01-18T00:00:00"/>
    <n v="5.9039999999999999"/>
    <n v="2.2835999999999999"/>
    <s v="Movie"/>
    <n v="2019"/>
    <s v="Drama"/>
    <x v="2"/>
  </r>
  <r>
    <s v="Girls with Balls"/>
    <s v="Horror, Comedy"/>
    <d v="2019-07-26T00:00:00"/>
    <n v="4.173"/>
    <n v="1.7804"/>
    <s v="Movie"/>
    <n v="2019"/>
    <s v="Horror"/>
    <x v="1"/>
  </r>
  <r>
    <s v="Go!"/>
    <s v="Family"/>
    <d v="2020-01-16T00:00:00"/>
    <n v="6.84"/>
    <n v="1.8083"/>
    <s v="Movie"/>
    <n v="2020"/>
    <s v="Family"/>
    <x v="1"/>
  </r>
  <r>
    <s v="Bruce Bruce: I Ain't Playin'"/>
    <s v="Comedy"/>
    <d v="2026-03-03T00:00:00"/>
    <n v="3.8330000000000002"/>
    <n v="1.7179"/>
    <s v="Movie"/>
    <n v="2026"/>
    <s v="Comedy"/>
    <x v="2"/>
  </r>
  <r>
    <s v="Andhra King Taluka"/>
    <s v="Action, Drama, Romance, Family"/>
    <d v="2025-11-26T00:00:00"/>
    <n v="5.8"/>
    <n v="1.8440000000000001"/>
    <s v="Movie"/>
    <n v="2025"/>
    <s v="Action"/>
    <x v="1"/>
  </r>
  <r>
    <s v="Otherhood"/>
    <s v="Comedy"/>
    <d v="2019-08-13T00:00:00"/>
    <n v="6.1379999999999999"/>
    <n v="2.0687000000000002"/>
    <s v="Movie"/>
    <n v="2019"/>
    <s v="Comedy"/>
    <x v="1"/>
  </r>
  <r>
    <s v="Dhoom 3"/>
    <s v="Action, Crime"/>
    <d v="2013-12-19T00:00:00"/>
    <n v="6"/>
    <n v="1.9944999999999999"/>
    <s v="Movie"/>
    <n v="2013"/>
    <s v="Action"/>
    <x v="4"/>
  </r>
  <r>
    <s v="Backtrack"/>
    <s v="Mystery, Horror, Thriller"/>
    <d v="2015-07-25T00:00:00"/>
    <n v="5.8"/>
    <n v="1.7917000000000001"/>
    <s v="Movie"/>
    <n v="2015"/>
    <s v="Mystery"/>
    <x v="1"/>
  </r>
  <r>
    <s v="Barbie: Dolphin Magic"/>
    <s v="Animation, Adventure, Family, Fantasy"/>
    <d v="2017-09-20T00:00:00"/>
    <n v="6.5540000000000003"/>
    <n v="1.9489000000000001"/>
    <s v="Movie"/>
    <n v="2017"/>
    <s v="Animation"/>
    <x v="1"/>
  </r>
  <r>
    <s v="Father Christmas Is Back"/>
    <s v="Comedy, Family"/>
    <d v="2021-11-07T00:00:00"/>
    <n v="4.6070000000000002"/>
    <n v="1.8092999999999999"/>
    <s v="Movie"/>
    <n v="2021"/>
    <s v="Comedy"/>
    <x v="1"/>
  </r>
  <r>
    <s v="A Jazzman's Blues"/>
    <s v="Drama, Romance, Mystery"/>
    <d v="2022-09-16T00:00:00"/>
    <n v="7.4630000000000001"/>
    <n v="1.6655"/>
    <s v="Movie"/>
    <n v="2022"/>
    <s v="Drama"/>
    <x v="2"/>
  </r>
  <r>
    <s v="Shyam Singha Roy"/>
    <s v="Romance, Thriller, Drama"/>
    <d v="2021-12-24T00:00:00"/>
    <n v="6.6120000000000001"/>
    <n v="1.7789999999999999"/>
    <s v="Movie"/>
    <n v="2021"/>
    <s v="Romance"/>
    <x v="2"/>
  </r>
  <r>
    <s v="Return of the King: The Fall and Rise of Elvis Presley"/>
    <s v="Documentary, Music"/>
    <d v="2024-11-12T00:00:00"/>
    <n v="7.4770000000000003"/>
    <n v="1.9672000000000001"/>
    <s v="Movie"/>
    <n v="2024"/>
    <s v="Documentary"/>
    <x v="1"/>
  </r>
  <r>
    <s v="Three"/>
    <s v="Action, Crime, Thriller"/>
    <d v="2016-06-24T00:00:00"/>
    <n v="5.9770000000000003"/>
    <n v="1.7472000000000001"/>
    <s v="Movie"/>
    <n v="2016"/>
    <s v="Action"/>
    <x v="3"/>
  </r>
  <r>
    <s v="Badla"/>
    <s v="Crime, Thriller, Mystery, Drama"/>
    <d v="2019-03-08T00:00:00"/>
    <n v="7.2640000000000002"/>
    <n v="2.2559999999999998"/>
    <s v="Movie"/>
    <n v="2019"/>
    <s v="Crime"/>
    <x v="2"/>
  </r>
  <r>
    <s v="American Factory"/>
    <s v="Documentary"/>
    <d v="2019-08-21T00:00:00"/>
    <n v="7.1820000000000004"/>
    <n v="2.4041000000000001"/>
    <s v="Movie"/>
    <n v="2019"/>
    <s v="Documentary"/>
    <x v="1"/>
  </r>
  <r>
    <s v="The Motive"/>
    <s v="Drama"/>
    <d v="2017-11-17T00:00:00"/>
    <n v="6.2210000000000001"/>
    <n v="1.9427000000000001"/>
    <s v="Movie"/>
    <n v="2017"/>
    <s v="Drama"/>
    <x v="1"/>
  </r>
  <r>
    <s v="Mimi"/>
    <s v="Comedy, Drama"/>
    <d v="2021-07-26T00:00:00"/>
    <n v="6.8719999999999999"/>
    <n v="1.6632"/>
    <s v="Movie"/>
    <n v="2021"/>
    <s v="Comedy"/>
    <x v="2"/>
  </r>
  <r>
    <s v="Azaad"/>
    <s v="Drama, Action"/>
    <d v="2025-01-17T00:00:00"/>
    <n v="6.4"/>
    <n v="2.0861999999999998"/>
    <s v="Movie"/>
    <n v="2025"/>
    <s v="Drama"/>
    <x v="1"/>
  </r>
  <r>
    <s v="Bright: Samurai Soul"/>
    <s v="Animation, Action, Fantasy"/>
    <d v="2021-10-12T00:00:00"/>
    <n v="5.6769999999999996"/>
    <n v="1.7578"/>
    <s v="Movie"/>
    <n v="2021"/>
    <s v="Animation"/>
    <x v="2"/>
  </r>
  <r>
    <s v="Bade Miyan Chote Miyan"/>
    <s v="Action, Science Fiction"/>
    <d v="2024-04-11T00:00:00"/>
    <n v="6.1319999999999997"/>
    <n v="2.3906999999999998"/>
    <s v="Movie"/>
    <n v="2024"/>
    <s v="Action"/>
    <x v="1"/>
  </r>
  <r>
    <s v="Baby Mamas"/>
    <s v="Comedy, Drama"/>
    <d v="2018-10-12T00:00:00"/>
    <n v="2"/>
    <n v="2.1526000000000001"/>
    <s v="Movie"/>
    <n v="2018"/>
    <s v="Comedy"/>
    <x v="1"/>
  </r>
  <r>
    <s v="Street Flow 2"/>
    <s v="Drama"/>
    <d v="2023-09-27T00:00:00"/>
    <n v="6.2"/>
    <n v="1.9857"/>
    <s v="Movie"/>
    <n v="2023"/>
    <s v="Drama"/>
    <x v="1"/>
  </r>
  <r>
    <s v="Dheepan"/>
    <s v="Crime, Drama"/>
    <d v="2015-08-26T00:00:00"/>
    <n v="6.8"/>
    <n v="1.8692"/>
    <s v="Movie"/>
    <n v="2015"/>
    <s v="Crime"/>
    <x v="2"/>
  </r>
  <r>
    <s v="Gandeevadhari Arjuna"/>
    <s v="Action, Thriller"/>
    <d v="2023-08-24T00:00:00"/>
    <n v="6.5"/>
    <n v="1.6652"/>
    <s v="Movie"/>
    <n v="2023"/>
    <s v="Action"/>
    <x v="1"/>
  </r>
  <r>
    <s v="Upcoming Summer"/>
    <s v="Drama, Romance"/>
    <d v="2021-07-30T00:00:00"/>
    <n v="6.7"/>
    <n v="1.6600999999999999"/>
    <s v="Movie"/>
    <n v="2021"/>
    <s v="Drama"/>
    <x v="1"/>
  </r>
  <r>
    <s v="Christmas Full of Grace"/>
    <s v="Romance, Comedy"/>
    <d v="2022-11-30T00:00:00"/>
    <n v="5.8"/>
    <n v="1.9276"/>
    <s v="Movie"/>
    <n v="2022"/>
    <s v="Romance"/>
    <x v="1"/>
  </r>
  <r>
    <s v="Doctor"/>
    <s v="Thriller, Comedy, Action"/>
    <d v="2021-10-09T00:00:00"/>
    <n v="6.3609999999999998"/>
    <n v="1.8415999999999999"/>
    <s v="Movie"/>
    <n v="2021"/>
    <s v="Thriller"/>
    <x v="1"/>
  </r>
  <r>
    <s v="The Soul"/>
    <s v="Mystery, Science Fiction, Thriller, Drama, Horror"/>
    <d v="2021-01-08T00:00:00"/>
    <n v="6.9080000000000004"/>
    <n v="2.0106999999999999"/>
    <s v="Movie"/>
    <n v="2021"/>
    <s v="Mystery"/>
    <x v="1"/>
  </r>
  <r>
    <s v="Darr"/>
    <s v="Thriller, Action, Romance"/>
    <d v="1993-09-01T00:00:00"/>
    <n v="7"/>
    <n v="1.8554999999999999"/>
    <s v="Movie"/>
    <n v="1993"/>
    <s v="Thriller"/>
    <x v="2"/>
  </r>
  <r>
    <s v="Meet, Greet &amp; Bye"/>
    <s v="Drama"/>
    <d v="2025-11-12T00:00:00"/>
    <n v="7"/>
    <n v="1.9196"/>
    <s v="Movie"/>
    <n v="2025"/>
    <s v="Drama"/>
    <x v="1"/>
  </r>
  <r>
    <s v="Earthquake: Joke Telling Business"/>
    <s v="Comedy"/>
    <d v="2025-09-29T00:00:00"/>
    <n v="5.2140000000000004"/>
    <n v="2.1198000000000001"/>
    <s v="Movie"/>
    <n v="2025"/>
    <s v="Comedy"/>
    <x v="3"/>
  </r>
  <r>
    <s v="In for a Murder"/>
    <s v="Crime, Comedy"/>
    <d v="2021-06-18T00:00:00"/>
    <n v="6.1440000000000001"/>
    <n v="1.7816000000000001"/>
    <s v="Movie"/>
    <n v="2021"/>
    <s v="Crime"/>
    <x v="1"/>
  </r>
  <r>
    <s v="Rez Ball"/>
    <s v="Drama"/>
    <d v="2024-09-08T00:00:00"/>
    <n v="6.3559999999999999"/>
    <n v="1.7985"/>
    <s v="Movie"/>
    <n v="2024"/>
    <s v="Drama"/>
    <x v="1"/>
  </r>
  <r>
    <s v="Sector 36"/>
    <s v="Crime, Thriller, Drama"/>
    <d v="2024-08-18T00:00:00"/>
    <n v="7.016"/>
    <n v="2.0091999999999999"/>
    <s v="Movie"/>
    <n v="2024"/>
    <s v="Crime"/>
    <x v="1"/>
  </r>
  <r>
    <s v="Elisa &amp; Marcela"/>
    <s v="Drama, Romance"/>
    <d v="2019-05-24T00:00:00"/>
    <n v="7.2930000000000001"/>
    <n v="1.8756999999999999"/>
    <s v="Movie"/>
    <n v="2019"/>
    <s v="Drama"/>
    <x v="1"/>
  </r>
  <r>
    <s v="Live Twice, Love Once"/>
    <s v="Comedy, Drama"/>
    <d v="2019-09-06T00:00:00"/>
    <n v="7.4690000000000003"/>
    <n v="1.8637999999999999"/>
    <s v="Movie"/>
    <n v="2019"/>
    <s v="Comedy"/>
    <x v="2"/>
  </r>
  <r>
    <s v="Hack Your Health: The Secrets of Your Gut"/>
    <s v="Documentary"/>
    <d v="2024-04-26T00:00:00"/>
    <n v="6.7"/>
    <n v="1.6185"/>
    <s v="Movie"/>
    <n v="2024"/>
    <s v="Documentary"/>
    <x v="1"/>
  </r>
  <r>
    <s v="A Woman with No Filter"/>
    <s v="Comedy"/>
    <d v="2025-08-21T00:00:00"/>
    <n v="6.109"/>
    <n v="2.0352000000000001"/>
    <s v="Movie"/>
    <n v="2025"/>
    <s v="Comedy"/>
    <x v="1"/>
  </r>
  <r>
    <s v="Idli Kadai"/>
    <s v="Action, Drama, Comedy"/>
    <d v="2025-10-01T00:00:00"/>
    <n v="6.673"/>
    <n v="1.8052999999999999"/>
    <s v="Movie"/>
    <n v="2025"/>
    <s v="Action"/>
    <x v="1"/>
  </r>
  <r>
    <s v="Blame the Game"/>
    <s v="Comedy, Thriller, Romance"/>
    <d v="2024-07-03T00:00:00"/>
    <n v="5.7489999999999997"/>
    <n v="2.2212000000000001"/>
    <s v="Movie"/>
    <n v="2024"/>
    <s v="Comedy"/>
    <x v="1"/>
  </r>
  <r>
    <s v="Angela's Christmas"/>
    <s v="Animation, Family"/>
    <d v="2017-12-02T00:00:00"/>
    <n v="6.8"/>
    <n v="2.0293000000000001"/>
    <s v="Movie"/>
    <n v="2017"/>
    <s v="Animation"/>
    <x v="2"/>
  </r>
  <r>
    <s v="Inside the Mind of a Cat"/>
    <s v="Documentary"/>
    <d v="2022-08-18T00:00:00"/>
    <n v="7.234"/>
    <n v="1.7886"/>
    <s v="Movie"/>
    <n v="2022"/>
    <s v="Documentary"/>
    <x v="1"/>
  </r>
  <r>
    <s v="Rolling Thunder Revue: A Bob Dylan Story by Martin Scorsese"/>
    <s v="Documentary, Music"/>
    <d v="2019-06-11T00:00:00"/>
    <n v="7.0069999999999997"/>
    <n v="1.9706999999999999"/>
    <s v="Movie"/>
    <n v="2019"/>
    <s v="Documentary"/>
    <x v="1"/>
  </r>
  <r>
    <s v="Love Wedding Repeat"/>
    <s v="Comedy, Romance"/>
    <d v="2020-04-10T00:00:00"/>
    <n v="5.6639999999999997"/>
    <n v="2.0198999999999998"/>
    <s v="Movie"/>
    <n v="2020"/>
    <s v="Comedy"/>
    <x v="1"/>
  </r>
  <r>
    <s v="Buba"/>
    <s v="Comedy, Drama"/>
    <d v="2022-08-02T00:00:00"/>
    <n v="5.452"/>
    <n v="1.7588999999999999"/>
    <s v="Movie"/>
    <n v="2022"/>
    <s v="Comedy"/>
    <x v="1"/>
  </r>
  <r>
    <s v="Errementari: The Blacksmith and the Devil"/>
    <s v="Drama, Fantasy, Horror"/>
    <d v="2018-03-02T00:00:00"/>
    <n v="6.3810000000000002"/>
    <n v="1.8684000000000001"/>
    <s v="Movie"/>
    <n v="2018"/>
    <s v="Drama"/>
    <x v="1"/>
  </r>
  <r>
    <s v="Kushi"/>
    <s v="Romance, Comedy, Drama"/>
    <d v="2023-08-31T00:00:00"/>
    <n v="5"/>
    <n v="1.7040999999999999"/>
    <s v="Movie"/>
    <n v="2023"/>
    <s v="Romance"/>
    <x v="1"/>
  </r>
  <r>
    <s v="Kick"/>
    <s v="Action, Romance, Comedy, Crime"/>
    <d v="2014-07-25T00:00:00"/>
    <n v="5.6980000000000004"/>
    <n v="1.9100999999999999"/>
    <s v="Movie"/>
    <n v="2014"/>
    <s v="Action"/>
    <x v="1"/>
  </r>
  <r>
    <s v="Rising High"/>
    <s v="Comedy, Drama"/>
    <d v="2020-04-17T00:00:00"/>
    <n v="6.5229999999999997"/>
    <n v="1.8976"/>
    <s v="Movie"/>
    <n v="2020"/>
    <s v="Comedy"/>
    <x v="1"/>
  </r>
  <r>
    <s v="Babo: The Haftbefehl Story"/>
    <s v="Documentary, Music"/>
    <d v="2025-10-27T00:00:00"/>
    <n v="6.7050000000000001"/>
    <n v="1.8680000000000001"/>
    <s v="Movie"/>
    <n v="2025"/>
    <s v="Documentary"/>
    <x v="2"/>
  </r>
  <r>
    <s v="Jonah"/>
    <s v="Drama, Thriller"/>
    <d v="2016-10-27T00:00:00"/>
    <n v="5.9290000000000003"/>
    <n v="1.8253999999999999"/>
    <s v="Movie"/>
    <n v="2016"/>
    <s v="Drama"/>
    <x v="1"/>
  </r>
  <r>
    <s v="The Life Ahead"/>
    <s v="Drama"/>
    <d v="2020-11-03T00:00:00"/>
    <n v="6.7270000000000003"/>
    <n v="1.7565"/>
    <s v="Movie"/>
    <n v="2020"/>
    <s v="Drama"/>
    <x v="1"/>
  </r>
  <r>
    <s v="Jim Jefferies: High n' Dry"/>
    <s v="Comedy"/>
    <d v="2023-02-14T00:00:00"/>
    <n v="6.4470000000000001"/>
    <n v="2.2522000000000002"/>
    <s v="Movie"/>
    <n v="2023"/>
    <s v="Comedy"/>
    <x v="1"/>
  </r>
  <r>
    <s v="I am the Secret in Your Heart"/>
    <s v="Romance, Comedy, Drama"/>
    <d v="2024-08-02T00:00:00"/>
    <n v="7.3"/>
    <n v="1.8249"/>
    <s v="Movie"/>
    <n v="2024"/>
    <s v="Romance"/>
    <x v="2"/>
  </r>
  <r>
    <s v="Lover, Stalker, Killer"/>
    <s v="Crime, Documentary"/>
    <d v="2024-02-09T00:00:00"/>
    <n v="6.7709999999999999"/>
    <n v="1.7706"/>
    <s v="Movie"/>
    <n v="2024"/>
    <s v="Crime"/>
    <x v="2"/>
  </r>
  <r>
    <s v="Pulang"/>
    <s v="Drama, Romance, Adventure"/>
    <d v="2018-07-26T00:00:00"/>
    <n v="5.8"/>
    <n v="1.8226"/>
    <s v="Movie"/>
    <n v="2018"/>
    <s v="Drama"/>
    <x v="1"/>
  </r>
  <r>
    <s v="Apollo 13: Survival"/>
    <s v="Documentary, History"/>
    <d v="2024-03-08T00:00:00"/>
    <n v="7.1360000000000001"/>
    <n v="1.7532000000000001"/>
    <s v="Movie"/>
    <n v="2024"/>
    <s v="Documentary"/>
    <x v="2"/>
  </r>
  <r>
    <s v="Roohi"/>
    <s v="Horror, Comedy"/>
    <d v="2021-03-11T00:00:00"/>
    <n v="4.5"/>
    <n v="1.7585999999999999"/>
    <s v="Movie"/>
    <n v="2021"/>
    <s v="Horror"/>
    <x v="2"/>
  </r>
  <r>
    <s v="Toscana"/>
    <s v="Comedy, Romance, Drama"/>
    <d v="2022-05-18T00:00:00"/>
    <n v="5.9"/>
    <n v="1.8324"/>
    <s v="Movie"/>
    <n v="2022"/>
    <s v="Comedy"/>
    <x v="1"/>
  </r>
  <r>
    <s v="Emi Martínez: The Kid Who Stops Time"/>
    <s v="Animation, Documentary"/>
    <d v="2026-05-02T00:00:00"/>
    <n v="5.5"/>
    <n v="1.8561000000000001"/>
    <s v="Movie"/>
    <n v="2026"/>
    <s v="Animation"/>
    <x v="1"/>
  </r>
  <r>
    <s v="WILL"/>
    <s v="Drama, War, History"/>
    <d v="2023-09-27T00:00:00"/>
    <n v="6.5449999999999999"/>
    <n v="1.7194"/>
    <s v="Movie"/>
    <n v="2023"/>
    <s v="Drama"/>
    <x v="2"/>
  </r>
  <r>
    <s v="Phir Bhi Dil Hai Hindustani"/>
    <s v="Romance, Comedy, Crime"/>
    <d v="2000-01-21T00:00:00"/>
    <n v="6.5919999999999996"/>
    <n v="1.8320000000000001"/>
    <s v="Movie"/>
    <n v="2000"/>
    <s v="Romance"/>
    <x v="1"/>
  </r>
  <r>
    <s v="Einstein and the Bomb"/>
    <s v="Documentary, Drama"/>
    <d v="2024-02-16T00:00:00"/>
    <n v="6.1989999999999998"/>
    <n v="1.851"/>
    <s v="Movie"/>
    <n v="2024"/>
    <s v="Documentary"/>
    <x v="1"/>
  </r>
  <r>
    <s v="Gatao"/>
    <s v="Crime, Action"/>
    <d v="2015-07-05T00:00:00"/>
    <n v="6.1539999999999999"/>
    <n v="1.8953"/>
    <s v="Movie"/>
    <n v="2015"/>
    <s v="Crime"/>
    <x v="1"/>
  </r>
  <r>
    <s v="Without Saying Goodbye"/>
    <s v="Comedy, Romance"/>
    <d v="2022-03-18T00:00:00"/>
    <n v="7.1360000000000001"/>
    <n v="1.8365"/>
    <s v="Movie"/>
    <n v="2022"/>
    <s v="Comedy"/>
    <x v="1"/>
  </r>
  <r>
    <s v="Jim Gaffigan: Comedy Monster"/>
    <s v="Comedy"/>
    <d v="2021-12-21T00:00:00"/>
    <n v="6.157"/>
    <n v="2.0857000000000001"/>
    <s v="Movie"/>
    <n v="2021"/>
    <s v="Comedy"/>
    <x v="2"/>
  </r>
  <r>
    <s v="Last Film Show"/>
    <s v="Drama"/>
    <d v="2022-01-06T00:00:00"/>
    <n v="7.49"/>
    <n v="1.8593"/>
    <s v="Movie"/>
    <n v="2022"/>
    <s v="Drama"/>
    <x v="1"/>
  </r>
  <r>
    <s v="Love You So Bad"/>
    <s v="Romance, Comedy"/>
    <d v="2025-12-25T00:00:00"/>
    <n v="4"/>
    <n v="1.7763"/>
    <s v="Movie"/>
    <n v="2025"/>
    <s v="Romance"/>
    <x v="2"/>
  </r>
  <r>
    <s v="Lost Ladies"/>
    <s v="Comedy, Drama, Romance"/>
    <d v="2024-03-01T00:00:00"/>
    <n v="7.8010000000000002"/>
    <n v="1.9912000000000001"/>
    <s v="Movie"/>
    <n v="2024"/>
    <s v="Comedy"/>
    <x v="2"/>
  </r>
  <r>
    <s v="Secrets of the Saqqara Tomb"/>
    <s v="Documentary"/>
    <d v="2020-10-28T00:00:00"/>
    <n v="7.2990000000000004"/>
    <n v="1.7525999999999999"/>
    <s v="Movie"/>
    <n v="2020"/>
    <s v="Documentary"/>
    <x v="2"/>
  </r>
  <r>
    <s v="Disclosure"/>
    <s v="Documentary"/>
    <d v="2020-06-19T00:00:00"/>
    <n v="7.8230000000000004"/>
    <n v="1.7862"/>
    <s v="Movie"/>
    <n v="2020"/>
    <s v="Documentary"/>
    <x v="1"/>
  </r>
  <r>
    <s v="Court: State vs. A Nobody"/>
    <s v="Drama, Romance, Crime"/>
    <d v="2025-03-14T00:00:00"/>
    <n v="7.3890000000000002"/>
    <n v="1.8522000000000001"/>
    <s v="Movie"/>
    <n v="2025"/>
    <s v="Drama"/>
    <x v="1"/>
  </r>
  <r>
    <s v="Usogui"/>
    <s v="Mystery, Thriller"/>
    <d v="2022-02-11T00:00:00"/>
    <n v="5.5"/>
    <n v="1.954"/>
    <s v="Movie"/>
    <n v="2022"/>
    <s v="Mystery"/>
    <x v="1"/>
  </r>
  <r>
    <s v="Delicious"/>
    <s v="Thriller, Drama"/>
    <d v="2025-02-18T00:00:00"/>
    <n v="4.8250000000000002"/>
    <n v="1.7125999999999999"/>
    <s v="Movie"/>
    <n v="2025"/>
    <s v="Thriller"/>
    <x v="1"/>
  </r>
  <r>
    <s v="8 Vasantalu"/>
    <s v="Drama, Romance"/>
    <d v="2025-06-20T00:00:00"/>
    <n v="6.7140000000000004"/>
    <n v="1.9833000000000001"/>
    <s v="Movie"/>
    <n v="2025"/>
    <s v="Drama"/>
    <x v="1"/>
  </r>
  <r>
    <s v="Kang Mak from Pee Mak"/>
    <s v="Comedy, Horror, Romance, War"/>
    <d v="2024-08-15T00:00:00"/>
    <n v="6.2859999999999996"/>
    <n v="1.8018000000000001"/>
    <s v="Movie"/>
    <n v="2024"/>
    <s v="Comedy"/>
    <x v="1"/>
  </r>
  <r>
    <s v="John Mulaney &amp; The Sack Lunch Bunch"/>
    <s v="Comedy, Family, Music"/>
    <d v="2019-12-24T00:00:00"/>
    <n v="7.0220000000000002"/>
    <n v="2.2206000000000001"/>
    <s v="Movie"/>
    <n v="2019"/>
    <s v="Comedy"/>
    <x v="1"/>
  </r>
  <r>
    <s v="The Snow Sister"/>
    <s v="Fantasy, Family, Adventure, Drama"/>
    <d v="2024-11-28T00:00:00"/>
    <n v="6.8"/>
    <n v="2.0381999999999998"/>
    <s v="Movie"/>
    <n v="2024"/>
    <s v="Fantasy"/>
    <x v="2"/>
  </r>
  <r>
    <s v="(Un)lucky Sisters"/>
    <s v="Comedy, Drama"/>
    <d v="2024-08-30T00:00:00"/>
    <n v="5.6"/>
    <n v="2.0649999999999999"/>
    <s v="Movie"/>
    <n v="2024"/>
    <s v="Comedy"/>
    <x v="1"/>
  </r>
  <r>
    <s v="Etharkkum Thunindhavan"/>
    <s v="Action, Drama, Family"/>
    <d v="2022-03-10T00:00:00"/>
    <n v="5.7930000000000001"/>
    <n v="1.7589999999999999"/>
    <s v="Movie"/>
    <n v="2022"/>
    <s v="Action"/>
    <x v="1"/>
  </r>
  <r>
    <s v="Outlaws"/>
    <s v="Crime"/>
    <d v="2021-10-08T00:00:00"/>
    <n v="6.867"/>
    <n v="2.4182000000000001"/>
    <s v="Movie"/>
    <n v="2021"/>
    <s v="Crime"/>
    <x v="1"/>
  </r>
  <r>
    <s v="Thunivu"/>
    <s v="Action, Crime, Thriller, Comedy"/>
    <d v="2023-01-10T00:00:00"/>
    <n v="5.7329999999999997"/>
    <n v="1.8116000000000001"/>
    <s v="Movie"/>
    <n v="2023"/>
    <s v="Action"/>
    <x v="1"/>
  </r>
  <r>
    <s v="Race to the Summit"/>
    <s v="Documentary, Action, Adventure"/>
    <d v="2023-10-04T00:00:00"/>
    <n v="6.875"/>
    <n v="1.8608"/>
    <s v="Movie"/>
    <n v="2023"/>
    <s v="Documentary"/>
    <x v="2"/>
  </r>
  <r>
    <s v="13th"/>
    <s v="Documentary"/>
    <d v="2016-10-07T00:00:00"/>
    <n v="7.83"/>
    <n v="2.0550999999999999"/>
    <s v="Movie"/>
    <n v="2016"/>
    <s v="Documentary"/>
    <x v="2"/>
  </r>
  <r>
    <s v="Still Time"/>
    <s v="Romance, Comedy, Drama"/>
    <d v="2023-03-16T00:00:00"/>
    <n v="6.7140000000000004"/>
    <n v="1.9177999999999999"/>
    <s v="Movie"/>
    <n v="2023"/>
    <s v="Romance"/>
    <x v="1"/>
  </r>
  <r>
    <s v="Father of the Year"/>
    <s v="Comedy"/>
    <d v="2018-07-20T00:00:00"/>
    <n v="5.4169999999999998"/>
    <n v="1.7118"/>
    <s v="Movie"/>
    <n v="2018"/>
    <s v="Comedy"/>
    <x v="1"/>
  </r>
  <r>
    <s v="Inspector Zende"/>
    <s v="Comedy, Drama, Thriller"/>
    <d v="2025-09-04T00:00:00"/>
    <n v="6.5"/>
    <n v="1.7847999999999999"/>
    <s v="Movie"/>
    <n v="2025"/>
    <s v="Comedy"/>
    <x v="1"/>
  </r>
  <r>
    <s v="Sunday Best: The Untold Story of Ed Sullivan"/>
    <s v="Documentary"/>
    <d v="2023-06-11T00:00:00"/>
    <n v="6.8639999999999999"/>
    <n v="1.9944999999999999"/>
    <s v="Movie"/>
    <n v="2023"/>
    <s v="Documentary"/>
    <x v="1"/>
  </r>
  <r>
    <s v="The Boys in the Band"/>
    <s v="Drama"/>
    <d v="2020-09-30T00:00:00"/>
    <n v="6.8"/>
    <n v="2.0032999999999999"/>
    <s v="Movie"/>
    <n v="2020"/>
    <s v="Drama"/>
    <x v="2"/>
  </r>
  <r>
    <s v="Bill Burr: Paper Tiger"/>
    <s v="Comedy, TV Movie"/>
    <d v="2019-09-10T00:00:00"/>
    <n v="7.4660000000000002"/>
    <n v="2.1697000000000002"/>
    <s v="Movie"/>
    <n v="2019"/>
    <s v="Comedy"/>
    <x v="2"/>
  </r>
  <r>
    <s v="Latin Blood – The Ballad of Ney Matogrosso"/>
    <s v="Drama, Music, History"/>
    <d v="2025-05-01T00:00:00"/>
    <n v="8"/>
    <n v="2.085"/>
    <s v="Movie"/>
    <n v="2025"/>
    <s v="Drama"/>
    <x v="1"/>
  </r>
  <r>
    <s v="The Mystery of Marilyn Monroe: The Unheard Tapes"/>
    <s v="Documentary"/>
    <d v="2022-04-27T00:00:00"/>
    <n v="6.3310000000000004"/>
    <n v="1.8692"/>
    <s v="Movie"/>
    <n v="2022"/>
    <s v="Documentary"/>
    <x v="2"/>
  </r>
  <r>
    <s v="Pelé"/>
    <s v="Documentary"/>
    <d v="2021-02-23T00:00:00"/>
    <n v="7.28"/>
    <n v="2.0821000000000001"/>
    <s v="Movie"/>
    <n v="2021"/>
    <s v="Documentary"/>
    <x v="1"/>
  </r>
  <r>
    <s v="A True Gentleman"/>
    <s v="Romance, Drama"/>
    <d v="2024-09-25T00:00:00"/>
    <n v="6.125"/>
    <n v="1.9141999999999999"/>
    <s v="Movie"/>
    <n v="2024"/>
    <s v="Romance"/>
    <x v="1"/>
  </r>
  <r>
    <s v="Kevin James: Never Don't Give Up"/>
    <s v="Comedy, TV Movie"/>
    <d v="2018-04-24T00:00:00"/>
    <n v="6.218"/>
    <n v="2.0289999999999999"/>
    <s v="Movie"/>
    <n v="2018"/>
    <s v="Comedy"/>
    <x v="1"/>
  </r>
  <r>
    <s v="Jab Harry Met Sejal"/>
    <s v="Comedy, Drama, Romance"/>
    <d v="2017-08-04T00:00:00"/>
    <n v="6.4"/>
    <n v="1.4983"/>
    <s v="Movie"/>
    <n v="2017"/>
    <s v="Comedy"/>
    <x v="2"/>
  </r>
  <r>
    <s v="The Abandoned"/>
    <s v="Drama, Mystery, Crime, Thriller"/>
    <d v="2023-09-08T00:00:00"/>
    <n v="6.3449999999999998"/>
    <n v="1.7351000000000001"/>
    <s v="Movie"/>
    <n v="2023"/>
    <s v="Drama"/>
    <x v="1"/>
  </r>
  <r>
    <s v="Xico's Journey"/>
    <s v="Animation, Family, Fantasy"/>
    <d v="2020-11-12T00:00:00"/>
    <n v="6.6"/>
    <n v="1.8158000000000001"/>
    <s v="Movie"/>
    <n v="2020"/>
    <s v="Animation"/>
    <x v="1"/>
  </r>
  <r>
    <s v="Naga"/>
    <s v="Thriller"/>
    <d v="2023-09-08T00:00:00"/>
    <n v="5.0999999999999996"/>
    <n v="2.0752000000000002"/>
    <s v="Movie"/>
    <n v="2023"/>
    <s v="Thriller"/>
    <x v="1"/>
  </r>
  <r>
    <s v="A Deadly Invitation"/>
    <s v="Comedy, Mystery"/>
    <d v="2023-10-06T00:00:00"/>
    <n v="5.7"/>
    <n v="1.7690999999999999"/>
    <s v="Movie"/>
    <n v="2023"/>
    <s v="Comedy"/>
    <x v="1"/>
  </r>
  <r>
    <s v="Chris Tucker: Live"/>
    <s v="Comedy"/>
    <d v="2015-07-10T00:00:00"/>
    <n v="6.02"/>
    <n v="2.1194000000000002"/>
    <s v="Movie"/>
    <n v="2015"/>
    <s v="Comedy"/>
    <x v="0"/>
  </r>
  <r>
    <s v="Kevin Hart: Zero F**ks Given"/>
    <s v="Comedy, Documentary, TV Movie"/>
    <d v="2020-11-17T00:00:00"/>
    <n v="6.64"/>
    <n v="2.2936000000000001"/>
    <s v="Movie"/>
    <n v="2020"/>
    <s v="Comedy"/>
    <x v="1"/>
  </r>
  <r>
    <s v="UnMarry"/>
    <s v="Drama, Romance"/>
    <d v="2025-12-25T00:00:00"/>
    <n v="8"/>
    <n v="1.9451000000000001"/>
    <s v="Movie"/>
    <n v="2025"/>
    <s v="Drama"/>
    <x v="1"/>
  </r>
  <r>
    <s v="Heartstopper: Ending on a Hi"/>
    <s v="Documentary"/>
    <d v="2026-07-24T00:00:00"/>
    <n v="8"/>
    <n v="1.8472999999999999"/>
    <s v="Movie"/>
    <n v="2026"/>
    <s v="Documentary"/>
    <x v="1"/>
  </r>
  <r>
    <s v="Lainey Wilson: Keepin' Country Cool"/>
    <s v="Documentary, Music"/>
    <d v="2026-04-22T00:00:00"/>
    <n v="7"/>
    <n v="1.6901999999999999"/>
    <s v="Movie"/>
    <n v="2026"/>
    <s v="Documentary"/>
    <x v="1"/>
  </r>
  <r>
    <s v="Casino Tycoon II"/>
    <s v="Thriller, Mystery, Crime"/>
    <d v="1992-08-20T00:00:00"/>
    <n v="6.5"/>
    <n v="1.7332000000000001"/>
    <s v="Movie"/>
    <n v="1992"/>
    <s v="Thriller"/>
    <x v="1"/>
  </r>
  <r>
    <s v="Fast Five"/>
    <s v="Action, Thriller, Crime"/>
    <d v="2011-04-20T00:00:00"/>
    <n v="7.2450000000000001"/>
    <n v="1.8372999999999999"/>
    <s v="Movie"/>
    <n v="2011"/>
    <s v="Action"/>
    <x v="1"/>
  </r>
  <r>
    <s v="Bordertown: The Mural Murders"/>
    <s v="Crime"/>
    <d v="2021-10-27T00:00:00"/>
    <n v="6.6150000000000002"/>
    <n v="1.7329000000000001"/>
    <s v="Movie"/>
    <n v="2021"/>
    <s v="Crime"/>
    <x v="1"/>
  </r>
  <r>
    <s v="Coin Heist"/>
    <s v="Family, Crime"/>
    <d v="2017-01-06T00:00:00"/>
    <n v="5.3810000000000002"/>
    <n v="1.9091"/>
    <s v="Movie"/>
    <n v="2017"/>
    <s v="Family"/>
    <x v="2"/>
  </r>
  <r>
    <s v="The Claus Family"/>
    <s v="Family, Fantasy"/>
    <d v="2020-12-07T00:00:00"/>
    <n v="6.04"/>
    <n v="1.9812000000000001"/>
    <s v="Movie"/>
    <n v="2020"/>
    <s v="Family"/>
    <x v="2"/>
  </r>
  <r>
    <s v="Double Dad"/>
    <s v="Comedy, Drama, Family"/>
    <d v="2021-01-15T00:00:00"/>
    <n v="6.5970000000000004"/>
    <n v="1.7712000000000001"/>
    <s v="Movie"/>
    <n v="2021"/>
    <s v="Comedy"/>
    <x v="1"/>
  </r>
  <r>
    <s v="Code Name: Emperor"/>
    <s v="Drama, Thriller"/>
    <d v="2022-03-18T00:00:00"/>
    <n v="5.8369999999999997"/>
    <n v="1.9298999999999999"/>
    <s v="Movie"/>
    <n v="2022"/>
    <s v="Drama"/>
    <x v="1"/>
  </r>
  <r>
    <s v="Best. Christmas. Ever!"/>
    <s v="Comedy"/>
    <d v="2023-11-16T00:00:00"/>
    <n v="5.3529999999999998"/>
    <n v="1.8566"/>
    <s v="Movie"/>
    <n v="2023"/>
    <s v="Comedy"/>
    <x v="0"/>
  </r>
  <r>
    <s v="Chokehold"/>
    <s v="Thriller, Drama"/>
    <d v="2023-04-21T00:00:00"/>
    <n v="5.59"/>
    <n v="1.8807"/>
    <s v="Movie"/>
    <n v="2023"/>
    <s v="Thriller"/>
    <x v="0"/>
  </r>
  <r>
    <s v="Jim Jefferies: Intolerant"/>
    <s v="Comedy"/>
    <d v="2020-07-07T00:00:00"/>
    <n v="7.0709999999999997"/>
    <n v="2.0722"/>
    <s v="Movie"/>
    <n v="2020"/>
    <s v="Comedy"/>
    <x v="1"/>
  </r>
  <r>
    <s v="Raazi"/>
    <s v="Thriller, Drama, History"/>
    <d v="2018-05-10T00:00:00"/>
    <n v="7.2640000000000002"/>
    <n v="1.458"/>
    <s v="Movie"/>
    <n v="2018"/>
    <s v="Thriller"/>
    <x v="1"/>
  </r>
  <r>
    <s v="The Polka King"/>
    <s v="Comedy"/>
    <d v="2017-01-22T00:00:00"/>
    <n v="5.5819999999999999"/>
    <n v="1.8403"/>
    <s v="Movie"/>
    <n v="2017"/>
    <s v="Comedy"/>
    <x v="1"/>
  </r>
  <r>
    <s v="Uncorked"/>
    <s v="Drama, Comedy"/>
    <d v="2020-03-27T00:00:00"/>
    <n v="6.1239999999999997"/>
    <n v="1.5342"/>
    <s v="Movie"/>
    <n v="2020"/>
    <s v="Drama"/>
    <x v="1"/>
  </r>
  <r>
    <s v="Almost Family"/>
    <s v="Comedy"/>
    <d v="2025-07-17T00:00:00"/>
    <n v="6.3"/>
    <n v="1.8745000000000001"/>
    <s v="Movie"/>
    <n v="2025"/>
    <s v="Comedy"/>
    <x v="2"/>
  </r>
  <r>
    <s v="Tòkunbọ̀"/>
    <s v="Thriller, Crime, Drama"/>
    <d v="2024-08-23T00:00:00"/>
    <n v="6.7"/>
    <n v="1.7978000000000001"/>
    <s v="Movie"/>
    <n v="2024"/>
    <s v="Thriller"/>
    <x v="1"/>
  </r>
  <r>
    <s v="The Water Man"/>
    <s v="Adventure, Fantasy"/>
    <d v="2020-09-13T00:00:00"/>
    <n v="6.0629999999999997"/>
    <n v="1.9764999999999999"/>
    <s v="Movie"/>
    <n v="2020"/>
    <s v="Adventure"/>
    <x v="1"/>
  </r>
  <r>
    <s v="Trainwreck: Poop Cruise"/>
    <s v="Documentary, Drama"/>
    <d v="2025-06-23T00:00:00"/>
    <n v="5.91"/>
    <n v="2.0156000000000001"/>
    <s v="Movie"/>
    <n v="2025"/>
    <s v="Documentary"/>
    <x v="2"/>
  </r>
  <r>
    <s v="John Mulaney: Baby J"/>
    <s v="Comedy"/>
    <d v="2023-04-24T00:00:00"/>
    <n v="7.1820000000000004"/>
    <n v="2.1772"/>
    <s v="Movie"/>
    <n v="2023"/>
    <s v="Comedy"/>
    <x v="2"/>
  </r>
  <r>
    <s v="Comic 8 Revolution: Santet K4bin3t"/>
    <s v="Action, Comedy, Fantasy, Horror"/>
    <d v="2025-12-24T00:00:00"/>
    <n v="4.625"/>
    <n v="1.8119000000000001"/>
    <s v="Movie"/>
    <n v="2025"/>
    <s v="Action"/>
    <x v="2"/>
  </r>
  <r>
    <s v="Thallumaala"/>
    <s v="Comedy, Drama, Action"/>
    <d v="2022-08-12T00:00:00"/>
    <n v="6.8849999999999998"/>
    <n v="1.9026000000000001"/>
    <s v="Movie"/>
    <n v="2022"/>
    <s v="Comedy"/>
    <x v="1"/>
  </r>
  <r>
    <s v="A Balloon's Landing"/>
    <s v="Drama"/>
    <d v="2024-05-10T00:00:00"/>
    <n v="7.3"/>
    <n v="1.7975000000000001"/>
    <s v="Movie"/>
    <n v="2024"/>
    <s v="Drama"/>
    <x v="1"/>
  </r>
  <r>
    <s v="Sweet Bobby: My Catfish Nightmare"/>
    <s v="Documentary"/>
    <d v="2024-10-15T00:00:00"/>
    <n v="6.7"/>
    <n v="2.2509999999999999"/>
    <s v="Movie"/>
    <n v="2024"/>
    <s v="Documentary"/>
    <x v="2"/>
  </r>
  <r>
    <s v="Christmas Under the Northern Lights"/>
    <s v="TV Movie, Romance, Comedy"/>
    <d v="2024-12-19T00:00:00"/>
    <n v="6.1029999999999998"/>
    <n v="1.6101000000000001"/>
    <s v="Movie"/>
    <n v="2024"/>
    <s v="TV Movie"/>
    <x v="1"/>
  </r>
  <r>
    <s v="Romantik Problematik"/>
    <s v="Romance, Comedy"/>
    <d v="2022-08-23T00:00:00"/>
    <n v="0"/>
    <n v="2.0575000000000001"/>
    <s v="Movie"/>
    <n v="2022"/>
    <s v="Romance"/>
    <x v="1"/>
  </r>
  <r>
    <s v="June &amp; Kopi"/>
    <s v="Comedy, Drama, Family"/>
    <d v="2021-01-28T00:00:00"/>
    <n v="7"/>
    <n v="1.8619000000000001"/>
    <s v="Movie"/>
    <n v="2021"/>
    <s v="Comedy"/>
    <x v="1"/>
  </r>
  <r>
    <s v="Ivy + Bean: Doomed to Dance"/>
    <s v="Family, Comedy"/>
    <d v="2022-09-02T00:00:00"/>
    <n v="6.5"/>
    <n v="1.6835"/>
    <s v="Movie"/>
    <n v="2022"/>
    <s v="Family"/>
    <x v="1"/>
  </r>
  <r>
    <s v="Billu"/>
    <s v="Comedy, Drama"/>
    <d v="2009-02-13T00:00:00"/>
    <n v="6.3959999999999999"/>
    <n v="2.0960000000000001"/>
    <s v="Movie"/>
    <n v="2009"/>
    <s v="Comedy"/>
    <x v="2"/>
  </r>
  <r>
    <s v="Manila's Finest"/>
    <s v="Crime, Drama"/>
    <d v="2025-12-25T00:00:00"/>
    <n v="0"/>
    <n v="1.8794999999999999"/>
    <s v="Movie"/>
    <n v="2025"/>
    <s v="Crime"/>
    <x v="1"/>
  </r>
  <r>
    <s v="Beauty and the Beat"/>
    <s v="Comedy, Music"/>
    <d v="2025-12-10T00:00:00"/>
    <n v="4.7"/>
    <n v="1.7242999999999999"/>
    <s v="Movie"/>
    <n v="2025"/>
    <s v="Comedy"/>
    <x v="2"/>
  </r>
  <r>
    <s v="Good Game: The Beginning"/>
    <s v="Comedy"/>
    <d v="2018-11-02T00:00:00"/>
    <n v="3.6"/>
    <n v="1.9656"/>
    <s v="Movie"/>
    <n v="2018"/>
    <s v="Comedy"/>
    <x v="1"/>
  </r>
  <r>
    <s v="Doi Boy"/>
    <s v="Drama, Thriller"/>
    <d v="2023-10-07T00:00:00"/>
    <n v="6.3040000000000003"/>
    <n v="1.6267"/>
    <s v="Movie"/>
    <n v="2023"/>
    <s v="Drama"/>
    <x v="1"/>
  </r>
  <r>
    <s v="Padmini"/>
    <s v="Romance, Comedy, Drama"/>
    <d v="2023-07-07T00:00:00"/>
    <n v="6.3209999999999997"/>
    <n v="1.8734"/>
    <s v="Movie"/>
    <n v="2023"/>
    <s v="Romance"/>
    <x v="1"/>
  </r>
  <r>
    <s v="Dave Chappelle: The Closer"/>
    <s v="Comedy"/>
    <d v="2021-10-05T00:00:00"/>
    <n v="7.1440000000000001"/>
    <n v="2.0577000000000001"/>
    <s v="Movie"/>
    <n v="2021"/>
    <s v="Comedy"/>
    <x v="1"/>
  </r>
  <r>
    <s v="Jungle Beat: The Movie"/>
    <s v="Family, Animation, Science Fiction, Comedy"/>
    <d v="2020-06-26T00:00:00"/>
    <n v="6.9"/>
    <n v="2.0918999999999999"/>
    <s v="Movie"/>
    <n v="2020"/>
    <s v="Family"/>
    <x v="4"/>
  </r>
  <r>
    <s v="Get the Grift"/>
    <s v="Comedy, Crime"/>
    <d v="2021-04-28T00:00:00"/>
    <n v="6.4290000000000003"/>
    <n v="1.6363000000000001"/>
    <s v="Movie"/>
    <n v="2021"/>
    <s v="Comedy"/>
    <x v="1"/>
  </r>
  <r>
    <s v="Grenfell: Uncovered"/>
    <s v="Documentary"/>
    <d v="2025-06-19T00:00:00"/>
    <n v="7.375"/>
    <n v="1.9071"/>
    <s v="Movie"/>
    <n v="2025"/>
    <s v="Documentary"/>
    <x v="1"/>
  </r>
  <r>
    <s v="English Babu Desi Mem"/>
    <s v="Romance"/>
    <d v="1996-01-26T00:00:00"/>
    <n v="5.452"/>
    <n v="1.5846"/>
    <s v="Movie"/>
    <n v="1996"/>
    <s v="Romance"/>
    <x v="1"/>
  </r>
  <r>
    <s v="Operation Varsity Blues: The College Admissions Scandal"/>
    <s v="Documentary, Crime, Drama"/>
    <d v="2021-03-17T00:00:00"/>
    <n v="6.8289999999999997"/>
    <n v="1.6877"/>
    <s v="Movie"/>
    <n v="2021"/>
    <s v="Documentary"/>
    <x v="4"/>
  </r>
  <r>
    <s v="Nothing to Hide"/>
    <s v="Drama, Comedy"/>
    <d v="2018-10-17T00:00:00"/>
    <n v="6.5830000000000002"/>
    <n v="2.2058"/>
    <s v="Movie"/>
    <n v="2018"/>
    <s v="Drama"/>
    <x v="2"/>
  </r>
  <r>
    <s v="Chasing Coral"/>
    <s v="Documentary"/>
    <d v="2017-03-16T00:00:00"/>
    <n v="7.7030000000000003"/>
    <n v="1.9374"/>
    <s v="Movie"/>
    <n v="2017"/>
    <s v="Documentary"/>
    <x v="3"/>
  </r>
  <r>
    <s v="Pangolin: Kulu's Journey"/>
    <s v="Documentary"/>
    <d v="2025-04-21T00:00:00"/>
    <n v="7.6429999999999998"/>
    <n v="1.6854"/>
    <s v="Movie"/>
    <n v="2025"/>
    <s v="Documentary"/>
    <x v="1"/>
  </r>
  <r>
    <s v="Squared Love Everlasting"/>
    <s v="Romance, Comedy"/>
    <d v="2023-03-28T00:00:00"/>
    <n v="6.1420000000000003"/>
    <n v="1.8949"/>
    <s v="Movie"/>
    <n v="2023"/>
    <s v="Romance"/>
    <x v="1"/>
  </r>
  <r>
    <s v="Family of Two (A Mother and Son Story)"/>
    <s v="Drama"/>
    <d v="2023-12-25T00:00:00"/>
    <n v="7"/>
    <n v="1.9108000000000001"/>
    <s v="Movie"/>
    <n v="2023"/>
    <s v="Drama"/>
    <x v="1"/>
  </r>
  <r>
    <s v="Camp Crasher"/>
    <s v="Comedy, Romance"/>
    <d v="2024-12-05T00:00:00"/>
    <n v="6.8360000000000003"/>
    <n v="1.8936999999999999"/>
    <s v="Movie"/>
    <n v="2024"/>
    <s v="Comedy"/>
    <x v="1"/>
  </r>
  <r>
    <s v="Jani Dueñas: Grandes fracasos de ayer y hoy"/>
    <s v="Comedy"/>
    <d v="2018-06-29T00:00:00"/>
    <n v="6.2"/>
    <n v="1.6220000000000001"/>
    <s v="Movie"/>
    <n v="2018"/>
    <s v="Comedy"/>
    <x v="1"/>
  </r>
  <r>
    <s v="Eye for an Eye"/>
    <s v="Drama, Thriller, Crime"/>
    <d v="2019-08-30T00:00:00"/>
    <n v="6.6609999999999996"/>
    <n v="1.9052"/>
    <s v="Movie"/>
    <n v="2019"/>
    <s v="Drama"/>
    <x v="1"/>
  </r>
  <r>
    <s v="Aap Jaisa Koi"/>
    <s v="Romance, Comedy"/>
    <d v="2025-07-11T00:00:00"/>
    <n v="6.4809999999999999"/>
    <n v="1.6511"/>
    <s v="Movie"/>
    <n v="2025"/>
    <s v="Romance"/>
    <x v="2"/>
  </r>
  <r>
    <s v="Honeymoon with My Mother"/>
    <s v="Comedy"/>
    <d v="2022-04-29T00:00:00"/>
    <n v="6.2960000000000003"/>
    <n v="2.0112999999999999"/>
    <s v="Movie"/>
    <n v="2022"/>
    <s v="Comedy"/>
    <x v="1"/>
  </r>
  <r>
    <s v="John Mulaney: Kid Gorgeous at Radio City"/>
    <s v="Comedy, TV Movie"/>
    <d v="2018-05-01T00:00:00"/>
    <n v="7.9059999999999997"/>
    <n v="2.0438000000000001"/>
    <s v="Movie"/>
    <n v="2018"/>
    <s v="Comedy"/>
    <x v="1"/>
  </r>
  <r>
    <s v="Dancing on Glass"/>
    <s v="Drama"/>
    <d v="2022-04-08T00:00:00"/>
    <n v="6.1150000000000002"/>
    <n v="2.1354000000000002"/>
    <s v="Movie"/>
    <n v="2022"/>
    <s v="Drama"/>
    <x v="1"/>
  </r>
  <r>
    <s v="The Fast and the Furious"/>
    <s v="Action, Crime, Thriller"/>
    <d v="2001-06-22T00:00:00"/>
    <n v="7.0149999999999997"/>
    <n v="1.8712"/>
    <s v="Movie"/>
    <n v="2001"/>
    <s v="Action"/>
    <x v="1"/>
  </r>
  <r>
    <s v="New York"/>
    <s v="Crime, Drama, Thriller"/>
    <d v="2009-06-26T00:00:00"/>
    <n v="6.27"/>
    <n v="1.7572000000000001"/>
    <s v="Movie"/>
    <n v="2009"/>
    <s v="Crime"/>
    <x v="1"/>
  </r>
  <r>
    <s v="The Rope Curse 3"/>
    <s v="Horror"/>
    <d v="2023-08-25T00:00:00"/>
    <n v="5"/>
    <n v="1.7195"/>
    <s v="Movie"/>
    <n v="2023"/>
    <s v="Horror"/>
    <x v="1"/>
  </r>
  <r>
    <s v="Step Sisters"/>
    <s v="Comedy"/>
    <d v="2018-01-19T00:00:00"/>
    <n v="6.3659999999999997"/>
    <n v="1.7906"/>
    <s v="Movie"/>
    <n v="2018"/>
    <s v="Comedy"/>
    <x v="1"/>
  </r>
  <r>
    <s v="Mr. Car and the Knights Templar"/>
    <s v="Adventure, Drama, Family"/>
    <d v="2023-07-12T00:00:00"/>
    <n v="5.8"/>
    <n v="1.9903999999999999"/>
    <s v="Movie"/>
    <n v="2023"/>
    <s v="Adventure"/>
    <x v="1"/>
  </r>
  <r>
    <s v="Groom &amp; Two Brides"/>
    <s v="Romance, Comedy"/>
    <d v="2025-11-06T00:00:00"/>
    <n v="7"/>
    <n v="1.823"/>
    <s v="Movie"/>
    <n v="2025"/>
    <s v="Romance"/>
    <x v="1"/>
  </r>
  <r>
    <s v="Last Summer"/>
    <s v="Romance, Drama"/>
    <d v="2021-07-09T00:00:00"/>
    <n v="5.9"/>
    <n v="2.0179"/>
    <s v="Movie"/>
    <n v="2021"/>
    <s v="Romance"/>
    <x v="1"/>
  </r>
  <r>
    <s v="Hasee Toh Phasee"/>
    <s v="Comedy, Romance"/>
    <d v="2014-02-07T00:00:00"/>
    <n v="6.6"/>
    <n v="1.8281000000000001"/>
    <s v="Movie"/>
    <n v="2014"/>
    <s v="Comedy"/>
    <x v="1"/>
  </r>
  <r>
    <s v="Jigra"/>
    <s v="Action, Drama, Thriller"/>
    <d v="2024-10-10T00:00:00"/>
    <n v="6"/>
    <n v="1.5813999999999999"/>
    <s v="Movie"/>
    <n v="2024"/>
    <s v="Action"/>
    <x v="1"/>
  </r>
  <r>
    <s v="10 Days of a Good Man"/>
    <s v="Crime, Drama"/>
    <d v="2023-02-10T00:00:00"/>
    <n v="6.4749999999999996"/>
    <n v="1.7673000000000001"/>
    <s v="Movie"/>
    <n v="2023"/>
    <s v="Crime"/>
    <x v="1"/>
  </r>
  <r>
    <s v="Waltair Veerayya"/>
    <s v="Action, Drama"/>
    <d v="2023-01-13T00:00:00"/>
    <n v="5.3330000000000002"/>
    <n v="1.5174000000000001"/>
    <s v="Movie"/>
    <n v="2023"/>
    <s v="Action"/>
    <x v="1"/>
  </r>
  <r>
    <s v="Noise"/>
    <s v="Mystery, Drama, Thriller, Horror"/>
    <d v="2023-03-17T00:00:00"/>
    <n v="4.8869999999999996"/>
    <n v="1.9080999999999999"/>
    <s v="Movie"/>
    <n v="2023"/>
    <s v="Mystery"/>
    <x v="1"/>
  </r>
  <r>
    <s v="Don"/>
    <s v="Comedy, Romance"/>
    <d v="2022-05-12T00:00:00"/>
    <n v="6.0410000000000004"/>
    <n v="1.7803"/>
    <s v="Movie"/>
    <n v="2022"/>
    <s v="Comedy"/>
    <x v="2"/>
  </r>
  <r>
    <s v="Case Closed: The Fist of Blue Sapphire"/>
    <s v="Animation, Mystery, Crime, Action, Adventure"/>
    <d v="2019-04-12T00:00:00"/>
    <n v="6.2"/>
    <n v="1.6664000000000001"/>
    <s v="Movie"/>
    <n v="2019"/>
    <s v="Animation"/>
    <x v="1"/>
  </r>
  <r>
    <s v="Trainwreck: The Astroworld Tragedy"/>
    <s v="Documentary"/>
    <d v="2025-06-09T00:00:00"/>
    <n v="6.6440000000000001"/>
    <n v="2.1911999999999998"/>
    <s v="Movie"/>
    <n v="2025"/>
    <s v="Documentary"/>
    <x v="2"/>
  </r>
  <r>
    <s v="The Tree of Blood"/>
    <s v="Drama"/>
    <d v="2018-10-31T00:00:00"/>
    <n v="6.3890000000000002"/>
    <n v="1.7128000000000001"/>
    <s v="Movie"/>
    <n v="2018"/>
    <s v="Drama"/>
    <x v="1"/>
  </r>
  <r>
    <s v="Fanaa"/>
    <s v="Action, Drama, Romance, Thriller"/>
    <d v="2006-05-26T00:00:00"/>
    <n v="6.7389999999999999"/>
    <n v="1.7203999999999999"/>
    <s v="Movie"/>
    <n v="2006"/>
    <s v="Action"/>
    <x v="2"/>
  </r>
  <r>
    <s v="Barbie &amp; Chelsea: The Lost Birthday"/>
    <s v="Animation, Family"/>
    <d v="2021-03-27T00:00:00"/>
    <n v="6.8"/>
    <n v="1.9632000000000001"/>
    <s v="Movie"/>
    <n v="2021"/>
    <s v="Animation"/>
    <x v="1"/>
  </r>
  <r>
    <s v="The Black Book"/>
    <s v="Action, Mystery, Thriller"/>
    <d v="2023-09-22T00:00:00"/>
    <n v="6.7089999999999996"/>
    <n v="1.9245000000000001"/>
    <s v="Movie"/>
    <n v="2023"/>
    <s v="Action"/>
    <x v="1"/>
  </r>
  <r>
    <s v="The Champion"/>
    <s v="Drama, Family, Comedy"/>
    <d v="2024-07-12T00:00:00"/>
    <n v="5.4909999999999997"/>
    <n v="1.9524999999999999"/>
    <s v="Movie"/>
    <n v="2024"/>
    <s v="Drama"/>
    <x v="1"/>
  </r>
  <r>
    <s v="Barbie: Big City, Big Dreams"/>
    <s v="Animation, Music, Family"/>
    <d v="2021-08-20T00:00:00"/>
    <n v="6.9"/>
    <n v="1.9669000000000001"/>
    <s v="Movie"/>
    <n v="2021"/>
    <s v="Animation"/>
    <x v="2"/>
  </r>
  <r>
    <s v="A Christmas Prince"/>
    <s v="Romance, TV Movie"/>
    <d v="2017-11-17T00:00:00"/>
    <n v="6.6"/>
    <n v="1.9101999999999999"/>
    <s v="Movie"/>
    <n v="2017"/>
    <s v="Romance"/>
    <x v="2"/>
  </r>
  <r>
    <s v="Photocopier"/>
    <s v="Drama, Mystery, Thriller"/>
    <d v="2021-10-08T00:00:00"/>
    <n v="6.9"/>
    <n v="1.7494000000000001"/>
    <s v="Movie"/>
    <n v="2021"/>
    <s v="Drama"/>
    <x v="1"/>
  </r>
  <r>
    <s v="Chaahat"/>
    <s v="Drama, Romance"/>
    <d v="1996-06-06T00:00:00"/>
    <n v="6.7"/>
    <n v="1.7061999999999999"/>
    <s v="Movie"/>
    <n v="1996"/>
    <s v="Drama"/>
    <x v="1"/>
  </r>
  <r>
    <s v="A Christmas Prince: The Royal Baby"/>
    <s v="Romance, Family, TV Movie"/>
    <d v="2019-12-05T00:00:00"/>
    <n v="6.3"/>
    <n v="1.9538"/>
    <s v="Movie"/>
    <n v="2019"/>
    <s v="Romance"/>
    <x v="1"/>
  </r>
  <r>
    <s v="Casino Tycoon"/>
    <s v="Thriller, Crime"/>
    <d v="1992-02-20T00:00:00"/>
    <n v="6.5250000000000004"/>
    <n v="1.7228000000000001"/>
    <s v="Movie"/>
    <n v="1992"/>
    <s v="Thriller"/>
    <x v="1"/>
  </r>
  <r>
    <s v="Sabrina"/>
    <s v="Horror, Thriller"/>
    <d v="2018-07-12T00:00:00"/>
    <n v="5.3049999999999997"/>
    <n v="2.0554000000000001"/>
    <s v="Movie"/>
    <n v="2018"/>
    <s v="Horror"/>
    <x v="1"/>
  </r>
  <r>
    <s v="Flat Girls"/>
    <s v="Drama"/>
    <d v="2025-02-06T00:00:00"/>
    <n v="7.1"/>
    <n v="1.7369000000000001"/>
    <s v="Movie"/>
    <n v="2025"/>
    <s v="Drama"/>
    <x v="1"/>
  </r>
  <r>
    <s v="Jagame Thandhiram"/>
    <s v="Crime, Drama"/>
    <d v="2021-06-18T00:00:00"/>
    <n v="5.5270000000000001"/>
    <n v="1.4871000000000001"/>
    <s v="Movie"/>
    <n v="2021"/>
    <s v="Crime"/>
    <x v="1"/>
  </r>
  <r>
    <s v="Crazy About Her"/>
    <s v="Comedy, Romance"/>
    <d v="2021-02-26T00:00:00"/>
    <n v="7.2039999999999997"/>
    <n v="1.7786"/>
    <s v="Movie"/>
    <n v="2021"/>
    <s v="Comedy"/>
    <x v="2"/>
  </r>
  <r>
    <s v="High Flying Bird"/>
    <s v="Drama"/>
    <d v="2019-01-27T00:00:00"/>
    <n v="5.6950000000000003"/>
    <n v="1.7871999999999999"/>
    <s v="Movie"/>
    <n v="2019"/>
    <s v="Drama"/>
    <x v="1"/>
  </r>
  <r>
    <s v="Dear Ex"/>
    <s v="Drama, Comedy"/>
    <d v="2018-11-02T00:00:00"/>
    <n v="7.1920000000000002"/>
    <n v="2.1147"/>
    <s v="Movie"/>
    <n v="2018"/>
    <s v="Drama"/>
    <x v="1"/>
  </r>
  <r>
    <s v="Gun City"/>
    <s v="Drama, Crime, Thriller"/>
    <d v="2018-10-11T00:00:00"/>
    <n v="6.3179999999999996"/>
    <n v="1.516"/>
    <s v="Movie"/>
    <n v="2018"/>
    <s v="Drama"/>
    <x v="1"/>
  </r>
  <r>
    <s v="Swim to Me"/>
    <s v="Drama"/>
    <d v="2025-09-25T00:00:00"/>
    <n v="5.6429999999999998"/>
    <n v="1.9995000000000001"/>
    <s v="Movie"/>
    <n v="2025"/>
    <s v="Drama"/>
    <x v="1"/>
  </r>
  <r>
    <s v="Agneepath"/>
    <s v="Action, Crime, Drama"/>
    <d v="2012-01-25T00:00:00"/>
    <n v="6.4"/>
    <n v="1.542"/>
    <s v="Movie"/>
    <n v="2012"/>
    <s v="Action"/>
    <x v="1"/>
  </r>
  <r>
    <s v="I Believe in Santa"/>
    <s v="Romance, Comedy"/>
    <d v="2022-12-14T00:00:00"/>
    <n v="5.2889999999999997"/>
    <n v="1.7292000000000001"/>
    <s v="Movie"/>
    <n v="2022"/>
    <s v="Romance"/>
    <x v="1"/>
  </r>
  <r>
    <s v="Bill Burr: Live at Red Rocks"/>
    <s v="Comedy"/>
    <d v="2022-07-12T00:00:00"/>
    <n v="7.2770000000000001"/>
    <n v="2.1248"/>
    <s v="Movie"/>
    <n v="2022"/>
    <s v="Comedy"/>
    <x v="2"/>
  </r>
  <r>
    <s v="Indian"/>
    <s v="Drama, Action, Thriller"/>
    <d v="1996-05-09T00:00:00"/>
    <n v="6.9939999999999998"/>
    <n v="1.5411999999999999"/>
    <s v="Movie"/>
    <n v="1996"/>
    <s v="Drama"/>
    <x v="1"/>
  </r>
  <r>
    <s v="Chappelle's Home Team - Earthquake: Legendary"/>
    <s v="Comedy"/>
    <d v="2022-02-28T00:00:00"/>
    <n v="6.75"/>
    <n v="1.8553999999999999"/>
    <s v="Movie"/>
    <n v="2022"/>
    <s v="Comedy"/>
    <x v="2"/>
  </r>
  <r>
    <s v="Night Drive"/>
    <s v="Thriller, Drama"/>
    <d v="2022-03-11T00:00:00"/>
    <n v="7.6"/>
    <n v="1.6072"/>
    <s v="Movie"/>
    <n v="2022"/>
    <s v="Thriller"/>
    <x v="1"/>
  </r>
  <r>
    <s v="Just Short of Perfect"/>
    <s v="Romance, Comedy"/>
    <d v="2021-11-18T00:00:00"/>
    <n v="6"/>
    <n v="2.0594000000000001"/>
    <s v="Movie"/>
    <n v="2021"/>
    <s v="Romance"/>
    <x v="2"/>
  </r>
  <r>
    <s v="Descendant"/>
    <s v="Documentary, History"/>
    <d v="2022-10-21T00:00:00"/>
    <n v="6.2809999999999997"/>
    <n v="1.7786"/>
    <s v="Movie"/>
    <n v="2022"/>
    <s v="Documentary"/>
    <x v="1"/>
  </r>
  <r>
    <s v="Marco Polo: One Hundred Eyes"/>
    <s v="Action, History, Drama"/>
    <d v="2015-12-26T00:00:00"/>
    <n v="7.2990000000000004"/>
    <n v="2.0705"/>
    <s v="Movie"/>
    <n v="2015"/>
    <s v="Action"/>
    <x v="1"/>
  </r>
  <r>
    <s v="11M: Terror in Madrid"/>
    <s v="Documentary"/>
    <d v="2022-02-23T00:00:00"/>
    <n v="6.4210000000000003"/>
    <n v="1.9186000000000001"/>
    <s v="Movie"/>
    <n v="2022"/>
    <s v="Documentary"/>
    <x v="2"/>
  </r>
  <r>
    <s v="Two Distant Strangers"/>
    <s v="Drama"/>
    <d v="2020-11-20T00:00:00"/>
    <n v="6.9989999999999997"/>
    <n v="1.7317"/>
    <s v="Movie"/>
    <n v="2020"/>
    <s v="Drama"/>
    <x v="1"/>
  </r>
  <r>
    <s v="You Do You"/>
    <s v="Comedy, Romance"/>
    <d v="2023-06-09T00:00:00"/>
    <n v="6.2"/>
    <n v="1.9905999999999999"/>
    <s v="Movie"/>
    <n v="2023"/>
    <s v="Comedy"/>
    <x v="2"/>
  </r>
  <r>
    <s v="Red Dot"/>
    <s v="Thriller, Drama"/>
    <d v="2021-02-11T00:00:00"/>
    <n v="5.8739999999999997"/>
    <n v="2.1444999999999999"/>
    <s v="Movie"/>
    <n v="2021"/>
    <s v="Thriller"/>
    <x v="1"/>
  </r>
  <r>
    <s v="El Camino Christmas"/>
    <s v="Comedy, Crime, Drama"/>
    <d v="2017-12-08T00:00:00"/>
    <n v="5.5449999999999999"/>
    <n v="1.7656000000000001"/>
    <s v="Movie"/>
    <n v="2017"/>
    <s v="Comedy"/>
    <x v="1"/>
  </r>
  <r>
    <s v="Phir Aayi Hasseen Dillruba"/>
    <s v="Mystery, Thriller, Romance"/>
    <d v="2024-08-09T00:00:00"/>
    <n v="6.37"/>
    <n v="1.5673999999999999"/>
    <s v="Movie"/>
    <n v="2024"/>
    <s v="Mystery"/>
    <x v="1"/>
  </r>
  <r>
    <s v="Beautiful Rebel"/>
    <s v="Music, Drama, History"/>
    <d v="2024-05-02T00:00:00"/>
    <n v="6.798"/>
    <n v="1.9316"/>
    <s v="Movie"/>
    <n v="2024"/>
    <s v="Music"/>
    <x v="1"/>
  </r>
  <r>
    <s v="Fearless"/>
    <s v="Family, Animation, Comedy"/>
    <d v="2020-08-14T00:00:00"/>
    <n v="5.8659999999999997"/>
    <n v="1.8527"/>
    <s v="Movie"/>
    <n v="2020"/>
    <s v="Family"/>
    <x v="1"/>
  </r>
  <r>
    <s v="iNumber Number: Jozi Gold"/>
    <s v="Crime, Action, Thriller"/>
    <d v="2023-06-23T00:00:00"/>
    <n v="5.7119999999999997"/>
    <n v="1.6930000000000001"/>
    <s v="Movie"/>
    <n v="2023"/>
    <s v="Crime"/>
    <x v="1"/>
  </r>
  <r>
    <s v="Je suis Karl"/>
    <s v="Drama, Thriller"/>
    <d v="2021-09-16T00:00:00"/>
    <n v="5.3230000000000004"/>
    <n v="1.6346000000000001"/>
    <s v="Movie"/>
    <n v="2021"/>
    <s v="Drama"/>
    <x v="1"/>
  </r>
  <r>
    <s v="Miss Shampoo"/>
    <s v="Comedy, Romance, Crime"/>
    <d v="2023-07-28T00:00:00"/>
    <n v="5.0960000000000001"/>
    <n v="1.6099000000000001"/>
    <s v="Movie"/>
    <n v="2023"/>
    <s v="Comedy"/>
    <x v="1"/>
  </r>
  <r>
    <s v="Ferry"/>
    <s v="Crime, Drama, Action"/>
    <d v="2021-05-13T00:00:00"/>
    <n v="6.8179999999999996"/>
    <n v="1.9979"/>
    <s v="Movie"/>
    <n v="2021"/>
    <s v="Crime"/>
    <x v="1"/>
  </r>
  <r>
    <s v="Rattlesnake"/>
    <s v="Thriller, Drama, Mystery, Horror"/>
    <d v="2019-10-25T00:00:00"/>
    <n v="5.2510000000000003"/>
    <n v="1.6829000000000001"/>
    <s v="Movie"/>
    <n v="2019"/>
    <s v="Thriller"/>
    <x v="1"/>
  </r>
  <r>
    <s v="The Time That Remains"/>
    <s v="Drama, Romance, Fantasy"/>
    <d v="2025-10-15T00:00:00"/>
    <n v="6.6"/>
    <n v="1.7796000000000001"/>
    <s v="Movie"/>
    <n v="2025"/>
    <s v="Drama"/>
    <x v="2"/>
  </r>
  <r>
    <s v="Under the Amalfi Sun"/>
    <s v="Romance, Comedy"/>
    <d v="2022-07-13T00:00:00"/>
    <n v="5.7519999999999998"/>
    <n v="1.9535"/>
    <s v="Movie"/>
    <n v="2022"/>
    <s v="Romance"/>
    <x v="2"/>
  </r>
  <r>
    <s v="Heart Parade"/>
    <s v="Comedy, Romance"/>
    <d v="2022-06-15T00:00:00"/>
    <n v="5.9740000000000002"/>
    <n v="1.6911"/>
    <s v="Movie"/>
    <n v="2022"/>
    <s v="Comedy"/>
    <x v="1"/>
  </r>
  <r>
    <s v="Out of My League"/>
    <s v="Romance, Comedy"/>
    <d v="2020-10-22T00:00:00"/>
    <n v="6.915"/>
    <n v="1.7917000000000001"/>
    <s v="Movie"/>
    <n v="2020"/>
    <s v="Romance"/>
    <x v="1"/>
  </r>
  <r>
    <s v="Shaitaan"/>
    <s v="Thriller, Horror"/>
    <d v="2024-03-08T00:00:00"/>
    <n v="6.2969999999999997"/>
    <n v="1.7762"/>
    <s v="Movie"/>
    <n v="2024"/>
    <s v="Thriller"/>
    <x v="2"/>
  </r>
  <r>
    <s v="The Murder of Rachel Nickell"/>
    <s v="Documentary, Crime"/>
    <d v="2026-06-04T00:00:00"/>
    <n v="6.194"/>
    <n v="1.7343"/>
    <s v="Movie"/>
    <n v="2026"/>
    <s v="Documentary"/>
    <x v="2"/>
  </r>
  <r>
    <s v="Stamped from the Beginning"/>
    <s v="Documentary, Animation"/>
    <d v="2023-11-10T00:00:00"/>
    <n v="6.58"/>
    <n v="1.6328"/>
    <s v="Movie"/>
    <n v="2023"/>
    <s v="Documentary"/>
    <x v="2"/>
  </r>
  <r>
    <s v="Mrs. Chatterjee Vs Norway"/>
    <s v="Drama, Thriller"/>
    <d v="2023-03-16T00:00:00"/>
    <n v="5.8719999999999999"/>
    <n v="1.5949"/>
    <s v="Movie"/>
    <n v="2023"/>
    <s v="Drama"/>
    <x v="2"/>
  </r>
  <r>
    <s v="Untamed Royals"/>
    <s v="Thriller, Crime, Drama"/>
    <d v="2024-08-27T00:00:00"/>
    <n v="6.2439999999999998"/>
    <n v="1.7454000000000001"/>
    <s v="Movie"/>
    <n v="2024"/>
    <s v="Thriller"/>
    <x v="1"/>
  </r>
  <r>
    <s v="A Magnificent Life"/>
    <s v="Animation, History, Drama"/>
    <d v="2025-10-15T00:00:00"/>
    <n v="7.19"/>
    <n v="1.7196"/>
    <s v="Movie"/>
    <n v="2025"/>
    <s v="Animation"/>
    <x v="2"/>
  </r>
  <r>
    <s v="Eloá the Hostage: Live on TV"/>
    <s v="Documentary, Crime"/>
    <d v="2025-11-12T00:00:00"/>
    <n v="7.4"/>
    <n v="2.0449000000000002"/>
    <s v="Movie"/>
    <n v="2025"/>
    <s v="Documentary"/>
    <x v="1"/>
  </r>
  <r>
    <s v="Madame Claude"/>
    <s v="Crime, Drama, Romance"/>
    <d v="2021-04-02T00:00:00"/>
    <n v="5.6719999999999997"/>
    <n v="1.6480999999999999"/>
    <s v="Movie"/>
    <n v="2021"/>
    <s v="Crime"/>
    <x v="2"/>
  </r>
  <r>
    <s v="David and the Elves"/>
    <s v="Family, Fantasy, Comedy"/>
    <d v="2021-12-06T00:00:00"/>
    <n v="6.1360000000000001"/>
    <n v="1.9373"/>
    <s v="Movie"/>
    <n v="2021"/>
    <s v="Family"/>
    <x v="2"/>
  </r>
  <r>
    <s v="Bad Seeds"/>
    <s v="Comedy, Drama"/>
    <d v="2018-11-21T00:00:00"/>
    <n v="7.6079999999999997"/>
    <n v="1.665"/>
    <s v="Movie"/>
    <n v="2018"/>
    <s v="Comedy"/>
    <x v="1"/>
  </r>
  <r>
    <s v="AI Love You"/>
    <s v="Romance, Science Fiction, Drama"/>
    <d v="2022-02-15T00:00:00"/>
    <n v="6.1790000000000003"/>
    <n v="1.7281"/>
    <s v="Movie"/>
    <n v="2022"/>
    <s v="Romance"/>
    <x v="1"/>
  </r>
  <r>
    <s v="Bob Ross: Happy Accidents, Betrayal &amp; Greed"/>
    <s v="Documentary"/>
    <d v="2021-08-25T00:00:00"/>
    <n v="6.6109999999999998"/>
    <n v="1.5584"/>
    <s v="Movie"/>
    <n v="2021"/>
    <s v="Documentary"/>
    <x v="1"/>
  </r>
  <r>
    <s v="Jimmy Carr: Funny Business"/>
    <s v="Comedy, TV Movie"/>
    <d v="2016-03-18T00:00:00"/>
    <n v="6.9109999999999996"/>
    <n v="2.0015999999999998"/>
    <s v="Movie"/>
    <n v="2016"/>
    <s v="Comedy"/>
    <x v="1"/>
  </r>
  <r>
    <s v="Someone Borrowed"/>
    <s v="Comedy, Romance"/>
    <d v="2022-10-11T00:00:00"/>
    <n v="6.306"/>
    <n v="1.7799"/>
    <s v="Movie"/>
    <n v="2022"/>
    <s v="Comedy"/>
    <x v="2"/>
  </r>
  <r>
    <s v="Take Me"/>
    <s v="Comedy, Crime"/>
    <d v="2017-05-05T00:00:00"/>
    <n v="5.8"/>
    <n v="1.6208"/>
    <s v="Movie"/>
    <n v="2017"/>
    <s v="Comedy"/>
    <x v="1"/>
  </r>
  <r>
    <s v="Good on Paper"/>
    <s v="Comedy, Romance"/>
    <d v="2021-06-23T00:00:00"/>
    <n v="5.577"/>
    <n v="1.6852"/>
    <s v="Movie"/>
    <n v="2021"/>
    <s v="Comedy"/>
    <x v="1"/>
  </r>
  <r>
    <s v="Marlon Wayans: Woke-ish"/>
    <s v="Comedy"/>
    <d v="2018-02-27T00:00:00"/>
    <n v="6.3049999999999997"/>
    <n v="1.9955000000000001"/>
    <s v="Movie"/>
    <n v="2018"/>
    <s v="Comedy"/>
    <x v="1"/>
  </r>
  <r>
    <s v="Hitler: A Career"/>
    <s v="Documentary, History"/>
    <d v="1977-07-08T00:00:00"/>
    <n v="7.4260000000000002"/>
    <n v="1.7407999999999999"/>
    <s v="Movie"/>
    <n v="1977"/>
    <s v="Documentary"/>
    <x v="2"/>
  </r>
  <r>
    <s v="The Swan Princess Christmas"/>
    <s v="Family, Animation, Fantasy"/>
    <d v="2012-11-05T00:00:00"/>
    <n v="5.4"/>
    <n v="1.9083000000000001"/>
    <s v="Movie"/>
    <n v="2012"/>
    <s v="Family"/>
    <x v="1"/>
  </r>
  <r>
    <s v="The Price of Family"/>
    <s v="Comedy"/>
    <d v="2022-12-19T00:00:00"/>
    <n v="6.44"/>
    <n v="1.71"/>
    <s v="Movie"/>
    <n v="2022"/>
    <s v="Comedy"/>
    <x v="1"/>
  </r>
  <r>
    <s v="Just Another Christmas"/>
    <s v="Comedy, Drama, Fantasy, Family"/>
    <d v="2020-12-03T00:00:00"/>
    <n v="7.3"/>
    <n v="1.8411999999999999"/>
    <s v="Movie"/>
    <n v="2020"/>
    <s v="Comedy"/>
    <x v="1"/>
  </r>
  <r>
    <s v="Anjaam"/>
    <s v="Crime, Drama, Thriller, Romance"/>
    <d v="1994-04-22T00:00:00"/>
    <n v="6.9"/>
    <n v="1.9152"/>
    <s v="Movie"/>
    <n v="1994"/>
    <s v="Crime"/>
    <x v="1"/>
  </r>
  <r>
    <s v="Monster Hunter: Legends of the Guild"/>
    <s v="Animation, Adventure, Action, Fantasy"/>
    <d v="2021-08-12T00:00:00"/>
    <n v="5.7190000000000003"/>
    <n v="1.7811999999999999"/>
    <s v="Movie"/>
    <n v="2021"/>
    <s v="Animation"/>
    <x v="1"/>
  </r>
  <r>
    <s v="Secrets in the Hot Spring"/>
    <s v="Comedy, Horror"/>
    <d v="2018-07-11T00:00:00"/>
    <n v="6.6"/>
    <n v="1.6946000000000001"/>
    <s v="Movie"/>
    <n v="2018"/>
    <s v="Comedy"/>
    <x v="1"/>
  </r>
  <r>
    <s v="Heartsong"/>
    <s v="Comedy, Drama, Music, Romance"/>
    <d v="2022-08-10T00:00:00"/>
    <n v="6.4859999999999998"/>
    <n v="2.0627"/>
    <s v="Movie"/>
    <n v="2022"/>
    <s v="Comedy"/>
    <x v="2"/>
  </r>
  <r>
    <s v="Maa"/>
    <s v="Horror"/>
    <d v="2025-06-20T00:00:00"/>
    <n v="6.7610000000000001"/>
    <n v="1.7257"/>
    <s v="Movie"/>
    <n v="2025"/>
    <s v="Horror"/>
    <x v="2"/>
  </r>
  <r>
    <s v="An Honest Life"/>
    <s v="Thriller, Drama"/>
    <d v="2025-07-30T00:00:00"/>
    <n v="5.7"/>
    <n v="1.9762"/>
    <s v="Movie"/>
    <n v="2025"/>
    <s v="Thriller"/>
    <x v="1"/>
  </r>
  <r>
    <s v="Anpanman: Star-Spirited Dollie"/>
    <s v="Animation, Family"/>
    <d v="2006-07-15T00:00:00"/>
    <n v="8.1999999999999993"/>
    <n v="1.7408999999999999"/>
    <s v="Movie"/>
    <n v="2006"/>
    <s v="Animation"/>
    <x v="1"/>
  </r>
  <r>
    <s v="A Castle for Christmas"/>
    <s v="Comedy, Adventure"/>
    <d v="2021-11-26T00:00:00"/>
    <n v="5.9960000000000004"/>
    <n v="1.9075"/>
    <s v="Movie"/>
    <n v="2021"/>
    <s v="Comedy"/>
    <x v="2"/>
  </r>
  <r>
    <s v="Fyre"/>
    <s v="Documentary"/>
    <d v="2019-01-18T00:00:00"/>
    <n v="6.9390000000000001"/>
    <n v="1.5546"/>
    <s v="Movie"/>
    <n v="2019"/>
    <s v="Documentary"/>
    <x v="1"/>
  </r>
  <r>
    <s v="Seriously Single"/>
    <s v="Comedy"/>
    <d v="2020-07-31T00:00:00"/>
    <n v="6.8380000000000001"/>
    <n v="1.8754"/>
    <s v="Movie"/>
    <n v="2020"/>
    <s v="Comedy"/>
    <x v="1"/>
  </r>
  <r>
    <s v="The Saint of Second Chances"/>
    <s v="Documentary"/>
    <d v="2023-06-11T00:00:00"/>
    <n v="6.875"/>
    <n v="1.7314000000000001"/>
    <s v="Movie"/>
    <n v="2023"/>
    <s v="Documentary"/>
    <x v="1"/>
  </r>
  <r>
    <s v="The Breaker Upperers"/>
    <s v="Comedy"/>
    <d v="2018-03-10T00:00:00"/>
    <n v="5.2"/>
    <n v="1.7068000000000001"/>
    <s v="Movie"/>
    <n v="2018"/>
    <s v="Comedy"/>
    <x v="2"/>
  </r>
  <r>
    <s v="[m]otherhood"/>
    <s v="Documentary"/>
    <d v="2019-02-04T00:00:00"/>
    <n v="10"/>
    <n v="1.7281"/>
    <s v="Movie"/>
    <n v="2019"/>
    <s v="Documentary"/>
    <x v="1"/>
  </r>
  <r>
    <s v="What Jennifer Did"/>
    <s v="Documentary, Crime"/>
    <d v="2024-04-09T00:00:00"/>
    <n v="6.2329999999999997"/>
    <n v="1.6617999999999999"/>
    <s v="Movie"/>
    <n v="2024"/>
    <s v="Documentary"/>
    <x v="1"/>
  </r>
  <r>
    <s v="Just Say Yes"/>
    <s v="Comedy, Romance"/>
    <d v="2021-04-02T00:00:00"/>
    <n v="6.2919999999999998"/>
    <n v="1.6641999999999999"/>
    <s v="Movie"/>
    <n v="2021"/>
    <s v="Comedy"/>
    <x v="1"/>
  </r>
  <r>
    <s v="Drive"/>
    <s v="Action, Thriller"/>
    <d v="2019-11-01T00:00:00"/>
    <n v="5"/>
    <n v="1.7806"/>
    <s v="Movie"/>
    <n v="2019"/>
    <s v="Action"/>
    <x v="2"/>
  </r>
  <r>
    <s v="Karol G: Tomorrow Was Beautiful"/>
    <s v="Documentary, Music"/>
    <d v="2025-04-30T00:00:00"/>
    <n v="7.9059999999999997"/>
    <n v="1.6091"/>
    <s v="Movie"/>
    <n v="2025"/>
    <s v="Documentary"/>
    <x v="0"/>
  </r>
  <r>
    <s v="Trevor Noah: Where Was I"/>
    <s v="Comedy, Documentary"/>
    <d v="2023-12-18T00:00:00"/>
    <n v="6.4089999999999998"/>
    <n v="2.2526000000000002"/>
    <s v="Movie"/>
    <n v="2023"/>
    <s v="Comedy"/>
    <x v="2"/>
  </r>
  <r>
    <s v="Thangalaan"/>
    <s v="Adventure, Action, Fantasy, History"/>
    <d v="2024-08-15T00:00:00"/>
    <n v="6.9"/>
    <n v="1.5274000000000001"/>
    <s v="Movie"/>
    <n v="2024"/>
    <s v="Adventure"/>
    <x v="1"/>
  </r>
  <r>
    <s v="JJ+E"/>
    <s v="Romance, Drama"/>
    <d v="2021-09-08T00:00:00"/>
    <n v="5.8"/>
    <n v="1.7011000000000001"/>
    <s v="Movie"/>
    <n v="2021"/>
    <s v="Romance"/>
    <x v="1"/>
  </r>
  <r>
    <s v="Where the Tracks End"/>
    <s v="Drama, Comedy, Family"/>
    <d v="2023-05-26T00:00:00"/>
    <n v="7.9829999999999997"/>
    <n v="1.8862000000000001"/>
    <s v="Movie"/>
    <n v="2023"/>
    <s v="Drama"/>
    <x v="1"/>
  </r>
  <r>
    <s v="Dongalunnaru Jagratha"/>
    <s v="Thriller"/>
    <d v="2022-09-23T00:00:00"/>
    <n v="4.7"/>
    <n v="1.9453"/>
    <s v="Movie"/>
    <n v="2022"/>
    <s v="Thriller"/>
    <x v="2"/>
  </r>
  <r>
    <s v="Monica, O My Darling"/>
    <s v="Crime, Comedy, Drama, Mystery, Thriller"/>
    <d v="2022-11-11T00:00:00"/>
    <n v="7.1"/>
    <n v="1.8594999999999999"/>
    <s v="Movie"/>
    <n v="2022"/>
    <s v="Crime"/>
    <x v="0"/>
  </r>
  <r>
    <s v="Turn of the Tide: The Surreal Story of Rabo de Peixe"/>
    <s v="Documentary, Crime"/>
    <d v="2025-10-16T00:00:00"/>
    <n v="7.5940000000000003"/>
    <n v="1.8456999999999999"/>
    <s v="Movie"/>
    <n v="2025"/>
    <s v="Documentary"/>
    <x v="1"/>
  </r>
  <r>
    <s v="Vijay 69"/>
    <s v="Drama, Comedy"/>
    <d v="2024-11-08T00:00:00"/>
    <n v="7"/>
    <n v="1.7095"/>
    <s v="Movie"/>
    <n v="2024"/>
    <s v="Drama"/>
    <x v="1"/>
  </r>
  <r>
    <s v="Life Without Principle"/>
    <s v="Crime, Drama"/>
    <d v="2011-10-20T00:00:00"/>
    <n v="6.6740000000000004"/>
    <n v="1.5813999999999999"/>
    <s v="Movie"/>
    <n v="2011"/>
    <s v="Crime"/>
    <x v="2"/>
  </r>
  <r>
    <s v="How I Fell in Love with a Gangster"/>
    <s v="Crime, Action, Drama"/>
    <d v="2022-01-05T00:00:00"/>
    <n v="6.6390000000000002"/>
    <n v="1.9887999999999999"/>
    <s v="Movie"/>
    <n v="2022"/>
    <s v="Crime"/>
    <x v="1"/>
  </r>
  <r>
    <s v="Kalank"/>
    <s v="Drama, Romance"/>
    <d v="2019-04-17T00:00:00"/>
    <n v="5.8"/>
    <n v="1.9101999999999999"/>
    <s v="Movie"/>
    <n v="2019"/>
    <s v="Drama"/>
    <x v="1"/>
  </r>
  <r>
    <s v="The Most Hated Woman in America"/>
    <s v="Crime, Drama"/>
    <d v="2017-03-14T00:00:00"/>
    <n v="6.1550000000000002"/>
    <n v="1.8203"/>
    <s v="Movie"/>
    <n v="2017"/>
    <s v="Crime"/>
    <x v="1"/>
  </r>
  <r>
    <s v="Trevor Noah: Son of Patricia"/>
    <s v="Comedy, TV Movie"/>
    <d v="2018-11-20T00:00:00"/>
    <n v="7.1059999999999999"/>
    <n v="1.9943"/>
    <s v="Movie"/>
    <n v="2018"/>
    <s v="Comedy"/>
    <x v="2"/>
  </r>
  <r>
    <s v="In His Shadow"/>
    <s v="Crime, Drama"/>
    <d v="2023-03-17T00:00:00"/>
    <n v="6.2720000000000002"/>
    <n v="1.7605"/>
    <s v="Movie"/>
    <n v="2023"/>
    <s v="Crime"/>
    <x v="1"/>
  </r>
  <r>
    <s v="B&amp;B Merry"/>
    <s v="Romance, Comedy, Drama, TV Movie"/>
    <d v="2022-12-04T00:00:00"/>
    <n v="5.984"/>
    <n v="1.7405999999999999"/>
    <s v="Movie"/>
    <n v="2022"/>
    <s v="Romance"/>
    <x v="2"/>
  </r>
  <r>
    <s v="Unknown: Killer Robots"/>
    <s v="Documentary"/>
    <d v="2023-07-09T00:00:00"/>
    <n v="6.8"/>
    <n v="1.6632"/>
    <s v="Movie"/>
    <n v="2023"/>
    <s v="Documentary"/>
    <x v="1"/>
  </r>
  <r>
    <s v="Alter Me"/>
    <s v="Romance, Comedy"/>
    <d v="2020-11-15T00:00:00"/>
    <n v="3.6669999999999998"/>
    <n v="1.7060999999999999"/>
    <s v="Movie"/>
    <n v="2020"/>
    <s v="Romance"/>
    <x v="1"/>
  </r>
  <r>
    <s v="Kontrabida Academy"/>
    <s v="Comedy, Fantasy"/>
    <d v="2025-09-10T00:00:00"/>
    <n v="6.7709999999999999"/>
    <n v="1.7471000000000001"/>
    <s v="Movie"/>
    <n v="2025"/>
    <s v="Comedy"/>
    <x v="1"/>
  </r>
  <r>
    <s v="Tomb Watcher"/>
    <s v="Drama, Horror"/>
    <d v="2025-04-24T00:00:00"/>
    <n v="5.8"/>
    <n v="1.5185999999999999"/>
    <s v="Movie"/>
    <n v="2025"/>
    <s v="Drama"/>
    <x v="1"/>
  </r>
  <r>
    <s v="Taylor Tomlinson: Look at You"/>
    <s v="Comedy"/>
    <d v="2022-03-08T00:00:00"/>
    <n v="7.2069999999999999"/>
    <n v="2.0802"/>
    <s v="Movie"/>
    <n v="2022"/>
    <s v="Comedy"/>
    <x v="1"/>
  </r>
  <r>
    <s v="Dick Johnson Is Dead"/>
    <s v="Documentary"/>
    <d v="2020-01-23T00:00:00"/>
    <n v="7.0709999999999997"/>
    <n v="1.8309"/>
    <s v="Movie"/>
    <n v="2020"/>
    <s v="Documentary"/>
    <x v="2"/>
  </r>
  <r>
    <s v="Gatao: The Last Stray"/>
    <s v="Crime, Action"/>
    <d v="2021-02-05T00:00:00"/>
    <n v="5.4"/>
    <n v="1.7806999999999999"/>
    <s v="Movie"/>
    <n v="2021"/>
    <s v="Crime"/>
    <x v="1"/>
  </r>
  <r>
    <s v="Kill Tony: Once Upon a Time in Texas"/>
    <s v="Comedy"/>
    <d v="2026-01-12T00:00:00"/>
    <n v="5.7"/>
    <n v="1.6605000000000001"/>
    <s v="Movie"/>
    <n v="2026"/>
    <s v="Comedy"/>
    <x v="1"/>
  </r>
  <r>
    <s v="Fanfic"/>
    <s v="Drama"/>
    <d v="2023-05-17T00:00:00"/>
    <n v="6.9"/>
    <n v="1.7356"/>
    <s v="Movie"/>
    <n v="2023"/>
    <s v="Drama"/>
    <x v="1"/>
  </r>
  <r>
    <s v="Cyberbunker: The Criminal Underworld"/>
    <s v="Documentary"/>
    <d v="2023-11-07T00:00:00"/>
    <n v="6.5469999999999997"/>
    <n v="1.984"/>
    <s v="Movie"/>
    <n v="2023"/>
    <s v="Documentary"/>
    <x v="2"/>
  </r>
  <r>
    <s v="GodFather"/>
    <s v="Action, Drama"/>
    <d v="2022-10-05T00:00:00"/>
    <n v="5.9"/>
    <n v="1.5593999999999999"/>
    <s v="Movie"/>
    <n v="2022"/>
    <s v="Action"/>
    <x v="1"/>
  </r>
  <r>
    <s v="Aaja Nachle"/>
    <s v="Romance, Drama"/>
    <d v="2007-11-30T00:00:00"/>
    <n v="6.4349999999999996"/>
    <n v="1.7581"/>
    <s v="Movie"/>
    <n v="2007"/>
    <s v="Romance"/>
    <x v="3"/>
  </r>
  <r>
    <s v="Good Sam"/>
    <s v="Romance, Drama, Comedy"/>
    <d v="2019-05-16T00:00:00"/>
    <n v="6"/>
    <n v="1.5557000000000001"/>
    <s v="Movie"/>
    <n v="2019"/>
    <s v="Romance"/>
    <x v="1"/>
  </r>
  <r>
    <s v="We Couldn't Become Adults"/>
    <s v="Drama, Romance"/>
    <d v="2021-11-05T00:00:00"/>
    <n v="6.3550000000000004"/>
    <n v="1.7707999999999999"/>
    <s v="Movie"/>
    <n v="2021"/>
    <s v="Drama"/>
    <x v="2"/>
  </r>
  <r>
    <s v="The Last Laugh"/>
    <s v="Comedy"/>
    <d v="2019-01-11T00:00:00"/>
    <n v="5.3949999999999996"/>
    <n v="1.6180000000000001"/>
    <s v="Movie"/>
    <n v="2019"/>
    <s v="Comedy"/>
    <x v="1"/>
  </r>
  <r>
    <s v="What We Wanted"/>
    <s v="Drama"/>
    <d v="2020-11-11T00:00:00"/>
    <n v="5.8319999999999999"/>
    <n v="1.7253000000000001"/>
    <s v="Movie"/>
    <n v="2020"/>
    <s v="Drama"/>
    <x v="1"/>
  </r>
  <r>
    <s v="Dhoom"/>
    <s v="Action, Crime, Drama, Thriller"/>
    <d v="2004-08-27T00:00:00"/>
    <n v="6.2489999999999997"/>
    <n v="1.6548"/>
    <s v="Movie"/>
    <n v="2004"/>
    <s v="Action"/>
    <x v="2"/>
  </r>
  <r>
    <s v="My Amanda"/>
    <s v="Romance, Drama"/>
    <d v="2021-07-15T00:00:00"/>
    <n v="5.7"/>
    <n v="1.768"/>
    <s v="Movie"/>
    <n v="2021"/>
    <s v="Romance"/>
    <x v="2"/>
  </r>
  <r>
    <s v="Long Live Love!"/>
    <s v="Romance, Comedy, Drama"/>
    <d v="2023-06-29T00:00:00"/>
    <n v="8.1210000000000004"/>
    <n v="1.6892"/>
    <s v="Movie"/>
    <n v="2023"/>
    <s v="Romance"/>
    <x v="1"/>
  </r>
  <r>
    <s v="Masaka Kids, A Rhythm Within"/>
    <s v="Documentary"/>
    <d v="2025-12-08T00:00:00"/>
    <n v="7.1109999999999998"/>
    <n v="1.6644000000000001"/>
    <s v="Movie"/>
    <n v="2025"/>
    <s v="Documentary"/>
    <x v="1"/>
  </r>
  <r>
    <s v="Trevor Noah: Afraid of the Dark"/>
    <s v="Comedy"/>
    <d v="2017-02-21T00:00:00"/>
    <n v="7.1340000000000003"/>
    <n v="1.9613"/>
    <s v="Movie"/>
    <n v="2017"/>
    <s v="Comedy"/>
    <x v="2"/>
  </r>
  <r>
    <s v="Gunjan Saxena: The Kargil Girl"/>
    <s v="Drama"/>
    <d v="2020-07-23T00:00:00"/>
    <n v="7.3"/>
    <n v="1.6871"/>
    <s v="Movie"/>
    <n v="2020"/>
    <s v="Drama"/>
    <x v="1"/>
  </r>
  <r>
    <s v="Valley of the Dead"/>
    <s v="Comedy, Horror, War"/>
    <d v="2020-10-08T00:00:00"/>
    <n v="6.2190000000000003"/>
    <n v="1.8341000000000001"/>
    <s v="Movie"/>
    <n v="2020"/>
    <s v="Comedy"/>
    <x v="1"/>
  </r>
  <r>
    <s v="Mujhse Dosti Karoge!"/>
    <s v="Romance, Comedy, Drama"/>
    <d v="2002-08-08T00:00:00"/>
    <n v="6.2"/>
    <n v="1.6307"/>
    <s v="Movie"/>
    <n v="2002"/>
    <s v="Romance"/>
    <x v="1"/>
  </r>
  <r>
    <s v="Jailbreak: Love on the Run"/>
    <s v="Crime, Documentary"/>
    <d v="2024-09-24T00:00:00"/>
    <n v="6.4240000000000004"/>
    <n v="1.6198999999999999"/>
    <s v="Movie"/>
    <n v="2024"/>
    <s v="Crime"/>
    <x v="2"/>
  </r>
  <r>
    <s v="The White House Effect"/>
    <s v="Documentary"/>
    <d v="2024-08-31T00:00:00"/>
    <n v="6"/>
    <n v="1.6161000000000001"/>
    <s v="Movie"/>
    <n v="2024"/>
    <s v="Documentary"/>
    <x v="2"/>
  </r>
  <r>
    <s v="Firecracker"/>
    <s v="Romance, Comedy, Drama"/>
    <d v="2022-07-16T00:00:00"/>
    <n v="6.8"/>
    <n v="1.6934"/>
    <s v="Movie"/>
    <n v="2022"/>
    <s v="Romance"/>
    <x v="1"/>
  </r>
  <r>
    <s v="Bharat"/>
    <s v="Action, History, Drama"/>
    <d v="2019-06-05T00:00:00"/>
    <n v="5.9859999999999998"/>
    <n v="1.6356999999999999"/>
    <s v="Movie"/>
    <n v="2019"/>
    <s v="Action"/>
    <x v="2"/>
  </r>
  <r>
    <s v="Famous Last Words: Gloria Steinem"/>
    <s v="Documentary"/>
    <d v="2026-09-03T00:00:00"/>
    <n v="9"/>
    <n v="1.8285"/>
    <s v="Movie"/>
    <n v="2026"/>
    <s v="Documentary"/>
    <x v="0"/>
  </r>
  <r>
    <s v="Umjolo: My Beginning, My End!"/>
    <s v="Romance, Drama"/>
    <d v="2025-01-02T00:00:00"/>
    <n v="7.875"/>
    <n v="1.6477999999999999"/>
    <s v="Movie"/>
    <n v="2025"/>
    <s v="Romance"/>
    <x v="1"/>
  </r>
  <r>
    <s v="Life"/>
    <s v="Drama"/>
    <d v="2015-09-09T00:00:00"/>
    <n v="5.9710000000000001"/>
    <n v="1.6831"/>
    <s v="Movie"/>
    <n v="2015"/>
    <s v="Drama"/>
    <x v="1"/>
  </r>
  <r>
    <s v="Kill Me If You Dare"/>
    <s v="Comedy, Romance"/>
    <d v="2024-02-13T00:00:00"/>
    <n v="5.4"/>
    <n v="1.6526000000000001"/>
    <s v="Movie"/>
    <n v="2024"/>
    <s v="Comedy"/>
    <x v="1"/>
  </r>
  <r>
    <s v="Lady J"/>
    <s v="Drama, Romance"/>
    <d v="2018-09-12T00:00:00"/>
    <n v="6.4219999999999997"/>
    <n v="1.5794999999999999"/>
    <s v="Movie"/>
    <n v="2018"/>
    <s v="Drama"/>
    <x v="1"/>
  </r>
  <r>
    <s v="Maybe Baby"/>
    <s v="Comedy"/>
    <d v="2023-03-16T00:00:00"/>
    <n v="7.0579999999999998"/>
    <n v="1.5593999999999999"/>
    <s v="Movie"/>
    <n v="2023"/>
    <s v="Comedy"/>
    <x v="1"/>
  </r>
  <r>
    <s v="The Endless Trench"/>
    <s v="Drama, History, Thriller"/>
    <d v="2019-10-31T00:00:00"/>
    <n v="6.8769999999999998"/>
    <n v="1.6935"/>
    <s v="Movie"/>
    <n v="2019"/>
    <s v="Drama"/>
    <x v="1"/>
  </r>
  <r>
    <s v="The Holiday Calendar"/>
    <s v="Romance, Comedy, Family"/>
    <d v="2018-11-02T00:00:00"/>
    <n v="6.6139999999999999"/>
    <n v="1.7386999999999999"/>
    <s v="Movie"/>
    <n v="2018"/>
    <s v="Romance"/>
    <x v="1"/>
  </r>
  <r>
    <s v="Surviving Paradise: A Family Tale"/>
    <s v="Documentary"/>
    <d v="2022-03-02T00:00:00"/>
    <n v="7"/>
    <n v="1.7139"/>
    <s v="Movie"/>
    <n v="2022"/>
    <s v="Documentary"/>
    <x v="1"/>
  </r>
  <r>
    <s v="The Binding"/>
    <s v="Horror, Thriller, Drama"/>
    <d v="2020-10-02T00:00:00"/>
    <n v="5.4729999999999999"/>
    <n v="1.7055"/>
    <s v="Movie"/>
    <n v="2020"/>
    <s v="Horror"/>
    <x v="2"/>
  </r>
  <r>
    <s v="A Sun"/>
    <s v="Drama, Crime"/>
    <d v="2019-11-01T00:00:00"/>
    <n v="7.7039999999999997"/>
    <n v="1.9061999999999999"/>
    <s v="Movie"/>
    <n v="2019"/>
    <s v="Drama"/>
    <x v="0"/>
  </r>
  <r>
    <s v="Coven"/>
    <s v="Drama, History"/>
    <d v="2020-10-02T00:00:00"/>
    <n v="6.6929999999999996"/>
    <n v="1.6071"/>
    <s v="Movie"/>
    <n v="2020"/>
    <s v="Drama"/>
    <x v="1"/>
  </r>
  <r>
    <s v="Recurrence"/>
    <s v="Crime"/>
    <d v="2022-07-27T00:00:00"/>
    <n v="5.5839999999999996"/>
    <n v="1.6958"/>
    <s v="Movie"/>
    <n v="2022"/>
    <s v="Crime"/>
    <x v="2"/>
  </r>
  <r>
    <s v="Jim &amp; Andy: The Great Beyond"/>
    <s v="Documentary, Drama, Comedy"/>
    <d v="2017-09-05T00:00:00"/>
    <n v="7.4550000000000001"/>
    <n v="1.4402999999999999"/>
    <s v="Movie"/>
    <n v="2017"/>
    <s v="Documentary"/>
    <x v="2"/>
  </r>
  <r>
    <s v="Happy Anniversary"/>
    <s v="Romance, Comedy"/>
    <d v="2018-03-30T00:00:00"/>
    <n v="5.7510000000000003"/>
    <n v="1.6131"/>
    <s v="Movie"/>
    <n v="2018"/>
    <s v="Romance"/>
    <x v="1"/>
  </r>
  <r>
    <s v="Riphagen the Untouchable"/>
    <s v="Drama, History, Thriller"/>
    <d v="2016-09-22T00:00:00"/>
    <n v="6.4950000000000001"/>
    <n v="1.6209"/>
    <s v="Movie"/>
    <n v="2016"/>
    <s v="Drama"/>
    <x v="1"/>
  </r>
  <r>
    <s v="Our Lovers"/>
    <s v="Drama, Romance"/>
    <d v="2016-02-08T00:00:00"/>
    <n v="7.2249999999999996"/>
    <n v="1.526"/>
    <s v="Movie"/>
    <n v="2016"/>
    <s v="Drama"/>
    <x v="1"/>
  </r>
  <r>
    <s v="Ghost Lab"/>
    <s v="Drama, Horror, Science Fiction, Thriller"/>
    <d v="2021-05-26T00:00:00"/>
    <n v="6.4820000000000002"/>
    <n v="1.7524"/>
    <s v="Movie"/>
    <n v="2021"/>
    <s v="Drama"/>
    <x v="1"/>
  </r>
  <r>
    <s v="Bhakshak"/>
    <s v="Drama, Crime"/>
    <d v="2024-02-08T00:00:00"/>
    <n v="7.2619999999999996"/>
    <n v="1.6556"/>
    <s v="Movie"/>
    <n v="2024"/>
    <s v="Drama"/>
    <x v="1"/>
  </r>
  <r>
    <s v="Our Father"/>
    <s v="Documentary, Crime"/>
    <d v="2022-05-11T00:00:00"/>
    <n v="6.5019999999999998"/>
    <n v="1.8225"/>
    <s v="Movie"/>
    <n v="2022"/>
    <s v="Documentary"/>
    <x v="2"/>
  </r>
  <r>
    <s v="4L"/>
    <s v="Comedy, Drama"/>
    <d v="2019-03-01T00:00:00"/>
    <n v="5.8979999999999997"/>
    <n v="1.4758"/>
    <s v="Movie"/>
    <n v="2019"/>
    <s v="Comedy"/>
    <x v="1"/>
  </r>
  <r>
    <s v="My Favorite Wedding"/>
    <s v="Comedy, Romance, TV Movie"/>
    <d v="2017-06-24T00:00:00"/>
    <n v="6.9"/>
    <n v="1.6534"/>
    <s v="Movie"/>
    <n v="2017"/>
    <s v="Comedy"/>
    <x v="1"/>
  </r>
  <r>
    <s v="Stuck Together"/>
    <s v="Comedy"/>
    <d v="2021-10-20T00:00:00"/>
    <n v="5.9"/>
    <n v="1.6890000000000001"/>
    <s v="Movie"/>
    <n v="2021"/>
    <s v="Comedy"/>
    <x v="2"/>
  </r>
  <r>
    <s v="All Together Now"/>
    <s v="Drama"/>
    <d v="2020-08-28T00:00:00"/>
    <n v="6.702"/>
    <n v="1.6458999999999999"/>
    <s v="Movie"/>
    <n v="2020"/>
    <s v="Drama"/>
    <x v="1"/>
  </r>
  <r>
    <s v="Christmas on Windmill Way"/>
    <s v="Romance, Comedy, TV Movie"/>
    <d v="2023-12-02T00:00:00"/>
    <n v="5.86"/>
    <n v="1.5764"/>
    <s v="Movie"/>
    <n v="2023"/>
    <s v="Romance"/>
    <x v="2"/>
  </r>
  <r>
    <s v="Under the Riccione Sun"/>
    <s v="Comedy, Romance"/>
    <d v="2020-07-01T00:00:00"/>
    <n v="6.181"/>
    <n v="1.8351"/>
    <s v="Movie"/>
    <n v="2020"/>
    <s v="Comedy"/>
    <x v="1"/>
  </r>
  <r>
    <s v="I Am Not Big Bird"/>
    <s v="Comedy"/>
    <d v="2024-02-14T00:00:00"/>
    <n v="6.3"/>
    <n v="1.4111"/>
    <s v="Movie"/>
    <n v="2024"/>
    <s v="Comedy"/>
    <x v="1"/>
  </r>
  <r>
    <s v="Ek Villain Returns"/>
    <s v="Action, Crime, Thriller"/>
    <d v="2022-07-29T00:00:00"/>
    <n v="5.9889999999999999"/>
    <n v="1.601"/>
    <s v="Movie"/>
    <n v="2022"/>
    <s v="Action"/>
    <x v="1"/>
  </r>
  <r>
    <s v="Kurup"/>
    <s v="Thriller, Crime"/>
    <d v="2021-11-12T00:00:00"/>
    <n v="6.3310000000000004"/>
    <n v="1.7091000000000001"/>
    <s v="Movie"/>
    <n v="2021"/>
    <s v="Thriller"/>
    <x v="1"/>
  </r>
  <r>
    <s v="Royalteen: Princess Margrethe"/>
    <s v="Drama, Romance"/>
    <d v="2023-05-11T00:00:00"/>
    <n v="6.3920000000000003"/>
    <n v="1.7036"/>
    <s v="Movie"/>
    <n v="2023"/>
    <s v="Drama"/>
    <x v="1"/>
  </r>
  <r>
    <s v="Chamatkar"/>
    <s v="Romance, Comedy"/>
    <d v="1992-07-08T00:00:00"/>
    <n v="6.492"/>
    <n v="1.6863999999999999"/>
    <s v="Movie"/>
    <n v="1992"/>
    <s v="Romance"/>
    <x v="2"/>
  </r>
  <r>
    <s v="Too Old for Fairy Tales 2"/>
    <s v="Family, Comedy, Adventure"/>
    <d v="2024-03-15T00:00:00"/>
    <n v="6.4569999999999999"/>
    <n v="1.7699"/>
    <s v="Movie"/>
    <n v="2024"/>
    <s v="Family"/>
    <x v="1"/>
  </r>
  <r>
    <s v="Dolly Parton's Christmas on the Square"/>
    <s v="Comedy, Music, Family, TV Movie"/>
    <d v="2020-11-22T00:00:00"/>
    <n v="5.8"/>
    <n v="1.4255"/>
    <s v="Movie"/>
    <n v="2020"/>
    <s v="Comedy"/>
    <x v="2"/>
  </r>
  <r>
    <s v="Jim Jefferies: This Is Me Now"/>
    <s v="Comedy"/>
    <d v="2018-07-13T00:00:00"/>
    <n v="6.944"/>
    <n v="2.0794999999999999"/>
    <s v="Movie"/>
    <n v="2018"/>
    <s v="Comedy"/>
    <x v="1"/>
  </r>
  <r>
    <s v="Gabriel Iglesias: I'm Sorry for What I Said When I Was Hungry"/>
    <s v="Comedy"/>
    <d v="2016-12-20T00:00:00"/>
    <n v="7.0289999999999999"/>
    <n v="1.6826000000000001"/>
    <s v="Movie"/>
    <n v="2016"/>
    <s v="Comedy"/>
    <x v="2"/>
  </r>
  <r>
    <s v="Bill Burr Presents: Friends Who Kill"/>
    <s v="Comedy"/>
    <d v="2022-06-06T00:00:00"/>
    <n v="5.4029999999999996"/>
    <n v="1.9383999999999999"/>
    <s v="Movie"/>
    <n v="2022"/>
    <s v="Comedy"/>
    <x v="1"/>
  </r>
  <r>
    <s v="Christmas Inheritance"/>
    <s v="Romance, Comedy"/>
    <d v="2017-12-15T00:00:00"/>
    <n v="6.2670000000000003"/>
    <n v="1.8526"/>
    <s v="Movie"/>
    <n v="2017"/>
    <s v="Romance"/>
    <x v="1"/>
  </r>
  <r>
    <s v="Neal Brennan: Blocks"/>
    <s v="Comedy"/>
    <d v="2022-11-08T00:00:00"/>
    <n v="7.0590000000000002"/>
    <n v="2.1844000000000001"/>
    <s v="Movie"/>
    <n v="2022"/>
    <s v="Comedy"/>
    <x v="2"/>
  </r>
  <r>
    <s v="You &amp; Me &amp; Me"/>
    <s v="Romance, Drama"/>
    <d v="2023-02-09T00:00:00"/>
    <n v="6.4779999999999998"/>
    <n v="1.7746999999999999"/>
    <s v="Movie"/>
    <n v="2023"/>
    <s v="Romance"/>
    <x v="1"/>
  </r>
  <r>
    <s v="Heroin(e)"/>
    <s v="Documentary, Crime"/>
    <d v="2017-09-03T00:00:00"/>
    <n v="6.8890000000000002"/>
    <n v="1.8794"/>
    <s v="Movie"/>
    <n v="2017"/>
    <s v="Documentary"/>
    <x v="1"/>
  </r>
  <r>
    <s v="Fast &amp; Furious"/>
    <s v="Action, Crime, Thriller"/>
    <d v="2009-04-02T00:00:00"/>
    <n v="6.6879999999999997"/>
    <n v="1.5932999999999999"/>
    <s v="Movie"/>
    <n v="2009"/>
    <s v="Action"/>
    <x v="1"/>
  </r>
  <r>
    <s v="Qifarah"/>
    <s v="Horror, Thriller"/>
    <d v="2025-10-09T00:00:00"/>
    <n v="5.7"/>
    <n v="1.5849"/>
    <s v="Movie"/>
    <n v="2025"/>
    <s v="Horror"/>
    <x v="1"/>
  </r>
  <r>
    <s v="Kuttavum Shikshayum"/>
    <s v="Crime, Drama"/>
    <d v="2022-05-27T00:00:00"/>
    <n v="6.9169999999999998"/>
    <n v="1.4786999999999999"/>
    <s v="Movie"/>
    <n v="2022"/>
    <s v="Crime"/>
    <x v="2"/>
  </r>
  <r>
    <s v="The New Yorker at 100"/>
    <s v="Documentary"/>
    <d v="2025-08-29T00:00:00"/>
    <n v="7.0179999999999998"/>
    <n v="1.4825999999999999"/>
    <s v="Movie"/>
    <n v="2025"/>
    <s v="Documentary"/>
    <x v="1"/>
  </r>
  <r>
    <s v="Furies"/>
    <s v="Action, Drama, Thriller"/>
    <d v="2022-12-30T00:00:00"/>
    <n v="7"/>
    <n v="1.7856000000000001"/>
    <s v="Movie"/>
    <n v="2022"/>
    <s v="Action"/>
    <x v="1"/>
  </r>
  <r>
    <s v="Animas"/>
    <s v="Thriller, Drama, Horror"/>
    <d v="2018-10-05T00:00:00"/>
    <n v="4.9560000000000004"/>
    <n v="1.8692"/>
    <s v="Movie"/>
    <n v="2018"/>
    <s v="Thriller"/>
    <x v="2"/>
  </r>
  <r>
    <s v="Band Baaja Baaraat"/>
    <s v="Comedy, Drama, Romance"/>
    <d v="2010-12-10T00:00:00"/>
    <n v="6.7"/>
    <n v="1.4372"/>
    <s v="Movie"/>
    <n v="2010"/>
    <s v="Comedy"/>
    <x v="1"/>
  </r>
  <r>
    <s v="Quincy"/>
    <s v="Documentary, Music"/>
    <d v="2018-09-09T00:00:00"/>
    <n v="7.2990000000000004"/>
    <n v="1.6851"/>
    <s v="Movie"/>
    <n v="2018"/>
    <s v="Documentary"/>
    <x v="1"/>
  </r>
  <r>
    <s v="Salvageland"/>
    <s v="Western, Thriller"/>
    <d v="2025-11-26T00:00:00"/>
    <n v="0"/>
    <n v="1.6416999999999999"/>
    <s v="Movie"/>
    <n v="2025"/>
    <s v="Western"/>
    <x v="1"/>
  </r>
  <r>
    <s v="The Menendez Brothers"/>
    <s v="Documentary"/>
    <d v="2024-10-07T00:00:00"/>
    <n v="7.2640000000000002"/>
    <n v="1.506"/>
    <s v="Movie"/>
    <n v="2024"/>
    <s v="Documentary"/>
    <x v="1"/>
  </r>
  <r>
    <s v="Trees of Peace"/>
    <s v="Drama"/>
    <d v="2021-04-01T00:00:00"/>
    <n v="7.2"/>
    <n v="1.7707999999999999"/>
    <s v="Movie"/>
    <n v="2021"/>
    <s v="Drama"/>
    <x v="1"/>
  </r>
  <r>
    <s v="Instadocs: Alex Murdaugh, Unconvicted"/>
    <s v="Documentary"/>
    <d v="2026-05-30T00:00:00"/>
    <n v="6.6879999999999997"/>
    <n v="1.9829000000000001"/>
    <s v="Movie"/>
    <n v="2026"/>
    <s v="Documentary"/>
    <x v="2"/>
  </r>
  <r>
    <s v="The Last Days"/>
    <s v="Documentary, History"/>
    <d v="1998-10-23T00:00:00"/>
    <n v="7.4189999999999996"/>
    <n v="1.6626000000000001"/>
    <s v="Movie"/>
    <n v="1998"/>
    <s v="Documentary"/>
    <x v="1"/>
  </r>
  <r>
    <s v="Planet Single: Greek Adventure"/>
    <s v="Comedy, Romance"/>
    <d v="2025-08-26T00:00:00"/>
    <n v="5.274"/>
    <n v="1.5699000000000001"/>
    <s v="Movie"/>
    <n v="2025"/>
    <s v="Comedy"/>
    <x v="1"/>
  </r>
  <r>
    <s v="Down the Rabbit Hole"/>
    <s v="Comedy, Drama"/>
    <d v="2024-04-30T00:00:00"/>
    <n v="6.8049999999999997"/>
    <n v="1.7088000000000001"/>
    <s v="Movie"/>
    <n v="2024"/>
    <s v="Comedy"/>
    <x v="1"/>
  </r>
  <r>
    <s v="Ludo"/>
    <s v="Crime, Comedy"/>
    <d v="2020-11-12T00:00:00"/>
    <n v="7.2039999999999997"/>
    <n v="1.7544"/>
    <s v="Movie"/>
    <n v="2020"/>
    <s v="Crime"/>
    <x v="2"/>
  </r>
  <r>
    <s v="Patton Oswalt: Talking for Clapping"/>
    <s v="Comedy, Documentary, TV Movie"/>
    <d v="2016-04-22T00:00:00"/>
    <n v="6.6420000000000003"/>
    <n v="1.9244000000000001"/>
    <s v="Movie"/>
    <n v="2016"/>
    <s v="Comedy"/>
    <x v="1"/>
  </r>
  <r>
    <s v="Blue Jay"/>
    <s v="Drama, Romance"/>
    <d v="2016-10-07T00:00:00"/>
    <n v="7.0039999999999996"/>
    <n v="1.6313"/>
    <s v="Movie"/>
    <n v="2016"/>
    <s v="Drama"/>
    <x v="1"/>
  </r>
  <r>
    <s v="Off Track 2"/>
    <s v="Comedy, Drama"/>
    <d v="2025-05-23T00:00:00"/>
    <n v="5.7"/>
    <n v="1.5528"/>
    <s v="Movie"/>
    <n v="2025"/>
    <s v="Comedy"/>
    <x v="4"/>
  </r>
  <r>
    <s v="The Best of Netflix Is a Joke: The Festival"/>
    <s v="Comedy, Documentary"/>
    <d v="2022-07-17T00:00:00"/>
    <n v="2.5"/>
    <n v="1.6465000000000001"/>
    <s v="Movie"/>
    <n v="2022"/>
    <s v="Comedy"/>
    <x v="1"/>
  </r>
  <r>
    <s v="Daughters"/>
    <s v="Documentary"/>
    <d v="2024-08-09T00:00:00"/>
    <n v="6.9859999999999998"/>
    <n v="1.615"/>
    <s v="Movie"/>
    <n v="2024"/>
    <s v="Documentary"/>
    <x v="1"/>
  </r>
  <r>
    <s v="Rest in Peace"/>
    <s v="Drama"/>
    <d v="2024-03-21T00:00:00"/>
    <n v="5.851"/>
    <n v="1.7950999999999999"/>
    <s v="Movie"/>
    <n v="2024"/>
    <s v="Drama"/>
    <x v="1"/>
  </r>
  <r>
    <s v="You've Got This"/>
    <s v="Romance, Comedy"/>
    <d v="2020-10-02T00:00:00"/>
    <n v="7.8849999999999998"/>
    <n v="1.6625000000000001"/>
    <s v="Movie"/>
    <n v="2020"/>
    <s v="Romance"/>
    <x v="1"/>
  </r>
  <r>
    <s v="Dilan 1983"/>
    <s v="Drama, Romance, Family, Comedy"/>
    <d v="2024-06-13T00:00:00"/>
    <n v="6.3"/>
    <n v="1.6444000000000001"/>
    <s v="Movie"/>
    <n v="2024"/>
    <s v="Drama"/>
    <x v="2"/>
  </r>
  <r>
    <s v="Odum Kuthira Chadum Kuthira"/>
    <s v="Drama, Romance, Comedy"/>
    <d v="2025-08-28T00:00:00"/>
    <n v="5.4"/>
    <n v="1.4511000000000001"/>
    <s v="Movie"/>
    <n v="2025"/>
    <s v="Drama"/>
    <x v="1"/>
  </r>
  <r>
    <s v="One-Way to Tomorrow"/>
    <s v="Comedy, Romance"/>
    <d v="2020-06-19T00:00:00"/>
    <n v="5.5229999999999997"/>
    <n v="1.5437000000000001"/>
    <s v="Movie"/>
    <n v="2020"/>
    <s v="Comedy"/>
    <x v="1"/>
  </r>
  <r>
    <s v="Maareesan"/>
    <s v="Thriller, Drama, Action"/>
    <d v="2025-07-25T00:00:00"/>
    <n v="7.02"/>
    <n v="1.6984999999999999"/>
    <s v="Movie"/>
    <n v="2025"/>
    <s v="Thriller"/>
    <x v="1"/>
  </r>
  <r>
    <s v="Mike Epps: Indiana Mike"/>
    <s v="Comedy"/>
    <d v="2022-03-29T00:00:00"/>
    <n v="5.375"/>
    <n v="2.04"/>
    <s v="Movie"/>
    <n v="2022"/>
    <s v="Comedy"/>
    <x v="1"/>
  </r>
  <r>
    <s v="The Great Seduction"/>
    <s v="Drama, Comedy"/>
    <d v="2023-08-30T00:00:00"/>
    <n v="6.7480000000000002"/>
    <n v="1.5032000000000001"/>
    <s v="Movie"/>
    <n v="2023"/>
    <s v="Drama"/>
    <x v="2"/>
  </r>
  <r>
    <s v="Too Old for Fairy Tales"/>
    <s v="Family, Comedy"/>
    <d v="2022-03-18T00:00:00"/>
    <n v="6.3090000000000002"/>
    <n v="1.6279999999999999"/>
    <s v="Movie"/>
    <n v="2022"/>
    <s v="Family"/>
    <x v="3"/>
  </r>
  <r>
    <s v="The Stone"/>
    <s v="Crime, Thriller, Drama"/>
    <d v="2025-04-03T00:00:00"/>
    <n v="7.133"/>
    <n v="1.5637000000000001"/>
    <s v="Movie"/>
    <n v="2025"/>
    <s v="Crime"/>
    <x v="1"/>
  </r>
  <r>
    <s v="The Forty-Year-Old Version"/>
    <s v="Comedy, Drama, Music"/>
    <d v="2020-10-02T00:00:00"/>
    <n v="6.7080000000000002"/>
    <n v="1.6395999999999999"/>
    <s v="Movie"/>
    <n v="2020"/>
    <s v="Comedy"/>
    <x v="2"/>
  </r>
  <r>
    <s v="Guillermo del Toro's Pinocchio: Handcarved Cinema"/>
    <s v="Documentary"/>
    <d v="2022-12-09T00:00:00"/>
    <n v="7.5"/>
    <n v="1.4356"/>
    <s v="Movie"/>
    <n v="2022"/>
    <s v="Documentary"/>
    <x v="1"/>
  </r>
  <r>
    <s v="Trinil"/>
    <s v="Drama, Horror, Thriller"/>
    <d v="2024-01-04T00:00:00"/>
    <n v="4.4000000000000004"/>
    <n v="1.4305000000000001"/>
    <s v="Movie"/>
    <n v="2024"/>
    <s v="Drama"/>
    <x v="1"/>
  </r>
  <r>
    <s v="The Silence of the Marsh"/>
    <s v="Thriller"/>
    <d v="2019-11-08T00:00:00"/>
    <n v="5.2430000000000003"/>
    <n v="1.6535"/>
    <s v="Movie"/>
    <n v="2019"/>
    <s v="Thriller"/>
    <x v="2"/>
  </r>
  <r>
    <s v="Sheriff"/>
    <s v="Action, Crime, Thriller, Drama, Mystery"/>
    <d v="2024-04-18T00:00:00"/>
    <n v="7.5949999999999998"/>
    <n v="1.5329999999999999"/>
    <s v="Movie"/>
    <n v="2024"/>
    <s v="Action"/>
    <x v="2"/>
  </r>
  <r>
    <s v="Force 2"/>
    <s v="Action, Adventure, Crime"/>
    <d v="2016-11-18T00:00:00"/>
    <n v="6.7"/>
    <n v="1.0555000000000001"/>
    <s v="Movie"/>
    <n v="2016"/>
    <s v="Action"/>
    <x v="1"/>
  </r>
  <r>
    <s v="Lifeline"/>
    <s v="Action, Thriller"/>
    <d v="1997-01-03T00:00:00"/>
    <n v="7.2"/>
    <n v="1.9381999999999999"/>
    <s v="Movie"/>
    <n v="1997"/>
    <s v="Action"/>
    <x v="2"/>
  </r>
  <r>
    <s v="Dhamaka"/>
    <s v="Thriller, Drama, Crime"/>
    <d v="2021-11-19T00:00:00"/>
    <n v="6.8140000000000001"/>
    <n v="1.6233"/>
    <s v="Movie"/>
    <n v="2021"/>
    <s v="Thriller"/>
    <x v="1"/>
  </r>
  <r>
    <s v="The Land of Steady Habits"/>
    <s v="Drama, Comedy"/>
    <d v="2018-09-12T00:00:00"/>
    <n v="5.556"/>
    <n v="1.6024"/>
    <s v="Movie"/>
    <n v="2018"/>
    <s v="Drama"/>
    <x v="1"/>
  </r>
  <r>
    <s v="Chris D'Elia: No Pain"/>
    <s v="Comedy"/>
    <d v="2020-04-14T00:00:00"/>
    <n v="6.5949999999999998"/>
    <n v="1.9068000000000001"/>
    <s v="Movie"/>
    <n v="2020"/>
    <s v="Comedy"/>
    <x v="1"/>
  </r>
  <r>
    <s v="Arlo the Alligator Boy"/>
    <s v="Animation, Comedy, Family, Music, Adventure"/>
    <d v="2021-04-16T00:00:00"/>
    <n v="6.75"/>
    <n v="1.8025"/>
    <s v="Movie"/>
    <n v="2021"/>
    <s v="Animation"/>
    <x v="1"/>
  </r>
  <r>
    <s v="King of Clones"/>
    <s v="Documentary"/>
    <d v="2023-06-23T00:00:00"/>
    <n v="7.0140000000000002"/>
    <n v="1.6298999999999999"/>
    <s v="Movie"/>
    <n v="2023"/>
    <s v="Documentary"/>
    <x v="1"/>
  </r>
  <r>
    <s v="Ferry 2"/>
    <s v="Action, Drama, Crime, Thriller"/>
    <d v="2024-12-19T00:00:00"/>
    <n v="5.9660000000000002"/>
    <n v="1.7467999999999999"/>
    <s v="Movie"/>
    <n v="2024"/>
    <s v="Action"/>
    <x v="2"/>
  </r>
  <r>
    <s v="Have a Good Trip: Adventures in Psychedelics"/>
    <s v="Documentary, Comedy"/>
    <d v="2020-05-11T00:00:00"/>
    <n v="6.5830000000000002"/>
    <n v="1.5732999999999999"/>
    <s v="Movie"/>
    <n v="2020"/>
    <s v="Documentary"/>
    <x v="2"/>
  </r>
  <r>
    <s v="Larissa: The Other Side of Anitta"/>
    <s v="Documentary, Music"/>
    <d v="2025-03-06T00:00:00"/>
    <n v="7.1"/>
    <n v="1.631"/>
    <s v="Movie"/>
    <n v="2025"/>
    <s v="Documentary"/>
    <x v="1"/>
  </r>
  <r>
    <s v="Detective Byomkesh Bakshy!"/>
    <s v="Crime, Mystery, Thriller"/>
    <d v="2015-04-02T00:00:00"/>
    <n v="6.7949999999999999"/>
    <n v="1.4488000000000001"/>
    <s v="Movie"/>
    <n v="2015"/>
    <s v="Crime"/>
    <x v="1"/>
  </r>
  <r>
    <s v="Tere Ishk Mein"/>
    <s v="Romance, Drama"/>
    <d v="2025-11-28T00:00:00"/>
    <n v="5.3639999999999999"/>
    <n v="1.6183000000000001"/>
    <s v="Movie"/>
    <n v="2025"/>
    <s v="Romance"/>
    <x v="1"/>
  </r>
  <r>
    <s v="My Brother, My Sister"/>
    <s v="Drama"/>
    <d v="2021-10-08T00:00:00"/>
    <n v="6.415"/>
    <n v="1.4572000000000001"/>
    <s v="Movie"/>
    <n v="2021"/>
    <s v="Drama"/>
    <x v="1"/>
  </r>
  <r>
    <s v="The Fable"/>
    <s v="Action, Comedy, Crime"/>
    <d v="2019-06-21T00:00:00"/>
    <n v="6.7329999999999997"/>
    <n v="1.6002000000000001"/>
    <s v="Movie"/>
    <n v="2019"/>
    <s v="Action"/>
    <x v="2"/>
  </r>
  <r>
    <s v="Abang Adik"/>
    <s v="Drama, Crime"/>
    <d v="2023-12-01T00:00:00"/>
    <n v="7.7"/>
    <n v="1.6099000000000001"/>
    <s v="Movie"/>
    <n v="2023"/>
    <s v="Drama"/>
    <x v="1"/>
  </r>
  <r>
    <s v="Forever Rich"/>
    <s v="Crime, Comedy, Drama"/>
    <d v="2021-10-01T00:00:00"/>
    <n v="6.468"/>
    <n v="1.3554999999999999"/>
    <s v="Movie"/>
    <n v="2021"/>
    <s v="Crime"/>
    <x v="1"/>
  </r>
  <r>
    <s v="Dabangg 3"/>
    <s v="Action, Comedy, Crime"/>
    <d v="2019-12-20T00:00:00"/>
    <n v="4.8"/>
    <n v="1.7257"/>
    <s v="Movie"/>
    <n v="2019"/>
    <s v="Action"/>
    <x v="1"/>
  </r>
  <r>
    <s v="10 Days of a Curious Man"/>
    <s v="Thriller, Drama, Crime"/>
    <d v="2024-11-06T00:00:00"/>
    <n v="6.1630000000000003"/>
    <n v="1.661"/>
    <s v="Movie"/>
    <n v="2024"/>
    <s v="Thriller"/>
    <x v="2"/>
  </r>
  <r>
    <s v="Mantra Warrior: The Legend of The Eight Moons"/>
    <s v="Animation, Action, Adventure, Fantasy, Science Fiction"/>
    <d v="2023-10-11T00:00:00"/>
    <n v="7.4"/>
    <n v="1.5911999999999999"/>
    <s v="Movie"/>
    <n v="2023"/>
    <s v="Animation"/>
    <x v="1"/>
  </r>
  <r>
    <s v="Christopher - A Beautiful Real Life"/>
    <s v="Documentary, Music"/>
    <d v="2025-08-26T00:00:00"/>
    <n v="7.7"/>
    <n v="1.4622999999999999"/>
    <s v="Movie"/>
    <n v="2025"/>
    <s v="Documentary"/>
    <x v="1"/>
  </r>
  <r>
    <s v="Jeff Dunham: Relative Disaster"/>
    <s v="Comedy"/>
    <d v="2017-09-12T00:00:00"/>
    <n v="6.609"/>
    <n v="1.8692"/>
    <s v="Movie"/>
    <n v="2017"/>
    <s v="Comedy"/>
    <x v="1"/>
  </r>
  <r>
    <s v="Pete Davidson: Turbo Fonzarelli"/>
    <s v="Comedy"/>
    <d v="2024-01-09T00:00:00"/>
    <n v="6.5129999999999999"/>
    <n v="1.7764"/>
    <s v="Movie"/>
    <n v="2024"/>
    <s v="Comedy"/>
    <x v="2"/>
  </r>
  <r>
    <s v="Kiss, Kiss!"/>
    <s v="Romance, Comedy"/>
    <d v="2023-04-26T00:00:00"/>
    <n v="5.3"/>
    <n v="1.5774999999999999"/>
    <s v="Movie"/>
    <n v="2023"/>
    <s v="Romance"/>
    <x v="1"/>
  </r>
  <r>
    <s v="Shane Gillis: Beautiful Dogs"/>
    <s v="Comedy"/>
    <d v="2023-09-05T00:00:00"/>
    <n v="7.0090000000000003"/>
    <n v="1.5247999999999999"/>
    <s v="Movie"/>
    <n v="2023"/>
    <s v="Comedy"/>
    <x v="1"/>
  </r>
  <r>
    <s v="You, Always"/>
    <s v="Comedy, Romance"/>
    <d v="2026-05-01T00:00:00"/>
    <n v="5.8570000000000002"/>
    <n v="1.7503"/>
    <s v="Movie"/>
    <n v="2026"/>
    <s v="Comedy"/>
    <x v="1"/>
  </r>
  <r>
    <s v="Tu Jhoothi Main Makkaar"/>
    <s v="Comedy, Romance, Family"/>
    <d v="2023-03-08T00:00:00"/>
    <n v="6.2869999999999999"/>
    <n v="1.5913999999999999"/>
    <s v="Movie"/>
    <n v="2023"/>
    <s v="Comedy"/>
    <x v="1"/>
  </r>
  <r>
    <s v="All the Places"/>
    <s v="Comedy, Drama"/>
    <d v="2023-02-14T00:00:00"/>
    <n v="6.6580000000000004"/>
    <n v="1.6255999999999999"/>
    <s v="Movie"/>
    <n v="2023"/>
    <s v="Comedy"/>
    <x v="2"/>
  </r>
  <r>
    <s v="Despite Everything"/>
    <s v="Comedy"/>
    <d v="2019-03-16T00:00:00"/>
    <n v="6.0110000000000001"/>
    <n v="1.4671000000000001"/>
    <s v="Movie"/>
    <n v="2019"/>
    <s v="Comedy"/>
    <x v="1"/>
  </r>
  <r>
    <s v="Ibiza"/>
    <s v="Comedy, Romance"/>
    <d v="2018-05-25T00:00:00"/>
    <n v="5.7050000000000001"/>
    <n v="1.7694000000000001"/>
    <s v="Movie"/>
    <n v="2018"/>
    <s v="Comedy"/>
    <x v="1"/>
  </r>
  <r>
    <s v="That's Amor"/>
    <s v="Romance, Comedy"/>
    <d v="2022-08-25T00:00:00"/>
    <n v="5.0999999999999996"/>
    <n v="1.7870999999999999"/>
    <s v="Movie"/>
    <n v="2022"/>
    <s v="Romance"/>
    <x v="1"/>
  </r>
  <r>
    <s v="I'm Glad It's Christmas"/>
    <s v="TV Movie, Comedy, Romance, Drama"/>
    <d v="2022-11-26T00:00:00"/>
    <n v="5.7409999999999997"/>
    <n v="1.6024"/>
    <s v="Movie"/>
    <n v="2022"/>
    <s v="TV Movie"/>
    <x v="1"/>
  </r>
  <r>
    <s v="Up Next: Silvio Santos"/>
    <s v="Drama, Comedy"/>
    <d v="2025-11-20T00:00:00"/>
    <n v="6.9"/>
    <n v="1.5550999999999999"/>
    <s v="Movie"/>
    <n v="2025"/>
    <s v="Drama"/>
    <x v="1"/>
  </r>
  <r>
    <s v="Pete Davidson: Alive from New York"/>
    <s v="Comedy"/>
    <d v="2020-02-25T00:00:00"/>
    <n v="6.1870000000000003"/>
    <n v="1.9703999999999999"/>
    <s v="Movie"/>
    <n v="2020"/>
    <s v="Comedy"/>
    <x v="2"/>
  </r>
  <r>
    <s v="No Pressure"/>
    <s v="Romance, Comedy"/>
    <d v="2024-03-27T00:00:00"/>
    <n v="5.4029999999999996"/>
    <n v="1.5812999999999999"/>
    <s v="Movie"/>
    <n v="2024"/>
    <s v="Romance"/>
    <x v="1"/>
  </r>
  <r>
    <s v="Sun Dog"/>
    <s v="Drama, Fantasy"/>
    <d v="2020-01-26T00:00:00"/>
    <n v="4"/>
    <n v="1.7634000000000001"/>
    <s v="Movie"/>
    <n v="2020"/>
    <s v="Drama"/>
    <x v="2"/>
  </r>
  <r>
    <s v="Your Son"/>
    <s v="Drama, Thriller"/>
    <d v="2018-11-09T00:00:00"/>
    <n v="5.7720000000000002"/>
    <n v="1.6969000000000001"/>
    <s v="Movie"/>
    <n v="2018"/>
    <s v="Drama"/>
    <x v="1"/>
  </r>
  <r>
    <s v="Love in a Puff"/>
    <s v="Comedy, Drama, Romance"/>
    <d v="2010-03-25T00:00:00"/>
    <n v="7"/>
    <n v="1.6114999999999999"/>
    <s v="Movie"/>
    <n v="2010"/>
    <s v="Comedy"/>
    <x v="1"/>
  </r>
  <r>
    <s v="Ilary Blasi: The One and Only"/>
    <s v="Documentary"/>
    <d v="2023-11-24T00:00:00"/>
    <n v="5.7009999999999996"/>
    <n v="1.6871"/>
    <s v="Movie"/>
    <n v="2023"/>
    <s v="Documentary"/>
    <x v="1"/>
  </r>
  <r>
    <s v="Mixtape"/>
    <s v="Comedy, Family"/>
    <d v="2021-12-03T00:00:00"/>
    <n v="6.9349999999999996"/>
    <n v="1.7000999999999999"/>
    <s v="Movie"/>
    <n v="2021"/>
    <s v="Comedy"/>
    <x v="2"/>
  </r>
  <r>
    <s v="Hum Tum"/>
    <s v="Romance, Family, Comedy, Drama"/>
    <d v="2004-05-28T00:00:00"/>
    <n v="6.4279999999999999"/>
    <n v="1.5726"/>
    <s v="Movie"/>
    <n v="2004"/>
    <s v="Romance"/>
    <x v="2"/>
  </r>
  <r>
    <s v="Chalte Chalte"/>
    <s v="Comedy, Drama, Romance"/>
    <d v="2003-06-12T00:00:00"/>
    <n v="6.2590000000000003"/>
    <n v="1.6295999999999999"/>
    <s v="Movie"/>
    <n v="2003"/>
    <s v="Comedy"/>
    <x v="2"/>
  </r>
  <r>
    <s v="Missing"/>
    <s v="Drama"/>
    <d v="2024-05-17T00:00:00"/>
    <n v="7.3079999999999998"/>
    <n v="1.7716000000000001"/>
    <s v="Movie"/>
    <n v="2024"/>
    <s v="Drama"/>
    <x v="1"/>
  </r>
  <r>
    <s v="Padu"/>
    <s v="Drama"/>
    <d v="2024-06-06T00:00:00"/>
    <n v="0"/>
    <n v="1.6631"/>
    <s v="Movie"/>
    <n v="2024"/>
    <s v="Drama"/>
    <x v="1"/>
  </r>
  <r>
    <s v="Kho Gaye Hum Kahan"/>
    <s v="Drama, Comedy"/>
    <d v="2023-12-26T00:00:00"/>
    <n v="6.57"/>
    <n v="1.6171"/>
    <s v="Movie"/>
    <n v="2023"/>
    <s v="Drama"/>
    <x v="2"/>
  </r>
  <r>
    <s v="Technoboys"/>
    <s v="Comedy, Music"/>
    <d v="2024-09-05T00:00:00"/>
    <n v="6.2839999999999998"/>
    <n v="1.8520000000000001"/>
    <s v="Movie"/>
    <n v="2024"/>
    <s v="Comedy"/>
    <x v="2"/>
  </r>
  <r>
    <s v="Leanne Morgan: Unspeakable Things"/>
    <s v="Comedy"/>
    <d v="2025-11-03T00:00:00"/>
    <n v="5.8"/>
    <n v="1.7037"/>
    <s v="Movie"/>
    <n v="2025"/>
    <s v="Comedy"/>
    <x v="2"/>
  </r>
  <r>
    <s v="Mysteries of the Terracotta Warriors"/>
    <s v="Documentary"/>
    <d v="2024-06-11T00:00:00"/>
    <n v="6.7229999999999999"/>
    <n v="1.7150000000000001"/>
    <s v="Movie"/>
    <n v="2024"/>
    <s v="Documentary"/>
    <x v="1"/>
  </r>
  <r>
    <s v="The Hall: Honoring the Greats of Stand-Up"/>
    <s v="Comedy, Documentary"/>
    <d v="2022-05-19T00:00:00"/>
    <n v="6"/>
    <n v="1.4314"/>
    <s v="Movie"/>
    <n v="2022"/>
    <s v="Comedy"/>
    <x v="2"/>
  </r>
  <r>
    <s v="Iraivan"/>
    <s v="Action, Thriller"/>
    <d v="2023-09-28T00:00:00"/>
    <n v="5.2670000000000003"/>
    <n v="1.583"/>
    <s v="Movie"/>
    <n v="2023"/>
    <s v="Action"/>
    <x v="1"/>
  </r>
  <r>
    <s v="Pinkfong Sing-Along Movie 3: Catch the Gingerbread Man"/>
    <s v="Animation, Family, Music"/>
    <d v="2023-07-26T00:00:00"/>
    <n v="0"/>
    <n v="1.6830000000000001"/>
    <s v="Movie"/>
    <n v="2023"/>
    <s v="Animation"/>
    <x v="1"/>
  </r>
  <r>
    <s v="Anthony Jeselnik: Fire in the Maternity Ward"/>
    <s v="Comedy, Documentary"/>
    <d v="2019-04-30T00:00:00"/>
    <n v="6.9820000000000002"/>
    <n v="1.8688"/>
    <s v="Movie"/>
    <n v="2019"/>
    <s v="Comedy"/>
    <x v="1"/>
  </r>
  <r>
    <s v="In Good Hands"/>
    <s v="Drama, Comedy, Romance"/>
    <d v="2022-03-21T00:00:00"/>
    <n v="6.6"/>
    <n v="1.5771999999999999"/>
    <s v="Movie"/>
    <n v="2022"/>
    <s v="Drama"/>
    <x v="1"/>
  </r>
  <r>
    <s v="Lost in Perfection"/>
    <s v="Crime, Drama, Mystery, Thriller"/>
    <d v="2023-10-27T00:00:00"/>
    <n v="5.5"/>
    <n v="1.6891"/>
    <s v="Movie"/>
    <n v="2023"/>
    <s v="Crime"/>
    <x v="4"/>
  </r>
  <r>
    <s v="Monster Run"/>
    <s v="Action, Adventure, Fantasy"/>
    <d v="2020-08-18T00:00:00"/>
    <n v="5.7030000000000003"/>
    <n v="1.4555"/>
    <s v="Movie"/>
    <n v="2020"/>
    <s v="Action"/>
    <x v="1"/>
  </r>
  <r>
    <s v="Pagglait"/>
    <s v="Drama, Comedy"/>
    <d v="2021-03-26T00:00:00"/>
    <n v="6.58"/>
    <n v="1.5629"/>
    <s v="Movie"/>
    <n v="2021"/>
    <s v="Drama"/>
    <x v="1"/>
  </r>
  <r>
    <s v="Test"/>
    <s v="Drama, Thriller"/>
    <d v="2025-04-04T00:00:00"/>
    <n v="5.8"/>
    <n v="1.6161000000000001"/>
    <s v="Movie"/>
    <n v="2025"/>
    <s v="Drama"/>
    <x v="2"/>
  </r>
  <r>
    <s v="Black Beach"/>
    <s v="Drama, Thriller"/>
    <d v="2020-09-25T00:00:00"/>
    <n v="5.7530000000000001"/>
    <n v="1.6273"/>
    <s v="Movie"/>
    <n v="2020"/>
    <s v="Drama"/>
    <x v="1"/>
  </r>
  <r>
    <s v="Strawberry Shortcake and the Beast of Berry Bog"/>
    <s v="Animation, Family, TV Movie"/>
    <d v="2023-09-22T00:00:00"/>
    <n v="6.7309999999999999"/>
    <n v="1.5733999999999999"/>
    <s v="Movie"/>
    <n v="2023"/>
    <s v="Animation"/>
    <x v="1"/>
  </r>
  <r>
    <s v="The Awakening of Motti Wolkenbruch"/>
    <s v="Comedy"/>
    <d v="2018-07-05T00:00:00"/>
    <n v="6.016"/>
    <n v="1.4823999999999999"/>
    <s v="Movie"/>
    <n v="2018"/>
    <s v="Comedy"/>
    <x v="2"/>
  </r>
  <r>
    <s v="Basma"/>
    <s v="Drama"/>
    <d v="2024-03-05T00:00:00"/>
    <n v="7.0880000000000001"/>
    <n v="1.5630999999999999"/>
    <s v="Movie"/>
    <n v="2024"/>
    <s v="Drama"/>
    <x v="4"/>
  </r>
  <r>
    <s v="Love You To Debt"/>
    <s v="Drama, Romance, Action"/>
    <d v="2024-04-25T00:00:00"/>
    <n v="6.8570000000000002"/>
    <n v="1.4795"/>
    <s v="Movie"/>
    <n v="2024"/>
    <s v="Drama"/>
    <x v="1"/>
  </r>
  <r>
    <s v="Behind the Curtain: Stranger Things: The First Shadow"/>
    <s v="Documentary"/>
    <d v="2025-04-14T00:00:00"/>
    <n v="7.343"/>
    <n v="1.6578999999999999"/>
    <s v="Movie"/>
    <n v="2025"/>
    <s v="Documentary"/>
    <x v="1"/>
  </r>
  <r>
    <s v="Pinkfong &amp; Baby Shark's Space Adventure"/>
    <s v="Animation, Family, Music, Science Fiction"/>
    <d v="2019-12-08T00:00:00"/>
    <n v="4.7140000000000004"/>
    <n v="1.7379"/>
    <s v="Movie"/>
    <n v="2019"/>
    <s v="Animation"/>
    <x v="2"/>
  </r>
  <r>
    <s v="Chris D'Elia: Incorrigible"/>
    <s v="Comedy"/>
    <d v="2015-04-17T00:00:00"/>
    <n v="6.1289999999999996"/>
    <n v="1.9083000000000001"/>
    <s v="Movie"/>
    <n v="2015"/>
    <s v="Comedy"/>
    <x v="2"/>
  </r>
  <r>
    <s v="Untold: Hall of Shame"/>
    <s v="Documentary, Crime"/>
    <d v="2023-08-15T00:00:00"/>
    <n v="6.5910000000000002"/>
    <n v="1.5437000000000001"/>
    <s v="Movie"/>
    <n v="2023"/>
    <s v="Documentary"/>
    <x v="1"/>
  </r>
  <r>
    <s v="Hot Gimmick: Girl Meets Boy"/>
    <s v="Drama, Romance"/>
    <d v="2019-06-28T00:00:00"/>
    <n v="5.9409999999999998"/>
    <n v="1.5763"/>
    <s v="Movie"/>
    <n v="2019"/>
    <s v="Drama"/>
    <x v="2"/>
  </r>
  <r>
    <s v="Article 370"/>
    <s v="Action, Thriller, Drama"/>
    <d v="2024-02-23T00:00:00"/>
    <n v="7.1040000000000001"/>
    <n v="1.6611"/>
    <s v="Movie"/>
    <n v="2024"/>
    <s v="Action"/>
    <x v="2"/>
  </r>
  <r>
    <s v="Mo Gilligan: In the Moment"/>
    <s v="Comedy"/>
    <d v="2026-02-03T00:00:00"/>
    <n v="7.2"/>
    <n v="1.4770000000000001"/>
    <s v="Movie"/>
    <n v="2026"/>
    <s v="Comedy"/>
    <x v="1"/>
  </r>
  <r>
    <s v="Deon Cole: Ok, Mister"/>
    <s v="Comedy"/>
    <d v="2024-09-16T00:00:00"/>
    <n v="5.8890000000000002"/>
    <n v="1.8409"/>
    <s v="Movie"/>
    <n v="2024"/>
    <s v="Comedy"/>
    <x v="1"/>
  </r>
  <r>
    <s v="Trevor Noah: I Wish You Would"/>
    <s v="Comedy"/>
    <d v="2022-11-21T00:00:00"/>
    <n v="6.8650000000000002"/>
    <n v="1.8569"/>
    <s v="Movie"/>
    <n v="2022"/>
    <s v="Comedy"/>
    <x v="1"/>
  </r>
  <r>
    <s v="A Wonderful World"/>
    <s v="Comedy, Drama"/>
    <d v="2006-03-17T00:00:00"/>
    <n v="7.66"/>
    <n v="1.3672"/>
    <s v="Movie"/>
    <n v="2006"/>
    <s v="Comedy"/>
    <x v="1"/>
  </r>
  <r>
    <s v="Sikandar Ka Muqaddar"/>
    <s v="Thriller, Crime, Mystery"/>
    <d v="2024-11-29T00:00:00"/>
    <n v="5.7"/>
    <n v="1.5247999999999999"/>
    <s v="Movie"/>
    <n v="2024"/>
    <s v="Thriller"/>
    <x v="1"/>
  </r>
  <r>
    <s v="The Perfect Dictatorship"/>
    <s v="Drama, Comedy"/>
    <d v="2014-10-16T00:00:00"/>
    <n v="7.4080000000000004"/>
    <n v="1.5663"/>
    <s v="Movie"/>
    <n v="2014"/>
    <s v="Drama"/>
    <x v="2"/>
  </r>
  <r>
    <s v="Take Care of Maya"/>
    <s v="Documentary"/>
    <d v="2023-06-10T00:00:00"/>
    <n v="7.6520000000000001"/>
    <n v="1.5738000000000001"/>
    <s v="Movie"/>
    <n v="2023"/>
    <s v="Documentary"/>
    <x v="1"/>
  </r>
  <r>
    <s v="Kabuki Akadō Suzunosuke"/>
    <s v="Action, Fantasy, Drama"/>
    <d v="2022-06-16T00:00:00"/>
    <n v="10"/>
    <n v="1.6712"/>
    <s v="Movie"/>
    <n v="2022"/>
    <s v="Action"/>
    <x v="1"/>
  </r>
  <r>
    <s v="Disconnect: The Wedding Planner"/>
    <s v="Romance, Comedy"/>
    <d v="2023-01-13T00:00:00"/>
    <n v="6.9"/>
    <n v="1.5418000000000001"/>
    <s v="Movie"/>
    <n v="2023"/>
    <s v="Romance"/>
    <x v="2"/>
  </r>
  <r>
    <s v="I Am the Pretty Thing That Lives in the House"/>
    <s v="Horror, Mystery"/>
    <d v="2016-09-10T00:00:00"/>
    <n v="4.6079999999999997"/>
    <n v="1.5838000000000001"/>
    <s v="Movie"/>
    <n v="2016"/>
    <s v="Horror"/>
    <x v="1"/>
  </r>
  <r>
    <s v="Gunday"/>
    <s v="Action, Crime, Drama"/>
    <d v="2014-02-14T00:00:00"/>
    <n v="4.9000000000000004"/>
    <n v="1.4890000000000001"/>
    <s v="Movie"/>
    <n v="2014"/>
    <s v="Action"/>
    <x v="1"/>
  </r>
  <r>
    <s v="RRR: Behind &amp; Beyond"/>
    <s v="Documentary"/>
    <d v="2024-12-20T00:00:00"/>
    <n v="7.5"/>
    <n v="1.4771000000000001"/>
    <s v="Movie"/>
    <n v="2024"/>
    <s v="Documentary"/>
    <x v="2"/>
  </r>
  <r>
    <s v="Bhool Bhulaiyaa 2"/>
    <s v="Horror, Comedy"/>
    <d v="2022-05-20T00:00:00"/>
    <n v="6.1429999999999998"/>
    <n v="1.6288"/>
    <s v="Movie"/>
    <n v="2022"/>
    <s v="Horror"/>
    <x v="1"/>
  </r>
  <r>
    <s v="Swing Into Romance"/>
    <s v="Romance, Comedy, TV Movie"/>
    <d v="2023-10-07T00:00:00"/>
    <n v="7.4"/>
    <n v="1.5973999999999999"/>
    <s v="Movie"/>
    <n v="2023"/>
    <s v="Romance"/>
    <x v="1"/>
  </r>
  <r>
    <s v="Rabbids Invasion: Mission To Mars"/>
    <s v="Animation, Comedy"/>
    <d v="2021-09-29T00:00:00"/>
    <n v="6.9"/>
    <n v="1.5739000000000001"/>
    <s v="Movie"/>
    <n v="2021"/>
    <s v="Animation"/>
    <x v="2"/>
  </r>
  <r>
    <s v="Larva Pendant"/>
    <s v="Comedy, Family, Animation"/>
    <d v="2022-05-25T00:00:00"/>
    <n v="7.3"/>
    <n v="1.5114000000000001"/>
    <s v="Movie"/>
    <n v="2022"/>
    <s v="Comedy"/>
    <x v="1"/>
  </r>
  <r>
    <s v="Michael Che Matters"/>
    <s v="Comedy, TV Movie"/>
    <d v="2016-11-25T00:00:00"/>
    <n v="6.8689999999999998"/>
    <n v="1.8897999999999999"/>
    <s v="Movie"/>
    <n v="2016"/>
    <s v="Comedy"/>
    <x v="1"/>
  </r>
  <r>
    <s v="Puff: Wonders of the Reef"/>
    <s v="Documentary"/>
    <d v="2021-10-01T00:00:00"/>
    <n v="7.6429999999999998"/>
    <n v="1.5633999999999999"/>
    <s v="Movie"/>
    <n v="2021"/>
    <s v="Documentary"/>
    <x v="0"/>
  </r>
  <r>
    <s v="Adagio"/>
    <s v="Crime, Thriller, Action"/>
    <d v="2023-12-14T00:00:00"/>
    <n v="6.6210000000000004"/>
    <n v="1.3996"/>
    <s v="Movie"/>
    <n v="2023"/>
    <s v="Crime"/>
    <x v="1"/>
  </r>
  <r>
    <s v="Disaster Holiday"/>
    <s v="Comedy, Family"/>
    <d v="2024-12-12T00:00:00"/>
    <n v="6.6769999999999996"/>
    <n v="1.5631999999999999"/>
    <s v="Movie"/>
    <n v="2024"/>
    <s v="Comedy"/>
    <x v="2"/>
  </r>
  <r>
    <s v="Merry Christmas"/>
    <s v="Drama, Mystery, Thriller"/>
    <d v="2024-01-12T00:00:00"/>
    <n v="6.8250000000000002"/>
    <n v="1.6651"/>
    <s v="Movie"/>
    <n v="2024"/>
    <s v="Drama"/>
    <x v="2"/>
  </r>
  <r>
    <s v="Anthony Jeselnik: Thoughts and Prayers"/>
    <s v="Comedy"/>
    <d v="2015-10-16T00:00:00"/>
    <n v="7.3979999999999997"/>
    <n v="1.8459000000000001"/>
    <s v="Movie"/>
    <n v="2015"/>
    <s v="Comedy"/>
    <x v="1"/>
  </r>
  <r>
    <s v="Gippi"/>
    <s v="Romance, Comedy"/>
    <d v="2013-05-10T00:00:00"/>
    <n v="5.3"/>
    <n v="1.681"/>
    <s v="Movie"/>
    <n v="2013"/>
    <s v="Romance"/>
    <x v="1"/>
  </r>
  <r>
    <s v="Barbie and Stacie to the Rescue"/>
    <s v="Animation, Family"/>
    <d v="2024-03-03T00:00:00"/>
    <n v="6.2"/>
    <n v="1.9736"/>
    <s v="Movie"/>
    <n v="2024"/>
    <s v="Animation"/>
    <x v="1"/>
  </r>
  <r>
    <s v="Sarah Millican: Late Bloomer"/>
    <s v="Comedy"/>
    <d v="2025-12-15T00:00:00"/>
    <n v="5.2"/>
    <n v="1.7729999999999999"/>
    <s v="Movie"/>
    <n v="2025"/>
    <s v="Comedy"/>
    <x v="1"/>
  </r>
  <r>
    <s v="Qorin"/>
    <s v="Horror"/>
    <d v="2022-12-01T00:00:00"/>
    <n v="4.375"/>
    <n v="1.5127999999999999"/>
    <s v="Movie"/>
    <n v="2022"/>
    <s v="Horror"/>
    <x v="1"/>
  </r>
  <r>
    <s v="Tashan"/>
    <s v="Action, Romance"/>
    <d v="2008-04-25T00:00:00"/>
    <n v="4.5"/>
    <n v="1.6022000000000001"/>
    <s v="Movie"/>
    <n v="2008"/>
    <s v="Action"/>
    <x v="1"/>
  </r>
  <r>
    <s v="Rosa Peral's Tapes"/>
    <s v="Documentary"/>
    <d v="2023-09-08T00:00:00"/>
    <n v="5.7110000000000003"/>
    <n v="1.6719999999999999"/>
    <s v="Movie"/>
    <n v="2023"/>
    <s v="Documentary"/>
    <x v="1"/>
  </r>
  <r>
    <s v="The Last Paradiso"/>
    <s v="Drama, Romance"/>
    <d v="2021-02-05T00:00:00"/>
    <n v="5.742"/>
    <n v="1.8556999999999999"/>
    <s v="Movie"/>
    <n v="2021"/>
    <s v="Drama"/>
    <x v="1"/>
  </r>
  <r>
    <s v="A Vampire in the Family"/>
    <s v="Comedy"/>
    <d v="2023-12-23T00:00:00"/>
    <n v="5.2859999999999996"/>
    <n v="1.5559000000000001"/>
    <s v="Movie"/>
    <n v="2023"/>
    <s v="Comedy"/>
    <x v="1"/>
  </r>
  <r>
    <s v="All's Well, End's Well 2009"/>
    <s v="Comedy, Romance"/>
    <d v="2009-01-22T00:00:00"/>
    <n v="5"/>
    <n v="1.6023000000000001"/>
    <s v="Movie"/>
    <n v="2009"/>
    <s v="Comedy"/>
    <x v="1"/>
  </r>
  <r>
    <s v="A Brush with Christmas"/>
    <s v="Romance, Comedy, Drama, TV Movie"/>
    <d v="2022-12-18T00:00:00"/>
    <n v="5.6859999999999999"/>
    <n v="1.4883"/>
    <s v="Movie"/>
    <n v="2022"/>
    <s v="Romance"/>
    <x v="1"/>
  </r>
  <r>
    <s v="Cactus Pears"/>
    <s v="Drama, Romance"/>
    <d v="2025-09-19T00:00:00"/>
    <n v="8.1"/>
    <n v="1.5222"/>
    <s v="Movie"/>
    <n v="2025"/>
    <s v="Drama"/>
    <x v="2"/>
  </r>
  <r>
    <s v="A Secret Love"/>
    <s v="Documentary"/>
    <d v="2020-04-06T00:00:00"/>
    <n v="7.3689999999999998"/>
    <n v="1.7705"/>
    <s v="Movie"/>
    <n v="2020"/>
    <s v="Documentary"/>
    <x v="1"/>
  </r>
  <r>
    <s v="Untold: The Liver King"/>
    <s v="Documentary"/>
    <d v="2025-05-12T00:00:00"/>
    <n v="5.923"/>
    <n v="1.8614999999999999"/>
    <s v="Movie"/>
    <n v="2025"/>
    <s v="Documentary"/>
    <x v="2"/>
  </r>
  <r>
    <s v="The Four of Us"/>
    <s v="Comedy, Romance, Drama"/>
    <d v="2021-10-15T00:00:00"/>
    <n v="5.468"/>
    <n v="1.4542999999999999"/>
    <s v="Movie"/>
    <n v="2021"/>
    <s v="Comedy"/>
    <x v="2"/>
  </r>
  <r>
    <s v="Kathal"/>
    <s v="Comedy, Drama"/>
    <d v="2023-05-19T00:00:00"/>
    <n v="6.1959999999999997"/>
    <n v="1.7763"/>
    <s v="Movie"/>
    <n v="2023"/>
    <s v="Comedy"/>
    <x v="2"/>
  </r>
  <r>
    <s v="Ultras"/>
    <s v="Drama"/>
    <d v="2020-03-09T00:00:00"/>
    <n v="6.1459999999999999"/>
    <n v="1.5119"/>
    <s v="Movie"/>
    <n v="2020"/>
    <s v="Drama"/>
    <x v="2"/>
  </r>
  <r>
    <s v="Maharaj"/>
    <s v="Drama, History"/>
    <d v="2024-06-21T00:00:00"/>
    <n v="6.883"/>
    <n v="1.4679"/>
    <s v="Movie"/>
    <n v="2024"/>
    <s v="Drama"/>
    <x v="2"/>
  </r>
  <r>
    <s v="Bill Burr: Walk Your Way Out"/>
    <s v="Comedy"/>
    <d v="2017-01-31T00:00:00"/>
    <n v="6.9089999999999998"/>
    <n v="1.8517999999999999"/>
    <s v="Movie"/>
    <n v="2017"/>
    <s v="Comedy"/>
    <x v="2"/>
  </r>
  <r>
    <s v="Thank You, I'm Sorry"/>
    <s v="Comedy, Drama"/>
    <d v="2023-12-26T00:00:00"/>
    <n v="5.694"/>
    <n v="1.4476"/>
    <s v="Movie"/>
    <n v="2023"/>
    <s v="Comedy"/>
    <x v="2"/>
  </r>
  <r>
    <s v="Duplicate"/>
    <s v="Action, Comedy"/>
    <d v="1998-05-08T00:00:00"/>
    <n v="6.1"/>
    <n v="1.3909"/>
    <s v="Movie"/>
    <n v="1998"/>
    <s v="Action"/>
    <x v="2"/>
  </r>
  <r>
    <s v="Honeymoon"/>
    <s v="Comedy, Drama"/>
    <d v="2022-10-25T00:00:00"/>
    <n v="7"/>
    <n v="1.8512"/>
    <s v="Movie"/>
    <n v="2022"/>
    <s v="Comedy"/>
    <x v="0"/>
  </r>
  <r>
    <s v="Love Destiny: The Movie"/>
    <s v="Romance, Comedy, History"/>
    <d v="2022-07-28T00:00:00"/>
    <n v="7.1"/>
    <n v="1.5215000000000001"/>
    <s v="Movie"/>
    <n v="2022"/>
    <s v="Romance"/>
    <x v="1"/>
  </r>
  <r>
    <s v="And Tomorrow the Entire World"/>
    <s v="Crime, Drama, Romance"/>
    <d v="2021-10-07T00:00:00"/>
    <n v="6"/>
    <n v="1.5270999999999999"/>
    <s v="Movie"/>
    <n v="2021"/>
    <s v="Crime"/>
    <x v="2"/>
  </r>
  <r>
    <s v="Laila Majnu"/>
    <s v="Drama, Romance"/>
    <d v="2018-09-07T00:00:00"/>
    <n v="6.8"/>
    <n v="1.7193000000000001"/>
    <s v="Movie"/>
    <n v="2018"/>
    <s v="Drama"/>
    <x v="2"/>
  </r>
  <r>
    <s v="One More Time"/>
    <s v="Comedy, Drama, Romance"/>
    <d v="2023-04-12T00:00:00"/>
    <n v="5.8120000000000003"/>
    <n v="1.8398000000000001"/>
    <s v="Movie"/>
    <n v="2023"/>
    <s v="Comedy"/>
    <x v="1"/>
  </r>
  <r>
    <s v="Octonauts and the Caves of Sac Actun"/>
    <s v="Family, Animation, Adventure"/>
    <d v="2020-08-14T00:00:00"/>
    <n v="6.7"/>
    <n v="1.3853"/>
    <s v="Movie"/>
    <n v="2020"/>
    <s v="Family"/>
    <x v="1"/>
  </r>
  <r>
    <s v="The Wonder Weeks"/>
    <s v="Comedy, Drama"/>
    <d v="2023-06-09T00:00:00"/>
    <n v="5.7050000000000001"/>
    <n v="1.5643"/>
    <s v="Movie"/>
    <n v="2023"/>
    <s v="Comedy"/>
    <x v="1"/>
  </r>
  <r>
    <s v="Untold: Hope Solo vs. U.S. Soccer"/>
    <s v="Documentary"/>
    <d v="2024-09-02T00:00:00"/>
    <n v="6.5"/>
    <n v="1.3675999999999999"/>
    <s v="Movie"/>
    <n v="2024"/>
    <s v="Documentary"/>
    <x v="1"/>
  </r>
  <r>
    <s v="Forever Out of My League"/>
    <s v="Romance, Comedy"/>
    <d v="2022-01-31T00:00:00"/>
    <n v="6"/>
    <n v="1.5759000000000001"/>
    <s v="Movie"/>
    <n v="2022"/>
    <s v="Romance"/>
    <x v="2"/>
  </r>
  <r>
    <s v="Don't Kill Me"/>
    <s v="Horror"/>
    <d v="2021-04-21T00:00:00"/>
    <n v="4.5780000000000003"/>
    <n v="1.6146"/>
    <s v="Movie"/>
    <n v="2021"/>
    <s v="Horror"/>
    <x v="1"/>
  </r>
  <r>
    <s v="Eternal Summer"/>
    <s v="Drama, Romance"/>
    <d v="2006-10-13T00:00:00"/>
    <n v="6.0869999999999997"/>
    <n v="1.5991"/>
    <s v="Movie"/>
    <n v="2006"/>
    <s v="Drama"/>
    <x v="1"/>
  </r>
  <r>
    <s v="Bhool Bhulaiyaa 3"/>
    <s v="Horror, Comedy"/>
    <d v="2024-11-01T00:00:00"/>
    <n v="5.532"/>
    <n v="1.5742"/>
    <s v="Movie"/>
    <n v="2024"/>
    <s v="Horror"/>
    <x v="1"/>
  </r>
  <r>
    <s v="The Murderer"/>
    <s v="Comedy, Mystery, Crime, Thriller"/>
    <d v="2023-07-27T00:00:00"/>
    <n v="6.7759999999999998"/>
    <n v="1.7179"/>
    <s v="Movie"/>
    <n v="2023"/>
    <s v="Comedy"/>
    <x v="1"/>
  </r>
  <r>
    <s v="Student Of The Year"/>
    <s v="Comedy, Drama, Romance"/>
    <d v="2012-10-19T00:00:00"/>
    <n v="5.7990000000000004"/>
    <n v="1.8612"/>
    <s v="Movie"/>
    <n v="2012"/>
    <s v="Comedy"/>
    <x v="1"/>
  </r>
  <r>
    <s v="Missing: The Lucie Blackman Case"/>
    <s v="Documentary, Crime"/>
    <d v="2023-07-26T00:00:00"/>
    <n v="7"/>
    <n v="1.4717"/>
    <s v="Movie"/>
    <n v="2023"/>
    <s v="Documentary"/>
    <x v="2"/>
  </r>
  <r>
    <s v="A Second Chance: Rivals!"/>
    <s v="Drama, Family"/>
    <d v="2019-09-21T00:00:00"/>
    <n v="6.9260000000000002"/>
    <n v="1.7159"/>
    <s v="Movie"/>
    <n v="2019"/>
    <s v="Drama"/>
    <x v="1"/>
  </r>
  <r>
    <s v="Doom of Love"/>
    <s v="Romance, Drama"/>
    <d v="2022-06-20T00:00:00"/>
    <n v="6.6609999999999996"/>
    <n v="1.4558"/>
    <s v="Movie"/>
    <n v="2022"/>
    <s v="Romance"/>
    <x v="2"/>
  </r>
  <r>
    <s v="Izla"/>
    <s v="Comedy, Horror"/>
    <d v="2021-10-22T00:00:00"/>
    <n v="4.2"/>
    <n v="1.4654"/>
    <s v="Movie"/>
    <n v="2021"/>
    <s v="Comedy"/>
    <x v="1"/>
  </r>
  <r>
    <s v="Dasvi"/>
    <s v="Drama, Comedy"/>
    <d v="2022-04-07T00:00:00"/>
    <n v="6.1710000000000003"/>
    <n v="1.5625"/>
    <s v="Movie"/>
    <n v="2022"/>
    <s v="Drama"/>
    <x v="1"/>
  </r>
  <r>
    <s v="Maria"/>
    <s v="Action, Crime"/>
    <d v="2019-03-07T00:00:00"/>
    <n v="6.0279999999999996"/>
    <n v="1.3827"/>
    <s v="Movie"/>
    <n v="2019"/>
    <s v="Action"/>
    <x v="2"/>
  </r>
  <r>
    <s v="Vaathi"/>
    <s v="Drama, Action"/>
    <d v="2023-02-16T00:00:00"/>
    <n v="6.7709999999999999"/>
    <n v="1.4954000000000001"/>
    <s v="Movie"/>
    <n v="2023"/>
    <s v="Drama"/>
    <x v="1"/>
  </r>
  <r>
    <s v="I Don't Expect Anyone to Believe Me"/>
    <s v="Comedy, Crime, Drama"/>
    <d v="2023-11-22T00:00:00"/>
    <n v="6.4119999999999999"/>
    <n v="1.4473"/>
    <s v="Movie"/>
    <n v="2023"/>
    <s v="Comedy"/>
    <x v="2"/>
  </r>
  <r>
    <s v="The Seat"/>
    <s v="Documentary"/>
    <d v="2025-05-05T00:00:00"/>
    <n v="7.4379999999999997"/>
    <n v="1.7202999999999999"/>
    <s v="Movie"/>
    <n v="2025"/>
    <s v="Documentary"/>
    <x v="1"/>
  </r>
  <r>
    <s v="Virunga"/>
    <s v="Documentary, War"/>
    <d v="2014-11-07T00:00:00"/>
    <n v="7.9039999999999999"/>
    <n v="1.6483000000000001"/>
    <s v="Movie"/>
    <n v="2014"/>
    <s v="Documentary"/>
    <x v="2"/>
  </r>
  <r>
    <s v="Patton Oswalt: Annihilation"/>
    <s v="Comedy, Documentary"/>
    <d v="2017-10-17T00:00:00"/>
    <n v="7.0659999999999998"/>
    <n v="1.8418000000000001"/>
    <s v="Movie"/>
    <n v="2017"/>
    <s v="Comedy"/>
    <x v="1"/>
  </r>
  <r>
    <s v="Concrete Cowboy"/>
    <s v="Drama, Western"/>
    <d v="2020-09-13T00:00:00"/>
    <n v="6.1"/>
    <n v="1.4427000000000001"/>
    <s v="Movie"/>
    <n v="2020"/>
    <s v="Drama"/>
    <x v="1"/>
  </r>
  <r>
    <s v="The Guide to the Perfect Family"/>
    <s v="Comedy, Drama"/>
    <d v="2021-07-14T00:00:00"/>
    <n v="6.5"/>
    <n v="1.3895999999999999"/>
    <s v="Movie"/>
    <n v="2021"/>
    <s v="Comedy"/>
    <x v="1"/>
  </r>
  <r>
    <s v="Thar"/>
    <s v="Western, Action, Thriller, Drama, Crime"/>
    <d v="2022-05-06T00:00:00"/>
    <n v="5.8949999999999996"/>
    <n v="1.4896"/>
    <s v="Movie"/>
    <n v="2022"/>
    <s v="Western"/>
    <x v="2"/>
  </r>
  <r>
    <s v="The Figo Affair: The Transfer That Changed Football"/>
    <s v="Documentary"/>
    <d v="2022-08-25T00:00:00"/>
    <n v="6.8710000000000004"/>
    <n v="1.8233999999999999"/>
    <s v="Movie"/>
    <n v="2022"/>
    <s v="Documentary"/>
    <x v="1"/>
  </r>
  <r>
    <s v="Falling in Love Like in Movies"/>
    <s v="Comedy, Drama, Romance"/>
    <d v="2023-11-30T00:00:00"/>
    <n v="8.7690000000000001"/>
    <n v="1.4234"/>
    <s v="Movie"/>
    <n v="2023"/>
    <s v="Comedy"/>
    <x v="1"/>
  </r>
  <r>
    <s v="Love"/>
    <s v="Thriller"/>
    <d v="2020-10-15T00:00:00"/>
    <n v="6.3"/>
    <n v="1.6215999999999999"/>
    <s v="Movie"/>
    <n v="2020"/>
    <s v="Thriller"/>
    <x v="1"/>
  </r>
  <r>
    <s v="The After"/>
    <s v="Drama"/>
    <d v="2024-02-16T00:00:00"/>
    <n v="5.5940000000000003"/>
    <n v="1.4525999999999999"/>
    <s v="Movie"/>
    <n v="2024"/>
    <s v="Drama"/>
    <x v="1"/>
  </r>
  <r>
    <s v="Lal Patthar"/>
    <s v="Drama"/>
    <d v="1971-12-31T00:00:00"/>
    <n v="7.6669999999999998"/>
    <n v="1.2401"/>
    <s v="Movie"/>
    <n v="1971"/>
    <s v="Drama"/>
    <x v="1"/>
  </r>
  <r>
    <s v="Tigertail"/>
    <s v="Drama"/>
    <d v="2020-04-10T00:00:00"/>
    <n v="6.7290000000000001"/>
    <n v="1.2745"/>
    <s v="Movie"/>
    <n v="2020"/>
    <s v="Drama"/>
    <x v="1"/>
  </r>
  <r>
    <s v="Rocko's Modern Life: Static Cling"/>
    <s v="Animation, Comedy, TV Movie, Family"/>
    <d v="2019-08-09T00:00:00"/>
    <n v="6.6"/>
    <n v="1.5470999999999999"/>
    <s v="Movie"/>
    <n v="2019"/>
    <s v="Animation"/>
    <x v="1"/>
  </r>
  <r>
    <s v="Kaatteri"/>
    <s v="Comedy, Horror"/>
    <d v="2022-08-05T00:00:00"/>
    <n v="3.3"/>
    <n v="1.4296"/>
    <s v="Movie"/>
    <n v="2022"/>
    <s v="Comedy"/>
    <x v="1"/>
  </r>
  <r>
    <s v="Cedric the Entertainer: Live from the Ville"/>
    <s v="Comedy, Documentary, TV Movie"/>
    <d v="2016-09-16T00:00:00"/>
    <n v="5.6920000000000002"/>
    <n v="1.7475000000000001"/>
    <s v="Movie"/>
    <n v="2016"/>
    <s v="Comedy"/>
    <x v="1"/>
  </r>
  <r>
    <s v="Michael Che: Shame the Devil"/>
    <s v="Comedy"/>
    <d v="2021-11-16T00:00:00"/>
    <n v="6.7919999999999998"/>
    <n v="1.7306999999999999"/>
    <s v="Movie"/>
    <n v="2021"/>
    <s v="Comedy"/>
    <x v="2"/>
  </r>
  <r>
    <s v="Sunday's Illness"/>
    <s v="Drama"/>
    <d v="2018-02-23T00:00:00"/>
    <n v="6.6219999999999999"/>
    <n v="1.4195"/>
    <s v="Movie"/>
    <n v="2018"/>
    <s v="Drama"/>
    <x v="1"/>
  </r>
  <r>
    <s v="Humpty Sharma Ki Dulhania"/>
    <s v="Drama, Comedy, Romance"/>
    <d v="2014-07-11T00:00:00"/>
    <n v="6.4390000000000001"/>
    <n v="1.6395999999999999"/>
    <s v="Movie"/>
    <n v="2014"/>
    <s v="Drama"/>
    <x v="0"/>
  </r>
  <r>
    <s v="A Nonsense Christmas with Sabrina Carpenter"/>
    <s v="Music, Comedy"/>
    <d v="2024-12-05T00:00:00"/>
    <n v="6.7"/>
    <n v="1.5966"/>
    <s v="Movie"/>
    <n v="2024"/>
    <s v="Music"/>
    <x v="1"/>
  </r>
  <r>
    <s v="House of Ga'a"/>
    <s v="Action, History"/>
    <d v="2024-07-26T00:00:00"/>
    <n v="5.5540000000000003"/>
    <n v="1.6702999999999999"/>
    <s v="Movie"/>
    <n v="2024"/>
    <s v="Action"/>
    <x v="2"/>
  </r>
  <r>
    <s v="El Especial de Alex Fernández, el Especial"/>
    <s v="Comedy"/>
    <d v="2017-10-13T00:00:00"/>
    <n v="5.5"/>
    <n v="1.6167"/>
    <s v="Movie"/>
    <n v="2017"/>
    <s v="Comedy"/>
    <x v="1"/>
  </r>
  <r>
    <s v="Norm Macdonald: Hitler's Dog, Gossip &amp; Trickery"/>
    <s v="Comedy"/>
    <d v="2017-05-09T00:00:00"/>
    <n v="6.8789999999999996"/>
    <n v="1.8090999999999999"/>
    <s v="Movie"/>
    <n v="2017"/>
    <s v="Comedy"/>
    <x v="1"/>
  </r>
  <r>
    <s v="Ta Ra Rum Pum"/>
    <s v="Family, Comedy, Romance"/>
    <d v="2007-04-27T00:00:00"/>
    <n v="6.2169999999999996"/>
    <n v="1.3973"/>
    <s v="Movie"/>
    <n v="2007"/>
    <s v="Family"/>
    <x v="1"/>
  </r>
  <r>
    <s v="May the Devil Take You"/>
    <s v="Horror, Mystery, Thriller"/>
    <d v="2018-08-09T00:00:00"/>
    <n v="6.2089999999999996"/>
    <n v="1.7219"/>
    <s v="Movie"/>
    <n v="2018"/>
    <s v="Horror"/>
    <x v="3"/>
  </r>
  <r>
    <s v="6 Years"/>
    <s v="Romance, Drama"/>
    <d v="2015-03-14T00:00:00"/>
    <n v="5.4249999999999998"/>
    <n v="1.7212000000000001"/>
    <s v="Movie"/>
    <n v="2015"/>
    <s v="Romance"/>
    <x v="2"/>
  </r>
  <r>
    <s v="Dragons: Rescue Riders: Hunt for the Golden Dragon"/>
    <s v="Animation, Family, TV Movie"/>
    <d v="2020-03-27T00:00:00"/>
    <n v="6.7"/>
    <n v="1.4548000000000001"/>
    <s v="Movie"/>
    <n v="2020"/>
    <s v="Animation"/>
    <x v="1"/>
  </r>
  <r>
    <s v="CMXXIV"/>
    <s v="Comedy"/>
    <d v="2025-12-31T00:00:00"/>
    <n v="6.6849999999999996"/>
    <n v="1.7915000000000001"/>
    <s v="Movie"/>
    <n v="2025"/>
    <s v="Comedy"/>
    <x v="1"/>
  </r>
  <r>
    <s v="Dragons: Rescue Riders: Secrets of the Songwing"/>
    <s v="Animation, Family, TV Movie"/>
    <d v="2020-07-24T00:00:00"/>
    <n v="7.3"/>
    <n v="1.4924999999999999"/>
    <s v="Movie"/>
    <n v="2020"/>
    <s v="Animation"/>
    <x v="1"/>
  </r>
  <r>
    <s v="Ivy + Bean"/>
    <s v="Family, Adventure, Comedy"/>
    <d v="2022-09-02T00:00:00"/>
    <n v="6.7"/>
    <n v="1.4326000000000001"/>
    <s v="Movie"/>
    <n v="2022"/>
    <s v="Family"/>
    <x v="1"/>
  </r>
  <r>
    <s v="Bhola Shankar"/>
    <s v="Action, Crime, Drama, Thriller"/>
    <d v="2023-08-10T00:00:00"/>
    <n v="3.5"/>
    <n v="1.3383"/>
    <s v="Movie"/>
    <n v="2023"/>
    <s v="Action"/>
    <x v="2"/>
  </r>
  <r>
    <s v="I'm No Longer Here"/>
    <s v="Drama"/>
    <d v="2019-10-21T00:00:00"/>
    <n v="7.9"/>
    <n v="1.6291"/>
    <s v="Movie"/>
    <n v="2019"/>
    <s v="Drama"/>
    <x v="2"/>
  </r>
  <r>
    <s v="Bunty Aur Babli"/>
    <s v="Comedy, Crime, Romance"/>
    <d v="2005-05-27T00:00:00"/>
    <n v="6.3479999999999999"/>
    <n v="1.4265000000000001"/>
    <s v="Movie"/>
    <n v="2005"/>
    <s v="Comedy"/>
    <x v="1"/>
  </r>
  <r>
    <s v="Adú"/>
    <s v="Drama"/>
    <d v="2020-01-31T00:00:00"/>
    <n v="6.8579999999999997"/>
    <n v="1.4356"/>
    <s v="Movie"/>
    <n v="2020"/>
    <s v="Drama"/>
    <x v="1"/>
  </r>
  <r>
    <s v="Deon Cole: Charleen's Boy"/>
    <s v="Comedy"/>
    <d v="2022-11-15T00:00:00"/>
    <n v="7.25"/>
    <n v="1.7846"/>
    <s v="Movie"/>
    <n v="2022"/>
    <s v="Comedy"/>
    <x v="1"/>
  </r>
  <r>
    <s v="Seventeen"/>
    <s v="Drama, Comedy"/>
    <d v="2019-09-21T00:00:00"/>
    <n v="7.3040000000000003"/>
    <n v="1.4590000000000001"/>
    <s v="Movie"/>
    <n v="2019"/>
    <s v="Drama"/>
    <x v="2"/>
  </r>
  <r>
    <s v="Zero to Hero"/>
    <s v="Drama"/>
    <d v="2021-08-12T00:00:00"/>
    <n v="7.1"/>
    <n v="1.4601999999999999"/>
    <s v="Movie"/>
    <n v="2021"/>
    <s v="Drama"/>
    <x v="1"/>
  </r>
  <r>
    <s v="A Brother and 7 Siblings"/>
    <s v="Drama, Family"/>
    <d v="2025-01-23T00:00:00"/>
    <n v="8.4169999999999998"/>
    <n v="1.3657999999999999"/>
    <s v="Movie"/>
    <n v="2025"/>
    <s v="Drama"/>
    <x v="1"/>
  </r>
  <r>
    <s v="Race 3"/>
    <s v="Thriller, Action, Crime, Adventure"/>
    <d v="2018-06-15T00:00:00"/>
    <n v="3.6"/>
    <n v="1.4591000000000001"/>
    <s v="Movie"/>
    <n v="2018"/>
    <s v="Thriller"/>
    <x v="1"/>
  </r>
  <r>
    <s v="Neal 'N' Nikki"/>
    <s v="Comedy, Romance"/>
    <d v="2005-12-09T00:00:00"/>
    <n v="3.9289999999999998"/>
    <n v="1.4891000000000001"/>
    <s v="Movie"/>
    <n v="2005"/>
    <s v="Comedy"/>
    <x v="1"/>
  </r>
  <r>
    <s v="On My Skin"/>
    <s v="Drama"/>
    <d v="2018-09-12T00:00:00"/>
    <n v="8.0129999999999999"/>
    <n v="1.5139"/>
    <s v="Movie"/>
    <n v="2018"/>
    <s v="Drama"/>
    <x v="3"/>
  </r>
  <r>
    <s v="Anima"/>
    <s v="Music"/>
    <d v="2019-06-26T00:00:00"/>
    <n v="7.2729999999999997"/>
    <n v="1.3358000000000001"/>
    <s v="Movie"/>
    <n v="2019"/>
    <s v="Music"/>
    <x v="1"/>
  </r>
  <r>
    <s v="The Last Shot"/>
    <s v="Crime, Drama, Action"/>
    <d v="2025-11-27T00:00:00"/>
    <n v="6"/>
    <n v="1.5043"/>
    <s v="Movie"/>
    <n v="2025"/>
    <s v="Crime"/>
    <x v="1"/>
  </r>
  <r>
    <s v="A Journey"/>
    <s v="Drama"/>
    <d v="2024-04-13T00:00:00"/>
    <n v="7.2240000000000002"/>
    <n v="1.5536000000000001"/>
    <s v="Movie"/>
    <n v="2024"/>
    <s v="Drama"/>
    <x v="1"/>
  </r>
  <r>
    <s v="Bayonet"/>
    <s v="Drama"/>
    <d v="2018-11-09T00:00:00"/>
    <n v="6.1"/>
    <n v="1.6569"/>
    <s v="Movie"/>
    <n v="2018"/>
    <s v="Drama"/>
    <x v="1"/>
  </r>
  <r>
    <s v="Sui Dhaaga - Made in India"/>
    <s v="Comedy, Drama, Family"/>
    <d v="2018-09-28T00:00:00"/>
    <n v="7.2380000000000004"/>
    <n v="1.3342000000000001"/>
    <s v="Movie"/>
    <n v="2018"/>
    <s v="Comedy"/>
    <x v="1"/>
  </r>
  <r>
    <s v="Maya Memsaab"/>
    <s v="Drama, Mystery, Romance"/>
    <d v="1993-07-02T00:00:00"/>
    <n v="5.7"/>
    <n v="1.4182999999999999"/>
    <s v="Movie"/>
    <n v="1993"/>
    <s v="Drama"/>
    <x v="1"/>
  </r>
  <r>
    <s v="Chris &amp; Martina: The Final Set"/>
    <s v="Documentary"/>
    <d v="2026-06-10T00:00:00"/>
    <n v="7.5"/>
    <n v="1.6806000000000001"/>
    <s v="Movie"/>
    <n v="2026"/>
    <s v="Documentary"/>
    <x v="0"/>
  </r>
  <r>
    <s v="CBI 5: The Brain"/>
    <s v="Crime, Thriller"/>
    <d v="2022-05-01T00:00:00"/>
    <n v="4.4119999999999999"/>
    <n v="1.5065999999999999"/>
    <s v="Movie"/>
    <n v="2022"/>
    <s v="Crime"/>
    <x v="3"/>
  </r>
  <r>
    <s v="¡Ay, mi madre!"/>
    <s v="Comedy"/>
    <d v="2019-03-29T00:00:00"/>
    <n v="4.657"/>
    <n v="1.6037999999999999"/>
    <s v="Movie"/>
    <n v="2019"/>
    <s v="Comedy"/>
    <x v="3"/>
  </r>
  <r>
    <s v="Into the Inferno"/>
    <s v="Documentary"/>
    <d v="2016-09-07T00:00:00"/>
    <n v="6.93"/>
    <n v="1.5851"/>
    <s v="Movie"/>
    <n v="2016"/>
    <s v="Documentary"/>
    <x v="0"/>
  </r>
  <r>
    <s v="Chris D'Elia: Man on Fire"/>
    <s v="Comedy"/>
    <d v="2017-06-27T00:00:00"/>
    <n v="6.1959999999999997"/>
    <n v="1.8937999999999999"/>
    <s v="Movie"/>
    <n v="2017"/>
    <s v="Comedy"/>
    <x v="1"/>
  </r>
  <r>
    <s v="Stutz"/>
    <s v="Documentary"/>
    <d v="2022-11-13T00:00:00"/>
    <n v="7.4550000000000001"/>
    <n v="1.4749000000000001"/>
    <s v="Movie"/>
    <n v="2022"/>
    <s v="Documentary"/>
    <x v="1"/>
  </r>
  <r>
    <s v="Secret Lives of Orangutans"/>
    <s v="Documentary"/>
    <d v="2024-08-21T00:00:00"/>
    <n v="7.5"/>
    <n v="1.3347"/>
    <s v="Movie"/>
    <n v="2024"/>
    <s v="Documentary"/>
    <x v="1"/>
  </r>
  <r>
    <s v="Trespassers"/>
    <s v="Drama, Mystery, Comedy, TV Movie"/>
    <d v="2024-01-03T00:00:00"/>
    <n v="7.077"/>
    <n v="1.5222"/>
    <s v="Movie"/>
    <n v="2024"/>
    <s v="Drama"/>
    <x v="1"/>
  </r>
  <r>
    <s v="Fall Into Winter"/>
    <s v="TV Movie, Comedy, Romance"/>
    <d v="2023-01-28T00:00:00"/>
    <n v="5.7080000000000002"/>
    <n v="1.5017"/>
    <s v="Movie"/>
    <n v="2023"/>
    <s v="TV Movie"/>
    <x v="1"/>
  </r>
  <r>
    <s v="Erax"/>
    <s v="Mystery, Family"/>
    <d v="2022-02-17T00:00:00"/>
    <n v="4.7"/>
    <n v="1.4722999999999999"/>
    <s v="Movie"/>
    <n v="2022"/>
    <s v="Mystery"/>
    <x v="2"/>
  </r>
  <r>
    <s v="2nd Miracle in Cell No. 7"/>
    <s v="Drama, Comedy, Family"/>
    <d v="2024-12-25T00:00:00"/>
    <n v="8.4"/>
    <n v="1.5465"/>
    <s v="Movie"/>
    <n v="2024"/>
    <s v="Drama"/>
    <x v="1"/>
  </r>
  <r>
    <s v="Color Book"/>
    <s v="Drama"/>
    <d v="2024-06-08T00:00:00"/>
    <n v="9.4"/>
    <n v="1.3782000000000001"/>
    <s v="Movie"/>
    <n v="2024"/>
    <s v="Drama"/>
    <x v="2"/>
  </r>
  <r>
    <s v="Struggle: The Life and Lost Art of Szukalski"/>
    <s v="Documentary"/>
    <d v="2018-12-20T00:00:00"/>
    <n v="7.5250000000000004"/>
    <n v="1.4174"/>
    <s v="Movie"/>
    <n v="2018"/>
    <s v="Documentary"/>
    <x v="2"/>
  </r>
  <r>
    <s v="The Archies"/>
    <s v="Comedy, Drama, Romance"/>
    <d v="2023-12-07T00:00:00"/>
    <n v="5.6"/>
    <n v="1.4083000000000001"/>
    <s v="Movie"/>
    <n v="2023"/>
    <s v="Comedy"/>
    <x v="1"/>
  </r>
  <r>
    <s v="Brothers"/>
    <s v="Action, Drama"/>
    <d v="2015-08-14T00:00:00"/>
    <n v="6.4"/>
    <n v="1.4931000000000001"/>
    <s v="Movie"/>
    <n v="2015"/>
    <s v="Action"/>
    <x v="1"/>
  </r>
  <r>
    <s v="Jim Jefferies: Two Limb Policy"/>
    <s v="Comedy"/>
    <d v="2025-08-11T00:00:00"/>
    <n v="6.742"/>
    <n v="1.8452999999999999"/>
    <s v="Movie"/>
    <n v="2025"/>
    <s v="Comedy"/>
    <x v="1"/>
  </r>
  <r>
    <s v="83"/>
    <s v="Drama, History"/>
    <d v="2021-12-23T00:00:00"/>
    <n v="7.2389999999999999"/>
    <n v="1.6415"/>
    <s v="Movie"/>
    <n v="2021"/>
    <s v="Drama"/>
    <x v="1"/>
  </r>
  <r>
    <s v="Jim Gaffigan: Beyond the Pale"/>
    <s v="Comedy"/>
    <d v="2006-01-29T00:00:00"/>
    <n v="7.0049999999999999"/>
    <n v="1.5849"/>
    <s v="Movie"/>
    <n v="2006"/>
    <s v="Comedy"/>
    <x v="1"/>
  </r>
  <r>
    <s v="Jeff Dunham: Beside Himself"/>
    <s v="Comedy"/>
    <d v="2019-09-24T00:00:00"/>
    <n v="7.423"/>
    <n v="1.7706999999999999"/>
    <s v="Movie"/>
    <n v="2019"/>
    <s v="Comedy"/>
    <x v="2"/>
  </r>
  <r>
    <s v="Dry Martina"/>
    <s v="Comedy, Drama"/>
    <d v="2018-06-21T00:00:00"/>
    <n v="5.7839999999999998"/>
    <n v="1.4755"/>
    <s v="Movie"/>
    <n v="2018"/>
    <s v="Comedy"/>
    <x v="2"/>
  </r>
  <r>
    <s v="Royalteen"/>
    <s v="Romance, Drama"/>
    <d v="2022-08-17T00:00:00"/>
    <n v="5.8289999999999997"/>
    <n v="1.4630000000000001"/>
    <s v="Movie"/>
    <n v="2022"/>
    <s v="Romance"/>
    <x v="0"/>
  </r>
  <r>
    <s v="Curse of the Seven Seas"/>
    <s v="Horror, Thriller"/>
    <d v="2024-11-07T00:00:00"/>
    <n v="5.7"/>
    <n v="1.6876"/>
    <s v="Movie"/>
    <n v="2024"/>
    <s v="Horror"/>
    <x v="0"/>
  </r>
  <r>
    <s v="The Fakenapping"/>
    <s v="Comedy"/>
    <d v="2025-12-06T00:00:00"/>
    <n v="6.4089999999999998"/>
    <n v="1.4596"/>
    <s v="Movie"/>
    <n v="2025"/>
    <s v="Comedy"/>
    <x v="1"/>
  </r>
  <r>
    <s v="Is That Black Enough for You?!?"/>
    <s v="Documentary"/>
    <d v="2022-10-09T00:00:00"/>
    <n v="6.0659999999999998"/>
    <n v="1.4945999999999999"/>
    <s v="Movie"/>
    <n v="2022"/>
    <s v="Documentary"/>
    <x v="2"/>
  </r>
  <r>
    <s v="Barry"/>
    <s v="Drama"/>
    <d v="2016-09-10T00:00:00"/>
    <n v="5.6660000000000004"/>
    <n v="1.6402000000000001"/>
    <s v="Movie"/>
    <n v="2016"/>
    <s v="Drama"/>
    <x v="1"/>
  </r>
  <r>
    <s v="Adili Idola Celebrity Roast: Fedi Nuril"/>
    <s v="Comedy"/>
    <d v="2026-05-21T00:00:00"/>
    <n v="7"/>
    <n v="1.3478000000000001"/>
    <s v="Movie"/>
    <n v="2026"/>
    <s v="Comedy"/>
    <x v="1"/>
  </r>
  <r>
    <s v="A Girl and A Guy"/>
    <s v="Drama, Romance, Comedy"/>
    <d v="2021-06-24T00:00:00"/>
    <n v="4.5449999999999999"/>
    <n v="1.3573999999999999"/>
    <s v="Movie"/>
    <n v="2021"/>
    <s v="Drama"/>
    <x v="1"/>
  </r>
  <r>
    <s v="A California Christmas: City Lights"/>
    <s v="Romance, Comedy, Drama"/>
    <d v="2021-12-16T00:00:00"/>
    <n v="6.6"/>
    <n v="1.677"/>
    <s v="Movie"/>
    <n v="2021"/>
    <s v="Romance"/>
    <x v="1"/>
  </r>
  <r>
    <s v="Skywalkers: A Love Story"/>
    <s v="Documentary"/>
    <d v="2024-07-12T00:00:00"/>
    <n v="7.1689999999999996"/>
    <n v="1.4521999999999999"/>
    <s v="Movie"/>
    <n v="2024"/>
    <s v="Documentary"/>
    <x v="1"/>
  </r>
  <r>
    <s v="See You Yesterday"/>
    <s v="Science Fiction, Drama, Adventure, Crime, Action"/>
    <d v="2019-05-03T00:00:00"/>
    <n v="5.5449999999999999"/>
    <n v="1.5138"/>
    <s v="Movie"/>
    <n v="2019"/>
    <s v="Science Fiction"/>
    <x v="2"/>
  </r>
  <r>
    <s v="Girlfriend's Day"/>
    <s v="Comedy, Drama"/>
    <d v="2017-01-24T00:00:00"/>
    <n v="5.0060000000000002"/>
    <n v="1.3767"/>
    <s v="Movie"/>
    <n v="2017"/>
    <s v="Comedy"/>
    <x v="2"/>
  </r>
  <r>
    <s v="Gladbeck: The Hostage Crisis"/>
    <s v="Documentary"/>
    <d v="2022-06-08T00:00:00"/>
    <n v="7.5140000000000002"/>
    <n v="1.5149999999999999"/>
    <s v="Movie"/>
    <n v="2022"/>
    <s v="Documentary"/>
    <x v="2"/>
  </r>
  <r>
    <s v="Solo"/>
    <s v="Thriller, Drama, Adventure"/>
    <d v="2018-08-03T00:00:00"/>
    <n v="5.4320000000000004"/>
    <n v="1.6194999999999999"/>
    <s v="Movie"/>
    <n v="2018"/>
    <s v="Thriller"/>
    <x v="1"/>
  </r>
  <r>
    <s v="Once Upon a Star"/>
    <s v="Drama"/>
    <d v="2023-10-09T00:00:00"/>
    <n v="6.625"/>
    <n v="1.3035000000000001"/>
    <s v="Movie"/>
    <n v="2023"/>
    <s v="Drama"/>
    <x v="1"/>
  </r>
  <r>
    <s v="In Family I Trust"/>
    <s v="Comedy, Romance"/>
    <d v="2019-01-18T00:00:00"/>
    <n v="6.1959999999999997"/>
    <n v="1.5279"/>
    <s v="Movie"/>
    <n v="2019"/>
    <s v="Comedy"/>
    <x v="2"/>
  </r>
  <r>
    <s v="In Good Hands 2"/>
    <s v="Drama, Comedy, Romance"/>
    <d v="2024-05-22T00:00:00"/>
    <n v="6.8440000000000003"/>
    <n v="1.4623999999999999"/>
    <s v="Movie"/>
    <n v="2024"/>
    <s v="Drama"/>
    <x v="1"/>
  </r>
  <r>
    <s v="Reggie Watts: Spatial"/>
    <s v="Comedy"/>
    <d v="2016-12-06T00:00:00"/>
    <n v="5.6669999999999998"/>
    <n v="1.7372000000000001"/>
    <s v="Movie"/>
    <n v="2016"/>
    <s v="Comedy"/>
    <x v="2"/>
  </r>
  <r>
    <s v="Hello Babies"/>
    <s v="Comedy"/>
    <d v="2014-01-11T00:00:00"/>
    <n v="5.0999999999999996"/>
    <n v="1.4421999999999999"/>
    <s v="Movie"/>
    <n v="2014"/>
    <s v="Comedy"/>
    <x v="1"/>
  </r>
  <r>
    <s v="How to Get Over a Breakup"/>
    <s v="Comedy"/>
    <d v="2018-05-31T00:00:00"/>
    <n v="6.8"/>
    <n v="1.3052999999999999"/>
    <s v="Movie"/>
    <n v="2018"/>
    <s v="Comedy"/>
    <x v="1"/>
  </r>
  <r>
    <s v="Trust No One: The Hunt for the Crypto King"/>
    <s v="Documentary, Crime"/>
    <d v="2022-03-30T00:00:00"/>
    <n v="6.101"/>
    <n v="1.7605"/>
    <s v="Movie"/>
    <n v="2022"/>
    <s v="Documentary"/>
    <x v="2"/>
  </r>
  <r>
    <s v="Rising Phoenix"/>
    <s v="Documentary"/>
    <d v="2020-08-26T00:00:00"/>
    <n v="8.1180000000000003"/>
    <n v="1.3716999999999999"/>
    <s v="Movie"/>
    <n v="2020"/>
    <s v="Documentary"/>
    <x v="2"/>
  </r>
  <r>
    <s v="Virupaksha"/>
    <s v="Horror, Mystery, Thriller"/>
    <d v="2023-04-20T00:00:00"/>
    <n v="6.6589999999999998"/>
    <n v="1.3644000000000001"/>
    <s v="Movie"/>
    <n v="2023"/>
    <s v="Horror"/>
    <x v="1"/>
  </r>
  <r>
    <s v="The Art of War III: Retribution"/>
    <s v="Action, Adventure, Thriller"/>
    <d v="2009-08-24T00:00:00"/>
    <n v="4.0609999999999999"/>
    <n v="1.5117"/>
    <s v="Movie"/>
    <n v="2009"/>
    <s v="Action"/>
    <x v="2"/>
  </r>
  <r>
    <s v="Matter of Time"/>
    <s v="Documentary, Music"/>
    <d v="2025-06-12T00:00:00"/>
    <n v="8.4"/>
    <n v="1.2990999999999999"/>
    <s v="Movie"/>
    <n v="2025"/>
    <s v="Documentary"/>
    <x v="1"/>
  </r>
  <r>
    <s v="Masha and the Bear: 12 Months"/>
    <s v="Comedy, Animation, Adventure"/>
    <d v="2022-12-15T00:00:00"/>
    <n v="8.1"/>
    <n v="1.728"/>
    <s v="Movie"/>
    <n v="2022"/>
    <s v="Comedy"/>
    <x v="1"/>
  </r>
  <r>
    <s v="I Missed You"/>
    <s v="Romance, Drama, Family"/>
    <d v="2021-02-10T00:00:00"/>
    <n v="6.3"/>
    <n v="1.1691"/>
    <s v="Movie"/>
    <n v="2021"/>
    <s v="Romance"/>
    <x v="1"/>
  </r>
  <r>
    <s v="F*ck Love Too"/>
    <s v="Comedy, Romance"/>
    <d v="2022-05-20T00:00:00"/>
    <n v="5.3"/>
    <n v="1.6593"/>
    <s v="Movie"/>
    <n v="2022"/>
    <s v="Comedy"/>
    <x v="2"/>
  </r>
  <r>
    <s v="Handsome: A Netflix Mystery Movie"/>
    <s v="Comedy"/>
    <d v="2017-05-05T00:00:00"/>
    <n v="5.26"/>
    <n v="1.4376"/>
    <s v="Movie"/>
    <n v="2017"/>
    <s v="Comedy"/>
    <x v="2"/>
  </r>
  <r>
    <s v="UFO"/>
    <s v="Drama, Romance"/>
    <d v="2022-02-23T00:00:00"/>
    <n v="6.1520000000000001"/>
    <n v="1.468"/>
    <s v="Movie"/>
    <n v="2022"/>
    <s v="Drama"/>
    <x v="1"/>
  </r>
  <r>
    <s v="One 2 Ka 4"/>
    <s v="Action, Drama, Comedy"/>
    <d v="2001-03-30T00:00:00"/>
    <n v="5.5960000000000001"/>
    <n v="1.5345"/>
    <s v="Movie"/>
    <n v="2001"/>
    <s v="Action"/>
    <x v="1"/>
  </r>
  <r>
    <s v="The Haunted Apartment: &quot;Miss K&quot;"/>
    <s v="Horror, Thriller, Mystery"/>
    <d v="2024-12-25T00:00:00"/>
    <n v="5.6"/>
    <n v="1.46"/>
    <s v="Movie"/>
    <n v="2024"/>
    <s v="Horror"/>
    <x v="0"/>
  </r>
  <r>
    <s v="Octonauts and the Great Barrier Reef"/>
    <s v="Family, Animation, Adventure"/>
    <d v="2020-11-12T00:00:00"/>
    <n v="5.4"/>
    <n v="1.3168"/>
    <s v="Movie"/>
    <n v="2020"/>
    <s v="Family"/>
    <x v="1"/>
  </r>
  <r>
    <s v="ManSuang"/>
    <s v="Drama, Mystery"/>
    <d v="2023-08-24T00:00:00"/>
    <n v="6.9"/>
    <n v="1.3903000000000001"/>
    <s v="Movie"/>
    <n v="2023"/>
    <s v="Drama"/>
    <x v="2"/>
  </r>
  <r>
    <s v="Big Mäck: Gangsters and Gold"/>
    <s v="Documentary"/>
    <d v="2023-01-20T00:00:00"/>
    <n v="6.9859999999999998"/>
    <n v="1.5368999999999999"/>
    <s v="Movie"/>
    <n v="2023"/>
    <s v="Documentary"/>
    <x v="0"/>
  </r>
  <r>
    <s v="Tomorrow"/>
    <s v="Drama"/>
    <d v="2022-02-12T00:00:00"/>
    <n v="4.5"/>
    <n v="1.4108000000000001"/>
    <s v="Movie"/>
    <n v="2022"/>
    <s v="Drama"/>
    <x v="0"/>
  </r>
  <r>
    <s v="The Disciple"/>
    <s v="Drama, Music"/>
    <d v="2020-09-27T00:00:00"/>
    <n v="6.7460000000000004"/>
    <n v="1.4372"/>
    <s v="Movie"/>
    <n v="2020"/>
    <s v="Drama"/>
    <x v="1"/>
  </r>
  <r>
    <s v="Rekonek"/>
    <s v="Drama, Family"/>
    <d v="2025-12-25T00:00:00"/>
    <n v="0"/>
    <n v="1.5443"/>
    <s v="Movie"/>
    <n v="2025"/>
    <s v="Drama"/>
    <x v="2"/>
  </r>
  <r>
    <s v="Louis C.K.: Ridiculous"/>
    <s v="Comedy"/>
    <d v="2026-06-30T00:00:00"/>
    <n v="6.125"/>
    <n v="1.5181"/>
    <s v="Movie"/>
    <n v="2026"/>
    <s v="Comedy"/>
    <x v="2"/>
  </r>
  <r>
    <s v="BRO"/>
    <s v="Comedy, Drama, Fantasy"/>
    <d v="2023-07-27T00:00:00"/>
    <n v="6.3129999999999997"/>
    <n v="1.3676999999999999"/>
    <s v="Movie"/>
    <n v="2023"/>
    <s v="Comedy"/>
    <x v="1"/>
  </r>
  <r>
    <s v="Dining with the Kapoors"/>
    <s v="Documentary, Family"/>
    <d v="2025-11-20T00:00:00"/>
    <n v="4"/>
    <n v="1.3526"/>
    <s v="Movie"/>
    <n v="2025"/>
    <s v="Documentary"/>
    <x v="2"/>
  </r>
  <r>
    <s v="Go! The Unforgettable Party"/>
    <s v="Music, Family, Drama, TV Movie"/>
    <d v="2019-11-15T00:00:00"/>
    <n v="7.4589999999999996"/>
    <n v="1.4809000000000001"/>
    <s v="Movie"/>
    <n v="2019"/>
    <s v="Music"/>
    <x v="2"/>
  </r>
  <r>
    <s v="All Day and a Night"/>
    <s v="Drama"/>
    <d v="2020-05-01T00:00:00"/>
    <n v="6.2430000000000003"/>
    <n v="1.4106000000000001"/>
    <s v="Movie"/>
    <n v="2020"/>
    <s v="Drama"/>
    <x v="2"/>
  </r>
  <r>
    <s v="Jim Norton: Mouthful of Shame"/>
    <s v="Comedy, TV Movie, Documentary"/>
    <d v="2017-03-14T00:00:00"/>
    <n v="6.4"/>
    <n v="1.2524"/>
    <s v="Movie"/>
    <n v="2017"/>
    <s v="Comedy"/>
    <x v="1"/>
  </r>
  <r>
    <s v="Ken Jeong: You Complete Me, Ho"/>
    <s v="Comedy, Documentary"/>
    <d v="2019-02-14T00:00:00"/>
    <n v="5.7869999999999999"/>
    <n v="1.8548"/>
    <s v="Movie"/>
    <n v="2019"/>
    <s v="Comedy"/>
    <x v="1"/>
  </r>
  <r>
    <s v="Darlings"/>
    <s v="Comedy"/>
    <d v="2022-08-05T00:00:00"/>
    <n v="7"/>
    <n v="1.6408"/>
    <s v="Movie"/>
    <n v="2022"/>
    <s v="Comedy"/>
    <x v="2"/>
  </r>
  <r>
    <s v="Sunny Sanskari Ki Tulsi Kumari"/>
    <s v="Romance, Comedy, Family"/>
    <d v="2025-10-02T00:00:00"/>
    <n v="5.9"/>
    <n v="1.3439000000000001"/>
    <s v="Movie"/>
    <n v="2025"/>
    <s v="Romance"/>
    <x v="1"/>
  </r>
  <r>
    <s v="The Making of Jay Kelly"/>
    <s v="Documentary"/>
    <d v="2025-12-04T00:00:00"/>
    <n v="6.4290000000000003"/>
    <n v="1.5443"/>
    <s v="Movie"/>
    <n v="2025"/>
    <s v="Documentary"/>
    <x v="4"/>
  </r>
  <r>
    <s v="Suffocating Love"/>
    <s v="Romance, Fantasy, Drama"/>
    <d v="2024-07-12T00:00:00"/>
    <n v="6.1"/>
    <n v="1.6249"/>
    <s v="Movie"/>
    <n v="2024"/>
    <s v="Romance"/>
    <x v="1"/>
  </r>
  <r>
    <s v="Chelsea Handler: Revolution"/>
    <s v="Comedy"/>
    <d v="2022-12-27T00:00:00"/>
    <n v="5.6109999999999998"/>
    <n v="1.7888999999999999"/>
    <s v="Movie"/>
    <n v="2022"/>
    <s v="Comedy"/>
    <x v="1"/>
  </r>
  <r>
    <s v="Untold: Operation Flagrant Foul"/>
    <s v="Documentary"/>
    <d v="2022-08-30T00:00:00"/>
    <n v="7.0270000000000001"/>
    <n v="1.2976000000000001"/>
    <s v="Movie"/>
    <n v="2022"/>
    <s v="Documentary"/>
    <x v="2"/>
  </r>
  <r>
    <s v="Hijack '93"/>
    <s v="Thriller, Drama"/>
    <d v="2024-10-24T00:00:00"/>
    <n v="5.6180000000000003"/>
    <n v="1.5387"/>
    <s v="Movie"/>
    <n v="2024"/>
    <s v="Thriller"/>
    <x v="1"/>
  </r>
  <r>
    <s v="Shaandaar"/>
    <s v="Comedy, Romance"/>
    <d v="2015-10-22T00:00:00"/>
    <n v="4.3129999999999997"/>
    <n v="1.4350000000000001"/>
    <s v="Movie"/>
    <n v="2015"/>
    <s v="Comedy"/>
    <x v="1"/>
  </r>
  <r>
    <s v="Sam Morril: Same Time Tomorrow"/>
    <s v="Comedy"/>
    <d v="2022-09-01T00:00:00"/>
    <n v="6.8570000000000002"/>
    <n v="1.446"/>
    <s v="Movie"/>
    <n v="2022"/>
    <s v="Comedy"/>
    <x v="1"/>
  </r>
  <r>
    <s v="Maybe Baby 2"/>
    <s v="Comedy"/>
    <d v="2024-11-21T00:00:00"/>
    <n v="7.1"/>
    <n v="1.4473"/>
    <s v="Movie"/>
    <n v="2024"/>
    <s v="Comedy"/>
    <x v="2"/>
  </r>
  <r>
    <s v="Kadaseela Biriyani"/>
    <s v="Crime, Drama, Comedy"/>
    <d v="2021-11-19T00:00:00"/>
    <n v="6.9"/>
    <n v="1.2317"/>
    <s v="Movie"/>
    <n v="2021"/>
    <s v="Crime"/>
    <x v="1"/>
  </r>
  <r>
    <s v="Ullozhukku"/>
    <s v="Drama"/>
    <d v="2024-06-21T00:00:00"/>
    <n v="7"/>
    <n v="1.3994"/>
    <s v="Movie"/>
    <n v="2024"/>
    <s v="Drama"/>
    <x v="2"/>
  </r>
  <r>
    <s v="Hospital"/>
    <s v="Horror"/>
    <d v="2020-12-31T00:00:00"/>
    <n v="5.7610000000000001"/>
    <n v="1.3778999999999999"/>
    <s v="Movie"/>
    <n v="2020"/>
    <s v="Horror"/>
    <x v="1"/>
  </r>
  <r>
    <s v="Ghost Stories"/>
    <s v="Horror"/>
    <d v="2020-01-01T00:00:00"/>
    <n v="5.2"/>
    <n v="1.472"/>
    <s v="Movie"/>
    <n v="2020"/>
    <s v="Horror"/>
    <x v="1"/>
  </r>
  <r>
    <s v="A Night at the Kindergarten"/>
    <s v="Comedy"/>
    <d v="2022-12-28T00:00:00"/>
    <n v="6"/>
    <n v="1.35"/>
    <s v="Movie"/>
    <n v="2022"/>
    <s v="Comedy"/>
    <x v="2"/>
  </r>
  <r>
    <s v="Uppena"/>
    <s v="Romance, Drama"/>
    <d v="2021-02-12T00:00:00"/>
    <n v="5.75"/>
    <n v="1.4023000000000001"/>
    <s v="Movie"/>
    <n v="2021"/>
    <s v="Romance"/>
    <x v="1"/>
  </r>
  <r>
    <s v="Weathering"/>
    <s v="Thriller"/>
    <d v="2023-04-07T00:00:00"/>
    <n v="4.8879999999999999"/>
    <n v="1.502"/>
    <s v="Movie"/>
    <n v="2023"/>
    <s v="Thriller"/>
    <x v="2"/>
  </r>
  <r>
    <s v="An Action Hero"/>
    <s v="Action, Thriller, Comedy"/>
    <d v="2022-12-02T00:00:00"/>
    <n v="6.5"/>
    <n v="1.4160999999999999"/>
    <s v="Movie"/>
    <n v="2022"/>
    <s v="Action"/>
    <x v="2"/>
  </r>
  <r>
    <s v="Untold: The Fall of Favre"/>
    <s v="Documentary"/>
    <d v="2025-05-19T00:00:00"/>
    <n v="5.87"/>
    <n v="1.2499"/>
    <s v="Movie"/>
    <n v="2025"/>
    <s v="Documentary"/>
    <x v="1"/>
  </r>
  <r>
    <s v="Caught by a Wave"/>
    <s v="Drama, Romance"/>
    <d v="2021-03-25T00:00:00"/>
    <n v="6.5830000000000002"/>
    <n v="1.5145999999999999"/>
    <s v="Movie"/>
    <n v="2021"/>
    <s v="Drama"/>
    <x v="1"/>
  </r>
  <r>
    <s v="The Martha Mitchell Effect"/>
    <s v="Documentary, Crime, History"/>
    <d v="2022-01-20T00:00:00"/>
    <n v="6.399"/>
    <n v="1.3382000000000001"/>
    <s v="Movie"/>
    <n v="2022"/>
    <s v="Documentary"/>
    <x v="1"/>
  </r>
  <r>
    <s v="Forever"/>
    <s v="Drama"/>
    <d v="2023-07-07T00:00:00"/>
    <n v="6.6029999999999998"/>
    <n v="1.5621"/>
    <s v="Movie"/>
    <n v="2023"/>
    <s v="Drama"/>
    <x v="1"/>
  </r>
  <r>
    <s v="Hurricane Season"/>
    <s v="Drama, Thriller, Crime"/>
    <d v="2023-11-01T00:00:00"/>
    <n v="6.9"/>
    <n v="1.4655"/>
    <s v="Movie"/>
    <n v="2023"/>
    <s v="Drama"/>
    <x v="2"/>
  </r>
  <r>
    <s v="Making The Witcher"/>
    <s v="Documentary, TV Movie"/>
    <d v="2020-08-25T00:00:00"/>
    <n v="7.0970000000000004"/>
    <n v="1.7556"/>
    <s v="Movie"/>
    <n v="2020"/>
    <s v="Documentary"/>
    <x v="2"/>
  </r>
  <r>
    <s v="Jerry Before Seinfeld"/>
    <s v="Comedy, Documentary"/>
    <d v="2017-09-19T00:00:00"/>
    <n v="6.7389999999999999"/>
    <n v="2.0230000000000001"/>
    <s v="Movie"/>
    <n v="2017"/>
    <s v="Comedy"/>
    <x v="1"/>
  </r>
  <r>
    <s v="40 Years Young"/>
    <s v="Comedy"/>
    <d v="2022-03-10T00:00:00"/>
    <n v="5.8"/>
    <n v="1.3125"/>
    <s v="Movie"/>
    <n v="2022"/>
    <s v="Comedy"/>
    <x v="2"/>
  </r>
  <r>
    <s v="Bartkowiak"/>
    <s v="Action, Thriller"/>
    <d v="2021-07-28T00:00:00"/>
    <n v="6.0250000000000004"/>
    <n v="1.7575000000000001"/>
    <s v="Movie"/>
    <n v="2021"/>
    <s v="Action"/>
    <x v="2"/>
  </r>
  <r>
    <s v="Christmas As Usual"/>
    <s v="Romance, Comedy, Drama"/>
    <d v="2023-12-06T00:00:00"/>
    <n v="5.9050000000000002"/>
    <n v="1.3822000000000001"/>
    <s v="Movie"/>
    <n v="2023"/>
    <s v="Romance"/>
    <x v="1"/>
  </r>
  <r>
    <s v="Dancing with the Birds"/>
    <s v="Documentary"/>
    <d v="2019-10-23T00:00:00"/>
    <n v="7.7270000000000003"/>
    <n v="1.5665"/>
    <s v="Movie"/>
    <n v="2019"/>
    <s v="Documentary"/>
    <x v="2"/>
  </r>
  <r>
    <s v="Yiya Murano: Death at Tea Time"/>
    <s v="Documentary"/>
    <d v="2026-04-16T00:00:00"/>
    <n v="6.8"/>
    <n v="1.4381999999999999"/>
    <s v="Movie"/>
    <n v="2026"/>
    <s v="Documentary"/>
    <x v="1"/>
  </r>
  <r>
    <s v="Rebirth"/>
    <s v="Thriller"/>
    <d v="2016-04-17T00:00:00"/>
    <n v="4.7"/>
    <n v="1.4271"/>
    <s v="Movie"/>
    <n v="2016"/>
    <s v="Thriller"/>
    <x v="1"/>
  </r>
  <r>
    <s v="What Happened to Mr. Cha?"/>
    <s v="Comedy"/>
    <d v="2021-01-01T00:00:00"/>
    <n v="6.9"/>
    <n v="1.2158"/>
    <s v="Movie"/>
    <n v="2021"/>
    <s v="Comedy"/>
    <x v="1"/>
  </r>
  <r>
    <s v="Outstanding: A Comedy Revolution"/>
    <s v="Documentary, Comedy"/>
    <d v="2024-06-07T00:00:00"/>
    <n v="6.2"/>
    <n v="1.4604999999999999"/>
    <s v="Movie"/>
    <n v="2024"/>
    <s v="Documentary"/>
    <x v="1"/>
  </r>
  <r>
    <s v="Bharathanatyam"/>
    <s v="Comedy, Drama"/>
    <d v="2024-08-30T00:00:00"/>
    <n v="7.3819999999999997"/>
    <n v="1.4930000000000001"/>
    <s v="Movie"/>
    <n v="2024"/>
    <s v="Comedy"/>
    <x v="1"/>
  </r>
  <r>
    <s v="Mission Majnu"/>
    <s v="Thriller, Action, Drama, History"/>
    <d v="2023-01-20T00:00:00"/>
    <n v="6.8"/>
    <n v="1.7192000000000001"/>
    <s v="Movie"/>
    <n v="2023"/>
    <s v="Thriller"/>
    <x v="1"/>
  </r>
  <r>
    <s v="The Ghazi Attack"/>
    <s v="Action, War, Thriller, History"/>
    <d v="2017-02-17T00:00:00"/>
    <n v="7.1040000000000001"/>
    <n v="1.4558"/>
    <s v="Movie"/>
    <n v="2017"/>
    <s v="Action"/>
    <x v="2"/>
  </r>
  <r>
    <s v="Kabhi Haan Kabhi Naa"/>
    <s v="Romance, Comedy, Drama"/>
    <d v="1994-02-25T00:00:00"/>
    <n v="6.7"/>
    <n v="1.4428000000000001"/>
    <s v="Movie"/>
    <n v="1994"/>
    <s v="Romance"/>
    <x v="1"/>
  </r>
  <r>
    <s v="A Not So Merry Christmas"/>
    <s v="Comedy, Family"/>
    <d v="2022-12-20T00:00:00"/>
    <n v="6.7"/>
    <n v="1.5547"/>
    <s v="Movie"/>
    <n v="2022"/>
    <s v="Comedy"/>
    <x v="2"/>
  </r>
  <r>
    <s v="Atlantics"/>
    <s v="Drama, Romance, Fantasy"/>
    <d v="2019-10-02T00:00:00"/>
    <n v="6.7"/>
    <n v="1.5891999999999999"/>
    <s v="Movie"/>
    <n v="2019"/>
    <s v="Drama"/>
    <x v="1"/>
  </r>
  <r>
    <s v="The House of Flowers: The Movie"/>
    <s v="Drama"/>
    <d v="2021-06-22T00:00:00"/>
    <n v="7.923"/>
    <n v="1.4289000000000001"/>
    <s v="Movie"/>
    <n v="2021"/>
    <s v="Drama"/>
    <x v="1"/>
  </r>
  <r>
    <s v="Sorgavaasal"/>
    <s v="Action, Crime, Thriller, Drama"/>
    <d v="2024-11-29T00:00:00"/>
    <n v="6.7140000000000004"/>
    <n v="1.3668"/>
    <s v="Movie"/>
    <n v="2024"/>
    <s v="Action"/>
    <x v="2"/>
  </r>
  <r>
    <s v="Everybody Loves Me When I'm Dead"/>
    <s v="Thriller, Crime, Drama"/>
    <d v="2025-10-10T00:00:00"/>
    <n v="6.4169999999999998"/>
    <n v="1.7858000000000001"/>
    <s v="Movie"/>
    <n v="2025"/>
    <s v="Thriller"/>
    <x v="1"/>
  </r>
  <r>
    <s v="The Festival of Troubadours"/>
    <s v="Drama"/>
    <d v="2022-09-02T00:00:00"/>
    <n v="5.8490000000000002"/>
    <n v="1.3683000000000001"/>
    <s v="Movie"/>
    <n v="2022"/>
    <s v="Drama"/>
    <x v="1"/>
  </r>
  <r>
    <s v="Shehzada"/>
    <s v="Action, Comedy, Drama, Romance"/>
    <d v="2023-02-17T00:00:00"/>
    <n v="5.7169999999999996"/>
    <n v="1.7262999999999999"/>
    <s v="Movie"/>
    <n v="2023"/>
    <s v="Action"/>
    <x v="1"/>
  </r>
  <r>
    <s v="Mixed by Erry"/>
    <s v="Comedy, History, Music"/>
    <d v="2023-03-02T00:00:00"/>
    <n v="7.44"/>
    <n v="1.3956"/>
    <s v="Movie"/>
    <n v="2023"/>
    <s v="Comedy"/>
    <x v="1"/>
  </r>
  <r>
    <s v="Untold: Breaking Point"/>
    <s v="Documentary"/>
    <d v="2021-09-07T00:00:00"/>
    <n v="7.5659999999999998"/>
    <n v="1.3207"/>
    <s v="Movie"/>
    <n v="2021"/>
    <s v="Documentary"/>
    <x v="1"/>
  </r>
  <r>
    <s v="The Man Without Gravity"/>
    <s v="Fantasy, Drama, Comedy"/>
    <d v="2019-10-21T00:00:00"/>
    <n v="7"/>
    <n v="1.4711000000000001"/>
    <s v="Movie"/>
    <n v="2019"/>
    <s v="Fantasy"/>
    <x v="1"/>
  </r>
  <r>
    <s v="Angèle"/>
    <s v="Documentary, Music"/>
    <d v="2021-11-26T00:00:00"/>
    <n v="7.0289999999999999"/>
    <n v="1.9870000000000001"/>
    <s v="Movie"/>
    <n v="2021"/>
    <s v="Documentary"/>
    <x v="1"/>
  </r>
  <r>
    <s v="Si Juki the Movie: Harta Pulau Monyet"/>
    <s v="Animation, Adventure, Comedy, Family, Fantasy"/>
    <d v="2024-06-27T00:00:00"/>
    <n v="7"/>
    <n v="1.4661"/>
    <s v="Movie"/>
    <n v="2024"/>
    <s v="Animation"/>
    <x v="1"/>
  </r>
  <r>
    <s v="Plan A Plan B"/>
    <s v="Romance, Comedy"/>
    <d v="2022-09-30T00:00:00"/>
    <n v="5.75"/>
    <n v="1.3692"/>
    <s v="Movie"/>
    <n v="2022"/>
    <s v="Romance"/>
    <x v="1"/>
  </r>
  <r>
    <s v="Sun Dogs"/>
    <s v="Drama, Comedy, Adventure"/>
    <d v="2017-06-18T00:00:00"/>
    <n v="6.47"/>
    <n v="1.4021999999999999"/>
    <s v="Movie"/>
    <n v="2017"/>
    <s v="Drama"/>
    <x v="1"/>
  </r>
  <r>
    <s v="Home Sweet Loan"/>
    <s v="Drama, Family, Comedy"/>
    <d v="2024-09-26T00:00:00"/>
    <n v="8.1"/>
    <n v="1.3633999999999999"/>
    <s v="Movie"/>
    <n v="2024"/>
    <s v="Drama"/>
    <x v="1"/>
  </r>
  <r>
    <s v="The Worthy"/>
    <s v="Thriller, Action, Science Fiction"/>
    <d v="2016-10-08T00:00:00"/>
    <n v="4.883"/>
    <n v="1.5765"/>
    <s v="Movie"/>
    <n v="2016"/>
    <s v="Thriller"/>
    <x v="2"/>
  </r>
  <r>
    <s v="To Kill a Tiger"/>
    <s v="Documentary"/>
    <d v="2023-10-20T00:00:00"/>
    <n v="7.5709999999999997"/>
    <n v="1.4441999999999999"/>
    <s v="Movie"/>
    <n v="2023"/>
    <s v="Documentary"/>
    <x v="2"/>
  </r>
  <r>
    <s v="Chhota Bheem: Journey to Petra"/>
    <s v="Animation, Adventure"/>
    <d v="2011-05-01T00:00:00"/>
    <n v="0"/>
    <n v="1.4197"/>
    <s v="Movie"/>
    <n v="2011"/>
    <s v="Animation"/>
    <x v="1"/>
  </r>
  <r>
    <s v="The Legacy of a Whitetail Deer Hunter"/>
    <s v="Comedy"/>
    <d v="2018-03-10T00:00:00"/>
    <n v="5.165"/>
    <n v="1.2736000000000001"/>
    <s v="Movie"/>
    <n v="2018"/>
    <s v="Comedy"/>
    <x v="1"/>
  </r>
  <r>
    <s v="Fast &amp; Furious 6"/>
    <s v="Action, Thriller, Crime"/>
    <d v="2013-05-21T00:00:00"/>
    <n v="6.8159999999999998"/>
    <n v="1.4147000000000001"/>
    <s v="Movie"/>
    <n v="2013"/>
    <s v="Action"/>
    <x v="1"/>
  </r>
  <r>
    <s v="Broad Peak"/>
    <s v="Drama, History"/>
    <d v="2022-09-09T00:00:00"/>
    <n v="5.81"/>
    <n v="1.294"/>
    <s v="Movie"/>
    <n v="2022"/>
    <s v="Drama"/>
    <x v="1"/>
  </r>
  <r>
    <s v="The Incredible Jessica James"/>
    <s v="Romance, Comedy"/>
    <d v="2017-01-27T00:00:00"/>
    <n v="6.1580000000000004"/>
    <n v="1.3512"/>
    <s v="Movie"/>
    <n v="2017"/>
    <s v="Romance"/>
    <x v="1"/>
  </r>
  <r>
    <s v="The Getaway King"/>
    <s v="Comedy, Crime, Action"/>
    <d v="2021-09-17T00:00:00"/>
    <n v="6.2679999999999998"/>
    <n v="1.2857000000000001"/>
    <s v="Movie"/>
    <n v="2021"/>
    <s v="Comedy"/>
    <x v="2"/>
  </r>
  <r>
    <s v="Ajeeb Daastaans"/>
    <s v="Drama, Romance"/>
    <d v="2021-04-16T00:00:00"/>
    <n v="6.1"/>
    <n v="1.3303"/>
    <s v="Movie"/>
    <n v="2021"/>
    <s v="Drama"/>
    <x v="1"/>
  </r>
  <r>
    <s v="Misha and the Wolves"/>
    <s v="Documentary, Mystery"/>
    <d v="2021-09-03T00:00:00"/>
    <n v="6.9"/>
    <n v="1.3580000000000001"/>
    <s v="Movie"/>
    <n v="2021"/>
    <s v="Documentary"/>
    <x v="0"/>
  </r>
  <r>
    <s v="Goodbye"/>
    <s v="Drama, Comedy, Family"/>
    <d v="2022-10-07T00:00:00"/>
    <n v="7.444"/>
    <n v="1.3613999999999999"/>
    <s v="Movie"/>
    <n v="2022"/>
    <s v="Drama"/>
    <x v="2"/>
  </r>
  <r>
    <s v="Kaala Patthar"/>
    <s v="Drama, Action, Thriller"/>
    <d v="1979-08-09T00:00:00"/>
    <n v="7.5"/>
    <n v="1.341"/>
    <s v="Movie"/>
    <n v="1979"/>
    <s v="Drama"/>
    <x v="1"/>
  </r>
  <r>
    <s v="DEVO"/>
    <s v="Documentary, Music"/>
    <d v="2024-01-21T00:00:00"/>
    <n v="7.7"/>
    <n v="1.3281000000000001"/>
    <s v="Movie"/>
    <n v="2024"/>
    <s v="Documentary"/>
    <x v="4"/>
  </r>
  <r>
    <s v="The Secret Diary of an Exchange Student"/>
    <s v="Comedy, Romance"/>
    <d v="2021-08-18T00:00:00"/>
    <n v="6.5030000000000001"/>
    <n v="1.5423"/>
    <s v="Movie"/>
    <n v="2021"/>
    <s v="Comedy"/>
    <x v="2"/>
  </r>
  <r>
    <s v="Come Sunday"/>
    <s v="Drama"/>
    <d v="2018-01-21T00:00:00"/>
    <n v="5.835"/>
    <n v="1.252"/>
    <s v="Movie"/>
    <n v="2018"/>
    <s v="Drama"/>
    <x v="1"/>
  </r>
  <r>
    <s v="Buddy"/>
    <s v="Action, Comedy"/>
    <d v="2024-08-02T00:00:00"/>
    <n v="3.5"/>
    <n v="1.5570999999999999"/>
    <s v="Movie"/>
    <n v="2024"/>
    <s v="Action"/>
    <x v="2"/>
  </r>
  <r>
    <s v="Forensic"/>
    <s v="Crime, Thriller"/>
    <d v="2020-02-28T00:00:00"/>
    <n v="6.6630000000000003"/>
    <n v="1.3955"/>
    <s v="Movie"/>
    <n v="2020"/>
    <s v="Crime"/>
    <x v="1"/>
  </r>
  <r>
    <s v="Super Monsters Furever Friends"/>
    <s v="Fantasy, Animation"/>
    <d v="2019-04-16T00:00:00"/>
    <n v="5.5"/>
    <n v="1.3371999999999999"/>
    <s v="Movie"/>
    <n v="2019"/>
    <s v="Fantasy"/>
    <x v="1"/>
  </r>
  <r>
    <s v="Cici"/>
    <s v="Drama"/>
    <d v="2022-10-27T00:00:00"/>
    <n v="6.3"/>
    <n v="1.3645"/>
    <s v="Movie"/>
    <n v="2022"/>
    <s v="Drama"/>
    <x v="1"/>
  </r>
  <r>
    <s v="Sounds Like Love"/>
    <s v="Comedy, Romance"/>
    <d v="2021-09-29T00:00:00"/>
    <n v="6.3680000000000003"/>
    <n v="1.4612000000000001"/>
    <s v="Movie"/>
    <n v="2021"/>
    <s v="Comedy"/>
    <x v="1"/>
  </r>
  <r>
    <s v="The Man Who Loved UFOs"/>
    <s v="Drama, Comedy, Fantasy"/>
    <d v="2024-10-10T00:00:00"/>
    <n v="6.5830000000000002"/>
    <n v="1.4762999999999999"/>
    <s v="Movie"/>
    <n v="2024"/>
    <s v="Drama"/>
    <x v="1"/>
  </r>
  <r>
    <s v="Notes for My Son"/>
    <s v="Drama"/>
    <d v="2020-11-24T00:00:00"/>
    <n v="7.4429999999999996"/>
    <n v="1.3275999999999999"/>
    <s v="Movie"/>
    <n v="2020"/>
    <s v="Drama"/>
    <x v="1"/>
  </r>
  <r>
    <s v="Wedding Games"/>
    <s v="Comedy, Romance"/>
    <d v="2023-11-24T00:00:00"/>
    <n v="4.9379999999999997"/>
    <n v="1.3643000000000001"/>
    <s v="Movie"/>
    <n v="2023"/>
    <s v="Comedy"/>
    <x v="1"/>
  </r>
  <r>
    <s v="The Perfect Family"/>
    <s v="Comedy, Drama, Family"/>
    <d v="2021-12-03T00:00:00"/>
    <n v="5.5149999999999997"/>
    <n v="1.4766999999999999"/>
    <s v="Movie"/>
    <n v="2021"/>
    <s v="Comedy"/>
    <x v="1"/>
  </r>
  <r>
    <s v="Athlete A"/>
    <s v="Documentary"/>
    <d v="2020-06-23T00:00:00"/>
    <n v="7.5359999999999996"/>
    <n v="1.446"/>
    <s v="Movie"/>
    <n v="2020"/>
    <s v="Documentary"/>
    <x v="2"/>
  </r>
  <r>
    <s v="Miss Italia Mustn't Die"/>
    <s v="Documentary"/>
    <d v="2025-02-26T00:00:00"/>
    <n v="6.6760000000000002"/>
    <n v="1.2038"/>
    <s v="Movie"/>
    <n v="2025"/>
    <s v="Documentary"/>
    <x v="3"/>
  </r>
  <r>
    <s v="And the Breadwinner Is..."/>
    <s v="Comedy, Family, Drama"/>
    <d v="2025-01-02T00:00:00"/>
    <n v="7.1"/>
    <n v="1.2653000000000001"/>
    <s v="Movie"/>
    <n v="2025"/>
    <s v="Comedy"/>
    <x v="1"/>
  </r>
  <r>
    <s v="Ae Dil Hai Mushkil"/>
    <s v="Romance, Drama"/>
    <d v="2016-10-27T00:00:00"/>
    <n v="6.3929999999999998"/>
    <n v="1.7506999999999999"/>
    <s v="Movie"/>
    <n v="2016"/>
    <s v="Romance"/>
    <x v="2"/>
  </r>
  <r>
    <s v="American Son"/>
    <s v="Drama, TV Movie"/>
    <d v="2019-09-12T00:00:00"/>
    <n v="6.0419999999999998"/>
    <n v="1.3174999999999999"/>
    <s v="Movie"/>
    <n v="2019"/>
    <s v="Drama"/>
    <x v="1"/>
  </r>
  <r>
    <s v="Britain and the Blitz"/>
    <s v="Documentary"/>
    <d v="2025-05-05T00:00:00"/>
    <n v="7.2169999999999996"/>
    <n v="1.3081"/>
    <s v="Movie"/>
    <n v="2025"/>
    <s v="Documentary"/>
    <x v="1"/>
  </r>
  <r>
    <s v="Fanatyk"/>
    <s v="Drama, Comedy"/>
    <d v="2017-12-24T00:00:00"/>
    <n v="6.7320000000000002"/>
    <n v="1.4471000000000001"/>
    <s v="Movie"/>
    <n v="2017"/>
    <s v="Drama"/>
    <x v="1"/>
  </r>
  <r>
    <s v="A Farewell to Ozark"/>
    <s v="Documentary"/>
    <d v="2022-04-29T00:00:00"/>
    <n v="6.6740000000000004"/>
    <n v="1.4470000000000001"/>
    <s v="Movie"/>
    <n v="2022"/>
    <s v="Documentary"/>
    <x v="1"/>
  </r>
  <r>
    <s v="Deon Cole: Cole Hearted"/>
    <s v="Comedy"/>
    <d v="2019-10-08T00:00:00"/>
    <n v="6.5309999999999997"/>
    <n v="1.6829000000000001"/>
    <s v="Movie"/>
    <n v="2019"/>
    <s v="Comedy"/>
    <x v="2"/>
  </r>
  <r>
    <s v="24 Hours with Gaspar"/>
    <s v="Action, Crime, Drama, Mystery, Science Fiction, Thriller"/>
    <d v="2023-10-06T00:00:00"/>
    <n v="6.5570000000000004"/>
    <n v="1.4149"/>
    <s v="Movie"/>
    <n v="2023"/>
    <s v="Action"/>
    <x v="2"/>
  </r>
  <r>
    <s v="The Father Who Moves Mountains"/>
    <s v="Drama, Thriller"/>
    <d v="2021-07-23T00:00:00"/>
    <n v="5.8"/>
    <n v="1.3245"/>
    <s v="Movie"/>
    <n v="2021"/>
    <s v="Drama"/>
    <x v="1"/>
  </r>
  <r>
    <s v="The Girl on the Train"/>
    <s v="Drama, Thriller"/>
    <d v="2021-02-26T00:00:00"/>
    <n v="5.7370000000000001"/>
    <n v="1.5717000000000001"/>
    <s v="Movie"/>
    <n v="2021"/>
    <s v="Drama"/>
    <x v="1"/>
  </r>
  <r>
    <s v="Untold: Jake Paul the Problem Child"/>
    <s v="Documentary"/>
    <d v="2023-08-01T00:00:00"/>
    <n v="5.76"/>
    <n v="1.4746999999999999"/>
    <s v="Movie"/>
    <n v="2023"/>
    <s v="Documentary"/>
    <x v="1"/>
  </r>
  <r>
    <s v="Student of the Year 2"/>
    <s v="Romance, Comedy, Drama"/>
    <d v="2019-05-10T00:00:00"/>
    <n v="4.1719999999999997"/>
    <n v="1.3741000000000001"/>
    <s v="Movie"/>
    <n v="2019"/>
    <s v="Romance"/>
    <x v="1"/>
  </r>
  <r>
    <s v="Mitt"/>
    <s v="Documentary"/>
    <d v="2014-01-17T00:00:00"/>
    <n v="6.3280000000000003"/>
    <n v="1.5037"/>
    <s v="Movie"/>
    <n v="2014"/>
    <s v="Documentary"/>
    <x v="1"/>
  </r>
  <r>
    <s v="Cowspiracy: The Sustainability Secret"/>
    <s v="Documentary"/>
    <d v="2014-07-01T00:00:00"/>
    <n v="7.6189999999999998"/>
    <n v="1.5073000000000001"/>
    <s v="Movie"/>
    <n v="2014"/>
    <s v="Documentary"/>
    <x v="1"/>
  </r>
  <r>
    <s v="Who's a Good Boy?"/>
    <s v="Comedy"/>
    <d v="2022-11-23T00:00:00"/>
    <n v="5.2320000000000002"/>
    <n v="1.4915"/>
    <s v="Movie"/>
    <n v="2022"/>
    <s v="Comedy"/>
    <x v="1"/>
  </r>
  <r>
    <s v="Kaapa"/>
    <s v="Crime, Action, Drama"/>
    <d v="2022-12-22T00:00:00"/>
    <n v="4.75"/>
    <n v="1.3286"/>
    <s v="Movie"/>
    <n v="2022"/>
    <s v="Crime"/>
    <x v="1"/>
  </r>
  <r>
    <s v="Little Big Women"/>
    <s v="Drama"/>
    <d v="2020-11-06T00:00:00"/>
    <n v="7.1840000000000002"/>
    <n v="1.3547"/>
    <s v="Movie"/>
    <n v="2020"/>
    <s v="Drama"/>
    <x v="1"/>
  </r>
  <r>
    <s v="Chopsticks"/>
    <s v="Comedy, Drama"/>
    <d v="2019-05-31T00:00:00"/>
    <n v="6.1"/>
    <n v="1.3697999999999999"/>
    <s v="Movie"/>
    <n v="2019"/>
    <s v="Comedy"/>
    <x v="1"/>
  </r>
  <r>
    <s v="Pray Away"/>
    <s v="Documentary"/>
    <d v="2021-06-16T00:00:00"/>
    <n v="6.6929999999999996"/>
    <n v="1.2838000000000001"/>
    <s v="Movie"/>
    <n v="2021"/>
    <s v="Documentary"/>
    <x v="2"/>
  </r>
  <r>
    <s v="Biko"/>
    <s v="Drama, Romance"/>
    <d v="2022-10-13T00:00:00"/>
    <n v="2"/>
    <n v="1.6084000000000001"/>
    <s v="Movie"/>
    <n v="2022"/>
    <s v="Drama"/>
    <x v="2"/>
  </r>
  <r>
    <s v="Vijay"/>
    <s v="Drama, Action, Romance"/>
    <d v="1988-08-12T00:00:00"/>
    <n v="4.4169999999999998"/>
    <n v="1.5072000000000001"/>
    <s v="Movie"/>
    <n v="1988"/>
    <s v="Drama"/>
    <x v="2"/>
  </r>
  <r>
    <s v="Manmadhudu 2"/>
    <s v="Comedy, Romance, Drama"/>
    <d v="2019-08-09T00:00:00"/>
    <n v="5.077"/>
    <n v="1.2601"/>
    <s v="Movie"/>
    <n v="2019"/>
    <s v="Comedy"/>
    <x v="2"/>
  </r>
  <r>
    <s v="Burning Sands"/>
    <s v="Drama"/>
    <d v="2017-01-24T00:00:00"/>
    <n v="5.8250000000000002"/>
    <n v="1.4632000000000001"/>
    <s v="Movie"/>
    <n v="2017"/>
    <s v="Drama"/>
    <x v="1"/>
  </r>
  <r>
    <s v="Christmas Crossfire"/>
    <s v="Comedy, Crime, Thriller"/>
    <d v="2020-12-04T00:00:00"/>
    <n v="4.6760000000000002"/>
    <n v="1.4694"/>
    <s v="Movie"/>
    <n v="2020"/>
    <s v="Comedy"/>
    <x v="1"/>
  </r>
  <r>
    <s v="Fever Dream"/>
    <s v="Thriller, Drama, Mystery"/>
    <d v="2021-10-06T00:00:00"/>
    <n v="5.7990000000000004"/>
    <n v="1.4237"/>
    <s v="Movie"/>
    <n v="2021"/>
    <s v="Thriller"/>
    <x v="2"/>
  </r>
  <r>
    <s v="All About Gila"/>
    <s v="Comedy"/>
    <d v="2022-04-21T00:00:00"/>
    <n v="5.75"/>
    <n v="1.2458"/>
    <s v="Movie"/>
    <n v="2022"/>
    <s v="Comedy"/>
    <x v="2"/>
  </r>
  <r>
    <s v="Untold: Malice at the Palace"/>
    <s v="Documentary, Crime"/>
    <d v="2021-08-10T00:00:00"/>
    <n v="7.2380000000000004"/>
    <n v="1.367"/>
    <s v="Movie"/>
    <n v="2021"/>
    <s v="Documentary"/>
    <x v="1"/>
  </r>
  <r>
    <s v="Ricardo O'Farrill: abrazo navideño"/>
    <s v="Comedy"/>
    <d v="2016-12-01T00:00:00"/>
    <n v="4.4000000000000004"/>
    <n v="1.4216"/>
    <s v="Movie"/>
    <n v="2016"/>
    <s v="Comedy"/>
    <x v="1"/>
  </r>
  <r>
    <s v="Gaga: Five Foot Two"/>
    <s v="Music, Documentary"/>
    <d v="2017-09-21T00:00:00"/>
    <n v="7.4320000000000004"/>
    <n v="1.5447"/>
    <s v="Movie"/>
    <n v="2017"/>
    <s v="Music"/>
    <x v="1"/>
  </r>
  <r>
    <s v="Operation Mistletoe"/>
    <s v="TV Movie, Romance, Comedy"/>
    <d v="2024-11-01T00:00:00"/>
    <n v="5.75"/>
    <n v="1.3388"/>
    <s v="Movie"/>
    <n v="2024"/>
    <s v="TV Movie"/>
    <x v="3"/>
  </r>
  <r>
    <s v="Oho Enthan Baby"/>
    <s v="Romance"/>
    <d v="2025-07-11T00:00:00"/>
    <n v="5"/>
    <n v="1.4126000000000001"/>
    <s v="Movie"/>
    <n v="2025"/>
    <s v="Romance"/>
    <x v="2"/>
  </r>
  <r>
    <s v="Kaal"/>
    <s v="Action, Thriller, Horror"/>
    <d v="2005-04-29T00:00:00"/>
    <n v="4.6950000000000003"/>
    <n v="1.6187"/>
    <s v="Movie"/>
    <n v="2005"/>
    <s v="Action"/>
    <x v="2"/>
  </r>
  <r>
    <s v="Extremis"/>
    <s v="Documentary"/>
    <d v="2016-04-17T00:00:00"/>
    <n v="6.944"/>
    <n v="1.2432000000000001"/>
    <s v="Movie"/>
    <n v="2016"/>
    <s v="Documentary"/>
    <x v="2"/>
  </r>
  <r>
    <s v="Crime Diaries: The Celebrity Stylist"/>
    <s v="Crime, Drama, Thriller, Mystery"/>
    <d v="2023-11-22T00:00:00"/>
    <n v="6"/>
    <n v="1.2541"/>
    <s v="Movie"/>
    <n v="2023"/>
    <s v="Crime"/>
    <x v="2"/>
  </r>
  <r>
    <s v="Udta Punjab"/>
    <s v="Crime, Drama"/>
    <d v="2016-06-17T00:00:00"/>
    <n v="7.2670000000000003"/>
    <n v="1.3132999999999999"/>
    <s v="Movie"/>
    <n v="2016"/>
    <s v="Crime"/>
    <x v="2"/>
  </r>
  <r>
    <s v="The Antisocial Network: Memes to Mayhem"/>
    <s v="Documentary"/>
    <d v="2024-03-10T00:00:00"/>
    <n v="6.468"/>
    <n v="1.3517999999999999"/>
    <s v="Movie"/>
    <n v="2024"/>
    <s v="Documentary"/>
    <x v="2"/>
  </r>
  <r>
    <s v="Sometimes"/>
    <s v="Drama"/>
    <d v="2017-01-07T00:00:00"/>
    <n v="7.2080000000000002"/>
    <n v="1.4348000000000001"/>
    <s v="Movie"/>
    <n v="2017"/>
    <s v="Drama"/>
    <x v="1"/>
  </r>
  <r>
    <s v="Happiness Is"/>
    <s v="Romance, Comedy, Drama"/>
    <d v="2024-10-17T00:00:00"/>
    <n v="6.6879999999999997"/>
    <n v="1.4955000000000001"/>
    <s v="Movie"/>
    <n v="2024"/>
    <s v="Romance"/>
    <x v="2"/>
  </r>
  <r>
    <s v="Layla Majnun"/>
    <s v="Drama, Romance"/>
    <d v="2021-02-11T00:00:00"/>
    <n v="7.5"/>
    <n v="1.3051999999999999"/>
    <s v="Movie"/>
    <n v="2021"/>
    <s v="Drama"/>
    <x v="1"/>
  </r>
  <r>
    <s v="Mission Blue"/>
    <s v="Documentary"/>
    <d v="2014-01-30T00:00:00"/>
    <n v="7.4"/>
    <n v="1.4390000000000001"/>
    <s v="Movie"/>
    <n v="2014"/>
    <s v="Documentary"/>
    <x v="2"/>
  </r>
  <r>
    <s v="Sosyal Climbers"/>
    <s v="Romance, Comedy"/>
    <d v="2025-02-26T00:00:00"/>
    <n v="6.44"/>
    <n v="1.3257000000000001"/>
    <s v="Movie"/>
    <n v="2025"/>
    <s v="Romance"/>
    <x v="2"/>
  </r>
  <r>
    <s v="Divorce"/>
    <s v="Comedy, Drama"/>
    <d v="2024-09-25T00:00:00"/>
    <n v="6.4560000000000004"/>
    <n v="1.4421999999999999"/>
    <s v="Movie"/>
    <n v="2024"/>
    <s v="Comedy"/>
    <x v="2"/>
  </r>
  <r>
    <s v="Stuck Apart"/>
    <s v="Comedy, Drama"/>
    <d v="2021-01-08T00:00:00"/>
    <n v="6.0149999999999997"/>
    <n v="1.1955"/>
    <s v="Movie"/>
    <n v="2021"/>
    <s v="Comedy"/>
    <x v="1"/>
  </r>
  <r>
    <s v="Orgasm Inc: The Story of OneTaste"/>
    <s v="Documentary"/>
    <d v="2022-11-05T00:00:00"/>
    <n v="6.0540000000000003"/>
    <n v="1.3505"/>
    <s v="Movie"/>
    <n v="2022"/>
    <s v="Documentary"/>
    <x v="1"/>
  </r>
  <r>
    <s v="The Laws of Thermodynamics"/>
    <s v="Romance, Comedy"/>
    <d v="2018-04-20T00:00:00"/>
    <n v="5.7939999999999996"/>
    <n v="1.5019"/>
    <s v="Movie"/>
    <n v="2018"/>
    <s v="Romance"/>
    <x v="1"/>
  </r>
  <r>
    <s v="American Symphony"/>
    <s v="Documentary, Music"/>
    <d v="2023-11-24T00:00:00"/>
    <n v="6.5439999999999996"/>
    <n v="1.3653999999999999"/>
    <s v="Movie"/>
    <n v="2023"/>
    <s v="Documentary"/>
    <x v="1"/>
  </r>
  <r>
    <s v="Jeff Arcuri: Nice to Meet You"/>
    <s v="Comedy"/>
    <d v="2026-07-07T00:00:00"/>
    <n v="7.1"/>
    <n v="1.3283"/>
    <s v="Movie"/>
    <n v="2026"/>
    <s v="Comedy"/>
    <x v="1"/>
  </r>
  <r>
    <s v="Dolly Parton: A MusiCares Tribute"/>
    <s v="Documentary, Music"/>
    <d v="2021-04-07T00:00:00"/>
    <n v="6.7"/>
    <n v="1.3358000000000001"/>
    <s v="Movie"/>
    <n v="2021"/>
    <s v="Documentary"/>
    <x v="1"/>
  </r>
  <r>
    <s v="Umjolo: The Gone Girl"/>
    <s v="Romance, Drama, Comedy"/>
    <d v="2024-11-07T00:00:00"/>
    <n v="7.673"/>
    <n v="1.4330000000000001"/>
    <s v="Movie"/>
    <n v="2024"/>
    <s v="Romance"/>
    <x v="1"/>
  </r>
  <r>
    <s v="When the Angels Sleep"/>
    <s v="Thriller, Crime"/>
    <d v="2018-09-07T00:00:00"/>
    <n v="5.5419999999999998"/>
    <n v="1.7606999999999999"/>
    <s v="Movie"/>
    <n v="2018"/>
    <s v="Thriller"/>
    <x v="1"/>
  </r>
  <r>
    <s v="Lali: Time To Step Up"/>
    <s v="Music, Documentary"/>
    <d v="2025-12-04T00:00:00"/>
    <n v="5.5"/>
    <n v="1.4677"/>
    <s v="Movie"/>
    <n v="2025"/>
    <s v="Music"/>
    <x v="1"/>
  </r>
  <r>
    <s v="Mary Beth Barone: Galaxy Brain"/>
    <s v="Comedy"/>
    <d v="2026-07-28T00:00:00"/>
    <n v="5.9169999999999998"/>
    <n v="1.2582"/>
    <s v="Movie"/>
    <n v="2026"/>
    <s v="Comedy"/>
    <x v="1"/>
  </r>
  <r>
    <s v="The Post-Truth World"/>
    <s v="Crime, Mystery, Drama"/>
    <d v="2022-10-21T00:00:00"/>
    <n v="6.2"/>
    <n v="1.4355"/>
    <s v="Movie"/>
    <n v="2022"/>
    <s v="Crime"/>
    <x v="1"/>
  </r>
  <r>
    <s v="Áfàméfùnà: An Nwa Boi Story"/>
    <s v="Drama"/>
    <d v="2023-11-06T00:00:00"/>
    <n v="0"/>
    <n v="1.5838000000000001"/>
    <s v="Movie"/>
    <n v="2023"/>
    <s v="Drama"/>
    <x v="1"/>
  </r>
  <r>
    <s v="The Bros"/>
    <s v="Comedy"/>
    <d v="2017-11-02T00:00:00"/>
    <n v="6.2969999999999997"/>
    <n v="1.4784999999999999"/>
    <s v="Movie"/>
    <n v="2017"/>
    <s v="Comedy"/>
    <x v="2"/>
  </r>
  <r>
    <s v="Kath &amp; Kimderella"/>
    <s v="Comedy"/>
    <d v="2012-09-06T00:00:00"/>
    <n v="5.3"/>
    <n v="1.2434000000000001"/>
    <s v="Movie"/>
    <n v="2012"/>
    <s v="Comedy"/>
    <x v="1"/>
  </r>
  <r>
    <s v="Power"/>
    <s v="Documentary"/>
    <d v="2024-05-10T00:00:00"/>
    <n v="6.9710000000000001"/>
    <n v="1.341"/>
    <s v="Movie"/>
    <n v="2024"/>
    <s v="Documentary"/>
    <x v="1"/>
  </r>
  <r>
    <s v="Srikanth"/>
    <s v="Drama"/>
    <d v="2024-05-10T00:00:00"/>
    <n v="7.5650000000000004"/>
    <n v="1.3706"/>
    <s v="Movie"/>
    <n v="2024"/>
    <s v="Drama"/>
    <x v="1"/>
  </r>
  <r>
    <s v="Life in a Metro"/>
    <s v="Drama, Romance"/>
    <d v="2007-05-11T00:00:00"/>
    <n v="6.4409999999999998"/>
    <n v="1.4978"/>
    <s v="Movie"/>
    <n v="2007"/>
    <s v="Drama"/>
    <x v="1"/>
  </r>
  <r>
    <s v="Dream Girl 2"/>
    <s v="Comedy, Romance"/>
    <d v="2023-08-25T00:00:00"/>
    <n v="5.548"/>
    <n v="1.4502999999999999"/>
    <s v="Movie"/>
    <n v="2023"/>
    <s v="Comedy"/>
    <x v="2"/>
  </r>
  <r>
    <s v="Kelsey Cook: Happy Hour"/>
    <s v="Comedy"/>
    <d v="2026-08-18T00:00:00"/>
    <n v="5.8"/>
    <n v="1.1899"/>
    <s v="Movie"/>
    <n v="2026"/>
    <s v="Comedy"/>
    <x v="2"/>
  </r>
  <r>
    <s v="Wanda Sykes: I'm an Entertainer"/>
    <s v="Comedy"/>
    <d v="2023-05-22T00:00:00"/>
    <n v="6.609"/>
    <n v="1.2716000000000001"/>
    <s v="Movie"/>
    <n v="2023"/>
    <s v="Comedy"/>
    <x v="2"/>
  </r>
  <r>
    <s v="Shiny_Flakes: The Teenage Drug Lord"/>
    <s v="Documentary, Crime"/>
    <d v="2021-08-02T00:00:00"/>
    <n v="7.4939999999999998"/>
    <n v="1.5105"/>
    <s v="Movie"/>
    <n v="2021"/>
    <s v="Documentary"/>
    <x v="1"/>
  </r>
  <r>
    <s v="Ben Platt: Live from Radio City Music Hall"/>
    <s v="Music, Documentary"/>
    <d v="2020-05-20T00:00:00"/>
    <n v="7.8"/>
    <n v="1.2898000000000001"/>
    <s v="Movie"/>
    <n v="2020"/>
    <s v="Music"/>
    <x v="4"/>
  </r>
  <r>
    <s v="Rewind"/>
    <s v="Drama, Romance, Science Fiction"/>
    <d v="2023-12-25T00:00:00"/>
    <n v="6.9"/>
    <n v="1.3186"/>
    <s v="Movie"/>
    <n v="2023"/>
    <s v="Drama"/>
    <x v="1"/>
  </r>
  <r>
    <s v="The Three Deaths of Marisela Escobedo"/>
    <s v="Documentary, Crime"/>
    <d v="2020-10-14T00:00:00"/>
    <n v="8.8409999999999993"/>
    <n v="1.2323999999999999"/>
    <s v="Movie"/>
    <n v="2020"/>
    <s v="Documentary"/>
    <x v="2"/>
  </r>
  <r>
    <s v="White Hot: The Rise &amp; Fall of Abercrombie &amp; Fitch"/>
    <s v="Documentary"/>
    <d v="2022-04-19T00:00:00"/>
    <n v="5.6630000000000003"/>
    <n v="1.4276"/>
    <s v="Movie"/>
    <n v="2022"/>
    <s v="Documentary"/>
    <x v="1"/>
  </r>
  <r>
    <s v="1000 Miles From Christmas"/>
    <s v="Comedy, Romance, Family"/>
    <d v="2021-12-24T00:00:00"/>
    <n v="6.28"/>
    <n v="1.3521000000000001"/>
    <s v="Movie"/>
    <n v="2021"/>
    <s v="Comedy"/>
    <x v="1"/>
  </r>
  <r>
    <s v="Bangarang"/>
    <s v="Unknown"/>
    <d v="2017-06-26T00:00:00"/>
    <n v="2.5"/>
    <n v="1.4065000000000001"/>
    <s v="Movie"/>
    <n v="2017"/>
    <s v="Unknown"/>
    <x v="1"/>
  </r>
  <r>
    <s v="Laaga Chunari Mein Daag"/>
    <s v="Drama, Romance"/>
    <d v="2007-10-12T00:00:00"/>
    <n v="5.4290000000000003"/>
    <n v="1.2282999999999999"/>
    <s v="Movie"/>
    <n v="2007"/>
    <s v="Drama"/>
    <x v="2"/>
  </r>
  <r>
    <s v="Renovation Romance"/>
    <s v="TV Movie, Romance, Comedy"/>
    <d v="2024-11-01T00:00:00"/>
    <n v="6.6"/>
    <n v="1.4610000000000001"/>
    <s v="Movie"/>
    <n v="2024"/>
    <s v="TV Movie"/>
    <x v="2"/>
  </r>
  <r>
    <s v="Made In China"/>
    <s v="Comedy, Drama"/>
    <d v="2019-10-25T00:00:00"/>
    <n v="5.8259999999999996"/>
    <n v="1.2903"/>
    <s v="Movie"/>
    <n v="2019"/>
    <s v="Comedy"/>
    <x v="1"/>
  </r>
  <r>
    <s v="To Each, Her Own"/>
    <s v="Comedy, Romance"/>
    <d v="2018-06-24T00:00:00"/>
    <n v="5.0490000000000004"/>
    <n v="1.3614999999999999"/>
    <s v="Movie"/>
    <n v="2018"/>
    <s v="Comedy"/>
    <x v="1"/>
  </r>
  <r>
    <s v="They'll Love Me When I'm Dead"/>
    <s v="Documentary"/>
    <d v="2018-08-31T00:00:00"/>
    <n v="7.1230000000000002"/>
    <n v="1.4607000000000001"/>
    <s v="Movie"/>
    <n v="2018"/>
    <s v="Documentary"/>
    <x v="1"/>
  </r>
  <r>
    <s v="Olivia Rodrigo: GUTS World Tour"/>
    <s v="Music"/>
    <d v="2024-10-25T00:00:00"/>
    <n v="7.7"/>
    <n v="1.3280000000000001"/>
    <s v="Movie"/>
    <n v="2024"/>
    <s v="Music"/>
    <x v="1"/>
  </r>
  <r>
    <s v="All My Friends Are Dead"/>
    <s v="Comedy, Drama, Thriller"/>
    <d v="2020-12-28T00:00:00"/>
    <n v="5.8540000000000001"/>
    <n v="1.8092999999999999"/>
    <s v="Movie"/>
    <n v="2020"/>
    <s v="Comedy"/>
    <x v="0"/>
  </r>
  <r>
    <s v="Raangi"/>
    <s v="Action, Thriller"/>
    <d v="2022-12-30T00:00:00"/>
    <n v="3.1"/>
    <n v="1.3624000000000001"/>
    <s v="Movie"/>
    <n v="2022"/>
    <s v="Action"/>
    <x v="2"/>
  </r>
  <r>
    <s v="Christmas at the Drive-In"/>
    <s v="TV Movie, Comedy, Romance"/>
    <d v="2022-11-25T00:00:00"/>
    <n v="5.766"/>
    <n v="1.4673"/>
    <s v="Movie"/>
    <n v="2022"/>
    <s v="TV Movie"/>
    <x v="1"/>
  </r>
  <r>
    <s v="Mehandi Circus"/>
    <s v="Drama"/>
    <d v="2019-04-19T00:00:00"/>
    <n v="6"/>
    <n v="1.6706000000000001"/>
    <s v="Movie"/>
    <n v="2019"/>
    <s v="Drama"/>
    <x v="3"/>
  </r>
  <r>
    <s v="Diorama"/>
    <s v="Romance, Drama, Comedy"/>
    <d v="2022-05-06T00:00:00"/>
    <n v="5.4"/>
    <n v="1.5943000000000001"/>
    <s v="Movie"/>
    <n v="2022"/>
    <s v="Romance"/>
    <x v="2"/>
  </r>
  <r>
    <s v="Badhaai Do"/>
    <s v="Comedy, Drama"/>
    <d v="2022-02-11T00:00:00"/>
    <n v="6.8319999999999999"/>
    <n v="1.1601999999999999"/>
    <s v="Movie"/>
    <n v="2022"/>
    <s v="Comedy"/>
    <x v="1"/>
  </r>
  <r>
    <s v="The Invisible Thread"/>
    <s v="Family, Drama, Comedy"/>
    <d v="2022-03-04T00:00:00"/>
    <n v="6.5519999999999996"/>
    <n v="1.4275"/>
    <s v="Movie"/>
    <n v="2022"/>
    <s v="Family"/>
    <x v="2"/>
  </r>
  <r>
    <s v="Delivery by Christmas"/>
    <s v="Romance, Comedy"/>
    <d v="2022-12-06T00:00:00"/>
    <n v="5.9"/>
    <n v="1.2708999999999999"/>
    <s v="Movie"/>
    <n v="2022"/>
    <s v="Romance"/>
    <x v="2"/>
  </r>
  <r>
    <s v="Sohni Mahiwal"/>
    <s v="Romance, Drama, Action"/>
    <d v="1984-06-28T00:00:00"/>
    <n v="5.4379999999999997"/>
    <n v="1.2112000000000001"/>
    <s v="Movie"/>
    <n v="1984"/>
    <s v="Romance"/>
    <x v="1"/>
  </r>
  <r>
    <s v="A Business Proposal"/>
    <s v="Drama, Comedy, Romance"/>
    <d v="2025-02-06T00:00:00"/>
    <n v="2.7"/>
    <n v="1.2494000000000001"/>
    <s v="Movie"/>
    <n v="2025"/>
    <s v="Drama"/>
    <x v="1"/>
  </r>
  <r>
    <s v="Classmates Minus"/>
    <s v="Comedy, Drama"/>
    <d v="2020-11-20T00:00:00"/>
    <n v="7.1"/>
    <n v="1.3017000000000001"/>
    <s v="Movie"/>
    <n v="2020"/>
    <s v="Comedy"/>
    <x v="2"/>
  </r>
  <r>
    <s v="Paskal"/>
    <s v="Action, War, Drama, History, Adventure, Crime"/>
    <d v="2018-09-27T00:00:00"/>
    <n v="7.6340000000000003"/>
    <n v="1.3621000000000001"/>
    <s v="Movie"/>
    <n v="2018"/>
    <s v="Action"/>
    <x v="3"/>
  </r>
  <r>
    <s v="Back to School"/>
    <s v="Comedy"/>
    <d v="2019-08-30T00:00:00"/>
    <n v="5.3840000000000003"/>
    <n v="1.4357"/>
    <s v="Movie"/>
    <n v="2019"/>
    <s v="Comedy"/>
    <x v="2"/>
  </r>
  <r>
    <s v="A Cinderella Christmas Ball"/>
    <s v="Romance, Comedy"/>
    <d v="2024-11-29T00:00:00"/>
    <n v="6.1180000000000003"/>
    <n v="1.3508"/>
    <s v="Movie"/>
    <n v="2024"/>
    <s v="Romance"/>
    <x v="1"/>
  </r>
  <r>
    <s v="Animals on the Loose: A You vs. Wild Movie"/>
    <s v="Adventure"/>
    <d v="2021-02-16T00:00:00"/>
    <n v="5.798"/>
    <n v="1.4192"/>
    <s v="Movie"/>
    <n v="2021"/>
    <s v="Adventure"/>
    <x v="2"/>
  </r>
  <r>
    <s v="Black Is Beltza"/>
    <s v="Animation, Drama, Thriller"/>
    <d v="2018-10-05T00:00:00"/>
    <n v="5.5279999999999996"/>
    <n v="1.3501000000000001"/>
    <s v="Movie"/>
    <n v="2018"/>
    <s v="Animation"/>
    <x v="1"/>
  </r>
  <r>
    <s v="One Hit Wonder"/>
    <s v="Romance, Music, Drama"/>
    <d v="2025-08-21T00:00:00"/>
    <n v="6.4"/>
    <n v="1.2979000000000001"/>
    <s v="Movie"/>
    <n v="2025"/>
    <s v="Romance"/>
    <x v="1"/>
  </r>
  <r>
    <s v="Veere Di Wedding"/>
    <s v="Drama, Comedy"/>
    <d v="2018-06-01T00:00:00"/>
    <n v="4.7"/>
    <n v="1.4019999999999999"/>
    <s v="Movie"/>
    <n v="2018"/>
    <s v="Drama"/>
    <x v="2"/>
  </r>
  <r>
    <s v="Adios Amigo"/>
    <s v="Drama"/>
    <d v="2024-08-09T00:00:00"/>
    <n v="5.5"/>
    <n v="1.2222999999999999"/>
    <s v="Movie"/>
    <n v="2024"/>
    <s v="Drama"/>
    <x v="2"/>
  </r>
  <r>
    <s v="Tughlaq Durbar"/>
    <s v="Drama, Comedy"/>
    <d v="2021-09-10T00:00:00"/>
    <n v="5.8639999999999999"/>
    <n v="1.2917000000000001"/>
    <s v="Movie"/>
    <n v="2021"/>
    <s v="Drama"/>
    <x v="3"/>
  </r>
  <r>
    <s v="Bank Robbers: The Last Great Heist"/>
    <s v="Documentary"/>
    <d v="2022-08-10T00:00:00"/>
    <n v="6.6859999999999999"/>
    <n v="1.4766999999999999"/>
    <s v="Movie"/>
    <n v="2022"/>
    <s v="Documentary"/>
    <x v="1"/>
  </r>
  <r>
    <s v="Babah"/>
    <s v="Drama, Family"/>
    <d v="2024-12-05T00:00:00"/>
    <n v="5"/>
    <n v="1.0988"/>
    <s v="Movie"/>
    <n v="2024"/>
    <s v="Drama"/>
    <x v="1"/>
  </r>
  <r>
    <s v="Strawberry Shortcake's Spring Spectacular"/>
    <s v="Animation, Family"/>
    <d v="2024-01-25T00:00:00"/>
    <n v="7.6"/>
    <n v="1.2692000000000001"/>
    <s v="Movie"/>
    <n v="2024"/>
    <s v="Animation"/>
    <x v="2"/>
  </r>
  <r>
    <s v="Haroun"/>
    <s v="Comedy"/>
    <d v="2021-10-27T00:00:00"/>
    <n v="6.2"/>
    <n v="1.4698"/>
    <s v="Movie"/>
    <n v="2021"/>
    <s v="Comedy"/>
    <x v="1"/>
  </r>
  <r>
    <s v="4 Kings II"/>
    <s v="Drama, Action, Crime"/>
    <d v="2023-11-30T00:00:00"/>
    <n v="6.8179999999999996"/>
    <n v="1.3183"/>
    <s v="Movie"/>
    <n v="2023"/>
    <s v="Drama"/>
    <x v="2"/>
  </r>
  <r>
    <s v="Psycho"/>
    <s v="Thriller, Drama"/>
    <d v="2020-01-24T00:00:00"/>
    <n v="5.0999999999999996"/>
    <n v="1.444"/>
    <s v="Movie"/>
    <n v="2020"/>
    <s v="Thriller"/>
    <x v="2"/>
  </r>
  <r>
    <s v="Metro... In Dino"/>
    <s v="Drama, Romance, Comedy"/>
    <d v="2025-07-04T00:00:00"/>
    <n v="6.4"/>
    <n v="1.262"/>
    <s v="Movie"/>
    <n v="2025"/>
    <s v="Drama"/>
    <x v="1"/>
  </r>
  <r>
    <s v="BuyBust"/>
    <s v="Action, Drama, Thriller, Crime"/>
    <d v="2018-08-01T00:00:00"/>
    <n v="5.8940000000000001"/>
    <n v="1.214"/>
    <s v="Movie"/>
    <n v="2018"/>
    <s v="Action"/>
    <x v="2"/>
  </r>
  <r>
    <s v="Qila"/>
    <s v="Drama"/>
    <d v="1998-04-10T00:00:00"/>
    <n v="5.75"/>
    <n v="1.361"/>
    <s v="Movie"/>
    <n v="1998"/>
    <s v="Drama"/>
    <x v="2"/>
  </r>
  <r>
    <s v="Katt Williams: Woke Foke"/>
    <s v="Comedy"/>
    <d v="2024-05-04T00:00:00"/>
    <n v="5.3380000000000001"/>
    <n v="1.3794999999999999"/>
    <s v="Movie"/>
    <n v="2024"/>
    <s v="Comedy"/>
    <x v="2"/>
  </r>
  <r>
    <s v="Slam"/>
    <s v="Comedy"/>
    <d v="2016-11-20T00:00:00"/>
    <n v="5.8"/>
    <n v="1.5486"/>
    <s v="Movie"/>
    <n v="2016"/>
    <s v="Comedy"/>
    <x v="1"/>
  </r>
  <r>
    <s v="Not Friends"/>
    <s v="Drama, Comedy"/>
    <d v="2023-10-26T00:00:00"/>
    <n v="7.3639999999999999"/>
    <n v="1.2645999999999999"/>
    <s v="Movie"/>
    <n v="2023"/>
    <s v="Drama"/>
    <x v="2"/>
  </r>
  <r>
    <s v="The Substitute"/>
    <s v="Drama, Crime"/>
    <d v="2022-10-20T00:00:00"/>
    <n v="5.86"/>
    <n v="1.4300999999999999"/>
    <s v="Movie"/>
    <n v="2022"/>
    <s v="Drama"/>
    <x v="1"/>
  </r>
  <r>
    <s v="My Boo 2"/>
    <s v="Romance, Comedy, Horror"/>
    <d v="2025-10-30T00:00:00"/>
    <n v="4"/>
    <n v="1.4570000000000001"/>
    <s v="Movie"/>
    <n v="2025"/>
    <s v="Romance"/>
    <x v="1"/>
  </r>
  <r>
    <s v="Strip Down, Rise Up"/>
    <s v="Documentary"/>
    <d v="2021-02-05T00:00:00"/>
    <n v="6.49"/>
    <n v="1.2544"/>
    <s v="Movie"/>
    <n v="2021"/>
    <s v="Documentary"/>
    <x v="1"/>
  </r>
  <r>
    <s v="Nee Forever"/>
    <s v="Drama, Romance"/>
    <d v="2026-03-27T00:00:00"/>
    <n v="0"/>
    <n v="1.4226000000000001"/>
    <s v="Movie"/>
    <n v="2026"/>
    <s v="Drama"/>
    <x v="2"/>
  </r>
  <r>
    <s v="Oh Darling! Yeh Hai India!"/>
    <s v="Comedy"/>
    <d v="1995-08-11T00:00:00"/>
    <n v="4.694"/>
    <n v="1.3242"/>
    <s v="Movie"/>
    <n v="1995"/>
    <s v="Comedy"/>
    <x v="1"/>
  </r>
  <r>
    <s v="Trainwreck: The Cult of American Apparel"/>
    <s v="Documentary"/>
    <d v="2025-06-30T00:00:00"/>
    <n v="6.1379999999999999"/>
    <n v="1.5062"/>
    <s v="Movie"/>
    <n v="2025"/>
    <s v="Documentary"/>
    <x v="2"/>
  </r>
  <r>
    <s v="Thambi"/>
    <s v="Thriller, Action"/>
    <d v="2019-12-19T00:00:00"/>
    <n v="6.4"/>
    <n v="1.2839"/>
    <s v="Movie"/>
    <n v="2019"/>
    <s v="Thriller"/>
    <x v="2"/>
  </r>
  <r>
    <s v="Winter on Fire: Ukraine's Fight for Freedom"/>
    <s v="Documentary"/>
    <d v="2015-09-03T00:00:00"/>
    <n v="7.8650000000000002"/>
    <n v="1.2844"/>
    <s v="Movie"/>
    <n v="2015"/>
    <s v="Documentary"/>
    <x v="2"/>
  </r>
  <r>
    <s v="Chandramukhi 2"/>
    <s v="Comedy, Horror, Drama"/>
    <d v="2023-09-28T00:00:00"/>
    <n v="3.1669999999999998"/>
    <n v="1.2585"/>
    <s v="Movie"/>
    <n v="2023"/>
    <s v="Comedy"/>
    <x v="2"/>
  </r>
  <r>
    <s v="Takkar"/>
    <s v="Action, Romance"/>
    <d v="2023-06-09T00:00:00"/>
    <n v="4.7779999999999996"/>
    <n v="1.1583000000000001"/>
    <s v="Movie"/>
    <n v="2023"/>
    <s v="Action"/>
    <x v="1"/>
  </r>
  <r>
    <s v="Black Holes: The Edge of All We Know"/>
    <s v="Documentary, Science Fiction, Mystery"/>
    <d v="2020-03-18T00:00:00"/>
    <n v="6.6210000000000004"/>
    <n v="1.1321000000000001"/>
    <s v="Movie"/>
    <n v="2020"/>
    <s v="Documentary"/>
    <x v="2"/>
  </r>
  <r>
    <s v="Memories of a Murderer: The Nilsen Tapes"/>
    <s v="Documentary"/>
    <d v="2021-08-18T00:00:00"/>
    <n v="5.944"/>
    <n v="1.4044000000000001"/>
    <s v="Movie"/>
    <n v="2021"/>
    <s v="Documentary"/>
    <x v="2"/>
  </r>
  <r>
    <s v="Fenced In"/>
    <s v="Comedy"/>
    <d v="2022-09-01T00:00:00"/>
    <n v="5.6790000000000003"/>
    <n v="1.3614999999999999"/>
    <s v="Movie"/>
    <n v="2022"/>
    <s v="Comedy"/>
    <x v="1"/>
  </r>
  <r>
    <s v="Spirit Riding Free: Spirit of Christmas"/>
    <s v="Animation, Family, Adventure, TV Movie"/>
    <d v="2019-12-06T00:00:00"/>
    <n v="6.7889999999999997"/>
    <n v="1.4033"/>
    <s v="Movie"/>
    <n v="2019"/>
    <s v="Animation"/>
    <x v="4"/>
  </r>
  <r>
    <s v="Ghislaine Maxwell: Filthy Rich"/>
    <s v="Documentary"/>
    <d v="2022-11-25T00:00:00"/>
    <n v="6.2359999999999998"/>
    <n v="1.1934"/>
    <s v="Movie"/>
    <n v="2022"/>
    <s v="Documentary"/>
    <x v="2"/>
  </r>
  <r>
    <s v="Get Me Roger Stone"/>
    <s v="Documentary"/>
    <d v="2017-04-23T00:00:00"/>
    <n v="7.048"/>
    <n v="1.2926"/>
    <s v="Movie"/>
    <n v="2017"/>
    <s v="Documentary"/>
    <x v="1"/>
  </r>
  <r>
    <s v="Love Me Instead"/>
    <s v="Drama"/>
    <d v="2021-11-19T00:00:00"/>
    <n v="6.5430000000000001"/>
    <n v="1.3408"/>
    <s v="Movie"/>
    <n v="2021"/>
    <s v="Drama"/>
    <x v="1"/>
  </r>
  <r>
    <s v="Saathiya"/>
    <s v="Romance, Drama"/>
    <d v="2002-12-20T00:00:00"/>
    <n v="6.1479999999999997"/>
    <n v="1.3729"/>
    <s v="Movie"/>
    <n v="2002"/>
    <s v="Romance"/>
    <x v="1"/>
  </r>
  <r>
    <s v="The Elephant Whisperers"/>
    <s v="Documentary"/>
    <d v="2022-12-07T00:00:00"/>
    <n v="7.2729999999999997"/>
    <n v="1.4423999999999999"/>
    <s v="Movie"/>
    <n v="2022"/>
    <s v="Documentary"/>
    <x v="3"/>
  </r>
  <r>
    <s v="One Night in Paris"/>
    <s v="Comedy"/>
    <d v="2021-10-14T00:00:00"/>
    <n v="5.2"/>
    <n v="1.2425999999999999"/>
    <s v="Movie"/>
    <n v="2021"/>
    <s v="Comedy"/>
    <x v="2"/>
  </r>
  <r>
    <s v="Jai Mummy Di"/>
    <s v="Comedy, Romance"/>
    <d v="2020-01-16T00:00:00"/>
    <n v="4.9000000000000004"/>
    <n v="1.2277"/>
    <s v="Movie"/>
    <n v="2020"/>
    <s v="Comedy"/>
    <x v="1"/>
  </r>
  <r>
    <s v="Ali Topan"/>
    <s v="Action, Drama, Adventure, Romance"/>
    <d v="2024-02-14T00:00:00"/>
    <n v="6.9"/>
    <n v="1.1007"/>
    <s v="Movie"/>
    <n v="2024"/>
    <s v="Action"/>
    <x v="2"/>
  </r>
  <r>
    <s v="Isolated"/>
    <s v="Horror, Thriller"/>
    <d v="2025-04-30T00:00:00"/>
    <n v="7.2140000000000004"/>
    <n v="1.1895"/>
    <s v="Movie"/>
    <n v="2025"/>
    <s v="Horror"/>
    <x v="2"/>
  </r>
  <r>
    <s v="Kill Dil"/>
    <s v="Action, Drama, Romance"/>
    <d v="2014-11-13T00:00:00"/>
    <n v="5.1109999999999998"/>
    <n v="1.1863999999999999"/>
    <s v="Movie"/>
    <n v="2014"/>
    <s v="Action"/>
    <x v="1"/>
  </r>
  <r>
    <s v="The Anthrax Attacks: In the Shadow of 9/11"/>
    <s v="Documentary, Crime"/>
    <d v="2022-09-08T00:00:00"/>
    <n v="6.7329999999999997"/>
    <n v="1.2197"/>
    <s v="Movie"/>
    <n v="2022"/>
    <s v="Documentary"/>
    <x v="1"/>
  </r>
  <r>
    <s v="The After Party"/>
    <s v="Comedy, Music"/>
    <d v="2018-08-24T00:00:00"/>
    <n v="6.0810000000000004"/>
    <n v="1.3667"/>
    <s v="Movie"/>
    <n v="2018"/>
    <s v="Comedy"/>
    <x v="1"/>
  </r>
  <r>
    <s v="Anweshippin Kandethum"/>
    <s v="Crime, Thriller, Drama"/>
    <d v="2024-02-09T00:00:00"/>
    <n v="6.9560000000000004"/>
    <n v="1.2850999999999999"/>
    <s v="Movie"/>
    <n v="2024"/>
    <s v="Crime"/>
    <x v="1"/>
  </r>
  <r>
    <s v="Malbatt: Misi Bakara"/>
    <s v="Action, History, Drama, War"/>
    <d v="2023-08-24T00:00:00"/>
    <n v="6.7779999999999996"/>
    <n v="1.3938999999999999"/>
    <s v="Movie"/>
    <n v="2023"/>
    <s v="Action"/>
    <x v="1"/>
  </r>
  <r>
    <s v="The Truth About Jussie Smollett?"/>
    <s v="Documentary"/>
    <d v="2025-08-21T00:00:00"/>
    <n v="5.3890000000000002"/>
    <n v="1.1268"/>
    <s v="Movie"/>
    <n v="2025"/>
    <s v="Documentary"/>
    <x v="1"/>
  </r>
  <r>
    <s v="Avicii - My Last Show"/>
    <s v="Music, Documentary"/>
    <d v="2024-12-30T00:00:00"/>
    <n v="7.5369999999999999"/>
    <n v="1.3006"/>
    <s v="Movie"/>
    <n v="2024"/>
    <s v="Music"/>
    <x v="2"/>
  </r>
  <r>
    <s v="Amanda Knox"/>
    <s v="Documentary, Crime"/>
    <d v="2016-09-10T00:00:00"/>
    <n v="6.6"/>
    <n v="1.4486000000000001"/>
    <s v="Movie"/>
    <n v="2016"/>
    <s v="Documentary"/>
    <x v="2"/>
  </r>
  <r>
    <s v="Counterpunch"/>
    <s v="Documentary"/>
    <d v="2017-06-16T00:00:00"/>
    <n v="6.5"/>
    <n v="1.3441000000000001"/>
    <s v="Movie"/>
    <n v="2017"/>
    <s v="Documentary"/>
    <x v="1"/>
  </r>
  <r>
    <s v="Thandel"/>
    <s v="Romance, Action, Drama, Thriller"/>
    <d v="2025-02-07T00:00:00"/>
    <n v="6.1879999999999997"/>
    <n v="1.4950000000000001"/>
    <s v="Movie"/>
    <n v="2025"/>
    <s v="Romance"/>
    <x v="1"/>
  </r>
  <r>
    <s v="Big Nunu's Little Heist"/>
    <s v="Comedy, Crime"/>
    <d v="2023-07-28T00:00:00"/>
    <n v="6.7"/>
    <n v="1.3073999999999999"/>
    <s v="Movie"/>
    <n v="2023"/>
    <s v="Comedy"/>
    <x v="2"/>
  </r>
  <r>
    <s v="Nobody Knows I'm Here"/>
    <s v="Drama"/>
    <d v="2020-04-15T00:00:00"/>
    <n v="6.6589999999999998"/>
    <n v="1.4186000000000001"/>
    <s v="Movie"/>
    <n v="2020"/>
    <s v="Drama"/>
    <x v="1"/>
  </r>
  <r>
    <s v="C4 Cinta"/>
    <s v="Romance, Comedy"/>
    <d v="2024-11-21T00:00:00"/>
    <n v="0"/>
    <n v="1.8091999999999999"/>
    <s v="Movie"/>
    <n v="2024"/>
    <s v="Romance"/>
    <x v="1"/>
  </r>
  <r>
    <s v="Martha"/>
    <s v="Documentary"/>
    <d v="2024-08-31T00:00:00"/>
    <n v="7.2"/>
    <n v="1.1407"/>
    <s v="Movie"/>
    <n v="2024"/>
    <s v="Documentary"/>
    <x v="1"/>
  </r>
  <r>
    <s v="Cirkus"/>
    <s v="Comedy, Drama"/>
    <d v="2022-12-23T00:00:00"/>
    <n v="4.0999999999999996"/>
    <n v="1.2607999999999999"/>
    <s v="Movie"/>
    <n v="2022"/>
    <s v="Comedy"/>
    <x v="1"/>
  </r>
  <r>
    <s v="Tubelight"/>
    <s v="Drama, War"/>
    <d v="2017-06-22T00:00:00"/>
    <n v="5.2859999999999996"/>
    <n v="1.5286999999999999"/>
    <s v="Movie"/>
    <n v="2017"/>
    <s v="Drama"/>
    <x v="2"/>
  </r>
  <r>
    <s v="Bank Chor"/>
    <s v="Comedy, Crime, Thriller"/>
    <d v="2017-06-16T00:00:00"/>
    <n v="5"/>
    <n v="1.1943999999999999"/>
    <s v="Movie"/>
    <n v="2017"/>
    <s v="Comedy"/>
    <x v="1"/>
  </r>
  <r>
    <s v="Oklahoma City Bombing: American Terror"/>
    <s v="Documentary, Crime"/>
    <d v="2025-04-17T00:00:00"/>
    <n v="6.8330000000000002"/>
    <n v="1.6022000000000001"/>
    <s v="Movie"/>
    <n v="2025"/>
    <s v="Documentary"/>
    <x v="1"/>
  </r>
  <r>
    <s v="Deep"/>
    <s v="Science Fiction, Thriller, Drama, Mystery"/>
    <d v="2021-07-16T00:00:00"/>
    <n v="6.3"/>
    <n v="1.391"/>
    <s v="Movie"/>
    <n v="2021"/>
    <s v="Science Fiction"/>
    <x v="1"/>
  </r>
  <r>
    <s v="Scarecrow"/>
    <s v="Horror"/>
    <d v="2025-02-07T00:00:00"/>
    <n v="6.3"/>
    <n v="1.3168"/>
    <s v="Movie"/>
    <n v="2025"/>
    <s v="Horror"/>
    <x v="1"/>
  </r>
  <r>
    <s v="Lolo and the Kid"/>
    <s v="Drama, Family"/>
    <d v="2024-08-07T00:00:00"/>
    <n v="7.7560000000000002"/>
    <n v="1.2423999999999999"/>
    <s v="Movie"/>
    <n v="2024"/>
    <s v="Drama"/>
    <x v="1"/>
  </r>
  <r>
    <s v="Been So Long"/>
    <s v="Drama, Music, Romance"/>
    <d v="2018-10-12T00:00:00"/>
    <n v="5.484"/>
    <n v="1.2848999999999999"/>
    <s v="Movie"/>
    <n v="2018"/>
    <s v="Drama"/>
    <x v="1"/>
  </r>
  <r>
    <s v="In Waves and War"/>
    <s v="Documentary"/>
    <d v="2024-08-31T00:00:00"/>
    <n v="6.7140000000000004"/>
    <n v="1.127"/>
    <s v="Movie"/>
    <n v="2024"/>
    <s v="Documentary"/>
    <x v="4"/>
  </r>
  <r>
    <s v="Wild Wild Punjab"/>
    <s v="Comedy, Adventure"/>
    <d v="2024-07-10T00:00:00"/>
    <n v="6.4379999999999997"/>
    <n v="1.3874"/>
    <s v="Movie"/>
    <n v="2024"/>
    <s v="Comedy"/>
    <x v="1"/>
  </r>
  <r>
    <s v="Jai Ho"/>
    <s v="Action, Drama"/>
    <d v="2014-01-24T00:00:00"/>
    <n v="4.9619999999999997"/>
    <n v="1.6503000000000001"/>
    <s v="Movie"/>
    <n v="2014"/>
    <s v="Action"/>
    <x v="2"/>
  </r>
  <r>
    <s v="Face Off: The Studio"/>
    <s v="Action"/>
    <d v="2016-04-29T00:00:00"/>
    <n v="5.2"/>
    <n v="1.1823999999999999"/>
    <s v="Movie"/>
    <n v="2016"/>
    <s v="Action"/>
    <x v="2"/>
  </r>
  <r>
    <s v="Dum Laga Ke Haisha"/>
    <s v="Comedy, Drama, Romance"/>
    <d v="2015-02-27T00:00:00"/>
    <n v="7.1859999999999999"/>
    <n v="1.3422000000000001"/>
    <s v="Movie"/>
    <n v="2015"/>
    <s v="Comedy"/>
    <x v="2"/>
  </r>
  <r>
    <s v="Long Shot"/>
    <s v="Crime, Documentary"/>
    <d v="2017-09-03T00:00:00"/>
    <n v="7.1760000000000002"/>
    <n v="1.3046"/>
    <s v="Movie"/>
    <n v="2017"/>
    <s v="Crime"/>
    <x v="1"/>
  </r>
  <r>
    <s v="Amigos"/>
    <s v="Action, Thriller"/>
    <d v="2023-02-10T00:00:00"/>
    <n v="4.5"/>
    <n v="1.2687999999999999"/>
    <s v="Movie"/>
    <n v="2023"/>
    <s v="Action"/>
    <x v="1"/>
  </r>
  <r>
    <s v="Habaddi"/>
    <s v="Comedy, Drama, Romance"/>
    <d v="2019-10-26T00:00:00"/>
    <n v="4.7"/>
    <n v="1.2638"/>
    <s v="Movie"/>
    <n v="2019"/>
    <s v="Comedy"/>
    <x v="1"/>
  </r>
  <r>
    <s v="Friday Night Plan"/>
    <s v="Comedy, Drama"/>
    <d v="2023-09-01T00:00:00"/>
    <n v="5.6360000000000001"/>
    <n v="1.1700999999999999"/>
    <s v="Movie"/>
    <n v="2023"/>
    <s v="Comedy"/>
    <x v="1"/>
  </r>
  <r>
    <s v="Rainbow"/>
    <s v="Fantasy, Drama, Comedy, Music"/>
    <d v="2022-09-18T00:00:00"/>
    <n v="5.4779999999999998"/>
    <n v="1.3025"/>
    <s v="Movie"/>
    <n v="2022"/>
    <s v="Fantasy"/>
    <x v="2"/>
  </r>
  <r>
    <s v="Take Your Pills"/>
    <s v="Documentary"/>
    <d v="2018-03-09T00:00:00"/>
    <n v="6.51"/>
    <n v="1.4845999999999999"/>
    <s v="Movie"/>
    <n v="2018"/>
    <s v="Documentary"/>
    <x v="1"/>
  </r>
  <r>
    <s v="Qala"/>
    <s v="Drama, Music"/>
    <d v="2022-11-24T00:00:00"/>
    <n v="6.726"/>
    <n v="1.2807999999999999"/>
    <s v="Movie"/>
    <n v="2022"/>
    <s v="Drama"/>
    <x v="1"/>
  </r>
  <r>
    <s v="What the Health"/>
    <s v="Documentary"/>
    <d v="2017-03-16T00:00:00"/>
    <n v="6.774"/>
    <n v="1.3047"/>
    <s v="Movie"/>
    <n v="2017"/>
    <s v="Documentary"/>
    <x v="2"/>
  </r>
  <r>
    <s v="Temple of Film: 100 Years of the Egyptian Theatre"/>
    <s v="Documentary"/>
    <d v="2023-11-09T00:00:00"/>
    <n v="6.14"/>
    <n v="1.1442000000000001"/>
    <s v="Movie"/>
    <n v="2023"/>
    <s v="Documentary"/>
    <x v="2"/>
  </r>
  <r>
    <s v="Aadikeshava"/>
    <s v="Action, Romance"/>
    <d v="2023-11-23T00:00:00"/>
    <n v="6.2"/>
    <n v="1.1666000000000001"/>
    <s v="Movie"/>
    <n v="2023"/>
    <s v="Action"/>
    <x v="1"/>
  </r>
  <r>
    <s v="ariana grande: excuse me, i love you"/>
    <s v="Music, Documentary"/>
    <d v="2020-12-21T00:00:00"/>
    <n v="7.9359999999999999"/>
    <n v="1.3580000000000001"/>
    <s v="Movie"/>
    <n v="2020"/>
    <s v="Music"/>
    <x v="1"/>
  </r>
  <r>
    <s v="Berlin, Berlin"/>
    <s v="Comedy, Drama, Romance"/>
    <d v="2020-05-08T00:00:00"/>
    <n v="5"/>
    <n v="1.1887000000000001"/>
    <s v="Movie"/>
    <n v="2020"/>
    <s v="Comedy"/>
    <x v="2"/>
  </r>
  <r>
    <s v="Sheng Wang: Purple"/>
    <s v="Comedy"/>
    <d v="2026-04-07T00:00:00"/>
    <n v="6.1"/>
    <n v="1.5134000000000001"/>
    <s v="Movie"/>
    <n v="2026"/>
    <s v="Comedy"/>
    <x v="2"/>
  </r>
  <r>
    <s v="Tell Me When"/>
    <s v="Drama, Romance"/>
    <d v="2020-12-25T00:00:00"/>
    <n v="6.548"/>
    <n v="1.2223999999999999"/>
    <s v="Movie"/>
    <n v="2020"/>
    <s v="Drama"/>
    <x v="2"/>
  </r>
  <r>
    <s v="A King Like Me"/>
    <s v="Documentary"/>
    <d v="2024-03-10T00:00:00"/>
    <n v="10"/>
    <n v="1.0179"/>
    <s v="Movie"/>
    <n v="2024"/>
    <s v="Documentary"/>
    <x v="2"/>
  </r>
  <r>
    <s v="Magik Rompak"/>
    <s v="Crime, Thriller"/>
    <d v="2025-09-11T00:00:00"/>
    <n v="6"/>
    <n v="1.3295999999999999"/>
    <s v="Movie"/>
    <n v="2025"/>
    <s v="Crime"/>
    <x v="1"/>
  </r>
  <r>
    <s v="Jack"/>
    <s v="Comedy, Crime, Romance"/>
    <d v="2025-04-10T00:00:00"/>
    <n v="6"/>
    <n v="1.347"/>
    <s v="Movie"/>
    <n v="2025"/>
    <s v="Comedy"/>
    <x v="1"/>
  </r>
  <r>
    <s v="Sarah Cooper: Everything's Fine"/>
    <s v="Comedy"/>
    <d v="2020-10-27T00:00:00"/>
    <n v="5.3639999999999999"/>
    <n v="1.2369000000000001"/>
    <s v="Movie"/>
    <n v="2020"/>
    <s v="Comedy"/>
    <x v="1"/>
  </r>
  <r>
    <s v="Stealing Raden Saleh"/>
    <s v="Crime, Drama, Action"/>
    <d v="2022-08-25T00:00:00"/>
    <n v="7.5529999999999999"/>
    <n v="1.2272000000000001"/>
    <s v="Movie"/>
    <n v="2022"/>
    <s v="Crime"/>
    <x v="1"/>
  </r>
  <r>
    <s v="Faasle"/>
    <s v="Drama, Family"/>
    <d v="1985-09-17T00:00:00"/>
    <n v="8"/>
    <n v="1.5248999999999999"/>
    <s v="Movie"/>
    <n v="1985"/>
    <s v="Drama"/>
    <x v="1"/>
  </r>
  <r>
    <s v="Ok Jaanu"/>
    <s v="Drama, Romance"/>
    <d v="2017-01-12T00:00:00"/>
    <n v="5.8"/>
    <n v="1.1898"/>
    <s v="Movie"/>
    <n v="2017"/>
    <s v="Drama"/>
    <x v="1"/>
  </r>
  <r>
    <s v="A Perfect Fit"/>
    <s v="Romance, Comedy, Drama"/>
    <d v="2021-07-15T00:00:00"/>
    <n v="7.2569999999999997"/>
    <n v="1.2564"/>
    <s v="Movie"/>
    <n v="2021"/>
    <s v="Romance"/>
    <x v="2"/>
  </r>
  <r>
    <s v="Pulimada"/>
    <s v="Drama, Thriller"/>
    <d v="2023-10-26T00:00:00"/>
    <n v="5.7"/>
    <n v="1.1157999999999999"/>
    <s v="Movie"/>
    <n v="2023"/>
    <s v="Drama"/>
    <x v="1"/>
  </r>
  <r>
    <s v="Tony Hinchcliffe: Man of the People"/>
    <s v="Comedy"/>
    <d v="2026-06-09T00:00:00"/>
    <n v="4.5"/>
    <n v="1.2359"/>
    <s v="Movie"/>
    <n v="2026"/>
    <s v="Comedy"/>
    <x v="1"/>
  </r>
  <r>
    <s v="Burning Patience"/>
    <s v="Romance, Drama"/>
    <d v="2022-12-07T00:00:00"/>
    <n v="6.7"/>
    <n v="1.2523"/>
    <s v="Movie"/>
    <n v="2022"/>
    <s v="Romance"/>
    <x v="0"/>
  </r>
  <r>
    <s v="Clinical"/>
    <s v="Thriller, Horror"/>
    <d v="2017-01-13T00:00:00"/>
    <n v="5.3"/>
    <n v="1.4618"/>
    <s v="Movie"/>
    <n v="2017"/>
    <s v="Thriller"/>
    <x v="1"/>
  </r>
  <r>
    <s v="Deidra &amp; Laney Rob a Train"/>
    <s v="Drama, Comedy, Crime"/>
    <d v="2017-01-23T00:00:00"/>
    <n v="5.6479999999999997"/>
    <n v="1.3052999999999999"/>
    <s v="Movie"/>
    <n v="2017"/>
    <s v="Drama"/>
    <x v="1"/>
  </r>
  <r>
    <s v="Air Force The Movie: Danger Close"/>
    <s v="Action, War, Adventure"/>
    <d v="2022-08-25T00:00:00"/>
    <n v="6.4"/>
    <n v="1.1713"/>
    <s v="Movie"/>
    <n v="2022"/>
    <s v="Action"/>
    <x v="2"/>
  </r>
  <r>
    <s v="The Falls"/>
    <s v="Drama"/>
    <d v="2021-10-29T00:00:00"/>
    <n v="6.5739999999999998"/>
    <n v="1.3137000000000001"/>
    <s v="Movie"/>
    <n v="2021"/>
    <s v="Drama"/>
    <x v="1"/>
  </r>
  <r>
    <s v="The Devil's Mark"/>
    <s v="Horror"/>
    <d v="2020-01-03T00:00:00"/>
    <n v="4.492"/>
    <n v="1.4964999999999999"/>
    <s v="Movie"/>
    <n v="2020"/>
    <s v="Horror"/>
    <x v="0"/>
  </r>
  <r>
    <s v="Gumrah"/>
    <s v="Drama, Action, Crime"/>
    <d v="1993-08-03T00:00:00"/>
    <n v="7"/>
    <n v="1.5266"/>
    <s v="Movie"/>
    <n v="1993"/>
    <s v="Drama"/>
    <x v="2"/>
  </r>
  <r>
    <s v="So Much Love to Give"/>
    <s v="Comedy"/>
    <d v="2020-09-09T00:00:00"/>
    <n v="5.92"/>
    <n v="1.5064"/>
    <s v="Movie"/>
    <n v="2020"/>
    <s v="Comedy"/>
    <x v="1"/>
  </r>
  <r>
    <s v="Mili"/>
    <s v="Thriller"/>
    <d v="2022-11-04T00:00:00"/>
    <n v="6.5449999999999999"/>
    <n v="1.3895999999999999"/>
    <s v="Movie"/>
    <n v="2022"/>
    <s v="Thriller"/>
    <x v="2"/>
  </r>
  <r>
    <s v="ReMastered: Devil at the Crossroads"/>
    <s v="Music, Documentary"/>
    <d v="2019-04-26T00:00:00"/>
    <n v="6.8"/>
    <n v="1.292"/>
    <s v="Movie"/>
    <n v="2019"/>
    <s v="Music"/>
    <x v="2"/>
  </r>
  <r>
    <s v="I Am Vanessa Guillen"/>
    <s v="Documentary"/>
    <d v="2022-11-16T00:00:00"/>
    <n v="7.5"/>
    <n v="1.3884000000000001"/>
    <s v="Movie"/>
    <n v="2022"/>
    <s v="Documentary"/>
    <x v="1"/>
  </r>
  <r>
    <s v="Who Killed Santa? A Murderville Murder Mystery"/>
    <s v="Comedy, Crime, TV Movie"/>
    <d v="2022-12-14T00:00:00"/>
    <n v="5.96"/>
    <n v="1.4372"/>
    <s v="Movie"/>
    <n v="2022"/>
    <s v="Comedy"/>
    <x v="2"/>
  </r>
  <r>
    <s v="You Are Not Alone: Fighting the Wolf Pack"/>
    <s v="Documentary"/>
    <d v="2024-02-23T00:00:00"/>
    <n v="7"/>
    <n v="1.2114"/>
    <s v="Movie"/>
    <n v="2024"/>
    <s v="Documentary"/>
    <x v="2"/>
  </r>
  <r>
    <s v="Prime Time"/>
    <s v="Drama, Thriller"/>
    <d v="2021-01-30T00:00:00"/>
    <n v="5.1790000000000003"/>
    <n v="1.2335"/>
    <s v="Movie"/>
    <n v="2021"/>
    <s v="Drama"/>
    <x v="1"/>
  </r>
  <r>
    <s v="Baggio: The Divine Ponytail"/>
    <s v="Drama"/>
    <d v="2021-05-26T00:00:00"/>
    <n v="6.43"/>
    <n v="1.3735999999999999"/>
    <s v="Movie"/>
    <n v="2021"/>
    <s v="Drama"/>
    <x v="1"/>
  </r>
  <r>
    <s v="Super Monsters Back to School"/>
    <s v="Animation"/>
    <d v="2019-08-16T00:00:00"/>
    <n v="4.7140000000000004"/>
    <n v="1.2758"/>
    <s v="Movie"/>
    <n v="2019"/>
    <s v="Animation"/>
    <x v="2"/>
  </r>
  <r>
    <s v="Paris Christmas Waltz"/>
    <s v="Romance, Comedy, TV Movie"/>
    <d v="2023-11-19T00:00:00"/>
    <n v="6.5"/>
    <n v="1.3026"/>
    <s v="Movie"/>
    <n v="2023"/>
    <s v="Romance"/>
    <x v="1"/>
  </r>
  <r>
    <s v="Doctor G"/>
    <s v="Comedy, Drama"/>
    <d v="2022-10-14T00:00:00"/>
    <n v="6.2789999999999999"/>
    <n v="1.1472"/>
    <s v="Movie"/>
    <n v="2022"/>
    <s v="Comedy"/>
    <x v="2"/>
  </r>
  <r>
    <s v="Nganù"/>
    <s v="Drama"/>
    <d v="2023-11-07T00:00:00"/>
    <n v="8.5"/>
    <n v="1.2666999999999999"/>
    <s v="Movie"/>
    <n v="2023"/>
    <s v="Drama"/>
    <x v="1"/>
  </r>
  <r>
    <s v="Marcello Hernández: American Boy"/>
    <s v="Comedy"/>
    <d v="2026-01-07T00:00:00"/>
    <n v="7.3259999999999996"/>
    <n v="1.6577"/>
    <s v="Movie"/>
    <n v="2026"/>
    <s v="Comedy"/>
    <x v="1"/>
  </r>
  <r>
    <s v="Kesari"/>
    <s v="Action, Drama, History, War"/>
    <d v="2019-03-21T00:00:00"/>
    <n v="7.1139999999999999"/>
    <n v="1.2185999999999999"/>
    <s v="Movie"/>
    <n v="2019"/>
    <s v="Action"/>
    <x v="1"/>
  </r>
  <r>
    <s v="Agak Laen"/>
    <s v="Comedy"/>
    <d v="2024-02-01T00:00:00"/>
    <n v="7.1520000000000001"/>
    <n v="1.3651"/>
    <s v="Movie"/>
    <n v="2024"/>
    <s v="Comedy"/>
    <x v="2"/>
  </r>
  <r>
    <s v="Creating an Army of the Dead"/>
    <s v="Documentary"/>
    <d v="2021-05-21T00:00:00"/>
    <n v="6"/>
    <n v="1.2526999999999999"/>
    <s v="Movie"/>
    <n v="2021"/>
    <s v="Documentary"/>
    <x v="1"/>
  </r>
  <r>
    <s v="A Christmas Prince: The Royal Wedding"/>
    <s v="Romance, Comedy, TV Movie"/>
    <d v="2018-11-30T00:00:00"/>
    <n v="6.4"/>
    <n v="1.1884999999999999"/>
    <s v="Movie"/>
    <n v="2018"/>
    <s v="Romance"/>
    <x v="2"/>
  </r>
  <r>
    <s v="Three of Us"/>
    <s v="Drama"/>
    <d v="2023-11-03T00:00:00"/>
    <n v="7.5789999999999997"/>
    <n v="1.3286"/>
    <s v="Movie"/>
    <n v="2023"/>
    <s v="Drama"/>
    <x v="1"/>
  </r>
  <r>
    <s v="Stromboli"/>
    <s v="Drama"/>
    <d v="2022-11-03T00:00:00"/>
    <n v="5.2279999999999998"/>
    <n v="1.3312999999999999"/>
    <s v="Movie"/>
    <n v="2022"/>
    <s v="Drama"/>
    <x v="2"/>
  </r>
  <r>
    <s v="Anna Nicole Smith: You Don't Know Me"/>
    <s v="Documentary"/>
    <d v="2023-05-16T00:00:00"/>
    <n v="6.0629999999999997"/>
    <n v="1.3141"/>
    <s v="Movie"/>
    <n v="2023"/>
    <s v="Documentary"/>
    <x v="1"/>
  </r>
  <r>
    <s v="Cobalt Blue"/>
    <s v="Romance, Drama"/>
    <d v="2022-04-02T00:00:00"/>
    <n v="5.9560000000000004"/>
    <n v="1.3560000000000001"/>
    <s v="Movie"/>
    <n v="2022"/>
    <s v="Romance"/>
    <x v="1"/>
  </r>
  <r>
    <s v="Eerie"/>
    <s v="Horror, Crime, Thriller"/>
    <d v="2019-03-27T00:00:00"/>
    <n v="5.423"/>
    <n v="1.0768"/>
    <s v="Movie"/>
    <n v="2019"/>
    <s v="Horror"/>
    <x v="0"/>
  </r>
  <r>
    <s v="Father Soldier Son"/>
    <s v="Documentary, War"/>
    <d v="2020-04-15T00:00:00"/>
    <n v="6.5"/>
    <n v="1.4024000000000001"/>
    <s v="Movie"/>
    <n v="2020"/>
    <s v="Documentary"/>
    <x v="1"/>
  </r>
  <r>
    <s v="Barbra: The Music ... The Mem'ries ... The Magic!"/>
    <s v="Music"/>
    <d v="2017-11-22T00:00:00"/>
    <n v="7.0709999999999997"/>
    <n v="1.1456"/>
    <s v="Movie"/>
    <n v="2017"/>
    <s v="Music"/>
    <x v="1"/>
  </r>
  <r>
    <s v="Becoming"/>
    <s v="Documentary"/>
    <d v="2020-05-06T00:00:00"/>
    <n v="7.1989999999999998"/>
    <n v="1.4429000000000001"/>
    <s v="Movie"/>
    <n v="2020"/>
    <s v="Documentary"/>
    <x v="1"/>
  </r>
  <r>
    <s v="Dostana"/>
    <s v="Drama, Comedy, Romance"/>
    <d v="2008-11-13T00:00:00"/>
    <n v="6.15"/>
    <n v="1.4962"/>
    <s v="Movie"/>
    <n v="2008"/>
    <s v="Drama"/>
    <x v="1"/>
  </r>
  <r>
    <s v="Depeche Mode: M"/>
    <s v="Documentary, Music"/>
    <d v="2025-10-28T00:00:00"/>
    <n v="8.202"/>
    <n v="1.2013"/>
    <s v="Movie"/>
    <n v="2025"/>
    <s v="Documentary"/>
    <x v="1"/>
  </r>
  <r>
    <s v="ONE SHOT with Ed Sheeran"/>
    <s v="Music"/>
    <d v="2025-11-20T00:00:00"/>
    <n v="6.9050000000000002"/>
    <n v="1.3133999999999999"/>
    <s v="Movie"/>
    <n v="2025"/>
    <s v="Music"/>
    <x v="1"/>
  </r>
  <r>
    <s v="Amar Singh Chamkila"/>
    <s v="Drama, Music"/>
    <d v="2024-04-12T00:00:00"/>
    <n v="7.6760000000000002"/>
    <n v="1.2202"/>
    <s v="Movie"/>
    <n v="2024"/>
    <s v="Drama"/>
    <x v="2"/>
  </r>
  <r>
    <s v="Dancing Queens"/>
    <s v="Comedy, Drama"/>
    <d v="2021-06-03T00:00:00"/>
    <n v="5.9489999999999998"/>
    <n v="1.3671"/>
    <s v="Movie"/>
    <n v="2021"/>
    <s v="Comedy"/>
    <x v="1"/>
  </r>
  <r>
    <s v="Trainwreck: Balloon Boy"/>
    <s v="Documentary"/>
    <d v="2025-07-14T00:00:00"/>
    <n v="5.7859999999999996"/>
    <n v="1.4822"/>
    <s v="Movie"/>
    <n v="2025"/>
    <s v="Documentary"/>
    <x v="2"/>
  </r>
  <r>
    <s v="Mountain Queen: The Summits of Lhakpa Sherpa"/>
    <s v="Documentary"/>
    <d v="2024-07-26T00:00:00"/>
    <n v="7.6029999999999998"/>
    <n v="1.2811999999999999"/>
    <s v="Movie"/>
    <n v="2024"/>
    <s v="Documentary"/>
    <x v="2"/>
  </r>
  <r>
    <s v="Khufiya"/>
    <s v="Crime, Thriller, Mystery"/>
    <d v="2023-10-05T00:00:00"/>
    <n v="6.2949999999999999"/>
    <n v="1.3696999999999999"/>
    <s v="Movie"/>
    <n v="2023"/>
    <s v="Crime"/>
    <x v="1"/>
  </r>
  <r>
    <s v="Ìjọ̀gbọ̀n"/>
    <s v="Drama"/>
    <d v="2023-10-13T00:00:00"/>
    <n v="6.6"/>
    <n v="1.4238"/>
    <s v="Movie"/>
    <n v="2023"/>
    <s v="Drama"/>
    <x v="1"/>
  </r>
  <r>
    <s v="Meri Pyaari Bindu"/>
    <s v="Drama, Romance"/>
    <d v="2017-05-11T00:00:00"/>
    <n v="6.2"/>
    <n v="1.3268"/>
    <s v="Movie"/>
    <n v="2017"/>
    <s v="Drama"/>
    <x v="1"/>
  </r>
  <r>
    <s v="Cities of Last Things"/>
    <s v="Drama, Science Fiction, Crime"/>
    <d v="2018-12-13T00:00:00"/>
    <n v="6.3920000000000003"/>
    <n v="1.2439"/>
    <s v="Movie"/>
    <n v="2018"/>
    <s v="Drama"/>
    <x v="1"/>
  </r>
  <r>
    <s v="Mascots"/>
    <s v="Comedy"/>
    <d v="2016-09-10T00:00:00"/>
    <n v="5.4059999999999997"/>
    <n v="1.4777"/>
    <s v="Movie"/>
    <n v="2016"/>
    <s v="Comedy"/>
    <x v="0"/>
  </r>
  <r>
    <s v="Delicious Romance"/>
    <s v="Drama, Comedy, Romance"/>
    <d v="2023-04-20T00:00:00"/>
    <n v="6.6"/>
    <n v="1.1577"/>
    <s v="Movie"/>
    <n v="2023"/>
    <s v="Drama"/>
    <x v="1"/>
  </r>
  <r>
    <s v="Luka Chuppi"/>
    <s v="Comedy, Romance"/>
    <d v="2019-03-01T00:00:00"/>
    <n v="6"/>
    <n v="1.3053999999999999"/>
    <s v="Movie"/>
    <n v="2019"/>
    <s v="Comedy"/>
    <x v="1"/>
  </r>
  <r>
    <s v="Confessions of an Invisible Girl"/>
    <s v="Comedy, Drama"/>
    <d v="2021-09-22T00:00:00"/>
    <n v="6.6"/>
    <n v="1.3824000000000001"/>
    <s v="Movie"/>
    <n v="2021"/>
    <s v="Comedy"/>
    <x v="2"/>
  </r>
  <r>
    <s v="Dil Bole Hadippa!"/>
    <s v="Romance, Comedy, Drama"/>
    <d v="2009-09-18T00:00:00"/>
    <n v="5.532"/>
    <n v="1.3562000000000001"/>
    <s v="Movie"/>
    <n v="2009"/>
    <s v="Romance"/>
    <x v="2"/>
  </r>
  <r>
    <s v="Vengeance Is Mine, All Others Pay Cash"/>
    <s v="Action, Romance, Comedy"/>
    <d v="2021-12-02T00:00:00"/>
    <n v="6.7"/>
    <n v="1.2771999999999999"/>
    <s v="Movie"/>
    <n v="2021"/>
    <s v="Action"/>
    <x v="1"/>
  </r>
  <r>
    <s v="Talvar"/>
    <s v="Thriller, Drama, Mystery"/>
    <d v="2015-10-02T00:00:00"/>
    <n v="7.4829999999999997"/>
    <n v="1.4086000000000001"/>
    <s v="Movie"/>
    <n v="2015"/>
    <s v="Thriller"/>
    <x v="1"/>
  </r>
  <r>
    <s v="Love Aaj Kal"/>
    <s v="Romance, Drama"/>
    <d v="2020-02-14T00:00:00"/>
    <n v="5.6"/>
    <n v="1.2248000000000001"/>
    <s v="Movie"/>
    <n v="2020"/>
    <s v="Romance"/>
    <x v="1"/>
  </r>
  <r>
    <s v="The Skin of the Wolf"/>
    <s v="Romance, Drama"/>
    <d v="2018-03-09T00:00:00"/>
    <n v="5.5030000000000001"/>
    <n v="1.1460999999999999"/>
    <s v="Movie"/>
    <n v="2018"/>
    <s v="Romance"/>
    <x v="1"/>
  </r>
  <r>
    <s v="Russell Peters: Almost Famous"/>
    <s v="Comedy"/>
    <d v="2016-10-07T00:00:00"/>
    <n v="6.2809999999999997"/>
    <n v="1.5602"/>
    <s v="Movie"/>
    <n v="2016"/>
    <s v="Comedy"/>
    <x v="1"/>
  </r>
  <r>
    <s v="Queens on the Run"/>
    <s v="Comedy"/>
    <d v="2023-04-14T00:00:00"/>
    <n v="7.069"/>
    <n v="1.4706999999999999"/>
    <s v="Movie"/>
    <n v="2023"/>
    <s v="Comedy"/>
    <x v="2"/>
  </r>
  <r>
    <s v="Badmaash Company"/>
    <s v="Crime"/>
    <d v="2010-05-07T00:00:00"/>
    <n v="5.8250000000000002"/>
    <n v="1.2031000000000001"/>
    <s v="Movie"/>
    <n v="2010"/>
    <s v="Crime"/>
    <x v="1"/>
  </r>
  <r>
    <s v="A Merry Christmas Wish"/>
    <s v="TV Movie, Comedy, Romance"/>
    <d v="2022-11-12T00:00:00"/>
    <n v="5.9640000000000004"/>
    <n v="1.3299000000000001"/>
    <s v="Movie"/>
    <n v="2022"/>
    <s v="TV Movie"/>
    <x v="1"/>
  </r>
  <r>
    <s v="Ordinary Men: The &quot;Forgotten Holocaust&quot;"/>
    <s v="Documentary, History"/>
    <d v="2022-01-25T00:00:00"/>
    <n v="7.4"/>
    <n v="1.3953"/>
    <s v="Movie"/>
    <n v="2022"/>
    <s v="Documentary"/>
    <x v="1"/>
  </r>
  <r>
    <s v="The Last Salute"/>
    <s v="Documentary"/>
    <d v="2026-08-26T00:00:00"/>
    <n v="1"/>
    <n v="1.2430000000000001"/>
    <s v="Movie"/>
    <n v="2026"/>
    <s v="Documentary"/>
    <x v="2"/>
  </r>
  <r>
    <s v="October Gale"/>
    <s v="Thriller, Drama, Romance"/>
    <d v="2014-09-11T00:00:00"/>
    <n v="5.0140000000000002"/>
    <n v="1.3167"/>
    <s v="Movie"/>
    <n v="2014"/>
    <s v="Thriller"/>
    <x v="1"/>
  </r>
  <r>
    <s v="Eldorado: Everything the Nazis Hate"/>
    <s v="Documentary"/>
    <d v="2023-06-27T00:00:00"/>
    <n v="7.1319999999999997"/>
    <n v="1.2963"/>
    <s v="Movie"/>
    <n v="2023"/>
    <s v="Documentary"/>
    <x v="1"/>
  </r>
  <r>
    <s v="What Happened, Miss Simone?"/>
    <s v="Music, Documentary"/>
    <d v="2015-01-22T00:00:00"/>
    <n v="7.3890000000000002"/>
    <n v="0.94140000000000001"/>
    <s v="Movie"/>
    <n v="2015"/>
    <s v="Music"/>
    <x v="2"/>
  </r>
  <r>
    <s v="Mujrim"/>
    <s v="Drama, Action"/>
    <d v="1989-07-28T00:00:00"/>
    <n v="8.0830000000000002"/>
    <n v="1.44"/>
    <s v="Movie"/>
    <n v="1989"/>
    <s v="Drama"/>
    <x v="2"/>
  </r>
  <r>
    <s v="The Action Pack Saves Christmas"/>
    <s v="Animation, Family"/>
    <d v="2022-11-28T00:00:00"/>
    <n v="4.9000000000000004"/>
    <n v="1.3454999999999999"/>
    <s v="Movie"/>
    <n v="2022"/>
    <s v="Animation"/>
    <x v="1"/>
  </r>
  <r>
    <s v="Unknown: Cave of Bones"/>
    <s v="Documentary"/>
    <d v="2023-07-16T00:00:00"/>
    <n v="7.1"/>
    <n v="1.3288"/>
    <s v="Movie"/>
    <n v="2023"/>
    <s v="Documentary"/>
    <x v="1"/>
  </r>
  <r>
    <s v="Nanpakal Nerathu Mayakkam"/>
    <s v="Comedy, Drama, Fantasy"/>
    <d v="2023-01-19T00:00:00"/>
    <n v="7.0629999999999997"/>
    <n v="1.256"/>
    <s v="Movie"/>
    <n v="2023"/>
    <s v="Comedy"/>
    <x v="2"/>
  </r>
  <r>
    <s v="Masameer Junior"/>
    <s v="Animation, Comedy, Adventure, Action"/>
    <d v="2025-06-11T00:00:00"/>
    <n v="7.8570000000000002"/>
    <n v="1.2932999999999999"/>
    <s v="Movie"/>
    <n v="2025"/>
    <s v="Animation"/>
    <x v="2"/>
  </r>
  <r>
    <s v="Yara"/>
    <s v="Drama"/>
    <d v="2021-10-18T00:00:00"/>
    <n v="6.3"/>
    <n v="1.3843000000000001"/>
    <s v="Movie"/>
    <n v="2021"/>
    <s v="Drama"/>
    <x v="1"/>
  </r>
  <r>
    <s v="Kylie - Tension Tour Live"/>
    <s v="Music"/>
    <d v="2026-05-27T00:00:00"/>
    <n v="6.3"/>
    <n v="1.1426000000000001"/>
    <s v="Movie"/>
    <n v="2026"/>
    <s v="Music"/>
    <x v="3"/>
  </r>
  <r>
    <s v="Selena y Los Dinos: A Family's Legacy"/>
    <s v="Documentary, Music"/>
    <d v="2025-01-26T00:00:00"/>
    <n v="8.9559999999999995"/>
    <n v="1.321"/>
    <s v="Movie"/>
    <n v="2025"/>
    <s v="Documentary"/>
    <x v="2"/>
  </r>
  <r>
    <s v="Malang"/>
    <s v="Romance, Action, Adventure, Crime, Thriller"/>
    <d v="2020-02-06T00:00:00"/>
    <n v="7.0149999999999997"/>
    <n v="1.2837000000000001"/>
    <s v="Movie"/>
    <n v="2020"/>
    <s v="Romance"/>
    <x v="1"/>
  </r>
  <r>
    <s v="RedLife"/>
    <s v="Drama"/>
    <d v="2023-11-02T00:00:00"/>
    <n v="5.8"/>
    <n v="1.3721000000000001"/>
    <s v="Movie"/>
    <n v="2023"/>
    <s v="Drama"/>
    <x v="1"/>
  </r>
  <r>
    <s v="Robby Hoffman: Wake Up"/>
    <s v="Comedy"/>
    <d v="2025-12-14T00:00:00"/>
    <n v="5"/>
    <n v="1.3245"/>
    <s v="Movie"/>
    <n v="2025"/>
    <s v="Comedy"/>
    <x v="0"/>
  </r>
  <r>
    <s v="Biggie: I Got a Story to Tell"/>
    <s v="Documentary, Music"/>
    <d v="2021-03-01T00:00:00"/>
    <n v="7.0960000000000001"/>
    <n v="1.2544999999999999"/>
    <s v="Movie"/>
    <n v="2021"/>
    <s v="Documentary"/>
    <x v="2"/>
  </r>
  <r>
    <s v="Japan"/>
    <s v="Drama, Comedy, Crime"/>
    <d v="2023-11-09T00:00:00"/>
    <n v="3.3330000000000002"/>
    <n v="1.2312000000000001"/>
    <s v="Movie"/>
    <n v="2023"/>
    <s v="Drama"/>
    <x v="1"/>
  </r>
  <r>
    <s v="Semi-Soeter"/>
    <s v="Romance, Comedy"/>
    <d v="2025-06-19T00:00:00"/>
    <n v="6.2649999999999997"/>
    <n v="1.4142999999999999"/>
    <s v="Movie"/>
    <n v="2025"/>
    <s v="Romance"/>
    <x v="1"/>
  </r>
  <r>
    <s v="Four to Dinner"/>
    <s v="Comedy, Romance"/>
    <d v="2022-01-05T00:00:00"/>
    <n v="6.1539999999999999"/>
    <n v="1.1898"/>
    <s v="Movie"/>
    <n v="2022"/>
    <s v="Comedy"/>
    <x v="1"/>
  </r>
  <r>
    <s v="Squid Game in Conversation"/>
    <s v="Documentary"/>
    <d v="2025-06-26T00:00:00"/>
    <n v="8.3079999999999998"/>
    <n v="1.0663"/>
    <s v="Movie"/>
    <n v="2025"/>
    <s v="Documentary"/>
    <x v="1"/>
  </r>
  <r>
    <s v="Audible"/>
    <s v="Documentary"/>
    <d v="2021-04-29T00:00:00"/>
    <n v="6.8010000000000002"/>
    <n v="1.1002000000000001"/>
    <s v="Movie"/>
    <n v="2021"/>
    <s v="Documentary"/>
    <x v="1"/>
  </r>
  <r>
    <s v="Three Songs for Benazir"/>
    <s v="Documentary"/>
    <d v="2021-06-02T00:00:00"/>
    <n v="6.1710000000000003"/>
    <n v="1.1994"/>
    <s v="Movie"/>
    <n v="2021"/>
    <s v="Documentary"/>
    <x v="0"/>
  </r>
  <r>
    <s v="The Tribe"/>
    <s v="Comedy"/>
    <d v="2018-03-16T00:00:00"/>
    <n v="6.3250000000000002"/>
    <n v="1.3589"/>
    <s v="Movie"/>
    <n v="2018"/>
    <s v="Comedy"/>
    <x v="1"/>
  </r>
  <r>
    <s v="The Buckingham Murders"/>
    <s v="Crime, Mystery, Thriller"/>
    <d v="2024-09-13T00:00:00"/>
    <n v="5.7169999999999996"/>
    <n v="1.2359"/>
    <s v="Movie"/>
    <n v="2024"/>
    <s v="Crime"/>
    <x v="2"/>
  </r>
  <r>
    <s v="Marilyn's Eyes"/>
    <s v="Comedy"/>
    <d v="2021-10-14T00:00:00"/>
    <n v="6.7210000000000001"/>
    <n v="1.3125"/>
    <s v="Movie"/>
    <n v="2021"/>
    <s v="Comedy"/>
    <x v="2"/>
  </r>
  <r>
    <s v="Making The Witcher: Season 2"/>
    <s v="Documentary"/>
    <d v="2021-12-16T00:00:00"/>
    <n v="6.8470000000000004"/>
    <n v="1.1145"/>
    <s v="Movie"/>
    <n v="2021"/>
    <s v="Documentary"/>
    <x v="1"/>
  </r>
  <r>
    <s v="Wild Is the Wind"/>
    <s v="Crime, Drama"/>
    <d v="2022-10-28T00:00:00"/>
    <n v="5.6509999999999998"/>
    <n v="1.4198999999999999"/>
    <s v="Movie"/>
    <n v="2022"/>
    <s v="Crime"/>
    <x v="3"/>
  </r>
  <r>
    <s v="Saakini Daakini"/>
    <s v="Action, Adventure, Comedy"/>
    <d v="2022-09-16T00:00:00"/>
    <n v="5.4"/>
    <n v="1.1634"/>
    <s v="Movie"/>
    <n v="2022"/>
    <s v="Action"/>
    <x v="1"/>
  </r>
  <r>
    <s v="Firebrand"/>
    <s v="Drama"/>
    <d v="2019-02-22T00:00:00"/>
    <n v="5.8"/>
    <n v="1.2982"/>
    <s v="Movie"/>
    <n v="2019"/>
    <s v="Drama"/>
    <x v="1"/>
  </r>
  <r>
    <s v="Parasite in Love"/>
    <s v="Drama, Romance"/>
    <d v="2021-11-12T00:00:00"/>
    <n v="6.8"/>
    <n v="1.2432000000000001"/>
    <s v="Movie"/>
    <n v="2021"/>
    <s v="Drama"/>
    <x v="0"/>
  </r>
  <r>
    <s v="Ramabanam"/>
    <s v="Action, Comedy"/>
    <d v="2023-05-05T00:00:00"/>
    <n v="3.7"/>
    <n v="1.1613"/>
    <s v="Movie"/>
    <n v="2023"/>
    <s v="Action"/>
    <x v="1"/>
  </r>
  <r>
    <s v="The Ride"/>
    <s v="Action, Thriller"/>
    <d v="2025-09-24T00:00:00"/>
    <n v="0"/>
    <n v="1.1775"/>
    <s v="Movie"/>
    <n v="2025"/>
    <s v="Action"/>
    <x v="1"/>
  </r>
  <r>
    <s v="Dange"/>
    <s v="Action, Drama, Thriller"/>
    <d v="2024-03-01T00:00:00"/>
    <n v="8.1"/>
    <n v="1.1842999999999999"/>
    <s v="Movie"/>
    <n v="2024"/>
    <s v="Action"/>
    <x v="1"/>
  </r>
  <r>
    <s v="The Edge of Democracy"/>
    <s v="Documentary"/>
    <d v="2019-01-24T00:00:00"/>
    <n v="7.6580000000000004"/>
    <n v="1.1226"/>
    <s v="Movie"/>
    <n v="2019"/>
    <s v="Documentary"/>
    <x v="2"/>
  </r>
  <r>
    <s v="Chhota Bheem aur Krishna: Pataliputra - City of the Dead"/>
    <s v="Action, Adventure, Animation, TV Movie"/>
    <d v="2009-09-27T00:00:00"/>
    <n v="5.5"/>
    <n v="1.1322000000000001"/>
    <s v="Movie"/>
    <n v="2009"/>
    <s v="Action"/>
    <x v="1"/>
  </r>
  <r>
    <s v="The Third Eye"/>
    <s v="Horror, Thriller"/>
    <d v="2017-11-30T00:00:00"/>
    <n v="5.7220000000000004"/>
    <n v="1.4029"/>
    <s v="Movie"/>
    <n v="2017"/>
    <s v="Horror"/>
    <x v="1"/>
  </r>
  <r>
    <s v="LOL Surprise: The Movie"/>
    <s v="Animation, Family"/>
    <d v="2021-10-08T00:00:00"/>
    <n v="6.8"/>
    <n v="1.3057000000000001"/>
    <s v="Movie"/>
    <n v="2021"/>
    <s v="Animation"/>
    <x v="2"/>
  </r>
  <r>
    <s v="Seven Years"/>
    <s v="Drama"/>
    <d v="2016-10-28T00:00:00"/>
    <n v="6.3739999999999997"/>
    <n v="1.161"/>
    <s v="Movie"/>
    <n v="2016"/>
    <s v="Drama"/>
    <x v="2"/>
  </r>
  <r>
    <s v="WWE Crown Jewel 2025"/>
    <s v="Action"/>
    <d v="2025-10-11T00:00:00"/>
    <n v="7.0229999999999997"/>
    <n v="1.2263999999999999"/>
    <s v="Movie"/>
    <n v="2025"/>
    <s v="Action"/>
    <x v="2"/>
  </r>
  <r>
    <s v="Kangaroo Valley"/>
    <s v="Documentary, Family"/>
    <d v="2022-12-14T00:00:00"/>
    <n v="6.952"/>
    <n v="1.2831999999999999"/>
    <s v="Movie"/>
    <n v="2022"/>
    <s v="Documentary"/>
    <x v="1"/>
  </r>
  <r>
    <s v="Sardar Ka Grandson"/>
    <s v="Comedy, Drama, Romance, Family"/>
    <d v="2021-05-18T00:00:00"/>
    <n v="7.125"/>
    <n v="1.3009999999999999"/>
    <s v="Movie"/>
    <n v="2021"/>
    <s v="Comedy"/>
    <x v="3"/>
  </r>
  <r>
    <s v="Thiruvin Kural"/>
    <s v="Drama, Thriller, Action"/>
    <d v="2023-04-14T00:00:00"/>
    <n v="4.8"/>
    <n v="0.95850000000000002"/>
    <s v="Movie"/>
    <n v="2023"/>
    <s v="Drama"/>
    <x v="4"/>
  </r>
  <r>
    <s v="Irugapatru"/>
    <s v="Romance, Family, Drama"/>
    <d v="2023-10-06T00:00:00"/>
    <n v="7.2329999999999997"/>
    <n v="1.2353000000000001"/>
    <s v="Movie"/>
    <n v="2023"/>
    <s v="Romance"/>
    <x v="0"/>
  </r>
  <r>
    <s v="Ladies VS. Ricky Bahl"/>
    <s v="Comedy, Drama, Romance"/>
    <d v="2011-12-08T00:00:00"/>
    <n v="6.0460000000000003"/>
    <n v="1.3078000000000001"/>
    <s v="Movie"/>
    <n v="2011"/>
    <s v="Comedy"/>
    <x v="1"/>
  </r>
  <r>
    <s v="Circus of Books"/>
    <s v="Documentary, History"/>
    <d v="2019-04-26T00:00:00"/>
    <n v="6.8209999999999997"/>
    <n v="1.0708"/>
    <s v="Movie"/>
    <n v="2019"/>
    <s v="Documentary"/>
    <x v="2"/>
  </r>
  <r>
    <s v="Ginny Weds Sunny"/>
    <s v="Romance, Comedy, Drama, Family"/>
    <d v="2020-10-09T00:00:00"/>
    <n v="6"/>
    <n v="1.198"/>
    <s v="Movie"/>
    <n v="2020"/>
    <s v="Romance"/>
    <x v="2"/>
  </r>
  <r>
    <s v="Ranga Ranga Vaibhavanga"/>
    <s v="Romance, Comedy, Drama"/>
    <d v="2022-09-02T00:00:00"/>
    <n v="4.3250000000000002"/>
    <n v="1.1116999999999999"/>
    <s v="Movie"/>
    <n v="2022"/>
    <s v="Romance"/>
    <x v="1"/>
  </r>
  <r>
    <s v="Maktub"/>
    <s v="Comedy, Drama"/>
    <d v="2017-09-06T00:00:00"/>
    <n v="7.2"/>
    <n v="1.1166"/>
    <s v="Movie"/>
    <n v="2017"/>
    <s v="Comedy"/>
    <x v="1"/>
  </r>
  <r>
    <s v="Holiday in the Vineyards"/>
    <s v="Romance, Drama"/>
    <d v="2023-12-13T00:00:00"/>
    <n v="5.7069999999999999"/>
    <n v="1.1926000000000001"/>
    <s v="Movie"/>
    <n v="2023"/>
    <s v="Romance"/>
    <x v="1"/>
  </r>
  <r>
    <s v="Green Bones"/>
    <s v="Crime, Drama, Thriller"/>
    <d v="2024-12-25T00:00:00"/>
    <n v="7.5"/>
    <n v="1.0436000000000001"/>
    <s v="Movie"/>
    <n v="2024"/>
    <s v="Crime"/>
    <x v="1"/>
  </r>
  <r>
    <s v="Untold: The Murder of Air McNair"/>
    <s v="Documentary, Crime"/>
    <d v="2024-08-19T00:00:00"/>
    <n v="5.6"/>
    <n v="1.2205999999999999"/>
    <s v="Movie"/>
    <n v="2024"/>
    <s v="Documentary"/>
    <x v="1"/>
  </r>
  <r>
    <s v="Masthishka Maranam"/>
    <s v="Science Fiction, Comedy, Thriller"/>
    <d v="2026-02-27T00:00:00"/>
    <n v="5.5"/>
    <n v="1.3297000000000001"/>
    <s v="Movie"/>
    <n v="2026"/>
    <s v="Science Fiction"/>
    <x v="2"/>
  </r>
  <r>
    <s v="My Love Will Make You Disappear"/>
    <s v="Romance, Comedy"/>
    <d v="2025-03-26T00:00:00"/>
    <n v="8.5"/>
    <n v="1.2907"/>
    <s v="Movie"/>
    <n v="2025"/>
    <s v="Romance"/>
    <x v="1"/>
  </r>
  <r>
    <s v="Joan Didion: The Center Will Not Hold"/>
    <s v="Documentary"/>
    <d v="2017-10-11T00:00:00"/>
    <n v="7.3849999999999998"/>
    <n v="1.0085999999999999"/>
    <s v="Movie"/>
    <n v="2017"/>
    <s v="Documentary"/>
    <x v="1"/>
  </r>
  <r>
    <s v="Andragogy"/>
    <s v="Drama"/>
    <d v="2023-11-02T00:00:00"/>
    <n v="8.25"/>
    <n v="1.1642999999999999"/>
    <s v="Movie"/>
    <n v="2023"/>
    <s v="Drama"/>
    <x v="1"/>
  </r>
  <r>
    <s v="Ishaqzaade"/>
    <s v="Drama, Action, Romance"/>
    <d v="2012-05-11T00:00:00"/>
    <n v="6.0380000000000003"/>
    <n v="1.2851999999999999"/>
    <s v="Movie"/>
    <n v="2012"/>
    <s v="Drama"/>
    <x v="1"/>
  </r>
  <r>
    <s v="Yoo Byung Jae: Discomfort Zone"/>
    <s v="Comedy"/>
    <d v="2018-08-17T00:00:00"/>
    <n v="6.4"/>
    <n v="1.2779"/>
    <s v="Movie"/>
    <n v="2018"/>
    <s v="Comedy"/>
    <x v="2"/>
  </r>
  <r>
    <s v="Face Off 6: The Ticket of Destiny"/>
    <s v="Thriller, Mystery"/>
    <d v="2023-04-28T00:00:00"/>
    <n v="6.2"/>
    <n v="1.3346"/>
    <s v="Movie"/>
    <n v="2023"/>
    <s v="Thriller"/>
    <x v="1"/>
  </r>
  <r>
    <s v="The Magic School Bus Rides Again: Kids in Space"/>
    <s v="Family, Animation, Adventure"/>
    <d v="2020-08-07T00:00:00"/>
    <n v="7.3"/>
    <n v="1.2404999999999999"/>
    <s v="Movie"/>
    <n v="2020"/>
    <s v="Family"/>
    <x v="2"/>
  </r>
  <r>
    <s v="Don't Blame Karma!"/>
    <s v="Romance, Comedy"/>
    <d v="2022-08-03T00:00:00"/>
    <n v="6.8739999999999997"/>
    <n v="1.2477"/>
    <s v="Movie"/>
    <n v="2022"/>
    <s v="Romance"/>
    <x v="1"/>
  </r>
  <r>
    <s v="Kapoor &amp; Sons"/>
    <s v="Drama, Romance, Comedy, Family"/>
    <d v="2016-03-18T00:00:00"/>
    <n v="7.0549999999999997"/>
    <n v="1.256"/>
    <s v="Movie"/>
    <n v="2016"/>
    <s v="Drama"/>
    <x v="2"/>
  </r>
  <r>
    <s v="Bachna Ae Haseeno"/>
    <s v="Romance, Comedy, Drama"/>
    <d v="2008-08-15T00:00:00"/>
    <n v="6.1059999999999999"/>
    <n v="1.2040999999999999"/>
    <s v="Movie"/>
    <n v="2008"/>
    <s v="Romance"/>
    <x v="2"/>
  </r>
  <r>
    <s v="Bombay Rose"/>
    <s v="Animation, Drama, Romance"/>
    <d v="2019-08-28T00:00:00"/>
    <n v="6.6"/>
    <n v="1.1849000000000001"/>
    <s v="Movie"/>
    <n v="2019"/>
    <s v="Animation"/>
    <x v="0"/>
  </r>
  <r>
    <s v="Get the Goat"/>
    <s v="Action, Comedy, Crime"/>
    <d v="2021-03-18T00:00:00"/>
    <n v="6.87"/>
    <n v="1.3631"/>
    <s v="Movie"/>
    <n v="2021"/>
    <s v="Action"/>
    <x v="1"/>
  </r>
  <r>
    <s v="She's Gotta Have It"/>
    <s v="Comedy, Romance"/>
    <d v="1986-08-08T00:00:00"/>
    <n v="6.6"/>
    <n v="1.3481000000000001"/>
    <s v="Movie"/>
    <n v="1986"/>
    <s v="Comedy"/>
    <x v="0"/>
  </r>
  <r>
    <s v="Vaashi"/>
    <s v="Drama, Thriller"/>
    <d v="2022-06-17T00:00:00"/>
    <n v="5.9379999999999997"/>
    <n v="1.0173000000000001"/>
    <s v="Movie"/>
    <n v="2022"/>
    <s v="Drama"/>
    <x v="1"/>
  </r>
  <r>
    <s v="A Remarkable Tale"/>
    <s v="Comedy"/>
    <d v="2019-07-12T00:00:00"/>
    <n v="5.4790000000000001"/>
    <n v="1.2032"/>
    <s v="Movie"/>
    <n v="2019"/>
    <s v="Comedy"/>
    <x v="1"/>
  </r>
  <r>
    <s v="Jogi"/>
    <s v="Crime, Drama"/>
    <d v="2022-09-16T00:00:00"/>
    <n v="6.9710000000000001"/>
    <n v="1.1478999999999999"/>
    <s v="Movie"/>
    <n v="2022"/>
    <s v="Crime"/>
    <x v="1"/>
  </r>
  <r>
    <s v="American Factory: A Conversation with the Obamas"/>
    <s v="Documentary"/>
    <d v="2019-09-03T00:00:00"/>
    <n v="5.5"/>
    <n v="1.1561999999999999"/>
    <s v="Movie"/>
    <n v="2019"/>
    <s v="Documentary"/>
    <x v="1"/>
  </r>
  <r>
    <s v="Thomas &amp; Friends: Race for the Sodor Cup"/>
    <s v="Animation, Family, TV Movie"/>
    <d v="2021-09-17T00:00:00"/>
    <n v="5"/>
    <n v="1.228"/>
    <s v="Movie"/>
    <n v="2021"/>
    <s v="Animation"/>
    <x v="1"/>
  </r>
  <r>
    <s v="Thomas &amp; Friends: The Christmas Letter Express"/>
    <s v="Animation, Adventure, Family"/>
    <d v="2024-11-19T00:00:00"/>
    <n v="7.1"/>
    <n v="1.1655"/>
    <s v="Movie"/>
    <n v="2024"/>
    <s v="Animation"/>
    <x v="1"/>
  </r>
  <r>
    <s v="The Marriage App"/>
    <s v="Romance, Comedy"/>
    <d v="2022-12-07T00:00:00"/>
    <n v="6.0430000000000001"/>
    <n v="1.3125"/>
    <s v="Movie"/>
    <n v="2022"/>
    <s v="Romance"/>
    <x v="1"/>
  </r>
  <r>
    <s v="Serendipity"/>
    <s v="Drama"/>
    <d v="2021-09-22T00:00:00"/>
    <n v="2"/>
    <n v="1.1307"/>
    <s v="Movie"/>
    <n v="2021"/>
    <s v="Drama"/>
    <x v="1"/>
  </r>
  <r>
    <s v="Operation Nation"/>
    <s v="Comedy, Romance"/>
    <d v="2022-09-02T00:00:00"/>
    <n v="5.5"/>
    <n v="1.1026"/>
    <s v="Movie"/>
    <n v="2022"/>
    <s v="Comedy"/>
    <x v="1"/>
  </r>
  <r>
    <s v="Hey! Sinamika"/>
    <s v="Drama, Romance"/>
    <d v="2022-03-03T00:00:00"/>
    <n v="5.7309999999999999"/>
    <n v="1.4410000000000001"/>
    <s v="Movie"/>
    <n v="2022"/>
    <s v="Drama"/>
    <x v="1"/>
  </r>
  <r>
    <s v="Seth Rogen's Hilarity for Charity"/>
    <s v="Comedy, Documentary, TV Movie"/>
    <d v="2018-04-06T00:00:00"/>
    <n v="5.1139999999999999"/>
    <n v="1.1680999999999999"/>
    <s v="Movie"/>
    <n v="2018"/>
    <s v="Comedy"/>
    <x v="2"/>
  </r>
  <r>
    <s v="After the Quake"/>
    <s v="Drama"/>
    <d v="2025-10-03T00:00:00"/>
    <n v="8"/>
    <n v="1.1252"/>
    <s v="Movie"/>
    <n v="2025"/>
    <s v="Drama"/>
    <x v="2"/>
  </r>
  <r>
    <s v="Ulajh"/>
    <s v="Drama, Thriller"/>
    <d v="2024-08-02T00:00:00"/>
    <n v="5.7629999999999999"/>
    <n v="1.1736"/>
    <s v="Movie"/>
    <n v="2024"/>
    <s v="Drama"/>
    <x v="1"/>
  </r>
  <r>
    <s v="Thottappan"/>
    <s v="Drama"/>
    <d v="2019-06-05T00:00:00"/>
    <n v="5"/>
    <n v="1.1394"/>
    <s v="Movie"/>
    <n v="2019"/>
    <s v="Drama"/>
    <x v="2"/>
  </r>
  <r>
    <s v="Lobola Man"/>
    <s v="Comedy, Romance"/>
    <d v="2024-07-12T00:00:00"/>
    <n v="8.1"/>
    <n v="1.2858000000000001"/>
    <s v="Movie"/>
    <n v="2024"/>
    <s v="Comedy"/>
    <x v="2"/>
  </r>
  <r>
    <s v="Kandasamys: The Baby"/>
    <s v="Comedy"/>
    <d v="2023-10-20T00:00:00"/>
    <n v="5.6"/>
    <n v="1.3592"/>
    <s v="Movie"/>
    <n v="2023"/>
    <s v="Comedy"/>
    <x v="1"/>
  </r>
  <r>
    <s v="Dobaaraa"/>
    <s v="Science Fiction, Mystery, Thriller"/>
    <d v="2022-08-19T00:00:00"/>
    <n v="5.2"/>
    <n v="1.3712"/>
    <s v="Movie"/>
    <n v="2022"/>
    <s v="Science Fiction"/>
    <x v="1"/>
  </r>
  <r>
    <s v="Kill Tony: Mayhem at Madison Square Garden"/>
    <s v="Comedy"/>
    <d v="2025-08-25T00:00:00"/>
    <n v="4.9000000000000004"/>
    <n v="1.097"/>
    <s v="Movie"/>
    <n v="2025"/>
    <s v="Comedy"/>
    <x v="3"/>
  </r>
  <r>
    <s v="Ek Ladki Ko Dekha Toh Aisa Laga"/>
    <s v="Romance, Drama"/>
    <d v="2019-02-01T00:00:00"/>
    <n v="5.6"/>
    <n v="1.1957"/>
    <s v="Movie"/>
    <n v="2019"/>
    <s v="Romance"/>
    <x v="2"/>
  </r>
  <r>
    <s v="Mardaani 2"/>
    <s v="Action, Crime, Thriller"/>
    <d v="2019-12-12T00:00:00"/>
    <n v="7"/>
    <n v="1.1451"/>
    <s v="Movie"/>
    <n v="2019"/>
    <s v="Action"/>
    <x v="2"/>
  </r>
  <r>
    <s v="Inkabi"/>
    <s v="Drama, Action"/>
    <d v="2024-03-13T00:00:00"/>
    <n v="5.5"/>
    <n v="1.4180999999999999"/>
    <s v="Movie"/>
    <n v="2024"/>
    <s v="Drama"/>
    <x v="2"/>
  </r>
  <r>
    <s v="Takizawa Kabuki Zero 2020: The Movie"/>
    <s v="Music"/>
    <d v="2020-12-04T00:00:00"/>
    <n v="0"/>
    <n v="1.2819"/>
    <s v="Movie"/>
    <n v="2020"/>
    <s v="Music"/>
    <x v="0"/>
  </r>
  <r>
    <s v="A Choo"/>
    <s v="Action, Comedy, Romance, Science Fiction"/>
    <d v="2020-07-15T00:00:00"/>
    <n v="5"/>
    <n v="1.1608000000000001"/>
    <s v="Movie"/>
    <n v="2020"/>
    <s v="Action"/>
    <x v="2"/>
  </r>
  <r>
    <s v="CREEP"/>
    <s v="Horror"/>
    <d v="2014-12-21T00:00:00"/>
    <n v="2"/>
    <n v="1.3539000000000001"/>
    <s v="Movie"/>
    <n v="2014"/>
    <s v="Horror"/>
    <x v="2"/>
  </r>
  <r>
    <s v="Kadhalikka Neramillai"/>
    <s v="Romance, Drama, Comedy"/>
    <d v="2025-01-14T00:00:00"/>
    <n v="5.3570000000000002"/>
    <n v="1.1137999999999999"/>
    <s v="Movie"/>
    <n v="2025"/>
    <s v="Romance"/>
    <x v="0"/>
  </r>
  <r>
    <s v="Frankenstein: The Anatomy Lesson"/>
    <s v="Documentary"/>
    <d v="2025-11-06T00:00:00"/>
    <n v="7.4329999999999998"/>
    <n v="1.2666999999999999"/>
    <s v="Movie"/>
    <n v="2025"/>
    <s v="Documentary"/>
    <x v="2"/>
  </r>
  <r>
    <s v="Too Much Love"/>
    <s v="Comedy, Romance"/>
    <d v="2023-10-26T00:00:00"/>
    <n v="6"/>
    <n v="1.1096999999999999"/>
    <s v="Movie"/>
    <n v="2023"/>
    <s v="Comedy"/>
    <x v="2"/>
  </r>
  <r>
    <s v="Bheed"/>
    <s v="Drama"/>
    <d v="2023-03-24T00:00:00"/>
    <n v="6.0259999999999998"/>
    <n v="1.1983999999999999"/>
    <s v="Movie"/>
    <n v="2023"/>
    <s v="Drama"/>
    <x v="2"/>
  </r>
  <r>
    <s v="The Turning Point"/>
    <s v="Drama"/>
    <d v="2021-12-02T00:00:00"/>
    <n v="6.1710000000000003"/>
    <n v="1.2735000000000001"/>
    <s v="Movie"/>
    <n v="2021"/>
    <s v="Drama"/>
    <x v="2"/>
  </r>
  <r>
    <s v="Mumbai Mafia: Police vs the Underworld"/>
    <s v="Documentary"/>
    <d v="2023-01-06T00:00:00"/>
    <n v="6.4"/>
    <n v="1.2723"/>
    <s v="Movie"/>
    <n v="2023"/>
    <s v="Documentary"/>
    <x v="1"/>
  </r>
  <r>
    <s v="Black Rose"/>
    <s v="Thriller"/>
    <d v="2023-11-24T00:00:00"/>
    <n v="5"/>
    <n v="1.3533999999999999"/>
    <s v="Movie"/>
    <n v="2023"/>
    <s v="Thriller"/>
    <x v="2"/>
  </r>
  <r>
    <s v="Meenakshi Sundareshwar"/>
    <s v="Romance, Drama"/>
    <d v="2021-11-05T00:00:00"/>
    <n v="5.5919999999999996"/>
    <n v="1.1145"/>
    <s v="Movie"/>
    <n v="2021"/>
    <s v="Romance"/>
    <x v="4"/>
  </r>
  <r>
    <s v="13 Bombs"/>
    <s v="Action, Crime, Thriller"/>
    <d v="2023-12-28T00:00:00"/>
    <n v="6.984"/>
    <n v="1.3234999999999999"/>
    <s v="Movie"/>
    <n v="2023"/>
    <s v="Action"/>
    <x v="2"/>
  </r>
  <r>
    <s v="Suzzanna: Kliwon Friday Night"/>
    <s v="Drama, Horror, Fantasy, Thriller"/>
    <d v="2023-08-03T00:00:00"/>
    <n v="6.4379999999999997"/>
    <n v="1.2317"/>
    <s v="Movie"/>
    <n v="2023"/>
    <s v="Drama"/>
    <x v="3"/>
  </r>
  <r>
    <s v="Ali &amp; Ratu Ratu Queens"/>
    <s v="Comedy, Drama"/>
    <d v="2021-06-17T00:00:00"/>
    <n v="6.3239999999999998"/>
    <n v="0.98719999999999997"/>
    <s v="Movie"/>
    <n v="2021"/>
    <s v="Comedy"/>
    <x v="2"/>
  </r>
  <r>
    <s v="Anpanman: Adventure of Happie"/>
    <s v="Animation"/>
    <d v="2005-07-16T00:00:00"/>
    <n v="5.8"/>
    <n v="1.3794"/>
    <s v="Movie"/>
    <n v="2005"/>
    <s v="Animation"/>
    <x v="1"/>
  </r>
  <r>
    <s v="DSP"/>
    <s v="Action, Drama"/>
    <d v="2022-12-02T00:00:00"/>
    <n v="6.242"/>
    <n v="1.2503"/>
    <s v="Movie"/>
    <n v="2022"/>
    <s v="Action"/>
    <x v="1"/>
  </r>
  <r>
    <s v="Anne+: The Film"/>
    <s v="Drama, Romance"/>
    <d v="2021-10-14T00:00:00"/>
    <n v="6.2"/>
    <n v="1.3741000000000001"/>
    <s v="Movie"/>
    <n v="2021"/>
    <s v="Drama"/>
    <x v="1"/>
  </r>
  <r>
    <s v="Crosspoint"/>
    <s v="Drama, Action, Thriller"/>
    <d v="2024-10-16T00:00:00"/>
    <n v="0"/>
    <n v="1.1205000000000001"/>
    <s v="Movie"/>
    <n v="2024"/>
    <s v="Drama"/>
    <x v="1"/>
  </r>
  <r>
    <s v="Mat Kilau"/>
    <s v="Action, History, War, Adventure, Drama, Thriller"/>
    <d v="2022-06-23T00:00:00"/>
    <n v="6.8"/>
    <n v="1.2241"/>
    <s v="Movie"/>
    <n v="2022"/>
    <s v="Action"/>
    <x v="1"/>
  </r>
  <r>
    <s v="Alkhallat+"/>
    <s v="Mystery, Comedy"/>
    <d v="2022-12-04T00:00:00"/>
    <n v="6.8929999999999998"/>
    <n v="1.1753"/>
    <s v="Movie"/>
    <n v="2022"/>
    <s v="Mystery"/>
    <x v="2"/>
  </r>
  <r>
    <s v="Telusu Kada"/>
    <s v="Romance, Drama"/>
    <d v="2025-10-17T00:00:00"/>
    <n v="4.3"/>
    <n v="1.1748000000000001"/>
    <s v="Movie"/>
    <n v="2025"/>
    <s v="Romance"/>
    <x v="2"/>
  </r>
  <r>
    <s v="CTRL"/>
    <s v="Thriller, Drama"/>
    <d v="2024-10-04T00:00:00"/>
    <n v="6.11"/>
    <n v="1.2634000000000001"/>
    <s v="Movie"/>
    <n v="2024"/>
    <s v="Thriller"/>
    <x v="1"/>
  </r>
  <r>
    <s v="Rumspringa"/>
    <s v="Comedy, Drama"/>
    <d v="2022-04-29T00:00:00"/>
    <n v="5.3970000000000002"/>
    <n v="1.2386999999999999"/>
    <s v="Movie"/>
    <n v="2022"/>
    <s v="Comedy"/>
    <x v="1"/>
  </r>
  <r>
    <s v="Mark Cavendish: Never Enough"/>
    <s v="Documentary"/>
    <d v="2023-08-02T00:00:00"/>
    <n v="7.8620000000000001"/>
    <n v="1.25"/>
    <s v="Movie"/>
    <n v="2023"/>
    <s v="Documentary"/>
    <x v="1"/>
  </r>
  <r>
    <s v="Tell Me Who I Am"/>
    <s v="Documentary, Drama, Mystery"/>
    <d v="2019-10-18T00:00:00"/>
    <n v="7.35"/>
    <n v="1.2311000000000001"/>
    <s v="Movie"/>
    <n v="2019"/>
    <s v="Documentary"/>
    <x v="2"/>
  </r>
  <r>
    <s v="Dongeng Sang Kancil"/>
    <s v="Animation, Adventure, Comedy, Family, Fantasy, Music"/>
    <d v="2024-12-26T00:00:00"/>
    <n v="7.6"/>
    <n v="1.1704000000000001"/>
    <s v="Movie"/>
    <n v="2024"/>
    <s v="Animation"/>
    <x v="1"/>
  </r>
  <r>
    <s v="Eye of the Storm"/>
    <s v="Drama"/>
    <d v="2023-04-14T00:00:00"/>
    <n v="7.3"/>
    <n v="1.2602"/>
    <s v="Movie"/>
    <n v="2023"/>
    <s v="Drama"/>
    <x v="1"/>
  </r>
  <r>
    <s v="The Claus Family 3"/>
    <s v="Family, Comedy, Fantasy"/>
    <d v="2022-12-07T00:00:00"/>
    <n v="5.7329999999999997"/>
    <n v="1.2284999999999999"/>
    <s v="Movie"/>
    <n v="2022"/>
    <s v="Family"/>
    <x v="4"/>
  </r>
  <r>
    <s v="Why Did You Kill Me?"/>
    <s v="Documentary, Crime"/>
    <d v="2021-04-07T00:00:00"/>
    <n v="5.8879999999999999"/>
    <n v="1.2836000000000001"/>
    <s v="Movie"/>
    <n v="2021"/>
    <s v="Documentary"/>
    <x v="1"/>
  </r>
  <r>
    <s v="Yaar Gaddar"/>
    <s v="Crime, Action"/>
    <d v="1994-11-04T00:00:00"/>
    <n v="6"/>
    <n v="1.1883999999999999"/>
    <s v="Movie"/>
    <n v="1994"/>
    <s v="Crime"/>
    <x v="1"/>
  </r>
  <r>
    <s v="Gori Tere Pyaar Mein"/>
    <s v="Comedy, Romance"/>
    <d v="2013-11-22T00:00:00"/>
    <n v="6.0090000000000003"/>
    <n v="1.0701000000000001"/>
    <s v="Movie"/>
    <n v="2013"/>
    <s v="Comedy"/>
    <x v="2"/>
  </r>
  <r>
    <s v="Autumn Girl"/>
    <s v="Drama, History"/>
    <d v="2021-11-12T00:00:00"/>
    <n v="4.7220000000000004"/>
    <n v="1.2508999999999999"/>
    <s v="Movie"/>
    <n v="2021"/>
    <s v="Drama"/>
    <x v="1"/>
  </r>
  <r>
    <s v="Hello, Privilege. It's Me, Chelsea"/>
    <s v="Documentary"/>
    <d v="2019-09-13T00:00:00"/>
    <n v="5.4370000000000003"/>
    <n v="1.1393"/>
    <s v="Movie"/>
    <n v="2019"/>
    <s v="Documentary"/>
    <x v="2"/>
  </r>
  <r>
    <s v="Mandela"/>
    <s v="Comedy, Drama"/>
    <d v="2021-04-05T00:00:00"/>
    <n v="7.1859999999999999"/>
    <n v="1.1963999999999999"/>
    <s v="Movie"/>
    <n v="2021"/>
    <s v="Comedy"/>
    <x v="1"/>
  </r>
  <r>
    <s v="Wild Dog"/>
    <s v="Action, Thriller"/>
    <d v="2021-04-02T00:00:00"/>
    <n v="5.4349999999999996"/>
    <n v="1.1488"/>
    <s v="Movie"/>
    <n v="2021"/>
    <s v="Action"/>
    <x v="1"/>
  </r>
  <r>
    <s v="Everyone Knows Every Juan"/>
    <s v="Comedy, Drama"/>
    <d v="2025-10-22T00:00:00"/>
    <n v="6"/>
    <n v="1.2142999999999999"/>
    <s v="Movie"/>
    <n v="2025"/>
    <s v="Comedy"/>
    <x v="1"/>
  </r>
  <r>
    <s v="Greater Kalesh"/>
    <s v="Drama, Family"/>
    <d v="2025-10-17T00:00:00"/>
    <n v="5.3"/>
    <n v="1.2325999999999999"/>
    <s v="Movie"/>
    <n v="2025"/>
    <s v="Drama"/>
    <x v="1"/>
  </r>
  <r>
    <s v="The Upshaws - The Afterparty"/>
    <s v="Unknown"/>
    <d v="2021-05-14T00:00:00"/>
    <n v="7.2"/>
    <n v="1.0925"/>
    <s v="Movie"/>
    <n v="2021"/>
    <s v="Unknown"/>
    <x v="2"/>
  </r>
  <r>
    <s v="Sangre del Toro"/>
    <s v="Documentary"/>
    <d v="2025-08-29T00:00:00"/>
    <n v="6.2690000000000001"/>
    <n v="1.1048"/>
    <s v="Movie"/>
    <n v="2025"/>
    <s v="Documentary"/>
    <x v="2"/>
  </r>
  <r>
    <s v="Mr. &amp; Mrs. Mahi"/>
    <s v="Drama, Romance"/>
    <d v="2024-05-31T00:00:00"/>
    <n v="5.8819999999999997"/>
    <n v="1.2096"/>
    <s v="Movie"/>
    <n v="2024"/>
    <s v="Drama"/>
    <x v="1"/>
  </r>
  <r>
    <s v="Maamannan"/>
    <s v="Drama, Thriller"/>
    <d v="2023-06-29T00:00:00"/>
    <n v="5.9829999999999997"/>
    <n v="1.0916999999999999"/>
    <s v="Movie"/>
    <n v="2023"/>
    <s v="Drama"/>
    <x v="1"/>
  </r>
  <r>
    <s v="Tegkang"/>
    <s v="Drama"/>
    <d v="2024-11-28T00:00:00"/>
    <n v="6"/>
    <n v="1.2347999999999999"/>
    <s v="Movie"/>
    <n v="2024"/>
    <s v="Drama"/>
    <x v="2"/>
  </r>
  <r>
    <s v="Crack: Cocaine, Corruption &amp; Conspiracy"/>
    <s v="Documentary"/>
    <d v="2021-01-11T00:00:00"/>
    <n v="6.8170000000000002"/>
    <n v="1.3272999999999999"/>
    <s v="Movie"/>
    <n v="2021"/>
    <s v="Documentary"/>
    <x v="2"/>
  </r>
  <r>
    <s v="Intuition"/>
    <s v="Thriller, Crime"/>
    <d v="2020-05-28T00:00:00"/>
    <n v="6.2279999999999998"/>
    <n v="1.2065999999999999"/>
    <s v="Movie"/>
    <n v="2020"/>
    <s v="Thriller"/>
    <x v="1"/>
  </r>
  <r>
    <s v="Con Mum"/>
    <s v="Documentary, Crime"/>
    <d v="2025-03-24T00:00:00"/>
    <n v="6.7690000000000001"/>
    <n v="1.4309000000000001"/>
    <s v="Movie"/>
    <n v="2025"/>
    <s v="Documentary"/>
    <x v="2"/>
  </r>
  <r>
    <s v="Hasan Minhaj: Homecoming King"/>
    <s v="Comedy"/>
    <d v="2017-05-23T00:00:00"/>
    <n v="7.5839999999999996"/>
    <n v="1.1467000000000001"/>
    <s v="Movie"/>
    <n v="2017"/>
    <s v="Comedy"/>
    <x v="1"/>
  </r>
  <r>
    <s v="Spelling the Dream"/>
    <s v="Documentary"/>
    <d v="2020-06-03T00:00:00"/>
    <n v="7.0709999999999997"/>
    <n v="1.1019000000000001"/>
    <s v="Movie"/>
    <n v="2020"/>
    <s v="Documentary"/>
    <x v="2"/>
  </r>
  <r>
    <s v="Noorie"/>
    <s v="Romance"/>
    <d v="1979-05-11T00:00:00"/>
    <n v="7"/>
    <n v="1.3423"/>
    <s v="Movie"/>
    <n v="1979"/>
    <s v="Romance"/>
    <x v="1"/>
  </r>
  <r>
    <s v="Whindersson Nunes: My Own Show!"/>
    <s v="Comedy"/>
    <d v="2022-03-03T00:00:00"/>
    <n v="7.1429999999999998"/>
    <n v="1.2322"/>
    <s v="Movie"/>
    <n v="2022"/>
    <s v="Comedy"/>
    <x v="1"/>
  </r>
  <r>
    <s v="Possessive"/>
    <s v="Drama, Romance"/>
    <d v="2017-10-26T00:00:00"/>
    <n v="7.0279999999999996"/>
    <n v="1.0382"/>
    <s v="Movie"/>
    <n v="2017"/>
    <s v="Drama"/>
    <x v="2"/>
  </r>
  <r>
    <s v="Panipat"/>
    <s v="Action, History, War, Romance"/>
    <d v="2019-12-06T00:00:00"/>
    <n v="6.1"/>
    <n v="1.3919999999999999"/>
    <s v="Movie"/>
    <n v="2019"/>
    <s v="Action"/>
    <x v="2"/>
  </r>
  <r>
    <s v="WHAT DID JACK DO?"/>
    <s v="Comedy, Mystery, Crime"/>
    <d v="2017-11-08T00:00:00"/>
    <n v="6.2869999999999999"/>
    <n v="1.3955"/>
    <s v="Movie"/>
    <n v="2017"/>
    <s v="Comedy"/>
    <x v="1"/>
  </r>
  <r>
    <s v="Into the Deep: The Submarine Murder Case"/>
    <s v="Documentary, Crime"/>
    <d v="2020-01-23T00:00:00"/>
    <n v="6.5490000000000004"/>
    <n v="1.2855000000000001"/>
    <s v="Movie"/>
    <n v="2020"/>
    <s v="Documentary"/>
    <x v="1"/>
  </r>
  <r>
    <s v="A Royal Date for Christmas"/>
    <s v="Romance, Comedy, TV Movie"/>
    <d v="2023-11-25T00:00:00"/>
    <n v="5.8"/>
    <n v="1.3733"/>
    <s v="Movie"/>
    <n v="2023"/>
    <s v="Romance"/>
    <x v="1"/>
  </r>
  <r>
    <s v="Gumraah"/>
    <s v="Crime, Action, Thriller"/>
    <d v="2023-04-07T00:00:00"/>
    <n v="6.7930000000000001"/>
    <n v="1.1669"/>
    <s v="Movie"/>
    <n v="2023"/>
    <s v="Crime"/>
    <x v="1"/>
  </r>
  <r>
    <s v="A Ranjith Cinema"/>
    <s v="Thriller"/>
    <d v="2023-12-08T00:00:00"/>
    <n v="5.2"/>
    <n v="1.1536999999999999"/>
    <s v="Movie"/>
    <n v="2023"/>
    <s v="Thriller"/>
    <x v="1"/>
  </r>
  <r>
    <s v="Casting JonBenet"/>
    <s v="Documentary, Crime, Drama"/>
    <d v="2017-04-28T00:00:00"/>
    <n v="5.6440000000000001"/>
    <n v="1.1878"/>
    <s v="Movie"/>
    <n v="2017"/>
    <s v="Documentary"/>
    <x v="1"/>
  </r>
  <r>
    <s v="What If?"/>
    <s v="Drama, Romance"/>
    <d v="2023-09-07T00:00:00"/>
    <n v="6.2"/>
    <n v="1.1433"/>
    <s v="Movie"/>
    <n v="2023"/>
    <s v="Drama"/>
    <x v="1"/>
  </r>
  <r>
    <s v="So My Grandma's a Lesbian!"/>
    <s v="Comedy, Romance"/>
    <d v="2020-09-11T00:00:00"/>
    <n v="5.3209999999999997"/>
    <n v="1.2434000000000001"/>
    <s v="Movie"/>
    <n v="2020"/>
    <s v="Comedy"/>
    <x v="1"/>
  </r>
  <r>
    <s v="With Love, Meghan: Holiday Celebration"/>
    <s v="Documentary"/>
    <d v="2025-12-02T00:00:00"/>
    <n v="3.3"/>
    <n v="1.1531"/>
    <s v="Movie"/>
    <n v="2025"/>
    <s v="Documentary"/>
    <x v="1"/>
  </r>
  <r>
    <s v="Nothing to Lose 2"/>
    <s v="Drama"/>
    <d v="2019-08-15T00:00:00"/>
    <n v="4.9000000000000004"/>
    <n v="1.2305999999999999"/>
    <s v="Movie"/>
    <n v="2019"/>
    <s v="Drama"/>
    <x v="1"/>
  </r>
  <r>
    <s v="Trainwreck: The Real Project X"/>
    <s v="Documentary"/>
    <d v="2025-07-07T00:00:00"/>
    <n v="5.9059999999999997"/>
    <n v="1.4044000000000001"/>
    <s v="Movie"/>
    <n v="2025"/>
    <s v="Documentary"/>
    <x v="1"/>
  </r>
  <r>
    <s v="Swearnet: The Movie"/>
    <s v="Comedy"/>
    <d v="2014-08-29T00:00:00"/>
    <n v="5.1829999999999998"/>
    <n v="1.0703"/>
    <s v="Movie"/>
    <n v="2014"/>
    <s v="Comedy"/>
    <x v="1"/>
  </r>
  <r>
    <s v="Soweto Blaze"/>
    <s v="Comedy, Action"/>
    <d v="2023-10-28T00:00:00"/>
    <n v="0"/>
    <n v="1.1041000000000001"/>
    <s v="Movie"/>
    <n v="2023"/>
    <s v="Comedy"/>
    <x v="2"/>
  </r>
  <r>
    <s v="The White Helmets"/>
    <s v="Documentary, War"/>
    <d v="2016-09-16T00:00:00"/>
    <n v="7.39"/>
    <n v="1.1568000000000001"/>
    <s v="Movie"/>
    <n v="2016"/>
    <s v="Documentary"/>
    <x v="1"/>
  </r>
  <r>
    <s v="Face Off"/>
    <s v="Comedy"/>
    <d v="2015-03-11T00:00:00"/>
    <n v="4.7"/>
    <n v="1.0428999999999999"/>
    <s v="Movie"/>
    <n v="2015"/>
    <s v="Comedy"/>
    <x v="2"/>
  </r>
  <r>
    <s v="Mission Raniganj"/>
    <s v="Drama, Action, Thriller"/>
    <d v="2023-10-06T00:00:00"/>
    <n v="6.56"/>
    <n v="1.264"/>
    <s v="Movie"/>
    <n v="2023"/>
    <s v="Drama"/>
    <x v="2"/>
  </r>
  <r>
    <s v="Umjolo: Day Ones"/>
    <s v="Romance, Drama"/>
    <d v="2024-12-19T00:00:00"/>
    <n v="8"/>
    <n v="1.1997"/>
    <s v="Movie"/>
    <n v="2024"/>
    <s v="Romance"/>
    <x v="1"/>
  </r>
  <r>
    <s v="Thalaikoothal"/>
    <s v="Drama, Family"/>
    <d v="2023-02-03T00:00:00"/>
    <n v="6.3"/>
    <n v="1.1092"/>
    <s v="Movie"/>
    <n v="2023"/>
    <s v="Drama"/>
    <x v="2"/>
  </r>
  <r>
    <s v="A Land Imagined"/>
    <s v="Mystery, Drama"/>
    <d v="2019-02-06T00:00:00"/>
    <n v="5.9"/>
    <n v="1.2149000000000001"/>
    <s v="Movie"/>
    <n v="2019"/>
    <s v="Mystery"/>
    <x v="3"/>
  </r>
  <r>
    <s v="Full Circle"/>
    <s v="Documentary"/>
    <d v="2023-10-20T00:00:00"/>
    <n v="6.5"/>
    <n v="1.155"/>
    <s v="Movie"/>
    <n v="2023"/>
    <s v="Documentary"/>
    <x v="2"/>
  </r>
  <r>
    <s v="The Hatchet Wielding Hitchhiker"/>
    <s v="Crime, Documentary"/>
    <d v="2023-01-10T00:00:00"/>
    <n v="6.1890000000000001"/>
    <n v="1.3868"/>
    <s v="Movie"/>
    <n v="2023"/>
    <s v="Crime"/>
    <x v="2"/>
  </r>
  <r>
    <s v="Godspeed"/>
    <s v="Drama"/>
    <d v="2022-05-23T00:00:00"/>
    <n v="6.8380000000000001"/>
    <n v="1.2412000000000001"/>
    <s v="Movie"/>
    <n v="2022"/>
    <s v="Drama"/>
    <x v="2"/>
  </r>
  <r>
    <s v="HOMONCULUS"/>
    <s v="Fantasy, Drama"/>
    <d v="2026-05-30T00:00:00"/>
    <n v="0"/>
    <n v="1.097"/>
    <s v="Movie"/>
    <n v="2026"/>
    <s v="Fantasy"/>
    <x v="4"/>
  </r>
  <r>
    <s v="A Family Reunion Christmas"/>
    <s v="Comedy, Family"/>
    <d v="2019-12-09T00:00:00"/>
    <n v="5.9"/>
    <n v="1.36"/>
    <s v="Movie"/>
    <n v="2019"/>
    <s v="Comedy"/>
    <x v="1"/>
  </r>
  <r>
    <s v="Reversing Roe"/>
    <s v="Documentary"/>
    <d v="2018-09-01T00:00:00"/>
    <n v="7.3330000000000002"/>
    <n v="1.1354"/>
    <s v="Movie"/>
    <n v="2018"/>
    <s v="Documentary"/>
    <x v="2"/>
  </r>
  <r>
    <s v="Crypto Boy"/>
    <s v="Drama"/>
    <d v="2023-10-19T00:00:00"/>
    <n v="6.2949999999999999"/>
    <n v="0.9778"/>
    <s v="Movie"/>
    <n v="2023"/>
    <s v="Drama"/>
    <x v="1"/>
  </r>
  <r>
    <s v="One Small Problem"/>
    <s v="Comedy"/>
    <d v="2020-07-27T00:00:00"/>
    <n v="6.3550000000000004"/>
    <n v="1.1133"/>
    <s v="Movie"/>
    <n v="2020"/>
    <s v="Comedy"/>
    <x v="0"/>
  </r>
  <r>
    <s v="Miss India"/>
    <s v="Drama"/>
    <d v="2020-10-04T00:00:00"/>
    <n v="4.2"/>
    <n v="1.0503"/>
    <s v="Movie"/>
    <n v="2020"/>
    <s v="Drama"/>
    <x v="1"/>
  </r>
  <r>
    <s v="A StoryBots Christmas"/>
    <s v="Animation, Fantasy, Music"/>
    <d v="2017-12-01T00:00:00"/>
    <n v="5.5449999999999999"/>
    <n v="1.0697000000000001"/>
    <s v="Movie"/>
    <n v="2017"/>
    <s v="Animation"/>
    <x v="2"/>
  </r>
  <r>
    <s v="Girl's Revenge"/>
    <s v="Drama"/>
    <d v="2020-08-07T00:00:00"/>
    <n v="5.5"/>
    <n v="1.071"/>
    <s v="Movie"/>
    <n v="2020"/>
    <s v="Drama"/>
    <x v="1"/>
  </r>
  <r>
    <s v="A Miracle"/>
    <s v="Music, Drama"/>
    <d v="2024-12-25T00:00:00"/>
    <n v="10"/>
    <n v="1.3918999999999999"/>
    <s v="Movie"/>
    <n v="2024"/>
    <s v="Music"/>
    <x v="1"/>
  </r>
  <r>
    <s v="Def Comedy Jam 25"/>
    <s v="Comedy, Documentary, TV Movie"/>
    <d v="2017-09-26T00:00:00"/>
    <n v="6"/>
    <n v="1.1418999999999999"/>
    <s v="Movie"/>
    <n v="2017"/>
    <s v="Comedy"/>
    <x v="1"/>
  </r>
  <r>
    <s v="Hello Ghost!"/>
    <s v="Comedy, Family, Drama"/>
    <d v="2023-08-18T00:00:00"/>
    <n v="6.867"/>
    <n v="1.3169"/>
    <s v="Movie"/>
    <n v="2023"/>
    <s v="Comedy"/>
    <x v="4"/>
  </r>
  <r>
    <s v="Untold: Sign Stealer"/>
    <s v="Documentary"/>
    <d v="2024-08-26T00:00:00"/>
    <n v="7.1"/>
    <n v="1.1225000000000001"/>
    <s v="Movie"/>
    <n v="2024"/>
    <s v="Documentary"/>
    <x v="2"/>
  </r>
  <r>
    <s v="Thai Massage"/>
    <s v="Comedy, Drama"/>
    <d v="2022-11-11T00:00:00"/>
    <n v="6"/>
    <n v="1.3042"/>
    <s v="Movie"/>
    <n v="2022"/>
    <s v="Comedy"/>
    <x v="1"/>
  </r>
  <r>
    <s v="Bagheera"/>
    <s v="Action, Adventure"/>
    <d v="2024-10-31T00:00:00"/>
    <n v="5.4569999999999999"/>
    <n v="1.2121"/>
    <s v="Movie"/>
    <n v="2024"/>
    <s v="Action"/>
    <x v="1"/>
  </r>
  <r>
    <s v="Shikari"/>
    <s v="Action, Drama"/>
    <d v="1991-04-12T00:00:00"/>
    <n v="5.7859999999999996"/>
    <n v="1.1035999999999999"/>
    <s v="Movie"/>
    <n v="1991"/>
    <s v="Action"/>
    <x v="1"/>
  </r>
  <r>
    <s v="Bringing Christmas Home"/>
    <s v="Romance, Comedy, TV Movie"/>
    <d v="2023-10-28T00:00:00"/>
    <n v="6.5"/>
    <n v="1.2621"/>
    <s v="Movie"/>
    <n v="2023"/>
    <s v="Romance"/>
    <x v="2"/>
  </r>
  <r>
    <s v="Still Out of My League"/>
    <s v="Romance, Comedy"/>
    <d v="2021-09-16T00:00:00"/>
    <n v="6.5709999999999997"/>
    <n v="1.3351999999999999"/>
    <s v="Movie"/>
    <n v="2021"/>
    <s v="Romance"/>
    <x v="2"/>
  </r>
  <r>
    <s v="Posthouse"/>
    <s v="Horror, Fantasy"/>
    <d v="2025-08-20T00:00:00"/>
    <n v="5"/>
    <n v="1.1140000000000001"/>
    <s v="Movie"/>
    <n v="2025"/>
    <s v="Horror"/>
    <x v="2"/>
  </r>
  <r>
    <s v="Super Senior Heroes"/>
    <s v="Comedy, Fantasy, Family"/>
    <d v="2022-10-16T00:00:00"/>
    <n v="6"/>
    <n v="1.3193999999999999"/>
    <s v="Movie"/>
    <n v="2022"/>
    <s v="Comedy"/>
    <x v="0"/>
  </r>
  <r>
    <s v="Sarbath"/>
    <s v="Romance, Comedy"/>
    <d v="2021-04-11T00:00:00"/>
    <n v="5"/>
    <n v="1.0895999999999999"/>
    <s v="Movie"/>
    <n v="2021"/>
    <s v="Romance"/>
    <x v="1"/>
  </r>
  <r>
    <s v="Indigo"/>
    <s v="Horror, Thriller"/>
    <d v="2023-10-19T00:00:00"/>
    <n v="5.9"/>
    <n v="1.048"/>
    <s v="Movie"/>
    <n v="2023"/>
    <s v="Horror"/>
    <x v="1"/>
  </r>
  <r>
    <s v="Battle: Freestyle"/>
    <s v="Romance, Drama"/>
    <d v="2022-04-01T00:00:00"/>
    <n v="5.5140000000000002"/>
    <n v="1.2302999999999999"/>
    <s v="Movie"/>
    <n v="2022"/>
    <s v="Romance"/>
    <x v="1"/>
  </r>
  <r>
    <s v="Chatha Pacha: The Ring of Rowdies"/>
    <s v="Action, Drama, Comedy"/>
    <d v="2026-01-22T00:00:00"/>
    <n v="5.85"/>
    <n v="1.1841999999999999"/>
    <s v="Movie"/>
    <n v="2026"/>
    <s v="Action"/>
    <x v="1"/>
  </r>
  <r>
    <s v="Call Me Dad"/>
    <s v="Drama, Comedy, Family"/>
    <d v="2025-08-07T00:00:00"/>
    <n v="7.4"/>
    <n v="1.2028000000000001"/>
    <s v="Movie"/>
    <n v="2025"/>
    <s v="Drama"/>
    <x v="2"/>
  </r>
  <r>
    <s v="Sky Ladder: The Art of Cai Guo-Qiang"/>
    <s v="Documentary"/>
    <d v="2017-09-22T00:00:00"/>
    <n v="6.9550000000000001"/>
    <n v="1.1934"/>
    <s v="Movie"/>
    <n v="2017"/>
    <s v="Documentary"/>
    <x v="2"/>
  </r>
  <r>
    <s v="Anuja"/>
    <s v="Drama"/>
    <d v="2024-06-08T00:00:00"/>
    <n v="6.5430000000000001"/>
    <n v="1.0466"/>
    <s v="Movie"/>
    <n v="2024"/>
    <s v="Drama"/>
    <x v="1"/>
  </r>
  <r>
    <s v="Elesin Oba: The King's Horseman"/>
    <s v="Drama"/>
    <d v="2022-09-10T00:00:00"/>
    <n v="6.1820000000000004"/>
    <n v="1.1304000000000001"/>
    <s v="Movie"/>
    <n v="2022"/>
    <s v="Drama"/>
    <x v="1"/>
  </r>
  <r>
    <s v="A Trash Truck Christmas"/>
    <s v="Animation, Adventure, Family"/>
    <d v="2020-12-11T00:00:00"/>
    <n v="6.3"/>
    <n v="1.0952999999999999"/>
    <s v="Movie"/>
    <n v="2020"/>
    <s v="Animation"/>
    <x v="2"/>
  </r>
  <r>
    <s v="Ram Jaane"/>
    <s v="Action, Crime"/>
    <d v="1995-11-29T00:00:00"/>
    <n v="5.194"/>
    <n v="1.1201000000000001"/>
    <s v="Movie"/>
    <n v="1995"/>
    <s v="Action"/>
    <x v="1"/>
  </r>
  <r>
    <s v="The Lonely Island Presents: The Unauthorized Bash Brothers Experience"/>
    <s v="Comedy, Music"/>
    <d v="2019-05-22T00:00:00"/>
    <n v="6.3630000000000004"/>
    <n v="1.1780999999999999"/>
    <s v="Movie"/>
    <n v="2019"/>
    <s v="Comedy"/>
    <x v="2"/>
  </r>
  <r>
    <s v="Believe: The Ultimate Battle"/>
    <s v="Action, Drama, History, War"/>
    <d v="2025-07-24T00:00:00"/>
    <n v="6"/>
    <n v="0.93500000000000005"/>
    <s v="Movie"/>
    <n v="2025"/>
    <s v="Action"/>
    <x v="2"/>
  </r>
  <r>
    <s v="Lead Me Home"/>
    <s v="Documentary, Drama"/>
    <d v="2021-09-03T00:00:00"/>
    <n v="6.327"/>
    <n v="1.0618000000000001"/>
    <s v="Movie"/>
    <n v="2021"/>
    <s v="Documentary"/>
    <x v="2"/>
  </r>
  <r>
    <s v="A Soweto Love Story"/>
    <s v="Comedy, Romance"/>
    <d v="2024-02-14T00:00:00"/>
    <n v="4.66"/>
    <n v="1.1884999999999999"/>
    <s v="Movie"/>
    <n v="2024"/>
    <s v="Comedy"/>
    <x v="2"/>
  </r>
  <r>
    <s v="Miss. Shetty Mr. Polishetty"/>
    <s v="Comedy, Drama, Romance, Thriller"/>
    <d v="2023-09-07T00:00:00"/>
    <n v="6.242"/>
    <n v="1.2115"/>
    <s v="Movie"/>
    <n v="2023"/>
    <s v="Comedy"/>
    <x v="1"/>
  </r>
  <r>
    <s v="The (Almost) Legends"/>
    <s v="Comedy, Music"/>
    <d v="2023-07-19T00:00:00"/>
    <n v="7.8310000000000004"/>
    <n v="1.2659"/>
    <s v="Movie"/>
    <n v="2023"/>
    <s v="Comedy"/>
    <x v="1"/>
  </r>
  <r>
    <s v="Adventures of Ali-Baba and the Forty Thieves"/>
    <s v="Adventure, Drama, Family"/>
    <d v="1980-05-29T00:00:00"/>
    <n v="6.3"/>
    <n v="1.1066"/>
    <s v="Movie"/>
    <n v="1980"/>
    <s v="Adventure"/>
    <x v="1"/>
  </r>
  <r>
    <s v="Vengeance in the Dreary Night"/>
    <s v="Crime, Drama, Mystery, Thriller"/>
    <d v="2025-05-28T00:00:00"/>
    <n v="7"/>
    <n v="0.93459999999999999"/>
    <s v="Movie"/>
    <n v="2025"/>
    <s v="Crime"/>
    <x v="1"/>
  </r>
  <r>
    <s v="Boomika"/>
    <s v="Mystery, Thriller, Horror"/>
    <d v="2021-08-20T00:00:00"/>
    <n v="5.2370000000000001"/>
    <n v="1.0115000000000001"/>
    <s v="Movie"/>
    <n v="2021"/>
    <s v="Mystery"/>
    <x v="1"/>
  </r>
  <r>
    <s v="Feminists: What Were They Thinking?"/>
    <s v="Documentary"/>
    <d v="2018-02-19T00:00:00"/>
    <n v="7.5350000000000001"/>
    <n v="1.1244000000000001"/>
    <s v="Movie"/>
    <n v="2018"/>
    <s v="Documentary"/>
    <x v="2"/>
  </r>
  <r>
    <s v="A Cop Movie"/>
    <s v="Documentary, Crime, Drama"/>
    <d v="2021-10-28T00:00:00"/>
    <n v="7.2"/>
    <n v="1.163"/>
    <s v="Movie"/>
    <n v="2021"/>
    <s v="Documentary"/>
    <x v="1"/>
  </r>
  <r>
    <s v="Felix Lobrecht: Hype"/>
    <s v="Comedy, Documentary"/>
    <d v="2020-11-03T00:00:00"/>
    <n v="5.6669999999999998"/>
    <n v="1.1775"/>
    <s v="Movie"/>
    <n v="2020"/>
    <s v="Comedy"/>
    <x v="1"/>
  </r>
  <r>
    <s v="Dhokha: Round D Corner"/>
    <s v="Crime, Thriller"/>
    <d v="2022-09-22T00:00:00"/>
    <n v="5.383"/>
    <n v="1.1071"/>
    <s v="Movie"/>
    <n v="2022"/>
    <s v="Crime"/>
    <x v="1"/>
  </r>
  <r>
    <s v="Badrinath Ki Dulhania"/>
    <s v="Drama, Comedy, Romance"/>
    <d v="2017-03-10T00:00:00"/>
    <n v="6.452"/>
    <n v="1.1982999999999999"/>
    <s v="Movie"/>
    <n v="2017"/>
    <s v="Drama"/>
    <x v="2"/>
  </r>
  <r>
    <s v="My Next Guest with David Letterman and Volodymyr Zelenskyy"/>
    <s v="Documentary"/>
    <d v="2022-12-12T00:00:00"/>
    <n v="7.0940000000000003"/>
    <n v="1.071"/>
    <s v="Movie"/>
    <n v="2022"/>
    <s v="Documentary"/>
    <x v="1"/>
  </r>
  <r>
    <s v="Black"/>
    <s v="Drama"/>
    <d v="2005-02-04T00:00:00"/>
    <n v="7.6689999999999996"/>
    <n v="1.272"/>
    <s v="Movie"/>
    <n v="2005"/>
    <s v="Drama"/>
    <x v="1"/>
  </r>
  <r>
    <s v="Nail Bomber: Manhunt"/>
    <s v="Crime, Documentary, History"/>
    <d v="2021-05-26T00:00:00"/>
    <n v="6.5"/>
    <n v="1.1149"/>
    <s v="Movie"/>
    <n v="2021"/>
    <s v="Crime"/>
    <x v="1"/>
  </r>
  <r>
    <s v="In Her Hands"/>
    <s v="Documentary"/>
    <d v="2022-11-16T00:00:00"/>
    <n v="5.8529999999999998"/>
    <n v="1.2341"/>
    <s v="Movie"/>
    <n v="2022"/>
    <s v="Documentary"/>
    <x v="1"/>
  </r>
  <r>
    <s v="American Girl"/>
    <s v="Drama"/>
    <d v="2021-12-03T00:00:00"/>
    <n v="6.8"/>
    <n v="1.0964"/>
    <s v="Movie"/>
    <n v="2021"/>
    <s v="Drama"/>
    <x v="2"/>
  </r>
  <r>
    <s v="Kaka Boss"/>
    <s v="Comedy, Drama"/>
    <d v="2024-08-29T00:00:00"/>
    <n v="5.8"/>
    <n v="1.1072"/>
    <s v="Movie"/>
    <n v="2024"/>
    <s v="Comedy"/>
    <x v="1"/>
  </r>
  <r>
    <s v="The Entitled"/>
    <s v="Comedy, Romance"/>
    <d v="2022-07-29T00:00:00"/>
    <n v="4.8849999999999998"/>
    <n v="1.1521999999999999"/>
    <s v="Movie"/>
    <n v="2022"/>
    <s v="Comedy"/>
    <x v="1"/>
  </r>
  <r>
    <s v="I Love Lizzy"/>
    <s v="Romance, Drama"/>
    <d v="2023-01-18T00:00:00"/>
    <n v="9.5"/>
    <n v="1.1915"/>
    <s v="Movie"/>
    <n v="2023"/>
    <s v="Romance"/>
    <x v="2"/>
  </r>
  <r>
    <s v="For Jojo"/>
    <s v="Drama"/>
    <d v="2022-07-10T00:00:00"/>
    <n v="4.24"/>
    <n v="1.2917000000000001"/>
    <s v="Movie"/>
    <n v="2022"/>
    <s v="Drama"/>
    <x v="2"/>
  </r>
  <r>
    <s v="Chandigarh Kare Aashiqui"/>
    <s v="Drama, Romance"/>
    <d v="2021-12-10T00:00:00"/>
    <n v="5.9610000000000003"/>
    <n v="1.0778000000000001"/>
    <s v="Movie"/>
    <n v="2021"/>
    <s v="Drama"/>
    <x v="1"/>
  </r>
  <r>
    <s v="Khel Khel Mein"/>
    <s v="Comedy, Drama"/>
    <d v="2024-08-15T00:00:00"/>
    <n v="5.9859999999999998"/>
    <n v="1.0193000000000001"/>
    <s v="Movie"/>
    <n v="2024"/>
    <s v="Comedy"/>
    <x v="1"/>
  </r>
  <r>
    <s v="Kuyang"/>
    <s v="Horror, Drama, Thriller"/>
    <d v="2024-03-07T00:00:00"/>
    <n v="5.8"/>
    <n v="1.1696"/>
    <s v="Movie"/>
    <n v="2024"/>
    <s v="Horror"/>
    <x v="1"/>
  </r>
  <r>
    <s v="Road to Roma"/>
    <s v="Documentary"/>
    <d v="2020-02-11T00:00:00"/>
    <n v="7.79"/>
    <n v="1.0873999999999999"/>
    <s v="Movie"/>
    <n v="2020"/>
    <s v="Documentary"/>
    <x v="1"/>
  </r>
  <r>
    <s v="Irul"/>
    <s v="Thriller, Mystery"/>
    <d v="2021-04-02T00:00:00"/>
    <n v="5.6470000000000002"/>
    <n v="1.2856000000000001"/>
    <s v="Movie"/>
    <n v="2021"/>
    <s v="Thriller"/>
    <x v="2"/>
  </r>
  <r>
    <s v="Hold Your Breath: The Ice Dive"/>
    <s v="Documentary"/>
    <d v="2022-05-02T00:00:00"/>
    <n v="6.5940000000000003"/>
    <n v="1.1333"/>
    <s v="Movie"/>
    <n v="2022"/>
    <s v="Documentary"/>
    <x v="1"/>
  </r>
  <r>
    <s v="Hell Torture"/>
    <s v="Horror, Thriller"/>
    <d v="2023-12-14T00:00:00"/>
    <n v="6.056"/>
    <n v="1.1823999999999999"/>
    <s v="Movie"/>
    <n v="2023"/>
    <s v="Horror"/>
    <x v="2"/>
  </r>
  <r>
    <s v="Jonas Brothers Family Roast"/>
    <s v="Comedy, Music, Documentary"/>
    <d v="2021-11-23T00:00:00"/>
    <n v="6.4560000000000004"/>
    <n v="1.1473"/>
    <s v="Movie"/>
    <n v="2021"/>
    <s v="Comedy"/>
    <x v="2"/>
  </r>
  <r>
    <s v="Frankenstein's Monster's Monster, Frankenstein"/>
    <s v="Comedy"/>
    <d v="2019-07-16T00:00:00"/>
    <n v="5.8"/>
    <n v="1.1464000000000001"/>
    <s v="Movie"/>
    <n v="2019"/>
    <s v="Comedy"/>
    <x v="0"/>
  </r>
  <r>
    <s v="Rangabali"/>
    <s v="Romance, Comedy, Action"/>
    <d v="2023-07-07T00:00:00"/>
    <n v="5.8"/>
    <n v="1.4879"/>
    <s v="Movie"/>
    <n v="2023"/>
    <s v="Romance"/>
    <x v="2"/>
  </r>
  <r>
    <s v="The Delivery Rider"/>
    <s v="Action, Drama"/>
    <d v="2025-10-23T00:00:00"/>
    <n v="7.05"/>
    <n v="1.0688"/>
    <s v="Movie"/>
    <n v="2025"/>
    <s v="Action"/>
    <x v="2"/>
  </r>
  <r>
    <s v="Vadh"/>
    <s v="Crime, Thriller"/>
    <d v="2022-12-09T00:00:00"/>
    <n v="6.4480000000000004"/>
    <n v="1.0558000000000001"/>
    <s v="Movie"/>
    <n v="2022"/>
    <s v="Crime"/>
    <x v="2"/>
  </r>
  <r>
    <s v="Sonora: The Devil’s Highway"/>
    <s v="Drama, Thriller, Western"/>
    <d v="2019-09-06T00:00:00"/>
    <n v="6.2"/>
    <n v="1.1364000000000001"/>
    <s v="Movie"/>
    <n v="2019"/>
    <s v="Drama"/>
    <x v="2"/>
  </r>
  <r>
    <s v="Chestnut vs. Kobayashi: Unfinished Beef"/>
    <s v="Unknown"/>
    <d v="2024-09-02T00:00:00"/>
    <n v="3.5"/>
    <n v="1.0321"/>
    <s v="Movie"/>
    <n v="2024"/>
    <s v="Unknown"/>
    <x v="1"/>
  </r>
  <r>
    <s v="The Dad Quest"/>
    <s v="Comedy, Drama"/>
    <d v="2025-04-08T00:00:00"/>
    <n v="6.9"/>
    <n v="1.1348"/>
    <s v="Movie"/>
    <n v="2025"/>
    <s v="Comedy"/>
    <x v="2"/>
  </r>
  <r>
    <s v="The Claus Family 2"/>
    <s v="Family, Comedy, Fantasy"/>
    <d v="2021-12-07T00:00:00"/>
    <n v="6.42"/>
    <n v="1.4734"/>
    <s v="Movie"/>
    <n v="2021"/>
    <s v="Family"/>
    <x v="1"/>
  </r>
  <r>
    <s v="Sukhee"/>
    <s v="Comedy, Drama"/>
    <d v="2023-09-22T00:00:00"/>
    <n v="6.125"/>
    <n v="1.2964"/>
    <s v="Movie"/>
    <n v="2023"/>
    <s v="Comedy"/>
    <x v="1"/>
  </r>
  <r>
    <s v="Mucho Mucho Amor: The Legend of Walter Mercado"/>
    <s v="Documentary"/>
    <d v="2020-01-24T00:00:00"/>
    <n v="7.306"/>
    <n v="1.1448"/>
    <s v="Movie"/>
    <n v="2020"/>
    <s v="Documentary"/>
    <x v="1"/>
  </r>
  <r>
    <s v="My Wonderful Life"/>
    <s v="Comedy, Drama, Romance"/>
    <d v="2021-10-29T00:00:00"/>
    <n v="4.9429999999999996"/>
    <n v="1.0690999999999999"/>
    <s v="Movie"/>
    <n v="2021"/>
    <s v="Comedy"/>
    <x v="2"/>
  </r>
  <r>
    <s v="The Matchmaker"/>
    <s v="Drama, Mystery, Thriller"/>
    <d v="2023-04-27T00:00:00"/>
    <n v="5.4"/>
    <n v="1.1379999999999999"/>
    <s v="Movie"/>
    <n v="2023"/>
    <s v="Drama"/>
    <x v="2"/>
  </r>
  <r>
    <s v="Mau Nieto: viviendo sobrio… desde el bar"/>
    <s v="Comedy"/>
    <d v="2018-01-26T00:00:00"/>
    <n v="5.6"/>
    <n v="1.0684"/>
    <s v="Movie"/>
    <n v="2018"/>
    <s v="Comedy"/>
    <x v="1"/>
  </r>
  <r>
    <s v="Seeing Allred"/>
    <s v="Documentary"/>
    <d v="2018-01-21T00:00:00"/>
    <n v="6.7"/>
    <n v="1.2011000000000001"/>
    <s v="Movie"/>
    <n v="2018"/>
    <s v="Documentary"/>
    <x v="1"/>
  </r>
  <r>
    <s v="Free Rein: The Twelve Neighs of Christmas"/>
    <s v="Comedy, Drama, Family"/>
    <d v="2018-12-06T00:00:00"/>
    <n v="6.6740000000000004"/>
    <n v="1.1344000000000001"/>
    <s v="Movie"/>
    <n v="2018"/>
    <s v="Comedy"/>
    <x v="1"/>
  </r>
  <r>
    <s v="Bogeyman"/>
    <s v="Action, Comedy"/>
    <d v="2023-06-26T00:00:00"/>
    <n v="6.2729999999999997"/>
    <n v="1.0613999999999999"/>
    <s v="Movie"/>
    <n v="2023"/>
    <s v="Action"/>
    <x v="3"/>
  </r>
  <r>
    <s v="The Ghost"/>
    <s v="Action, Drama, Thriller"/>
    <d v="2022-10-05T00:00:00"/>
    <n v="5"/>
    <n v="1.2717000000000001"/>
    <s v="Movie"/>
    <n v="2022"/>
    <s v="Action"/>
    <x v="1"/>
  </r>
  <r>
    <s v="The Little Switzerland"/>
    <s v="Comedy"/>
    <d v="2019-04-26T00:00:00"/>
    <n v="4.7"/>
    <n v="1.0053000000000001"/>
    <s v="Movie"/>
    <n v="2019"/>
    <s v="Comedy"/>
    <x v="1"/>
  </r>
  <r>
    <s v="Kuttey"/>
    <s v="Comedy, Crime, Thriller"/>
    <d v="2023-01-13T00:00:00"/>
    <n v="5.8860000000000001"/>
    <n v="1.1113999999999999"/>
    <s v="Movie"/>
    <n v="2023"/>
    <s v="Comedy"/>
    <x v="1"/>
  </r>
  <r>
    <s v="Anelka: Misunderstood"/>
    <s v="Documentary"/>
    <d v="2020-08-05T00:00:00"/>
    <n v="6.5170000000000003"/>
    <n v="1.3035000000000001"/>
    <s v="Movie"/>
    <n v="2020"/>
    <s v="Documentary"/>
    <x v="1"/>
  </r>
  <r>
    <s v="La Luna"/>
    <s v="Comedy, Drama, Romance"/>
    <d v="2023-11-09T00:00:00"/>
    <n v="7.6"/>
    <n v="0.95320000000000005"/>
    <s v="Movie"/>
    <n v="2023"/>
    <s v="Comedy"/>
    <x v="2"/>
  </r>
  <r>
    <s v="All's Well, Ends Well"/>
    <s v="Comedy, Romance"/>
    <d v="2012-01-19T00:00:00"/>
    <n v="4.5999999999999996"/>
    <n v="1.1252"/>
    <s v="Movie"/>
    <n v="2012"/>
    <s v="Comedy"/>
    <x v="2"/>
  </r>
  <r>
    <s v="Forgive Us Our Debts"/>
    <s v="Drama"/>
    <d v="2018-05-04T00:00:00"/>
    <n v="6.0739999999999998"/>
    <n v="1.0649"/>
    <s v="Movie"/>
    <n v="2018"/>
    <s v="Drama"/>
    <x v="2"/>
  </r>
  <r>
    <s v="Jersey"/>
    <s v="Drama"/>
    <d v="2022-04-22T00:00:00"/>
    <n v="7"/>
    <n v="1.1571"/>
    <s v="Movie"/>
    <n v="2022"/>
    <s v="Drama"/>
    <x v="1"/>
  </r>
  <r>
    <s v="It's All Good"/>
    <s v="Drama, Comedy"/>
    <d v="2021-12-31T00:00:00"/>
    <n v="3.5"/>
    <n v="1.0778000000000001"/>
    <s v="Movie"/>
    <n v="2021"/>
    <s v="Drama"/>
    <x v="1"/>
  </r>
  <r>
    <s v="Serious Men"/>
    <s v="Drama, Comedy"/>
    <d v="2020-10-02T00:00:00"/>
    <n v="6.6509999999999998"/>
    <n v="1.0881000000000001"/>
    <s v="Movie"/>
    <n v="2020"/>
    <s v="Drama"/>
    <x v="1"/>
  </r>
  <r>
    <s v="Mr Bachchan"/>
    <s v="Action, Drama, Romance"/>
    <d v="2024-08-15T00:00:00"/>
    <n v="3"/>
    <n v="1.1503000000000001"/>
    <s v="Movie"/>
    <n v="2024"/>
    <s v="Action"/>
    <x v="2"/>
  </r>
  <r>
    <s v="Trailer Park Boys: The Movie"/>
    <s v="Comedy, Crime"/>
    <d v="2006-10-06T00:00:00"/>
    <n v="6.5369999999999999"/>
    <n v="1.0556000000000001"/>
    <s v="Movie"/>
    <n v="2006"/>
    <s v="Comedy"/>
    <x v="2"/>
  </r>
  <r>
    <s v="Guilty"/>
    <s v="Thriller, Drama"/>
    <d v="2020-03-06T00:00:00"/>
    <n v="6.6"/>
    <n v="1.1826000000000001"/>
    <s v="Movie"/>
    <n v="2020"/>
    <s v="Thriller"/>
    <x v="2"/>
  </r>
  <r>
    <s v="Do You See What I See"/>
    <s v="Drama, Horror, Thriller"/>
    <d v="2024-05-16T00:00:00"/>
    <n v="6.84"/>
    <n v="1.2676000000000001"/>
    <s v="Movie"/>
    <n v="2024"/>
    <s v="Drama"/>
    <x v="1"/>
  </r>
  <r>
    <s v="It's All Over: The Kiss That Changed Spanish Football"/>
    <s v="Documentary"/>
    <d v="2024-10-31T00:00:00"/>
    <n v="6.7190000000000003"/>
    <n v="1.2552000000000001"/>
    <s v="Movie"/>
    <n v="2024"/>
    <s v="Documentary"/>
    <x v="1"/>
  </r>
  <r>
    <s v="The Sky Is Pink"/>
    <s v="Romance, Drama, Comedy"/>
    <d v="2019-10-11T00:00:00"/>
    <n v="7.7"/>
    <n v="1.1428"/>
    <s v="Movie"/>
    <n v="2019"/>
    <s v="Romance"/>
    <x v="2"/>
  </r>
  <r>
    <s v="The Third Eye 2"/>
    <s v="Horror, Mystery, Thriller"/>
    <d v="2019-01-11T00:00:00"/>
    <n v="5.7869999999999999"/>
    <n v="1.2547999999999999"/>
    <s v="Movie"/>
    <n v="2019"/>
    <s v="Horror"/>
    <x v="1"/>
  </r>
  <r>
    <s v="Bo Burnham: Make Happy"/>
    <s v="Comedy, Music"/>
    <d v="2016-06-03T00:00:00"/>
    <n v="8.0090000000000003"/>
    <n v="1.1064000000000001"/>
    <s v="Movie"/>
    <n v="2016"/>
    <s v="Comedy"/>
    <x v="1"/>
  </r>
  <r>
    <s v="Doll House"/>
    <s v="Drama"/>
    <d v="2022-10-07T00:00:00"/>
    <n v="5.8"/>
    <n v="1.2107000000000001"/>
    <s v="Movie"/>
    <n v="2022"/>
    <s v="Drama"/>
    <x v="3"/>
  </r>
  <r>
    <s v="Da Kath &amp; Kim Code"/>
    <s v="Comedy, TV Movie"/>
    <d v="2005-11-27T00:00:00"/>
    <n v="6.9"/>
    <n v="1.1345000000000001"/>
    <s v="Movie"/>
    <n v="2005"/>
    <s v="Comedy"/>
    <x v="1"/>
  </r>
  <r>
    <s v="Khoon Khoon"/>
    <s v="Drama, Crime"/>
    <d v="1973-01-01T00:00:00"/>
    <n v="4.4290000000000003"/>
    <n v="0.95830000000000004"/>
    <s v="Movie"/>
    <n v="1973"/>
    <s v="Drama"/>
    <x v="3"/>
  </r>
  <r>
    <s v="Untold: The Race of the Century"/>
    <s v="Documentary"/>
    <d v="2022-09-06T00:00:00"/>
    <n v="7.4619999999999997"/>
    <n v="1.206"/>
    <s v="Movie"/>
    <n v="2022"/>
    <s v="Documentary"/>
    <x v="1"/>
  </r>
  <r>
    <s v="Super Monsters Save Christmas"/>
    <s v="Animation, Family"/>
    <d v="2019-11-26T00:00:00"/>
    <n v="6"/>
    <n v="1.1852"/>
    <s v="Movie"/>
    <n v="2019"/>
    <s v="Animation"/>
    <x v="1"/>
  </r>
  <r>
    <s v="My Daughter's Killer"/>
    <s v="Documentary"/>
    <d v="2022-07-12T00:00:00"/>
    <n v="6.6970000000000001"/>
    <n v="1.5102"/>
    <s v="Movie"/>
    <n v="2022"/>
    <s v="Documentary"/>
    <x v="1"/>
  </r>
  <r>
    <s v="Parchís: the Documentary"/>
    <s v="Documentary, Music"/>
    <d v="2019-03-12T00:00:00"/>
    <n v="6.6180000000000003"/>
    <n v="1.0759000000000001"/>
    <s v="Movie"/>
    <n v="2019"/>
    <s v="Documentary"/>
    <x v="1"/>
  </r>
  <r>
    <s v="Raat Akeli Hai"/>
    <s v="Crime, Mystery, Thriller"/>
    <d v="2020-07-31T00:00:00"/>
    <n v="6.8280000000000003"/>
    <n v="1.2732000000000001"/>
    <s v="Movie"/>
    <n v="2020"/>
    <s v="Crime"/>
    <x v="1"/>
  </r>
  <r>
    <s v="The Stringer: The Man Who Took the Photo"/>
    <s v="Documentary"/>
    <d v="2025-01-25T00:00:00"/>
    <n v="7.9249999999999998"/>
    <n v="1.1632"/>
    <s v="Movie"/>
    <n v="2025"/>
    <s v="Documentary"/>
    <x v="2"/>
  </r>
  <r>
    <s v="You Gotta Have Faith"/>
    <s v="Romance, Comedy"/>
    <d v="2025-10-15T00:00:00"/>
    <n v="10"/>
    <n v="1.2325999999999999"/>
    <s v="Movie"/>
    <n v="2025"/>
    <s v="Romance"/>
    <x v="0"/>
  </r>
  <r>
    <s v="Fate: The Winx Saga - The Afterparty"/>
    <s v="Fantasy, Comedy"/>
    <d v="2021-02-19T00:00:00"/>
    <n v="7.8410000000000002"/>
    <n v="1.2209000000000001"/>
    <s v="Movie"/>
    <n v="2021"/>
    <s v="Fantasy"/>
    <x v="2"/>
  </r>
  <r>
    <s v="Mungkin Esok Lusa Atau Nanti"/>
    <s v="Drama"/>
    <d v="2024-07-11T00:00:00"/>
    <n v="6"/>
    <n v="1.1717"/>
    <s v="Movie"/>
    <n v="2024"/>
    <s v="Drama"/>
    <x v="1"/>
  </r>
  <r>
    <s v="Temurun"/>
    <s v="Horror, Thriller"/>
    <d v="2024-05-30T00:00:00"/>
    <n v="6.4320000000000004"/>
    <n v="1.0789"/>
    <s v="Movie"/>
    <n v="2024"/>
    <s v="Horror"/>
    <x v="2"/>
  </r>
  <r>
    <s v="Conjuring Kannappan"/>
    <s v="Comedy, Horror"/>
    <d v="2023-12-08T00:00:00"/>
    <n v="6.2"/>
    <n v="0.98650000000000004"/>
    <s v="Movie"/>
    <n v="2023"/>
    <s v="Comedy"/>
    <x v="1"/>
  </r>
  <r>
    <s v="Trailer Park Boys: Live in F**kin' Dublin"/>
    <s v="Comedy, TV Movie, Documentary"/>
    <d v="2014-05-01T00:00:00"/>
    <n v="5.875"/>
    <n v="1.0463"/>
    <s v="Movie"/>
    <n v="2014"/>
    <s v="Comedy"/>
    <x v="1"/>
  </r>
  <r>
    <s v="Sherdil: The Pilibhit Saga"/>
    <s v="Drama"/>
    <d v="2022-06-24T00:00:00"/>
    <n v="5.9"/>
    <n v="1.1315999999999999"/>
    <s v="Movie"/>
    <n v="2022"/>
    <s v="Drama"/>
    <x v="1"/>
  </r>
  <r>
    <s v="Sommore: Chandelier Fly"/>
    <s v="Comedy"/>
    <d v="2026-02-17T00:00:00"/>
    <n v="5.75"/>
    <n v="1.3607"/>
    <s v="Movie"/>
    <n v="2026"/>
    <s v="Comedy"/>
    <x v="1"/>
  </r>
  <r>
    <s v="Young Royals Forever"/>
    <s v="Documentary"/>
    <d v="2024-03-13T00:00:00"/>
    <n v="7.2779999999999996"/>
    <n v="1.1035999999999999"/>
    <s v="Movie"/>
    <n v="2024"/>
    <s v="Documentary"/>
    <x v="1"/>
  </r>
  <r>
    <s v="Nobody Speak: Trials of the Free Press"/>
    <s v="Documentary"/>
    <d v="2017-01-24T00:00:00"/>
    <n v="6.0449999999999999"/>
    <n v="1.2069000000000001"/>
    <s v="Movie"/>
    <n v="2017"/>
    <s v="Documentary"/>
    <x v="1"/>
  </r>
  <r>
    <s v="Love per Square Foot"/>
    <s v="Comedy, Romance"/>
    <d v="2018-02-14T00:00:00"/>
    <n v="6.6840000000000002"/>
    <n v="1.0353000000000001"/>
    <s v="Movie"/>
    <n v="2018"/>
    <s v="Comedy"/>
    <x v="0"/>
  </r>
  <r>
    <s v="The Haunted Hotel"/>
    <s v="Horror, Mystery, Thriller"/>
    <d v="2023-11-30T00:00:00"/>
    <n v="5.0999999999999996"/>
    <n v="1.1397999999999999"/>
    <s v="Movie"/>
    <n v="2023"/>
    <s v="Horror"/>
    <x v="1"/>
  </r>
  <r>
    <s v="Kill Tony: Kill or Be Killed"/>
    <s v="Comedy"/>
    <d v="2025-04-07T00:00:00"/>
    <n v="5.3"/>
    <n v="1.0774999999999999"/>
    <s v="Movie"/>
    <n v="2025"/>
    <s v="Comedy"/>
    <x v="1"/>
  </r>
  <r>
    <s v="Stavros Halkias: Fat Rascal"/>
    <s v="Comedy"/>
    <d v="2023-12-05T00:00:00"/>
    <n v="6.25"/>
    <n v="1.1316999999999999"/>
    <s v="Movie"/>
    <n v="2023"/>
    <s v="Comedy"/>
    <x v="1"/>
  </r>
  <r>
    <s v="Who Would You Take to a Deserted Island?"/>
    <s v="Comedy, Drama"/>
    <d v="2019-03-22T00:00:00"/>
    <n v="5.0979999999999999"/>
    <n v="1.1043000000000001"/>
    <s v="Movie"/>
    <n v="2019"/>
    <s v="Comedy"/>
    <x v="1"/>
  </r>
  <r>
    <s v="Nayattu"/>
    <s v="Thriller, Drama"/>
    <d v="2021-04-08T00:00:00"/>
    <n v="7.49"/>
    <n v="1.0953999999999999"/>
    <s v="Movie"/>
    <n v="2021"/>
    <s v="Thriller"/>
    <x v="2"/>
  </r>
  <r>
    <s v="AK vs AK"/>
    <s v="Comedy, Action, Drama, Crime"/>
    <d v="2020-12-24T00:00:00"/>
    <n v="6.75"/>
    <n v="1.1626000000000001"/>
    <s v="Movie"/>
    <n v="2020"/>
    <s v="Comedy"/>
    <x v="2"/>
  </r>
  <r>
    <s v="Dito at Doon"/>
    <s v="Romance, Comedy"/>
    <d v="2025-02-12T00:00:00"/>
    <n v="10"/>
    <n v="1.3084"/>
    <s v="Movie"/>
    <n v="2025"/>
    <s v="Romance"/>
    <x v="2"/>
  </r>
  <r>
    <s v="Society of the Snow: Who Were We on the Mountain?"/>
    <s v="Documentary"/>
    <d v="2024-01-23T00:00:00"/>
    <n v="7.4"/>
    <n v="1.1415"/>
    <s v="Movie"/>
    <n v="2024"/>
    <s v="Documentary"/>
    <x v="1"/>
  </r>
  <r>
    <s v="A Life Too Short: The Isabella Nardoni Case"/>
    <s v="Documentary"/>
    <d v="2023-08-17T00:00:00"/>
    <n v="6.9"/>
    <n v="1.1221000000000001"/>
    <s v="Movie"/>
    <n v="2023"/>
    <s v="Documentary"/>
    <x v="1"/>
  </r>
  <r>
    <s v="Ready to Mingle"/>
    <s v="Comedy, Romance"/>
    <d v="2019-06-07T00:00:00"/>
    <n v="6.76"/>
    <n v="1.1456999999999999"/>
    <s v="Movie"/>
    <n v="2019"/>
    <s v="Comedy"/>
    <x v="1"/>
  </r>
  <r>
    <s v="Nitham Oru Vaanam"/>
    <s v="Romance, Thriller, Comedy"/>
    <d v="2022-11-04T00:00:00"/>
    <n v="6.5"/>
    <n v="1.3311999999999999"/>
    <s v="Movie"/>
    <n v="2022"/>
    <s v="Romance"/>
    <x v="2"/>
  </r>
  <r>
    <s v="Shéhérazade"/>
    <s v="Drama, Thriller, Romance"/>
    <d v="2018-09-05T00:00:00"/>
    <n v="7.1680000000000001"/>
    <n v="1.0752999999999999"/>
    <s v="Movie"/>
    <n v="2018"/>
    <s v="Drama"/>
    <x v="2"/>
  </r>
  <r>
    <s v="Snoop Dogg's F*cn Around Comedy Special"/>
    <s v="Documentary, Comedy, Music"/>
    <d v="2022-06-16T00:00:00"/>
    <n v="5.6429999999999998"/>
    <n v="1.0865"/>
    <s v="Movie"/>
    <n v="2022"/>
    <s v="Documentary"/>
    <x v="1"/>
  </r>
  <r>
    <s v="We Are One"/>
    <s v="Documentary"/>
    <d v="2020-07-14T00:00:00"/>
    <n v="5.8"/>
    <n v="1.4468000000000001"/>
    <s v="Movie"/>
    <n v="2020"/>
    <s v="Documentary"/>
    <x v="2"/>
  </r>
  <r>
    <s v="Caged Wings"/>
    <s v="Drama"/>
    <d v="2023-08-25T00:00:00"/>
    <n v="5.6109999999999998"/>
    <n v="1.1427"/>
    <s v="Movie"/>
    <n v="2023"/>
    <s v="Drama"/>
    <x v="1"/>
  </r>
  <r>
    <s v="Mrs. Serial Killer"/>
    <s v="Thriller"/>
    <d v="2020-05-01T00:00:00"/>
    <n v="6.2"/>
    <n v="1.1395"/>
    <s v="Movie"/>
    <n v="2020"/>
    <s v="Thriller"/>
    <x v="1"/>
  </r>
  <r>
    <s v="Keys to the Heart"/>
    <s v="Drama"/>
    <d v="2023-10-04T00:00:00"/>
    <n v="7.1"/>
    <n v="1.0952999999999999"/>
    <s v="Movie"/>
    <n v="2023"/>
    <s v="Drama"/>
    <x v="0"/>
  </r>
  <r>
    <s v="Modern Masters: SS Rajamouli"/>
    <s v="Documentary"/>
    <d v="2024-08-02T00:00:00"/>
    <n v="8.3330000000000002"/>
    <n v="1.1066"/>
    <s v="Movie"/>
    <n v="2024"/>
    <s v="Documentary"/>
    <x v="1"/>
  </r>
  <r>
    <s v="Ek Jaan Hain Hum"/>
    <s v="Unknown"/>
    <d v="1983-09-16T00:00:00"/>
    <n v="6.4"/>
    <n v="1.1363000000000001"/>
    <s v="Movie"/>
    <n v="1983"/>
    <s v="Unknown"/>
    <x v="1"/>
  </r>
  <r>
    <s v="Ungli"/>
    <s v="Thriller, Comedy, Drama"/>
    <d v="2014-11-28T00:00:00"/>
    <n v="5.7"/>
    <n v="0.997"/>
    <s v="Movie"/>
    <n v="2014"/>
    <s v="Thriller"/>
    <x v="1"/>
  </r>
  <r>
    <s v="Felipe Esparza: Raging Fool"/>
    <s v="Comedy"/>
    <d v="2025-02-11T00:00:00"/>
    <n v="5.8330000000000002"/>
    <n v="1.0499000000000001"/>
    <s v="Movie"/>
    <n v="2025"/>
    <s v="Comedy"/>
    <x v="1"/>
  </r>
  <r>
    <s v="Cristela Alonzo: Upper Classy"/>
    <s v="Comedy"/>
    <d v="2025-09-22T00:00:00"/>
    <n v="6"/>
    <n v="1.1812"/>
    <s v="Movie"/>
    <n v="2025"/>
    <s v="Comedy"/>
    <x v="1"/>
  </r>
  <r>
    <s v="Get Smart With Money"/>
    <s v="Documentary"/>
    <d v="2022-09-06T00:00:00"/>
    <n v="6.3"/>
    <n v="1.2223999999999999"/>
    <s v="Movie"/>
    <n v="2022"/>
    <s v="Documentary"/>
    <x v="2"/>
  </r>
  <r>
    <s v="A Bright Lawyer"/>
    <s v="Comedy"/>
    <d v="2025-03-06T00:00:00"/>
    <n v="6.6"/>
    <n v="1.2873000000000001"/>
    <s v="Movie"/>
    <n v="2025"/>
    <s v="Comedy"/>
    <x v="2"/>
  </r>
  <r>
    <s v="Bad Education"/>
    <s v="Crime, Thriller"/>
    <d v="2023-03-03T00:00:00"/>
    <n v="6.1360000000000001"/>
    <n v="1.2016"/>
    <s v="Movie"/>
    <n v="2023"/>
    <s v="Crime"/>
    <x v="2"/>
  </r>
  <r>
    <s v="Beauty"/>
    <s v="Romance, Drama, Music"/>
    <d v="2022-06-29T00:00:00"/>
    <n v="4.8239999999999998"/>
    <n v="1.1612"/>
    <s v="Movie"/>
    <n v="2022"/>
    <s v="Romance"/>
    <x v="1"/>
  </r>
  <r>
    <s v="Sinposis Filem Tiga Janda Melawan Dunia"/>
    <s v="Unknown"/>
    <d v="2022-01-01T00:00:00"/>
    <n v="0"/>
    <n v="1.2289000000000001"/>
    <s v="Movie"/>
    <n v="2022"/>
    <s v="Unknown"/>
    <x v="1"/>
  </r>
  <r>
    <s v="Bebefinn Sing-Along Movie: Into the Pinkfong World"/>
    <s v="Animation, Family, Fantasy, Adventure"/>
    <d v="2025-07-24T00:00:00"/>
    <n v="0"/>
    <n v="1.1457999999999999"/>
    <s v="Movie"/>
    <n v="2025"/>
    <s v="Animation"/>
    <x v="0"/>
  </r>
  <r>
    <s v="Me Against You: Mr. S's Vendetta"/>
    <s v="Family, Fantasy"/>
    <d v="2020-01-17T00:00:00"/>
    <n v="8.0399999999999991"/>
    <n v="1.2813000000000001"/>
    <s v="Movie"/>
    <n v="2020"/>
    <s v="Family"/>
    <x v="1"/>
  </r>
  <r>
    <s v="(Tillu)²"/>
    <s v="Romance, Comedy, Thriller, Crime"/>
    <d v="2024-03-29T00:00:00"/>
    <n v="6.4409999999999998"/>
    <n v="1.0887"/>
    <s v="Movie"/>
    <n v="2024"/>
    <s v="Romance"/>
    <x v="2"/>
  </r>
  <r>
    <s v="Kannai Nambathe"/>
    <s v="Crime, Thriller, Action"/>
    <d v="2023-03-17T00:00:00"/>
    <n v="5.2"/>
    <n v="1.1778"/>
    <s v="Movie"/>
    <n v="2023"/>
    <s v="Crime"/>
    <x v="2"/>
  </r>
  <r>
    <s v="Mirror, Mirror"/>
    <s v="Comedy"/>
    <d v="2022-05-20T00:00:00"/>
    <n v="5.6559999999999997"/>
    <n v="1.2070000000000001"/>
    <s v="Movie"/>
    <n v="2022"/>
    <s v="Comedy"/>
    <x v="1"/>
  </r>
  <r>
    <s v="The Lighthouse of the Orcas"/>
    <s v="Romance, Drama"/>
    <d v="2016-12-16T00:00:00"/>
    <n v="6.9630000000000001"/>
    <n v="1.1912"/>
    <s v="Movie"/>
    <n v="2016"/>
    <s v="Romance"/>
    <x v="1"/>
  </r>
  <r>
    <s v="Paradox"/>
    <s v="Music, Fantasy"/>
    <d v="2018-03-15T00:00:00"/>
    <n v="3.8639999999999999"/>
    <n v="1.0270999999999999"/>
    <s v="Movie"/>
    <n v="2018"/>
    <s v="Music"/>
    <x v="1"/>
  </r>
  <r>
    <s v="I Love You, Stupid"/>
    <s v="Comedy"/>
    <d v="2020-01-24T00:00:00"/>
    <n v="6.3730000000000002"/>
    <n v="1.4787999999999999"/>
    <s v="Movie"/>
    <n v="2020"/>
    <s v="Comedy"/>
    <x v="1"/>
  </r>
  <r>
    <s v="I, Potro"/>
    <s v="Comedy, TV Movie"/>
    <d v="2018-10-19T00:00:00"/>
    <n v="5.3330000000000002"/>
    <n v="1.0772999999999999"/>
    <s v="Movie"/>
    <n v="2018"/>
    <s v="Comedy"/>
    <x v="2"/>
  </r>
  <r>
    <s v="Stuck with You"/>
    <s v="Romance, Comedy"/>
    <d v="2022-12-28T00:00:00"/>
    <n v="4.5999999999999996"/>
    <n v="1.0966"/>
    <s v="Movie"/>
    <n v="2022"/>
    <s v="Romance"/>
    <x v="4"/>
  </r>
  <r>
    <s v="Travis Scott: Look Mom I Can Fly"/>
    <s v="Documentary, Music"/>
    <d v="2019-08-28T00:00:00"/>
    <n v="6.7629999999999999"/>
    <n v="1.4224000000000001"/>
    <s v="Movie"/>
    <n v="2019"/>
    <s v="Documentary"/>
    <x v="4"/>
  </r>
  <r>
    <s v="Making It Up"/>
    <s v="Comedy, Romance, Drama"/>
    <d v="2023-02-09T00:00:00"/>
    <n v="7.2"/>
    <n v="1.1113"/>
    <s v="Movie"/>
    <n v="2023"/>
    <s v="Comedy"/>
    <x v="0"/>
  </r>
  <r>
    <s v="The Black Godfather"/>
    <s v="Documentary, Music"/>
    <d v="2019-06-06T00:00:00"/>
    <n v="6.5919999999999996"/>
    <n v="1.1145"/>
    <s v="Movie"/>
    <n v="2019"/>
    <s v="Documentary"/>
    <x v="1"/>
  </r>
  <r>
    <s v="Strawberry Shortcake's Summer Vacation"/>
    <s v="Animation, Family"/>
    <d v="2024-01-25T00:00:00"/>
    <n v="5.3330000000000002"/>
    <n v="0.99"/>
    <s v="Movie"/>
    <n v="2024"/>
    <s v="Animation"/>
    <x v="2"/>
  </r>
  <r>
    <s v="Shabaash Mithu"/>
    <s v="Drama, Family"/>
    <d v="2022-07-15T00:00:00"/>
    <n v="6.0670000000000002"/>
    <n v="1.0889"/>
    <s v="Movie"/>
    <n v="2022"/>
    <s v="Drama"/>
    <x v="2"/>
  </r>
  <r>
    <s v="Period. End of Sentence."/>
    <s v="Documentary"/>
    <d v="2018-04-05T00:00:00"/>
    <n v="7.7770000000000001"/>
    <n v="1.1445000000000001"/>
    <s v="Movie"/>
    <n v="2018"/>
    <s v="Documentary"/>
    <x v="1"/>
  </r>
  <r>
    <s v="The Redemption of Sin"/>
    <s v="Drama, Horror, Mystery, Thriller"/>
    <d v="2024-10-17T00:00:00"/>
    <n v="5.8639999999999999"/>
    <n v="0.97230000000000005"/>
    <s v="Movie"/>
    <n v="2024"/>
    <s v="Drama"/>
    <x v="3"/>
  </r>
  <r>
    <s v="Biggest Heist Ever"/>
    <s v="Documentary, Crime"/>
    <d v="2024-12-05T00:00:00"/>
    <n v="6.0449999999999999"/>
    <n v="1.0573999999999999"/>
    <s v="Movie"/>
    <n v="2024"/>
    <s v="Documentary"/>
    <x v="1"/>
  </r>
  <r>
    <s v="RADWIMPS 20th Anniversary Live Tour"/>
    <s v="Music"/>
    <d v="2026-06-19T00:00:00"/>
    <n v="0"/>
    <n v="1.2275"/>
    <s v="Movie"/>
    <n v="2026"/>
    <s v="Music"/>
    <x v="2"/>
  </r>
  <r>
    <s v="Bikram: Yogi, Guru, Predator"/>
    <s v="Documentary, Crime"/>
    <d v="2019-09-10T00:00:00"/>
    <n v="6.2830000000000004"/>
    <n v="1.2177"/>
    <s v="Movie"/>
    <n v="2019"/>
    <s v="Documentary"/>
    <x v="2"/>
  </r>
  <r>
    <s v="Rocket Singh: Salesman of the Year"/>
    <s v="Drama, Comedy, Romance"/>
    <d v="2009-12-10T00:00:00"/>
    <n v="6.8860000000000001"/>
    <n v="1.1134999999999999"/>
    <s v="Movie"/>
    <n v="2009"/>
    <s v="Drama"/>
    <x v="1"/>
  </r>
  <r>
    <s v="Daawat-e-Ishq"/>
    <s v="Drama, Romance, Comedy"/>
    <d v="2014-09-05T00:00:00"/>
    <n v="6.806"/>
    <n v="0.98770000000000002"/>
    <s v="Movie"/>
    <n v="2014"/>
    <s v="Drama"/>
    <x v="1"/>
  </r>
  <r>
    <s v="The Bleeding Edge"/>
    <s v="Documentary"/>
    <d v="2018-07-27T00:00:00"/>
    <n v="6.8"/>
    <n v="1.085"/>
    <s v="Movie"/>
    <n v="2018"/>
    <s v="Documentary"/>
    <x v="1"/>
  </r>
  <r>
    <s v="Sesham Mike-il Fathima"/>
    <s v="Comedy, Drama"/>
    <d v="2023-11-17T00:00:00"/>
    <n v="5.375"/>
    <n v="1.0167999999999999"/>
    <s v="Movie"/>
    <n v="2023"/>
    <s v="Comedy"/>
    <x v="2"/>
  </r>
  <r>
    <s v="Malaal"/>
    <s v="Romance, Drama"/>
    <d v="2019-07-05T00:00:00"/>
    <n v="5.5"/>
    <n v="1.0861000000000001"/>
    <s v="Movie"/>
    <n v="2019"/>
    <s v="Romance"/>
    <x v="1"/>
  </r>
  <r>
    <s v="Something Huge"/>
    <s v="Comedy"/>
    <d v="2017-11-10T00:00:00"/>
    <n v="4"/>
    <n v="1.0356000000000001"/>
    <s v="Movie"/>
    <n v="2017"/>
    <s v="Comedy"/>
    <x v="1"/>
  </r>
  <r>
    <s v="Yuva"/>
    <s v="Drama, Crime"/>
    <d v="2004-05-22T00:00:00"/>
    <n v="6.5"/>
    <n v="1.0857000000000001"/>
    <s v="Movie"/>
    <n v="2004"/>
    <s v="Drama"/>
    <x v="2"/>
  </r>
  <r>
    <s v="All Good"/>
    <s v="Drama"/>
    <d v="2018-07-01T00:00:00"/>
    <n v="6.0090000000000003"/>
    <n v="1.093"/>
    <s v="Movie"/>
    <n v="2018"/>
    <s v="Drama"/>
    <x v="1"/>
  </r>
  <r>
    <s v="The Boys in the Band: Something Personal"/>
    <s v="Documentary"/>
    <d v="2020-09-30T00:00:00"/>
    <n v="7.2119999999999997"/>
    <n v="1.2050000000000001"/>
    <s v="Movie"/>
    <n v="2020"/>
    <s v="Documentary"/>
    <x v="4"/>
  </r>
  <r>
    <s v="GG: Good Game"/>
    <s v="Drama, Family"/>
    <d v="2024-01-24T00:00:00"/>
    <n v="6.25"/>
    <n v="1.0063"/>
    <s v="Movie"/>
    <n v="2024"/>
    <s v="Drama"/>
    <x v="1"/>
  </r>
  <r>
    <s v="Phil Wang: Philly Philly Wang Wang"/>
    <s v="Comedy"/>
    <d v="2021-08-10T00:00:00"/>
    <n v="6"/>
    <n v="1.0819000000000001"/>
    <s v="Movie"/>
    <n v="2021"/>
    <s v="Comedy"/>
    <x v="1"/>
  </r>
  <r>
    <s v="Boi"/>
    <s v="Thriller"/>
    <d v="2019-03-29T00:00:00"/>
    <n v="4.9640000000000004"/>
    <n v="1.0427999999999999"/>
    <s v="Movie"/>
    <n v="2019"/>
    <s v="Thriller"/>
    <x v="1"/>
  </r>
  <r>
    <s v="Befikre"/>
    <s v="Romance, Comedy, Drama"/>
    <d v="2016-12-09T00:00:00"/>
    <n v="5.0609999999999999"/>
    <n v="1.1588000000000001"/>
    <s v="Movie"/>
    <n v="2016"/>
    <s v="Romance"/>
    <x v="1"/>
  </r>
  <r>
    <s v="Robocar POLI Special: The Story of the Desert Rescue"/>
    <s v="Animation, Family"/>
    <d v="2025-11-08T00:00:00"/>
    <n v="0"/>
    <n v="1.2982"/>
    <s v="Movie"/>
    <n v="2025"/>
    <s v="Animation"/>
    <x v="2"/>
  </r>
  <r>
    <s v="Grandma's Last Wishes"/>
    <s v="Comedy"/>
    <d v="2020-10-09T00:00:00"/>
    <n v="7.3"/>
    <n v="1.0244"/>
    <s v="Movie"/>
    <n v="2020"/>
    <s v="Comedy"/>
    <x v="2"/>
  </r>
  <r>
    <s v="Kampon"/>
    <s v="Horror, Thriller"/>
    <d v="2023-12-25T00:00:00"/>
    <n v="7.6669999999999998"/>
    <n v="0.91220000000000001"/>
    <s v="Movie"/>
    <n v="2023"/>
    <s v="Horror"/>
    <x v="2"/>
  </r>
  <r>
    <s v="Into the Beat"/>
    <s v="Drama, Romance"/>
    <d v="2020-07-16T00:00:00"/>
    <n v="6.3259999999999996"/>
    <n v="1.1826000000000001"/>
    <s v="Movie"/>
    <n v="2020"/>
    <s v="Drama"/>
    <x v="1"/>
  </r>
  <r>
    <s v="Thimmarusu: Assignment Vali"/>
    <s v="Crime, Thriller"/>
    <d v="2021-07-30T00:00:00"/>
    <n v="7.6669999999999998"/>
    <n v="1.0071000000000001"/>
    <s v="Movie"/>
    <n v="2021"/>
    <s v="Crime"/>
    <x v="1"/>
  </r>
  <r>
    <s v="Giving Voice"/>
    <s v="Documentary"/>
    <d v="2020-01-26T00:00:00"/>
    <n v="6.4"/>
    <n v="1.2043999999999999"/>
    <s v="Movie"/>
    <n v="2020"/>
    <s v="Documentary"/>
    <x v="1"/>
  </r>
  <r>
    <s v="Break Up 100"/>
    <s v="Comedy, Romance"/>
    <d v="2014-08-01T00:00:00"/>
    <n v="6.3"/>
    <n v="1.2041999999999999"/>
    <s v="Movie"/>
    <n v="2014"/>
    <s v="Comedy"/>
    <x v="1"/>
  </r>
  <r>
    <s v="Crazy Awesome Teachers"/>
    <s v="Comedy, Drama"/>
    <d v="2020-08-17T00:00:00"/>
    <n v="5.2859999999999996"/>
    <n v="1.0374000000000001"/>
    <s v="Movie"/>
    <n v="2020"/>
    <s v="Comedy"/>
    <x v="1"/>
  </r>
  <r>
    <s v="Toolsidas Junior"/>
    <s v="Drama, Family"/>
    <d v="2022-03-04T00:00:00"/>
    <n v="7.2309999999999999"/>
    <n v="1.1262000000000001"/>
    <s v="Movie"/>
    <n v="2022"/>
    <s v="Drama"/>
    <x v="2"/>
  </r>
  <r>
    <s v="Stand Out: An LGBTQ+ Celebration"/>
    <s v="Comedy, Documentary"/>
    <d v="2022-06-09T00:00:00"/>
    <n v="4.3789999999999996"/>
    <n v="0.99739999999999995"/>
    <s v="Movie"/>
    <n v="2022"/>
    <s v="Comedy"/>
    <x v="2"/>
  </r>
  <r>
    <s v="Dear Friend"/>
    <s v="Drama, Romance, Comedy, Mystery"/>
    <d v="2022-06-10T00:00:00"/>
    <n v="6.1109999999999998"/>
    <n v="1.1096999999999999"/>
    <s v="Movie"/>
    <n v="2022"/>
    <s v="Drama"/>
    <x v="4"/>
  </r>
  <r>
    <s v="Legend of Gatotkaca"/>
    <s v="Action, Adventure, Drama, Fantasy, Science Fiction"/>
    <d v="2022-06-09T00:00:00"/>
    <n v="6.5"/>
    <n v="1.0004999999999999"/>
    <s v="Movie"/>
    <n v="2022"/>
    <s v="Action"/>
    <x v="1"/>
  </r>
  <r>
    <s v="Nayanthara: Beyond the Fairy Tale"/>
    <s v="Documentary"/>
    <d v="2024-11-18T00:00:00"/>
    <n v="4.5999999999999996"/>
    <n v="1.1034999999999999"/>
    <s v="Movie"/>
    <n v="2024"/>
    <s v="Documentary"/>
    <x v="1"/>
  </r>
  <r>
    <s v="Chandni"/>
    <s v="Drama, Romance"/>
    <d v="1989-09-14T00:00:00"/>
    <n v="7"/>
    <n v="1.2909999999999999"/>
    <s v="Movie"/>
    <n v="1989"/>
    <s v="Drama"/>
    <x v="1"/>
  </r>
  <r>
    <s v="Thalaivii"/>
    <s v="Drama"/>
    <d v="2021-09-10T00:00:00"/>
    <n v="4.6390000000000002"/>
    <n v="1.0387"/>
    <s v="Movie"/>
    <n v="2021"/>
    <s v="Drama"/>
    <x v="1"/>
  </r>
  <r>
    <s v="Hero"/>
    <s v="Romance, Action, Drama"/>
    <d v="2015-09-11T00:00:00"/>
    <n v="5.7969999999999997"/>
    <n v="0.94430000000000003"/>
    <s v="Movie"/>
    <n v="2015"/>
    <s v="Romance"/>
    <x v="1"/>
  </r>
  <r>
    <s v="The App"/>
    <s v="Drama, Science Fiction"/>
    <d v="2019-12-26T00:00:00"/>
    <n v="3"/>
    <n v="1.0793999999999999"/>
    <s v="Movie"/>
    <n v="2019"/>
    <s v="Drama"/>
    <x v="1"/>
  </r>
  <r>
    <s v="Amy Schumer: Emergency Contact"/>
    <s v="Comedy"/>
    <d v="2023-06-12T00:00:00"/>
    <n v="5.04"/>
    <n v="1.4601"/>
    <s v="Movie"/>
    <n v="2023"/>
    <s v="Comedy"/>
    <x v="2"/>
  </r>
  <r>
    <s v="Un/Happy for You"/>
    <s v="Romance, Drama"/>
    <d v="2024-08-14T00:00:00"/>
    <n v="5"/>
    <n v="1.0247999999999999"/>
    <s v="Movie"/>
    <n v="2024"/>
    <s v="Romance"/>
    <x v="1"/>
  </r>
  <r>
    <s v="Showtime 1958"/>
    <s v="Drama"/>
    <d v="2020-06-07T00:00:00"/>
    <n v="5"/>
    <n v="1.0161"/>
    <s v="Movie"/>
    <n v="2020"/>
    <s v="Drama"/>
    <x v="2"/>
  </r>
  <r>
    <s v="Yucatán"/>
    <s v="Comedy"/>
    <d v="2018-08-31T00:00:00"/>
    <n v="5.5709999999999997"/>
    <n v="1.1248"/>
    <s v="Movie"/>
    <n v="2018"/>
    <s v="Comedy"/>
    <x v="1"/>
  </r>
  <r>
    <s v="Zach Galifianakis: Live at the Purple Onion"/>
    <s v="Comedy"/>
    <d v="2007-03-06T00:00:00"/>
    <n v="6.9880000000000004"/>
    <n v="1.0543"/>
    <s v="Movie"/>
    <n v="2007"/>
    <s v="Comedy"/>
    <x v="1"/>
  </r>
  <r>
    <s v="Lamhe"/>
    <s v="Drama, Romance"/>
    <d v="1991-11-04T00:00:00"/>
    <n v="6.7"/>
    <n v="1.0184"/>
    <s v="Movie"/>
    <n v="1991"/>
    <s v="Drama"/>
    <x v="2"/>
  </r>
  <r>
    <s v="The Making of Chicken Run: Dawn of the Nugget"/>
    <s v="Documentary"/>
    <d v="2023-12-15T00:00:00"/>
    <n v="6.2"/>
    <n v="0.99070000000000003"/>
    <s v="Movie"/>
    <n v="2023"/>
    <s v="Documentary"/>
    <x v="1"/>
  </r>
  <r>
    <s v="Have You Ever Seen Fireflies?"/>
    <s v="Drama, Comedy"/>
    <d v="2021-04-09T00:00:00"/>
    <n v="6.2889999999999997"/>
    <n v="1.0293000000000001"/>
    <s v="Movie"/>
    <n v="2021"/>
    <s v="Drama"/>
    <x v="2"/>
  </r>
  <r>
    <s v="The Road to El Camino: Behind the Scenes of El Camino: A Breaking Bad Movie"/>
    <s v="Documentary"/>
    <d v="2019-10-28T00:00:00"/>
    <n v="6.9"/>
    <n v="1.0786"/>
    <s v="Movie"/>
    <n v="2019"/>
    <s v="Documentary"/>
    <x v="2"/>
  </r>
  <r>
    <s v="HollyBlood"/>
    <s v="Comedy, Fantasy, Romance"/>
    <d v="2022-07-22T00:00:00"/>
    <n v="5.2679999999999998"/>
    <n v="0.97250000000000003"/>
    <s v="Movie"/>
    <n v="2022"/>
    <s v="Comedy"/>
    <x v="3"/>
  </r>
  <r>
    <s v="Tony Robbins: I Am Not Your Guru"/>
    <s v="Documentary"/>
    <d v="2016-07-15T00:00:00"/>
    <n v="6.4390000000000001"/>
    <n v="0.99109999999999998"/>
    <s v="Movie"/>
    <n v="2016"/>
    <s v="Documentary"/>
    <x v="2"/>
  </r>
  <r>
    <s v="Best of Stand-Up 2020"/>
    <s v="Comedy, Documentary"/>
    <d v="2020-12-30T00:00:00"/>
    <n v="6"/>
    <n v="0.90980000000000005"/>
    <s v="Movie"/>
    <n v="2020"/>
    <s v="Comedy"/>
    <x v="2"/>
  </r>
  <r>
    <s v="Kondal"/>
    <s v="Action, Drama"/>
    <d v="2024-09-13T00:00:00"/>
    <n v="4.5999999999999996"/>
    <n v="1.0785"/>
    <s v="Movie"/>
    <n v="2024"/>
    <s v="Action"/>
    <x v="2"/>
  </r>
  <r>
    <s v="Ahir Shah: Ends"/>
    <s v="Comedy"/>
    <d v="2024-09-10T00:00:00"/>
    <n v="5.7"/>
    <n v="1.1600999999999999"/>
    <s v="Movie"/>
    <n v="2024"/>
    <s v="Comedy"/>
    <x v="2"/>
  </r>
  <r>
    <s v="Doubles Cause Troubles"/>
    <s v="Comedy"/>
    <d v="1989-04-27T00:00:00"/>
    <n v="6.2080000000000002"/>
    <n v="1.0697000000000001"/>
    <s v="Movie"/>
    <n v="1989"/>
    <s v="Comedy"/>
    <x v="1"/>
  </r>
  <r>
    <s v="Thi Mai"/>
    <s v="Comedy"/>
    <d v="2018-01-12T00:00:00"/>
    <n v="6.1870000000000003"/>
    <n v="1.2585999999999999"/>
    <s v="Movie"/>
    <n v="2018"/>
    <s v="Comedy"/>
    <x v="1"/>
  </r>
  <r>
    <s v="True: Happy Hearts Day"/>
    <s v="Adventure, Animation, Family, TV Movie"/>
    <d v="2019-02-01T00:00:00"/>
    <n v="5"/>
    <n v="0.9264"/>
    <s v="Movie"/>
    <n v="2019"/>
    <s v="Adventure"/>
    <x v="1"/>
  </r>
  <r>
    <s v="Thrishanku"/>
    <s v="Romance, Comedy"/>
    <d v="2023-05-26T00:00:00"/>
    <n v="7.5"/>
    <n v="0.92030000000000001"/>
    <s v="Movie"/>
    <n v="2023"/>
    <s v="Romance"/>
    <x v="1"/>
  </r>
  <r>
    <s v="Ali's Wedding"/>
    <s v="Comedy, Drama, Romance"/>
    <d v="2017-08-31T00:00:00"/>
    <n v="6.9249999999999998"/>
    <n v="1.0382"/>
    <s v="Movie"/>
    <n v="2017"/>
    <s v="Comedy"/>
    <x v="1"/>
  </r>
  <r>
    <s v="Suzzanna: Buried Alive"/>
    <s v="Horror, Drama, Thriller"/>
    <d v="2018-11-15T00:00:00"/>
    <n v="5.2"/>
    <n v="1.2209000000000001"/>
    <s v="Movie"/>
    <n v="2018"/>
    <s v="Horror"/>
    <x v="2"/>
  </r>
  <r>
    <s v="Frontliner"/>
    <s v="Drama"/>
    <d v="2021-09-30T00:00:00"/>
    <n v="4"/>
    <n v="1.1636"/>
    <s v="Movie"/>
    <n v="2021"/>
    <s v="Drama"/>
    <x v="1"/>
  </r>
  <r>
    <s v="Broken Idol: The Undoing of Diomedes Díaz"/>
    <s v="Documentary"/>
    <d v="2022-03-30T00:00:00"/>
    <n v="6.6790000000000003"/>
    <n v="1.0742"/>
    <s v="Movie"/>
    <n v="2022"/>
    <s v="Documentary"/>
    <x v="1"/>
  </r>
  <r>
    <s v="OMG 2"/>
    <s v="Comedy, Drama"/>
    <d v="2023-08-11T00:00:00"/>
    <n v="7.3570000000000002"/>
    <n v="1.1909000000000001"/>
    <s v="Movie"/>
    <n v="2023"/>
    <s v="Comedy"/>
    <x v="2"/>
  </r>
  <r>
    <s v="Take Your Pills: Xanax"/>
    <s v="Documentary"/>
    <d v="2022-11-29T00:00:00"/>
    <n v="6.13"/>
    <n v="1.1036999999999999"/>
    <s v="Movie"/>
    <n v="2022"/>
    <s v="Documentary"/>
    <x v="2"/>
  </r>
  <r>
    <s v="Red"/>
    <s v="Crime, Drama, Thriller"/>
    <d v="2024-05-03T00:00:00"/>
    <n v="3.5"/>
    <n v="1.0777000000000001"/>
    <s v="Movie"/>
    <n v="2024"/>
    <s v="Crime"/>
    <x v="1"/>
  </r>
  <r>
    <s v="Bankrolled"/>
    <s v="Comedy"/>
    <d v="2021-07-23T00:00:00"/>
    <n v="5.5"/>
    <n v="0.92669999999999997"/>
    <s v="Movie"/>
    <n v="2021"/>
    <s v="Comedy"/>
    <x v="1"/>
  </r>
  <r>
    <s v="Aggretsuko: We Wish You a Metal Christmas"/>
    <s v="Animation, Comedy"/>
    <d v="2018-12-20T00:00:00"/>
    <n v="6.7"/>
    <n v="1.0119"/>
    <s v="Movie"/>
    <n v="2018"/>
    <s v="Animation"/>
    <x v="2"/>
  </r>
  <r>
    <s v="Jane Fonda &amp; Lily Tomlin: Ladies Night Live"/>
    <s v="Comedy, Documentary, TV Movie"/>
    <d v="2022-06-14T00:00:00"/>
    <n v="5.9"/>
    <n v="1.0966"/>
    <s v="Movie"/>
    <n v="2022"/>
    <s v="Comedy"/>
    <x v="1"/>
  </r>
  <r>
    <s v="Knock Down the House"/>
    <s v="Documentary"/>
    <d v="2019-01-27T00:00:00"/>
    <n v="7.1109999999999998"/>
    <n v="1.1702999999999999"/>
    <s v="Movie"/>
    <n v="2019"/>
    <s v="Documentary"/>
    <x v="1"/>
  </r>
  <r>
    <s v="Mujhse Fraaandship Karoge"/>
    <s v="Romance, Comedy"/>
    <d v="2011-10-14T00:00:00"/>
    <n v="6.9"/>
    <n v="1.0764"/>
    <s v="Movie"/>
    <n v="2011"/>
    <s v="Romance"/>
    <x v="2"/>
  </r>
  <r>
    <s v="Mashaal"/>
    <s v="Action"/>
    <d v="1984-01-12T00:00:00"/>
    <n v="7.8"/>
    <n v="0.97099999999999997"/>
    <s v="Movie"/>
    <n v="1984"/>
    <s v="Action"/>
    <x v="2"/>
  </r>
  <r>
    <s v="Shadow and Bone - The Afterparty"/>
    <s v="Documentary"/>
    <d v="2021-04-24T00:00:00"/>
    <n v="7"/>
    <n v="0.91279999999999994"/>
    <s v="Movie"/>
    <n v="2021"/>
    <s v="Documentary"/>
    <x v="1"/>
  </r>
  <r>
    <s v="Your Friend, Nate Bargatze"/>
    <s v="Comedy"/>
    <d v="2024-12-23T00:00:00"/>
    <n v="6.694"/>
    <n v="1.079"/>
    <s v="Movie"/>
    <n v="2024"/>
    <s v="Comedy"/>
    <x v="1"/>
  </r>
  <r>
    <s v="Jhoom Barabar Jhoom"/>
    <s v="Drama, Romance"/>
    <d v="2007-06-15T00:00:00"/>
    <n v="4.0810000000000004"/>
    <n v="1.0235000000000001"/>
    <s v="Movie"/>
    <n v="2007"/>
    <s v="Drama"/>
    <x v="1"/>
  </r>
  <r>
    <s v="Barbie &amp; Teresa: Recipe for Friendship"/>
    <s v="Animation, Family, Comedy"/>
    <d v="2025-03-06T00:00:00"/>
    <n v="6.5"/>
    <n v="1.1085"/>
    <s v="Movie"/>
    <n v="2025"/>
    <s v="Animation"/>
    <x v="3"/>
  </r>
  <r>
    <s v="A Taste of Sin"/>
    <s v="Drama"/>
    <d v="2023-04-07T00:00:00"/>
    <n v="1"/>
    <n v="0.91349999999999998"/>
    <s v="Movie"/>
    <n v="2023"/>
    <s v="Drama"/>
    <x v="2"/>
  </r>
  <r>
    <s v="Whindersson Nunes: Preaching to the Choir"/>
    <s v="Comedy, Documentary"/>
    <d v="2023-02-19T00:00:00"/>
    <n v="6.7409999999999997"/>
    <n v="1.159"/>
    <s v="Movie"/>
    <n v="2023"/>
    <s v="Comedy"/>
    <x v="1"/>
  </r>
  <r>
    <s v="Class of '83"/>
    <s v="Action, Crime, Drama"/>
    <d v="2020-08-21T00:00:00"/>
    <n v="5.8"/>
    <n v="1.0226"/>
    <s v="Movie"/>
    <n v="2020"/>
    <s v="Action"/>
    <x v="2"/>
  </r>
  <r>
    <s v="Ivy + Bean: The Ghost That Had to Go"/>
    <s v="Family, Comedy"/>
    <d v="2022-09-02T00:00:00"/>
    <n v="6.8"/>
    <n v="1.0065999999999999"/>
    <s v="Movie"/>
    <n v="2022"/>
    <s v="Family"/>
    <x v="1"/>
  </r>
  <r>
    <s v="Party Monster: Scratching the Surface"/>
    <s v="Comedy"/>
    <d v="2018-05-30T00:00:00"/>
    <n v="2"/>
    <n v="0.96"/>
    <s v="Movie"/>
    <n v="2018"/>
    <s v="Comedy"/>
    <x v="1"/>
  </r>
  <r>
    <s v="Dark Forces"/>
    <s v="Horror, Action, Thriller, Mystery"/>
    <d v="2020-08-21T00:00:00"/>
    <n v="4.0609999999999999"/>
    <n v="1.1797"/>
    <s v="Movie"/>
    <n v="2020"/>
    <s v="Horror"/>
    <x v="1"/>
  </r>
  <r>
    <s v="The Crystal Calls - Making The Dark Crystal: Age of Resistance"/>
    <s v="Documentary"/>
    <d v="2019-08-30T00:00:00"/>
    <n v="7.6"/>
    <n v="0.92779999999999996"/>
    <s v="Movie"/>
    <n v="2019"/>
    <s v="Documentary"/>
    <x v="1"/>
  </r>
  <r>
    <s v="Aníkúlápó"/>
    <s v="Drama, Fantasy"/>
    <d v="2022-09-30T00:00:00"/>
    <n v="7.1050000000000004"/>
    <n v="1.0740000000000001"/>
    <s v="Movie"/>
    <n v="2022"/>
    <s v="Drama"/>
    <x v="1"/>
  </r>
  <r>
    <s v="Pinkfong &amp; Hogi Mini-Movie: The Tricky Three Cars"/>
    <s v="Animation, Adventure, Family"/>
    <d v="2024-07-18T00:00:00"/>
    <n v="0"/>
    <n v="0.9677"/>
    <s v="Movie"/>
    <n v="2024"/>
    <s v="Animation"/>
    <x v="2"/>
  </r>
  <r>
    <s v="Mike Birbiglia: The Good Life"/>
    <s v="Comedy"/>
    <d v="2025-05-25T00:00:00"/>
    <n v="6.1559999999999997"/>
    <n v="1.0812999999999999"/>
    <s v="Movie"/>
    <n v="2025"/>
    <s v="Comedy"/>
    <x v="1"/>
  </r>
  <r>
    <s v="Park Na-rae: Glamour Warning"/>
    <s v="Comedy"/>
    <d v="2019-10-16T00:00:00"/>
    <n v="5.8"/>
    <n v="1.3937999999999999"/>
    <s v="Movie"/>
    <n v="2019"/>
    <s v="Comedy"/>
    <x v="3"/>
  </r>
  <r>
    <s v="Carnaval"/>
    <s v="Comedy"/>
    <d v="2021-06-02T00:00:00"/>
    <n v="5.056"/>
    <n v="1.0866"/>
    <s v="Movie"/>
    <n v="2021"/>
    <s v="Comedy"/>
    <x v="1"/>
  </r>
  <r>
    <s v="GomBurZa"/>
    <s v="History, Drama"/>
    <d v="2023-12-25T00:00:00"/>
    <n v="7.3570000000000002"/>
    <n v="1.1175999999999999"/>
    <s v="Movie"/>
    <n v="2023"/>
    <s v="History"/>
    <x v="2"/>
  </r>
  <r>
    <s v="Today We'll Talk About That Day"/>
    <s v="Drama, Family, Romance"/>
    <d v="2023-07-27T00:00:00"/>
    <n v="8"/>
    <n v="1.1241000000000001"/>
    <s v="Movie"/>
    <n v="2023"/>
    <s v="Drama"/>
    <x v="1"/>
  </r>
  <r>
    <s v="Heart Shot"/>
    <s v="Romance, Crime"/>
    <d v="2022-02-17T00:00:00"/>
    <n v="5.4569999999999999"/>
    <n v="1.3685"/>
    <s v="Movie"/>
    <n v="2022"/>
    <s v="Romance"/>
    <x v="3"/>
  </r>
  <r>
    <s v="I'll Sleep When I'm Dead"/>
    <s v="Documentary, Music"/>
    <d v="2016-04-15T00:00:00"/>
    <n v="6.3949999999999996"/>
    <n v="1.0904"/>
    <s v="Movie"/>
    <n v="2016"/>
    <s v="Documentary"/>
    <x v="2"/>
  </r>
  <r>
    <s v="Ronny Chieng: Speakeasy"/>
    <s v="Comedy"/>
    <d v="2022-04-04T00:00:00"/>
    <n v="6.242"/>
    <n v="0.79369999999999996"/>
    <s v="Movie"/>
    <n v="2022"/>
    <s v="Comedy"/>
    <x v="1"/>
  </r>
  <r>
    <s v="Seasons"/>
    <s v="Drama, Romance"/>
    <d v="2023-07-07T00:00:00"/>
    <n v="6.8"/>
    <n v="1.1085"/>
    <s v="Movie"/>
    <n v="2023"/>
    <s v="Drama"/>
    <x v="1"/>
  </r>
  <r>
    <s v="Then Barbara Met Alan"/>
    <s v="Drama"/>
    <d v="2022-03-21T00:00:00"/>
    <n v="6.8"/>
    <n v="0.96109999999999995"/>
    <s v="Movie"/>
    <n v="2022"/>
    <s v="Drama"/>
    <x v="4"/>
  </r>
  <r>
    <s v="Varalaru Mukkiyam"/>
    <s v="Romance, Comedy"/>
    <d v="2022-12-09T00:00:00"/>
    <n v="5.3330000000000002"/>
    <n v="0.97030000000000005"/>
    <s v="Movie"/>
    <n v="2022"/>
    <s v="Romance"/>
    <x v="1"/>
  </r>
  <r>
    <s v="Trailer Park Boys: Drunk, High and Unemployed"/>
    <s v="Comedy, TV Movie"/>
    <d v="2015-12-09T00:00:00"/>
    <n v="5.3520000000000003"/>
    <n v="1.0304"/>
    <s v="Movie"/>
    <n v="2015"/>
    <s v="Comedy"/>
    <x v="2"/>
  </r>
  <r>
    <s v="Victim/Suspect"/>
    <s v="Documentary"/>
    <d v="2023-05-19T00:00:00"/>
    <n v="6.9880000000000004"/>
    <n v="1.0852999999999999"/>
    <s v="Movie"/>
    <n v="2023"/>
    <s v="Documentary"/>
    <x v="2"/>
  </r>
  <r>
    <s v="Kev Adams: The Real Me"/>
    <s v="Comedy"/>
    <d v="2022-10-07T00:00:00"/>
    <n v="5.9"/>
    <n v="1.0495000000000001"/>
    <s v="Movie"/>
    <n v="2022"/>
    <s v="Comedy"/>
    <x v="1"/>
  </r>
  <r>
    <s v="Curry &amp; Cyanide: The Jolly Joseph Case"/>
    <s v="Documentary, Crime"/>
    <d v="2023-12-22T00:00:00"/>
    <n v="6.7130000000000001"/>
    <n v="1.1312"/>
    <s v="Movie"/>
    <n v="2023"/>
    <s v="Documentary"/>
    <x v="0"/>
  </r>
  <r>
    <s v="An Inconvenient Love"/>
    <s v="Romance, Comedy"/>
    <d v="2022-11-23T00:00:00"/>
    <n v="5.4"/>
    <n v="0.88539999999999996"/>
    <s v="Movie"/>
    <n v="2022"/>
    <s v="Romance"/>
    <x v="2"/>
  </r>
  <r>
    <s v="Alex Fernández: The Best Comedian in the World"/>
    <s v="Comedy, Documentary"/>
    <d v="2020-01-23T00:00:00"/>
    <n v="5.5"/>
    <n v="1.2805"/>
    <s v="Movie"/>
    <n v="2020"/>
    <s v="Comedy"/>
    <x v="1"/>
  </r>
  <r>
    <s v="Double XL"/>
    <s v="Comedy, Drama"/>
    <d v="2022-11-04T00:00:00"/>
    <n v="5.3"/>
    <n v="1.0821000000000001"/>
    <s v="Movie"/>
    <n v="2022"/>
    <s v="Comedy"/>
    <x v="1"/>
  </r>
  <r>
    <s v="Go! Go! Cory Carson: Chrissy Takes the Wheel"/>
    <s v="Animation, Family"/>
    <d v="2021-09-21T00:00:00"/>
    <n v="5.9"/>
    <n v="1.0307999999999999"/>
    <s v="Movie"/>
    <n v="2021"/>
    <s v="Animation"/>
    <x v="1"/>
  </r>
  <r>
    <s v="Buya Hamka Vol. 1"/>
    <s v="Drama, History"/>
    <d v="2023-04-19T00:00:00"/>
    <n v="6.2"/>
    <n v="1.0192000000000001"/>
    <s v="Movie"/>
    <n v="2023"/>
    <s v="Drama"/>
    <x v="1"/>
  </r>
  <r>
    <s v="COMIN' IN HOT"/>
    <s v="Adventure"/>
    <d v="2024-01-23T00:00:00"/>
    <n v="6"/>
    <n v="1.0761000000000001"/>
    <s v="Movie"/>
    <n v="2024"/>
    <s v="Adventure"/>
    <x v="2"/>
  </r>
  <r>
    <s v="Julia's Stepping Stones"/>
    <s v="Documentary"/>
    <d v="2024-07-25T00:00:00"/>
    <n v="6.3"/>
    <n v="1.0780000000000001"/>
    <s v="Movie"/>
    <n v="2024"/>
    <s v="Documentary"/>
    <x v="2"/>
  </r>
  <r>
    <s v="Live Is Life"/>
    <s v="Comedy, Adventure"/>
    <d v="2022-06-03T00:00:00"/>
    <n v="6.7290000000000001"/>
    <n v="1.1114999999999999"/>
    <s v="Movie"/>
    <n v="2022"/>
    <s v="Comedy"/>
    <x v="1"/>
  </r>
  <r>
    <s v="Kevin Hart &amp; Chris Rock: Headliners Only"/>
    <s v="Documentary, Comedy"/>
    <d v="2023-12-12T00:00:00"/>
    <n v="6.3129999999999997"/>
    <n v="1.0149999999999999"/>
    <s v="Movie"/>
    <n v="2023"/>
    <s v="Documentary"/>
    <x v="2"/>
  </r>
  <r>
    <s v="Convergence: Courage in a Crisis"/>
    <s v="Documentary"/>
    <d v="2021-10-08T00:00:00"/>
    <n v="4.8"/>
    <n v="0.93930000000000002"/>
    <s v="Movie"/>
    <n v="2021"/>
    <s v="Documentary"/>
    <x v="1"/>
  </r>
  <r>
    <s v="Once a Gangster"/>
    <s v="Action, Comedy, Crime"/>
    <d v="2010-05-20T00:00:00"/>
    <n v="6.5"/>
    <n v="1.17"/>
    <s v="Movie"/>
    <n v="2010"/>
    <s v="Action"/>
    <x v="2"/>
  </r>
  <r>
    <s v="Attention Please"/>
    <s v="Drama, Thriller"/>
    <d v="2021-02-12T00:00:00"/>
    <n v="6.8330000000000002"/>
    <n v="1.1626000000000001"/>
    <s v="Movie"/>
    <n v="2021"/>
    <s v="Drama"/>
    <x v="2"/>
  </r>
  <r>
    <s v="The Netflix Afterparty: The Best Shows of the Worst Year"/>
    <s v="Documentary"/>
    <d v="2020-12-14T00:00:00"/>
    <n v="6.1"/>
    <n v="1.0737000000000001"/>
    <s v="Movie"/>
    <n v="2020"/>
    <s v="Documentary"/>
    <x v="2"/>
  </r>
  <r>
    <s v="ReMastered: The Two Killings of Sam Cooke"/>
    <s v="Documentary"/>
    <d v="2019-02-08T00:00:00"/>
    <n v="6.8"/>
    <n v="1.0814999999999999"/>
    <s v="Movie"/>
    <n v="2019"/>
    <s v="Documentary"/>
    <x v="2"/>
  </r>
  <r>
    <s v="Face to Face with ETA: Conversations with a Terrorist"/>
    <s v="Documentary, History"/>
    <d v="2023-09-22T00:00:00"/>
    <n v="7"/>
    <n v="0.90280000000000005"/>
    <s v="Movie"/>
    <n v="2023"/>
    <s v="Documentary"/>
    <x v="1"/>
  </r>
  <r>
    <s v="Soul's Peak"/>
    <s v="Drama, Action, Crime"/>
    <d v="2025-04-24T00:00:00"/>
    <n v="4.2"/>
    <n v="0.95960000000000001"/>
    <s v="Movie"/>
    <n v="2025"/>
    <s v="Drama"/>
    <x v="1"/>
  </r>
  <r>
    <s v="The Mars Generation"/>
    <s v="Documentary"/>
    <d v="2017-01-20T00:00:00"/>
    <n v="6.3170000000000002"/>
    <n v="1.1534"/>
    <s v="Movie"/>
    <n v="2017"/>
    <s v="Documentary"/>
    <x v="1"/>
  </r>
  <r>
    <s v="Furry Friends Forever: Elmo Gets a Puppy"/>
    <s v="Animation, Family"/>
    <d v="2021-08-05T00:00:00"/>
    <n v="6.7"/>
    <n v="0.91569999999999996"/>
    <s v="Movie"/>
    <n v="2021"/>
    <s v="Animation"/>
    <x v="1"/>
  </r>
  <r>
    <s v="Little Miss Sumo"/>
    <s v="Documentary"/>
    <d v="2018-10-18T00:00:00"/>
    <n v="6.1550000000000002"/>
    <n v="1.0044"/>
    <s v="Movie"/>
    <n v="2018"/>
    <s v="Documentary"/>
    <x v="1"/>
  </r>
  <r>
    <s v="Fruitcake"/>
    <s v="Comedy, Drama"/>
    <d v="2024-06-12T00:00:00"/>
    <n v="6"/>
    <n v="1.0742"/>
    <s v="Movie"/>
    <n v="2024"/>
    <s v="Comedy"/>
    <x v="2"/>
  </r>
  <r>
    <s v="Anpanman: Nanda and Runda from Star of Toys"/>
    <s v="Animation, Family"/>
    <d v="2016-07-02T00:00:00"/>
    <n v="7"/>
    <n v="0.98480000000000001"/>
    <s v="Movie"/>
    <n v="2016"/>
    <s v="Animation"/>
    <x v="1"/>
  </r>
  <r>
    <s v="All Lives"/>
    <s v="Drama, TV Movie"/>
    <d v="2024-05-06T00:00:00"/>
    <n v="7.25"/>
    <n v="1.2060999999999999"/>
    <s v="Movie"/>
    <n v="2024"/>
    <s v="Drama"/>
    <x v="1"/>
  </r>
  <r>
    <s v="Thomas &amp; Friends: The Mystery of Lookout Mountain"/>
    <s v="Animation, Family, Adventure"/>
    <d v="2022-10-08T00:00:00"/>
    <n v="1.5"/>
    <n v="1.0264"/>
    <s v="Movie"/>
    <n v="2022"/>
    <s v="Animation"/>
    <x v="1"/>
  </r>
  <r>
    <s v="True: Wuzzle Wegg Day"/>
    <s v="Comedy, Family, Animation"/>
    <d v="2020-03-27T00:00:00"/>
    <n v="1.5"/>
    <n v="0.83040000000000003"/>
    <s v="Movie"/>
    <n v="2020"/>
    <s v="Comedy"/>
    <x v="1"/>
  </r>
  <r>
    <s v="Katherine Ryan: Glitter Room"/>
    <s v="Comedy"/>
    <d v="2019-07-01T00:00:00"/>
    <n v="6.8070000000000004"/>
    <n v="0.95889999999999997"/>
    <s v="Movie"/>
    <n v="2019"/>
    <s v="Comedy"/>
    <x v="1"/>
  </r>
  <r>
    <s v="Chhota Bheem and Krishna"/>
    <s v="Action, Adventure, Animation, TV Movie"/>
    <d v="2008-08-24T00:00:00"/>
    <n v="6.8570000000000002"/>
    <n v="1.1294999999999999"/>
    <s v="Movie"/>
    <n v="2008"/>
    <s v="Action"/>
    <x v="2"/>
  </r>
  <r>
    <s v="Ali Wong: Baby Cobra"/>
    <s v="Comedy"/>
    <d v="2016-05-06T00:00:00"/>
    <n v="7.1109999999999998"/>
    <n v="1.1535"/>
    <s v="Movie"/>
    <n v="2016"/>
    <s v="Comedy"/>
    <x v="1"/>
  </r>
  <r>
    <s v="Song of the South"/>
    <s v="War, Family, Drama"/>
    <d v="2023-10-20T00:00:00"/>
    <n v="4.8"/>
    <n v="1.1914"/>
    <s v="Movie"/>
    <n v="2023"/>
    <s v="War"/>
    <x v="1"/>
  </r>
  <r>
    <s v="Running with the Devil: The Wild World of John McAfee"/>
    <s v="Documentary, Crime"/>
    <d v="2022-08-24T00:00:00"/>
    <n v="6.11"/>
    <n v="1.141"/>
    <s v="Movie"/>
    <n v="2022"/>
    <s v="Documentary"/>
    <x v="1"/>
  </r>
  <r>
    <s v="Handing Them Over"/>
    <s v="Comedy, Romance, Crime"/>
    <d v="2022-08-03T00:00:00"/>
    <n v="5.8"/>
    <n v="1.0310999999999999"/>
    <s v="Movie"/>
    <n v="2022"/>
    <s v="Comedy"/>
    <x v="1"/>
  </r>
  <r>
    <s v="Wed or Wait"/>
    <s v="Comedy, Drama, Romance"/>
    <d v="2025-10-09T00:00:00"/>
    <n v="7"/>
    <n v="0.94630000000000003"/>
    <s v="Movie"/>
    <n v="2025"/>
    <s v="Comedy"/>
    <x v="1"/>
  </r>
  <r>
    <s v="Spirited"/>
    <s v="Horror, Fantasy"/>
    <d v="2022-09-29T00:00:00"/>
    <n v="6.3"/>
    <n v="1.1244000000000001"/>
    <s v="Movie"/>
    <n v="2022"/>
    <s v="Horror"/>
    <x v="1"/>
  </r>
  <r>
    <s v="Juanita"/>
    <s v="Drama"/>
    <d v="2019-03-08T00:00:00"/>
    <n v="5.4"/>
    <n v="0.94899999999999995"/>
    <s v="Movie"/>
    <n v="2019"/>
    <s v="Drama"/>
    <x v="3"/>
  </r>
  <r>
    <s v="Ostinato"/>
    <s v="Animation, Music, Drama"/>
    <d v="2024-12-05T00:00:00"/>
    <n v="6.1079999999999997"/>
    <n v="1.6314"/>
    <s v="Movie"/>
    <n v="2024"/>
    <s v="Animation"/>
    <x v="3"/>
  </r>
  <r>
    <s v="Diana: The Musical"/>
    <s v="History, Romance, Drama"/>
    <d v="2021-10-01T00:00:00"/>
    <n v="4.8929999999999998"/>
    <n v="1.1212"/>
    <s v="Movie"/>
    <n v="2021"/>
    <s v="History"/>
    <x v="1"/>
  </r>
  <r>
    <s v="Mantra Surugana"/>
    <s v="Horror"/>
    <d v="2023-07-27T00:00:00"/>
    <n v="4.25"/>
    <n v="1.3103"/>
    <s v="Movie"/>
    <n v="2023"/>
    <s v="Horror"/>
    <x v="1"/>
  </r>
  <r>
    <s v="The Minimalists: Less Is Now"/>
    <s v="Documentary"/>
    <d v="2021-01-01T00:00:00"/>
    <n v="6.1319999999999997"/>
    <n v="0.97440000000000004"/>
    <s v="Movie"/>
    <n v="2021"/>
    <s v="Documentary"/>
    <x v="1"/>
  </r>
  <r>
    <s v="The Speed Cubers"/>
    <s v="Documentary"/>
    <d v="2020-07-28T00:00:00"/>
    <n v="7.4139999999999997"/>
    <n v="1.1299999999999999"/>
    <s v="Movie"/>
    <n v="2020"/>
    <s v="Documentary"/>
    <x v="2"/>
  </r>
  <r>
    <s v="Happy Monday(s)"/>
    <s v="Comedy, Romance, Fantasy, Drama"/>
    <d v="2025-02-20T00:00:00"/>
    <n v="6"/>
    <n v="1.032"/>
    <s v="Movie"/>
    <n v="2025"/>
    <s v="Comedy"/>
    <x v="1"/>
  </r>
  <r>
    <s v="Kabul Express"/>
    <s v="Action, Comedy, Drama, Thriller"/>
    <d v="2006-12-15T00:00:00"/>
    <n v="5.9779999999999998"/>
    <n v="1.0750999999999999"/>
    <s v="Movie"/>
    <n v="2006"/>
    <s v="Action"/>
    <x v="2"/>
  </r>
  <r>
    <s v="Jefe"/>
    <s v="Comedy"/>
    <d v="2018-05-04T00:00:00"/>
    <n v="5.5679999999999996"/>
    <n v="1.1438999999999999"/>
    <s v="Movie"/>
    <n v="2018"/>
    <s v="Comedy"/>
    <x v="1"/>
  </r>
  <r>
    <s v="A Whole Lifetime with Jamie Demetriou"/>
    <s v="Comedy"/>
    <d v="2023-02-28T00:00:00"/>
    <n v="5.3"/>
    <n v="1.0031000000000001"/>
    <s v="Movie"/>
    <n v="2023"/>
    <s v="Comedy"/>
    <x v="1"/>
  </r>
  <r>
    <s v="Meraklii"/>
    <s v="Comedy, Drama"/>
    <d v="2025-04-11T00:00:00"/>
    <n v="0"/>
    <n v="1.1069"/>
    <s v="Movie"/>
    <n v="2025"/>
    <s v="Comedy"/>
    <x v="2"/>
  </r>
  <r>
    <s v="Untold: Crime &amp; Penalties"/>
    <s v="Documentary, Crime"/>
    <d v="2021-08-31T00:00:00"/>
    <n v="7.0949999999999998"/>
    <n v="1.0960000000000001"/>
    <s v="Movie"/>
    <n v="2021"/>
    <s v="Documentary"/>
    <x v="1"/>
  </r>
  <r>
    <s v="Perusu"/>
    <s v="Comedy"/>
    <d v="2025-03-14T00:00:00"/>
    <n v="5.4"/>
    <n v="1.1153999999999999"/>
    <s v="Movie"/>
    <n v="2025"/>
    <s v="Comedy"/>
    <x v="2"/>
  </r>
  <r>
    <s v="The Guardian of the Monarchs"/>
    <s v="Documentary"/>
    <d v="2024-04-11T00:00:00"/>
    <n v="7.7350000000000003"/>
    <n v="1.0559000000000001"/>
    <s v="Movie"/>
    <n v="2024"/>
    <s v="Documentary"/>
    <x v="2"/>
  </r>
  <r>
    <s v="Umjolo: There Is No Cure"/>
    <s v="Romance, Comedy, Drama"/>
    <d v="2025-02-13T00:00:00"/>
    <n v="6.5289999999999999"/>
    <n v="1.0207999999999999"/>
    <s v="Movie"/>
    <n v="2025"/>
    <s v="Romance"/>
    <x v="1"/>
  </r>
  <r>
    <s v="Moo 2"/>
    <s v="Unknown"/>
    <d v="2023-03-25T00:00:00"/>
    <n v="5.3"/>
    <n v="1.2015"/>
    <s v="Movie"/>
    <n v="2023"/>
    <s v="Unknown"/>
    <x v="1"/>
  </r>
  <r>
    <s v="Blessed You"/>
    <s v="Comedy, Drama, Family"/>
    <d v="2023-10-26T00:00:00"/>
    <n v="6"/>
    <n v="0.85099999999999998"/>
    <s v="Movie"/>
    <n v="2023"/>
    <s v="Comedy"/>
    <x v="1"/>
  </r>
  <r>
    <s v="Anpanman: Purun, the Soap Bubble"/>
    <s v="Animation, Fantasy"/>
    <d v="2007-07-14T00:00:00"/>
    <n v="5.3"/>
    <n v="1.1080000000000001"/>
    <s v="Movie"/>
    <n v="2007"/>
    <s v="Animation"/>
    <x v="2"/>
  </r>
  <r>
    <s v="All Because of You"/>
    <s v="Comedy, Action, Romance"/>
    <d v="2020-10-01T00:00:00"/>
    <n v="5.4"/>
    <n v="1.0498000000000001"/>
    <s v="Movie"/>
    <n v="2020"/>
    <s v="Comedy"/>
    <x v="2"/>
  </r>
  <r>
    <s v="Fireworks"/>
    <s v="Drama, Science Fiction, Thriller"/>
    <d v="2023-03-02T00:00:00"/>
    <n v="7.4580000000000002"/>
    <n v="1.0122"/>
    <s v="Movie"/>
    <n v="2023"/>
    <s v="Drama"/>
    <x v="2"/>
  </r>
  <r>
    <s v="Strawman"/>
    <s v="Drama, History"/>
    <d v="2023-10-20T00:00:00"/>
    <n v="4.9379999999999997"/>
    <n v="0.94579999999999997"/>
    <s v="Movie"/>
    <n v="2023"/>
    <s v="Drama"/>
    <x v="4"/>
  </r>
  <r>
    <s v="Untold: Caitlyn Jenner"/>
    <s v="Documentary"/>
    <d v="2022-08-24T00:00:00"/>
    <n v="6.7809999999999997"/>
    <n v="1.0849"/>
    <s v="Movie"/>
    <n v="2022"/>
    <s v="Documentary"/>
    <x v="1"/>
  </r>
  <r>
    <s v="Shake, Rattle &amp; Roll Extreme"/>
    <s v="Horror"/>
    <d v="2023-11-29T00:00:00"/>
    <n v="3.8"/>
    <n v="1.0067999999999999"/>
    <s v="Movie"/>
    <n v="2023"/>
    <s v="Horror"/>
    <x v="2"/>
  </r>
  <r>
    <s v="Flip a Coin: ONE OK ROCK Documentary"/>
    <s v="Documentary, Music"/>
    <d v="2021-10-21T00:00:00"/>
    <n v="7.8"/>
    <n v="0.97419999999999995"/>
    <s v="Movie"/>
    <n v="2021"/>
    <s v="Documentary"/>
    <x v="1"/>
  </r>
  <r>
    <s v="Brad Paisley's Comedy Rodeo"/>
    <s v="Comedy"/>
    <d v="2017-08-15T00:00:00"/>
    <n v="5.8330000000000002"/>
    <n v="0.97689999999999999"/>
    <s v="Movie"/>
    <n v="2017"/>
    <s v="Comedy"/>
    <x v="1"/>
  </r>
  <r>
    <s v="Love the Way U Lie"/>
    <s v="Romance, Comedy, Fantasy"/>
    <d v="2020-08-20T00:00:00"/>
    <n v="3.3"/>
    <n v="0.83989999999999998"/>
    <s v="Movie"/>
    <n v="2020"/>
    <s v="Romance"/>
    <x v="2"/>
  </r>
  <r>
    <s v="How to Deal with a Heartbreak"/>
    <s v="Comedy"/>
    <d v="2023-07-06T00:00:00"/>
    <n v="7.0810000000000004"/>
    <n v="1.0403"/>
    <s v="Movie"/>
    <n v="2023"/>
    <s v="Comedy"/>
    <x v="1"/>
  </r>
  <r>
    <s v="Jim Gaffigan: Obsessed"/>
    <s v="Comedy"/>
    <d v="2014-04-27T00:00:00"/>
    <n v="6.8529999999999998"/>
    <n v="1.1029"/>
    <s v="Movie"/>
    <n v="2014"/>
    <s v="Comedy"/>
    <x v="2"/>
  </r>
  <r>
    <s v="The Assistant"/>
    <s v="Crime, Action, Thriller"/>
    <d v="2022-05-19T00:00:00"/>
    <n v="4.8"/>
    <n v="0.92159999999999997"/>
    <s v="Movie"/>
    <n v="2022"/>
    <s v="Crime"/>
    <x v="2"/>
  </r>
  <r>
    <s v="Sampung Utos Kay Josh"/>
    <s v="Comedy"/>
    <d v="2025-01-29T00:00:00"/>
    <n v="9"/>
    <n v="0.92059999999999997"/>
    <s v="Movie"/>
    <n v="2025"/>
    <s v="Comedy"/>
    <x v="1"/>
  </r>
  <r>
    <s v="The Price of Success"/>
    <s v="Drama, Comedy"/>
    <d v="2017-08-30T00:00:00"/>
    <n v="5.4790000000000001"/>
    <n v="1.1691"/>
    <s v="Movie"/>
    <n v="2017"/>
    <s v="Drama"/>
    <x v="2"/>
  </r>
  <r>
    <s v="Aashik Aawara"/>
    <s v="Romance, Comedy"/>
    <d v="1993-05-28T00:00:00"/>
    <n v="6"/>
    <n v="1.0284"/>
    <s v="Movie"/>
    <n v="1993"/>
    <s v="Romance"/>
    <x v="1"/>
  </r>
  <r>
    <s v="Most Eligible Bachelor"/>
    <s v="Romance, Drama"/>
    <d v="2021-10-15T00:00:00"/>
    <n v="6.2809999999999997"/>
    <n v="1.0007999999999999"/>
    <s v="Movie"/>
    <n v="2021"/>
    <s v="Romance"/>
    <x v="3"/>
  </r>
  <r>
    <s v="Camp Courage"/>
    <s v="Documentary, War"/>
    <d v="2023-10-15T00:00:00"/>
    <n v="7.0910000000000002"/>
    <n v="1.0463"/>
    <s v="Movie"/>
    <n v="2023"/>
    <s v="Documentary"/>
    <x v="1"/>
  </r>
  <r>
    <s v="The Irishman: In Conversation"/>
    <s v="Documentary"/>
    <d v="2019-11-27T00:00:00"/>
    <n v="7.4749999999999996"/>
    <n v="1.0073000000000001"/>
    <s v="Movie"/>
    <n v="2019"/>
    <s v="Documentary"/>
    <x v="2"/>
  </r>
  <r>
    <s v="F3: Fun and Frustration"/>
    <s v="Comedy, Romance, Family"/>
    <d v="2022-05-27T00:00:00"/>
    <n v="4.1749999999999998"/>
    <n v="1.0224"/>
    <s v="Movie"/>
    <n v="2022"/>
    <s v="Comedy"/>
    <x v="3"/>
  </r>
  <r>
    <s v="Welcome, Now Get Lost"/>
    <s v="Comedy, TV Movie"/>
    <d v="2025-05-13T00:00:00"/>
    <n v="7"/>
    <n v="0.99760000000000004"/>
    <s v="Movie"/>
    <n v="2025"/>
    <s v="Comedy"/>
    <x v="1"/>
  </r>
  <r>
    <s v="Sing, Dance, Act: Kabuki featuring Toma Ikuta"/>
    <s v="Documentary"/>
    <d v="2022-06-16T00:00:00"/>
    <n v="6.444"/>
    <n v="0.97829999999999995"/>
    <s v="Movie"/>
    <n v="2022"/>
    <s v="Documentary"/>
    <x v="1"/>
  </r>
  <r>
    <s v="Oprah Winfrey Presents: When They See Us Now"/>
    <s v="Documentary"/>
    <d v="2019-06-13T00:00:00"/>
    <n v="7.6520000000000001"/>
    <n v="1.0680000000000001"/>
    <s v="Movie"/>
    <n v="2019"/>
    <s v="Documentary"/>
    <x v="2"/>
  </r>
  <r>
    <s v="Skandal! Bringing Down Wirecard"/>
    <s v="Documentary"/>
    <d v="2022-09-15T00:00:00"/>
    <n v="7.44"/>
    <n v="0.93320000000000003"/>
    <s v="Movie"/>
    <n v="2022"/>
    <s v="Documentary"/>
    <x v="0"/>
  </r>
  <r>
    <s v="Do Not Disturb"/>
    <s v="Comedy, Drama"/>
    <d v="2023-09-29T00:00:00"/>
    <n v="6.181"/>
    <n v="1.0168999999999999"/>
    <s v="Movie"/>
    <n v="2023"/>
    <s v="Comedy"/>
    <x v="2"/>
  </r>
  <r>
    <s v="The Next Skin"/>
    <s v="Drama, Mystery, Thriller"/>
    <d v="2016-10-21T00:00:00"/>
    <n v="5.8380000000000001"/>
    <n v="1.0122"/>
    <s v="Movie"/>
    <n v="2016"/>
    <s v="Drama"/>
    <x v="1"/>
  </r>
  <r>
    <s v="Red Ollero: Mabuhay is a Lie"/>
    <s v="Comedy"/>
    <d v="2024-03-14T00:00:00"/>
    <n v="7"/>
    <n v="1.0422"/>
    <s v="Movie"/>
    <n v="2024"/>
    <s v="Comedy"/>
    <x v="1"/>
  </r>
  <r>
    <s v="A Cut Above"/>
    <s v="Comedy, Romance"/>
    <d v="2022-07-28T00:00:00"/>
    <n v="6.6429999999999998"/>
    <n v="1.1974"/>
    <s v="Movie"/>
    <n v="2022"/>
    <s v="Comedy"/>
    <x v="1"/>
  </r>
  <r>
    <s v="Nakhuda"/>
    <s v="Drama, Family, Romance"/>
    <d v="1981-01-01T00:00:00"/>
    <n v="9"/>
    <n v="0.99539999999999995"/>
    <s v="Movie"/>
    <n v="1981"/>
    <s v="Drama"/>
    <x v="1"/>
  </r>
  <r>
    <s v="Jerry Seinfeld: 23 Hours to Kill"/>
    <s v="Comedy"/>
    <d v="2020-05-05T00:00:00"/>
    <n v="6.2140000000000004"/>
    <n v="0.85950000000000004"/>
    <s v="Movie"/>
    <n v="2020"/>
    <s v="Comedy"/>
    <x v="2"/>
  </r>
  <r>
    <s v="Face Off 3: Imperfect Trio"/>
    <s v="Comedy, Adventure"/>
    <d v="2018-04-17T00:00:00"/>
    <n v="4.5"/>
    <n v="1.0138"/>
    <s v="Movie"/>
    <n v="2018"/>
    <s v="Comedy"/>
    <x v="1"/>
  </r>
  <r>
    <s v="Ginny &amp; Georgia - The Afterparty"/>
    <s v="Documentary"/>
    <d v="2021-02-26T00:00:00"/>
    <n v="7"/>
    <n v="0.96350000000000002"/>
    <s v="Movie"/>
    <n v="2021"/>
    <s v="Documentary"/>
    <x v="1"/>
  </r>
  <r>
    <s v="Up Among the Stars"/>
    <s v="Drama"/>
    <d v="2018-08-31T00:00:00"/>
    <n v="5.8"/>
    <n v="1.0553999999999999"/>
    <s v="Movie"/>
    <n v="2018"/>
    <s v="Drama"/>
    <x v="1"/>
  </r>
  <r>
    <s v="Happiness Ever After"/>
    <s v="Romance, Drama"/>
    <d v="2021-11-09T00:00:00"/>
    <n v="7.0609999999999999"/>
    <n v="1.1393"/>
    <s v="Movie"/>
    <n v="2021"/>
    <s v="Romance"/>
    <x v="1"/>
  </r>
  <r>
    <s v="The Most Assassinated Woman in the World"/>
    <s v="Mystery, Thriller"/>
    <d v="2018-07-09T00:00:00"/>
    <n v="5.3"/>
    <n v="0.97929999999999995"/>
    <s v="Movie"/>
    <n v="2018"/>
    <s v="Mystery"/>
    <x v="1"/>
  </r>
  <r>
    <s v="Life Overtakes Me"/>
    <s v="Documentary"/>
    <d v="2019-01-26T00:00:00"/>
    <n v="6.5279999999999996"/>
    <n v="0.95579999999999998"/>
    <s v="Movie"/>
    <n v="2019"/>
    <s v="Documentary"/>
    <x v="2"/>
  </r>
  <r>
    <s v="The Trader"/>
    <s v="Documentary"/>
    <d v="2018-01-19T00:00:00"/>
    <n v="6.556"/>
    <n v="1.1831"/>
    <s v="Movie"/>
    <n v="2018"/>
    <s v="Documentary"/>
    <x v="1"/>
  </r>
  <r>
    <s v="Britney vs. Spears"/>
    <s v="Documentary, Music"/>
    <d v="2021-09-27T00:00:00"/>
    <n v="6.9980000000000002"/>
    <n v="1.1859999999999999"/>
    <s v="Movie"/>
    <n v="2021"/>
    <s v="Documentary"/>
    <x v="1"/>
  </r>
  <r>
    <s v="All the Freckles in the World"/>
    <s v="Comedy"/>
    <d v="2019-09-27T00:00:00"/>
    <n v="6.1950000000000003"/>
    <n v="0.98340000000000005"/>
    <s v="Movie"/>
    <n v="2019"/>
    <s v="Comedy"/>
    <x v="0"/>
  </r>
  <r>
    <s v="The Turnaround"/>
    <s v="Documentary"/>
    <d v="2024-10-18T00:00:00"/>
    <n v="7.1539999999999999"/>
    <n v="0.86570000000000003"/>
    <s v="Movie"/>
    <n v="2024"/>
    <s v="Documentary"/>
    <x v="1"/>
  </r>
  <r>
    <s v="Procession"/>
    <s v="Documentary"/>
    <d v="2021-11-12T00:00:00"/>
    <n v="6.6"/>
    <n v="1.0450999999999999"/>
    <s v="Movie"/>
    <n v="2021"/>
    <s v="Documentary"/>
    <x v="2"/>
  </r>
  <r>
    <s v="Lorena: Light-Footed Woman"/>
    <s v="Documentary"/>
    <d v="2019-11-20T00:00:00"/>
    <n v="6.6349999999999998"/>
    <n v="0.92079999999999995"/>
    <s v="Movie"/>
    <n v="2019"/>
    <s v="Documentary"/>
    <x v="1"/>
  </r>
  <r>
    <s v="Chhota Bheem: Krishna vs Zimbara"/>
    <s v="Animation, Adventure, TV Movie"/>
    <d v="2013-08-25T00:00:00"/>
    <n v="0"/>
    <n v="1.048"/>
    <s v="Movie"/>
    <n v="2013"/>
    <s v="Animation"/>
    <x v="2"/>
  </r>
  <r>
    <s v="Celeb Five: Behind the Curtain"/>
    <s v="Comedy"/>
    <d v="2022-04-01T00:00:00"/>
    <n v="3.8"/>
    <n v="1.032"/>
    <s v="Movie"/>
    <n v="2022"/>
    <s v="Comedy"/>
    <x v="1"/>
  </r>
  <r>
    <s v="Love at First Stream"/>
    <s v="Romance, Comedy"/>
    <d v="2021-12-25T00:00:00"/>
    <n v="7.5"/>
    <n v="1.0246999999999999"/>
    <s v="Movie"/>
    <n v="2021"/>
    <s v="Romance"/>
    <x v="2"/>
  </r>
  <r>
    <s v="Trainwreck: P.I. Moms"/>
    <s v="Documentary"/>
    <d v="2025-07-21T00:00:00"/>
    <n v="5.5650000000000004"/>
    <n v="1.2178"/>
    <s v="Movie"/>
    <n v="2025"/>
    <s v="Documentary"/>
    <x v="1"/>
  </r>
  <r>
    <s v="Nicole Byer: BBW (Big Beautiful Weirdo)"/>
    <s v="Comedy"/>
    <d v="2021-12-07T00:00:00"/>
    <n v="6.2220000000000004"/>
    <n v="1.0309999999999999"/>
    <s v="Movie"/>
    <n v="2021"/>
    <s v="Comedy"/>
    <x v="1"/>
  </r>
  <r>
    <s v="Kabhi Kabhie"/>
    <s v="Drama, Romance"/>
    <d v="1976-02-27T00:00:00"/>
    <n v="6.3"/>
    <n v="0.95679999999999998"/>
    <s v="Movie"/>
    <n v="1976"/>
    <s v="Drama"/>
    <x v="1"/>
  </r>
  <r>
    <s v="Muqaddar Ka Faisla"/>
    <s v="Unknown"/>
    <d v="1987-06-26T00:00:00"/>
    <n v="8.5"/>
    <n v="0.99590000000000001"/>
    <s v="Movie"/>
    <n v="1987"/>
    <s v="Unknown"/>
    <x v="1"/>
  </r>
  <r>
    <s v="Elway"/>
    <s v="Documentary"/>
    <d v="2025-12-21T00:00:00"/>
    <n v="6.5529999999999999"/>
    <n v="1.0182"/>
    <s v="Movie"/>
    <n v="2025"/>
    <s v="Documentary"/>
    <x v="1"/>
  </r>
  <r>
    <s v="5 Star Christmas"/>
    <s v="Comedy"/>
    <d v="2018-12-07T00:00:00"/>
    <n v="4.32"/>
    <n v="0.90780000000000005"/>
    <s v="Movie"/>
    <n v="2018"/>
    <s v="Comedy"/>
    <x v="1"/>
  </r>
  <r>
    <s v="Joshua: Teenager vs. Superpower"/>
    <s v="Documentary"/>
    <d v="2017-01-20T00:00:00"/>
    <n v="7.2409999999999997"/>
    <n v="1.0488999999999999"/>
    <s v="Movie"/>
    <n v="2017"/>
    <s v="Documentary"/>
    <x v="1"/>
  </r>
  <r>
    <s v="Chhota Bheem: The Rise of Kirmada"/>
    <s v="Animation, TV Movie, Action"/>
    <d v="2012-11-11T00:00:00"/>
    <n v="4.6669999999999998"/>
    <n v="0.9163"/>
    <s v="Movie"/>
    <n v="2012"/>
    <s v="Animation"/>
    <x v="4"/>
  </r>
  <r>
    <s v="Ankahi Kahaniya"/>
    <s v="Drama, Romance"/>
    <d v="2021-09-17T00:00:00"/>
    <n v="5.8"/>
    <n v="0.93540000000000001"/>
    <s v="Movie"/>
    <n v="2021"/>
    <s v="Drama"/>
    <x v="3"/>
  </r>
  <r>
    <s v="100 Songs for Stella"/>
    <s v="Romance, Drama"/>
    <d v="2025-09-05T00:00:00"/>
    <n v="4.5"/>
    <n v="1.0556000000000001"/>
    <s v="Movie"/>
    <n v="2025"/>
    <s v="Romance"/>
    <x v="1"/>
  </r>
  <r>
    <s v="Whipped"/>
    <s v="Comedy, Drama, Romance"/>
    <d v="2020-09-18T00:00:00"/>
    <n v="5.9"/>
    <n v="0.96650000000000003"/>
    <s v="Movie"/>
    <n v="2020"/>
    <s v="Comedy"/>
    <x v="2"/>
  </r>
  <r>
    <s v="Viraata Parvam"/>
    <s v="Drama, Romance"/>
    <d v="2022-06-17T00:00:00"/>
    <n v="5.05"/>
    <n v="1.0559000000000001"/>
    <s v="Movie"/>
    <n v="2022"/>
    <s v="Drama"/>
    <x v="1"/>
  </r>
  <r>
    <s v="Partners in Crime"/>
    <s v="Comedy"/>
    <d v="2022-12-25T00:00:00"/>
    <n v="2"/>
    <n v="0.95740000000000003"/>
    <s v="Movie"/>
    <n v="2022"/>
    <s v="Comedy"/>
    <x v="1"/>
  </r>
  <r>
    <s v="Daag"/>
    <s v="Music, Romance"/>
    <d v="1973-04-23T00:00:00"/>
    <n v="7"/>
    <n v="1.0858000000000001"/>
    <s v="Movie"/>
    <n v="1973"/>
    <s v="Music"/>
    <x v="0"/>
  </r>
  <r>
    <s v="An Unremarkable Christmas"/>
    <s v="Comedy, TV Movie"/>
    <d v="2020-12-17T00:00:00"/>
    <n v="6.1"/>
    <n v="1.0317000000000001"/>
    <s v="Movie"/>
    <n v="2020"/>
    <s v="Comedy"/>
    <x v="1"/>
  </r>
  <r>
    <s v="Princess 'Daya' Reese"/>
    <s v="Romance, Comedy"/>
    <d v="2021-01-01T00:00:00"/>
    <n v="2"/>
    <n v="1.0355000000000001"/>
    <s v="Movie"/>
    <n v="2021"/>
    <s v="Romance"/>
    <x v="2"/>
  </r>
  <r>
    <s v="A Love Song for Latasha"/>
    <s v="Documentary"/>
    <d v="2019-04-28T00:00:00"/>
    <n v="7.0140000000000002"/>
    <n v="0.97260000000000002"/>
    <s v="Movie"/>
    <n v="2019"/>
    <s v="Documentary"/>
    <x v="1"/>
  </r>
  <r>
    <s v="GIMS: On the Record"/>
    <s v="Documentary, Music"/>
    <d v="2020-09-17T00:00:00"/>
    <n v="7.2649999999999997"/>
    <n v="0.93359999999999999"/>
    <s v="Movie"/>
    <n v="2020"/>
    <s v="Documentary"/>
    <x v="2"/>
  </r>
  <r>
    <s v="Mister Mummy"/>
    <s v="Comedy, Drama"/>
    <d v="2022-11-18T00:00:00"/>
    <n v="4.9000000000000004"/>
    <n v="0.88149999999999995"/>
    <s v="Movie"/>
    <n v="2022"/>
    <s v="Comedy"/>
    <x v="2"/>
  </r>
  <r>
    <s v="Michelle Wolf: Joke Show"/>
    <s v="Comedy"/>
    <d v="2019-12-10T00:00:00"/>
    <n v="6.8"/>
    <n v="0.85309999999999997"/>
    <s v="Movie"/>
    <n v="2019"/>
    <s v="Comedy"/>
    <x v="2"/>
  </r>
  <r>
    <s v="Dolly Kitty and Those Twinkling Stars"/>
    <s v="Comedy, Drama"/>
    <d v="2020-09-18T00:00:00"/>
    <n v="5.1790000000000003"/>
    <n v="1.2528999999999999"/>
    <s v="Movie"/>
    <n v="2020"/>
    <s v="Comedy"/>
    <x v="2"/>
  </r>
  <r>
    <s v="Nabil El Gamil Plastic Surgeon"/>
    <s v="Comedy"/>
    <d v="2022-12-28T00:00:00"/>
    <n v="6.8"/>
    <n v="1.0736000000000001"/>
    <s v="Movie"/>
    <n v="2022"/>
    <s v="Comedy"/>
    <x v="2"/>
  </r>
  <r>
    <s v="Katt Williams: World War III"/>
    <s v="Comedy"/>
    <d v="2022-05-17T00:00:00"/>
    <n v="6.1390000000000002"/>
    <n v="1.0507"/>
    <s v="Movie"/>
    <n v="2022"/>
    <s v="Comedy"/>
    <x v="3"/>
  </r>
  <r>
    <s v="Yesterday After Tomorrow"/>
    <s v="Science Fiction, Comedy"/>
    <d v="2024-01-25T00:00:00"/>
    <n v="0"/>
    <n v="1.1505000000000001"/>
    <s v="Movie"/>
    <n v="2024"/>
    <s v="Science Fiction"/>
    <x v="1"/>
  </r>
  <r>
    <s v="Kromoleo: The Haunting"/>
    <s v="Horror, Thriller"/>
    <d v="2024-08-22T00:00:00"/>
    <n v="4.2"/>
    <n v="0.89329999999999998"/>
    <s v="Movie"/>
    <n v="2024"/>
    <s v="Horror"/>
    <x v="1"/>
  </r>
  <r>
    <s v="Creating a Universe - The Making of Rebel Moon"/>
    <s v="Documentary"/>
    <d v="2024-04-18T00:00:00"/>
    <n v="6.6150000000000002"/>
    <n v="0.96060000000000001"/>
    <s v="Movie"/>
    <n v="2024"/>
    <s v="Documentary"/>
    <x v="3"/>
  </r>
  <r>
    <s v="Sillu Karuppatti"/>
    <s v="Drama, Romance"/>
    <d v="2019-12-26T00:00:00"/>
    <n v="7"/>
    <n v="0.90469999999999995"/>
    <s v="Movie"/>
    <n v="2019"/>
    <s v="Drama"/>
    <x v="1"/>
  </r>
  <r>
    <s v="Strong Island"/>
    <s v="Documentary"/>
    <d v="2017-01-23T00:00:00"/>
    <n v="6.3550000000000004"/>
    <n v="1.0282"/>
    <s v="Movie"/>
    <n v="2017"/>
    <s v="Documentary"/>
    <x v="1"/>
  </r>
  <r>
    <s v="Jeff Foxworthy: The Good Old Days"/>
    <s v="Comedy, Documentary, TV Movie"/>
    <d v="2022-03-22T00:00:00"/>
    <n v="6.7919999999999998"/>
    <n v="1.0107999999999999"/>
    <s v="Movie"/>
    <n v="2022"/>
    <s v="Comedy"/>
    <x v="2"/>
  </r>
  <r>
    <s v="Tom Papa: You're Doing Great!"/>
    <s v="Comedy"/>
    <d v="2020-02-04T00:00:00"/>
    <n v="6.5190000000000001"/>
    <n v="0.96850000000000003"/>
    <s v="Movie"/>
    <n v="2020"/>
    <s v="Comedy"/>
    <x v="1"/>
  </r>
  <r>
    <s v="The Last Wife"/>
    <s v="Drama, Romance"/>
    <d v="2023-11-03T00:00:00"/>
    <n v="7"/>
    <n v="0.92110000000000003"/>
    <s v="Movie"/>
    <n v="2023"/>
    <s v="Drama"/>
    <x v="2"/>
  </r>
  <r>
    <s v="Arisaka"/>
    <s v="Action"/>
    <d v="2021-10-15T00:00:00"/>
    <n v="5.6150000000000002"/>
    <n v="0.90910000000000002"/>
    <s v="Movie"/>
    <n v="2021"/>
    <s v="Action"/>
    <x v="1"/>
  </r>
  <r>
    <s v="Freestyle"/>
    <s v="Crime, Action, Thriller"/>
    <d v="2023-09-22T00:00:00"/>
    <n v="6.375"/>
    <n v="1.0356000000000001"/>
    <s v="Movie"/>
    <n v="2023"/>
    <s v="Crime"/>
    <x v="1"/>
  </r>
  <r>
    <s v="Bhangra Paa Le"/>
    <s v="Music"/>
    <d v="2020-01-03T00:00:00"/>
    <n v="5.4"/>
    <n v="0.87419999999999998"/>
    <s v="Movie"/>
    <n v="2020"/>
    <s v="Music"/>
    <x v="4"/>
  </r>
  <r>
    <s v="Leyla Everlasting"/>
    <s v="Comedy"/>
    <d v="2020-12-04T00:00:00"/>
    <n v="3.75"/>
    <n v="0.92320000000000002"/>
    <s v="Movie"/>
    <n v="2020"/>
    <s v="Comedy"/>
    <x v="2"/>
  </r>
  <r>
    <s v="Makayla's Voice: A Letter to the World"/>
    <s v="Documentary"/>
    <d v="2024-01-21T00:00:00"/>
    <n v="6.9119999999999999"/>
    <n v="0.99280000000000002"/>
    <s v="Movie"/>
    <n v="2024"/>
    <s v="Documentary"/>
    <x v="1"/>
  </r>
  <r>
    <s v="Nikamma"/>
    <s v="Action, Comedy"/>
    <d v="2022-06-17T00:00:00"/>
    <n v="4"/>
    <n v="1.0273000000000001"/>
    <s v="Movie"/>
    <n v="2022"/>
    <s v="Action"/>
    <x v="1"/>
  </r>
  <r>
    <s v="Sawaal"/>
    <s v="Drama"/>
    <d v="1982-05-21T00:00:00"/>
    <n v="7"/>
    <n v="0.93400000000000005"/>
    <s v="Movie"/>
    <n v="1982"/>
    <s v="Drama"/>
    <x v="1"/>
  </r>
  <r>
    <s v="One of Us"/>
    <s v="Documentary"/>
    <d v="2017-09-10T00:00:00"/>
    <n v="6.8849999999999998"/>
    <n v="1.0425"/>
    <s v="Movie"/>
    <n v="2017"/>
    <s v="Documentary"/>
    <x v="1"/>
  </r>
  <r>
    <s v="A Farewell for Lilí"/>
    <s v="Drama"/>
    <d v="2022-10-23T00:00:00"/>
    <n v="6"/>
    <n v="1.0023"/>
    <s v="Movie"/>
    <n v="2022"/>
    <s v="Drama"/>
    <x v="1"/>
  </r>
  <r>
    <s v="Aay"/>
    <s v="Comedy"/>
    <d v="2024-08-15T00:00:00"/>
    <n v="5.6879999999999997"/>
    <n v="0.81620000000000004"/>
    <s v="Movie"/>
    <n v="2024"/>
    <s v="Comedy"/>
    <x v="1"/>
  </r>
  <r>
    <s v="Longest Third Date"/>
    <s v="Documentary"/>
    <d v="2023-04-18T00:00:00"/>
    <n v="6.6879999999999997"/>
    <n v="0.94020000000000004"/>
    <s v="Movie"/>
    <n v="2023"/>
    <s v="Documentary"/>
    <x v="2"/>
  </r>
  <r>
    <s v="Scouts Honor: The Secret Files of the Boy Scouts of America"/>
    <s v="Documentary, Crime"/>
    <d v="2023-09-05T00:00:00"/>
    <n v="7.415"/>
    <n v="1.1990000000000001"/>
    <s v="Movie"/>
    <n v="2023"/>
    <s v="Documentary"/>
    <x v="1"/>
  </r>
  <r>
    <s v="Familia"/>
    <s v="Drama"/>
    <d v="2023-12-07T00:00:00"/>
    <n v="7.0250000000000004"/>
    <n v="1.1321000000000001"/>
    <s v="Movie"/>
    <n v="2023"/>
    <s v="Drama"/>
    <x v="2"/>
  </r>
  <r>
    <s v="Sajini Shinde Ka Viral Video"/>
    <s v="Mystery, Thriller"/>
    <d v="2023-10-27T00:00:00"/>
    <n v="6.4470000000000001"/>
    <n v="1.0350999999999999"/>
    <s v="Movie"/>
    <n v="2023"/>
    <s v="Mystery"/>
    <x v="3"/>
  </r>
  <r>
    <s v="Patton Oswalt: We All Scream"/>
    <s v="Comedy, Documentary, TV Movie"/>
    <d v="2022-09-20T00:00:00"/>
    <n v="5.9089999999999998"/>
    <n v="0.99590000000000001"/>
    <s v="Movie"/>
    <n v="2022"/>
    <s v="Comedy"/>
    <x v="1"/>
  </r>
  <r>
    <s v="A Lagos Love Story"/>
    <s v="Drama, Romance"/>
    <d v="2025-04-11T00:00:00"/>
    <n v="5.5"/>
    <n v="0.96519999999999995"/>
    <s v="Movie"/>
    <n v="2025"/>
    <s v="Drama"/>
    <x v="2"/>
  </r>
  <r>
    <s v="Breaking the Silence: The Maria Soledad Case"/>
    <s v="Documentary"/>
    <d v="2024-10-09T00:00:00"/>
    <n v="7.476"/>
    <n v="1.0505"/>
    <s v="Movie"/>
    <n v="2024"/>
    <s v="Documentary"/>
    <x v="1"/>
  </r>
  <r>
    <s v="Kings of Mulberry Street: Let Love Reign"/>
    <s v="Comedy, Drama, Adventure"/>
    <d v="2023-04-07T00:00:00"/>
    <n v="5.625"/>
    <n v="1.0072000000000001"/>
    <s v="Movie"/>
    <n v="2023"/>
    <s v="Comedy"/>
    <x v="1"/>
  </r>
  <r>
    <s v="Mere Brother Ki Dulhan"/>
    <s v="Drama, Comedy, Romance"/>
    <d v="2011-09-09T00:00:00"/>
    <n v="6"/>
    <n v="1.3809"/>
    <s v="Movie"/>
    <n v="2011"/>
    <s v="Drama"/>
    <x v="1"/>
  </r>
  <r>
    <s v="Camp Confidential: America's Secret Nazis"/>
    <s v="Documentary, Animation, History"/>
    <d v="2021-09-24T00:00:00"/>
    <n v="6.282"/>
    <n v="0.91710000000000003"/>
    <s v="Movie"/>
    <n v="2021"/>
    <s v="Documentary"/>
    <x v="2"/>
  </r>
  <r>
    <s v="Code Name: Tiranga"/>
    <s v="Action, Thriller"/>
    <d v="2022-10-14T00:00:00"/>
    <n v="4.4000000000000004"/>
    <n v="1.0448"/>
    <s v="Movie"/>
    <n v="2022"/>
    <s v="Action"/>
    <x v="1"/>
  </r>
  <r>
    <s v="Maniyarayile Ashokan"/>
    <s v="Comedy, Drama"/>
    <d v="2020-08-31T00:00:00"/>
    <n v="3.3"/>
    <n v="1.1368"/>
    <s v="Movie"/>
    <n v="2020"/>
    <s v="Comedy"/>
    <x v="1"/>
  </r>
  <r>
    <s v="Anpanman: Shine! Kulun and the Stars of Life"/>
    <s v="Animation, Comedy, Fantasy, Science Fiction"/>
    <d v="2018-06-30T00:00:00"/>
    <n v="5"/>
    <n v="0.97860000000000003"/>
    <s v="Movie"/>
    <n v="2018"/>
    <s v="Animation"/>
    <x v="1"/>
  </r>
  <r>
    <s v="DEAW #11 Stand Up Comedy Show"/>
    <s v="Comedy"/>
    <d v="2015-09-11T00:00:00"/>
    <n v="8"/>
    <n v="0.89219999999999999"/>
    <s v="Movie"/>
    <n v="2015"/>
    <s v="Comedy"/>
    <x v="1"/>
  </r>
  <r>
    <s v="Cinema Bandi"/>
    <s v="Drama, Comedy"/>
    <d v="2021-05-14T00:00:00"/>
    <n v="6.9059999999999997"/>
    <n v="1.0476000000000001"/>
    <s v="Movie"/>
    <n v="2021"/>
    <s v="Drama"/>
    <x v="2"/>
  </r>
  <r>
    <s v="Phil Wang: Wang in There, Baby!"/>
    <s v="Comedy"/>
    <d v="2024-09-03T00:00:00"/>
    <n v="5.9"/>
    <n v="1.0286"/>
    <s v="Movie"/>
    <n v="2024"/>
    <s v="Comedy"/>
    <x v="2"/>
  </r>
  <r>
    <s v="Gina"/>
    <s v="Drama"/>
    <d v="2021-01-01T00:00:00"/>
    <n v="0"/>
    <n v="1.1225000000000001"/>
    <s v="Movie"/>
    <n v="2021"/>
    <s v="Drama"/>
    <x v="1"/>
  </r>
  <r>
    <s v="Kalaga Thalaivan"/>
    <s v="Thriller, Action"/>
    <d v="2022-11-18T00:00:00"/>
    <n v="5.7"/>
    <n v="0.9173"/>
    <s v="Movie"/>
    <n v="2022"/>
    <s v="Thriller"/>
    <x v="2"/>
  </r>
  <r>
    <s v="Still Laugh-In: The Stars Celebrate"/>
    <s v="Comedy, Documentary, TV Movie"/>
    <d v="2019-05-14T00:00:00"/>
    <n v="5.3"/>
    <n v="0.80179999999999996"/>
    <s v="Movie"/>
    <n v="2019"/>
    <s v="Comedy"/>
    <x v="1"/>
  </r>
  <r>
    <s v="Kevin Hart's Guide to Black History"/>
    <s v="Comedy"/>
    <d v="2019-02-08T00:00:00"/>
    <n v="5.4"/>
    <n v="1.0130999999999999"/>
    <s v="Movie"/>
    <n v="2019"/>
    <s v="Comedy"/>
    <x v="1"/>
  </r>
  <r>
    <s v="Mighty Express: Mighty Trains Race"/>
    <s v="Animation, Adventure, Family"/>
    <d v="2022-12-05T00:00:00"/>
    <n v="4.7"/>
    <n v="0.98529999999999995"/>
    <s v="Movie"/>
    <n v="2022"/>
    <s v="Animation"/>
    <x v="2"/>
  </r>
  <r>
    <s v="The Orchestra"/>
    <s v="Horror"/>
    <d v="2019-06-17T00:00:00"/>
    <n v="7"/>
    <n v="1.1577"/>
    <s v="Movie"/>
    <n v="2019"/>
    <s v="Horror"/>
    <x v="3"/>
  </r>
  <r>
    <s v="Panji Tengkorak"/>
    <s v="Animation, Action, Adventure, Fantasy, Thriller"/>
    <d v="2025-08-28T00:00:00"/>
    <n v="6.5"/>
    <n v="0.76600000000000001"/>
    <s v="Movie"/>
    <n v="2025"/>
    <s v="Animation"/>
    <x v="2"/>
  </r>
  <r>
    <s v="Choked: Paisa Bolta Hai"/>
    <s v="Drama, Crime, Thriller"/>
    <d v="2020-06-05T00:00:00"/>
    <n v="6.4340000000000002"/>
    <n v="0.85550000000000004"/>
    <s v="Movie"/>
    <n v="2020"/>
    <s v="Drama"/>
    <x v="0"/>
  </r>
  <r>
    <s v="Bhaje Vaayu Vegam"/>
    <s v="Action, Drama"/>
    <d v="2024-05-31T00:00:00"/>
    <n v="6.2"/>
    <n v="0.9788"/>
    <s v="Movie"/>
    <n v="2024"/>
    <s v="Action"/>
    <x v="1"/>
  </r>
  <r>
    <s v="Tears at the Edge of a Prayer Rug"/>
    <s v="Drama"/>
    <d v="2023-09-07T00:00:00"/>
    <n v="6.0709999999999997"/>
    <n v="0.89990000000000003"/>
    <s v="Movie"/>
    <n v="2023"/>
    <s v="Drama"/>
    <x v="2"/>
  </r>
  <r>
    <s v="DEAW #5 Stand Up Comedy Show"/>
    <s v="Comedy"/>
    <d v="2002-10-01T00:00:00"/>
    <n v="0"/>
    <n v="0.91059999999999997"/>
    <s v="Movie"/>
    <n v="2002"/>
    <s v="Comedy"/>
    <x v="4"/>
  </r>
  <r>
    <s v="Soni"/>
    <s v="Drama, Crime"/>
    <d v="2019-01-18T00:00:00"/>
    <n v="6.8109999999999999"/>
    <n v="0.9022"/>
    <s v="Movie"/>
    <n v="2019"/>
    <s v="Drama"/>
    <x v="2"/>
  </r>
  <r>
    <s v="Lewis Capaldi: How I'm Feeling Now"/>
    <s v="Documentary, Music"/>
    <d v="2023-04-05T00:00:00"/>
    <n v="7.61"/>
    <n v="1.2689999999999999"/>
    <s v="Movie"/>
    <n v="2023"/>
    <s v="Documentary"/>
    <x v="2"/>
  </r>
  <r>
    <s v="Third World Romance"/>
    <s v="Romance, Comedy"/>
    <d v="2023-08-16T00:00:00"/>
    <n v="7"/>
    <n v="0.95909999999999995"/>
    <s v="Movie"/>
    <n v="2023"/>
    <s v="Romance"/>
    <x v="2"/>
  </r>
  <r>
    <s v="Jo Koy: In His Elements"/>
    <s v="Comedy"/>
    <d v="2020-06-11T00:00:00"/>
    <n v="5.7220000000000004"/>
    <n v="0.90710000000000002"/>
    <s v="Movie"/>
    <n v="2020"/>
    <s v="Comedy"/>
    <x v="2"/>
  </r>
  <r>
    <s v="Cuba and the Cameraman"/>
    <s v="Documentary"/>
    <d v="2017-09-08T00:00:00"/>
    <n v="7.45"/>
    <n v="1.0725"/>
    <s v="Movie"/>
    <n v="2017"/>
    <s v="Documentary"/>
    <x v="1"/>
  </r>
  <r>
    <s v="Patria"/>
    <s v="Documentary, History, War"/>
    <d v="2019-01-18T00:00:00"/>
    <n v="7"/>
    <n v="1.0423"/>
    <s v="Movie"/>
    <n v="2019"/>
    <s v="Documentary"/>
    <x v="1"/>
  </r>
  <r>
    <s v="Winner"/>
    <s v="Comedy"/>
    <d v="2022-08-23T00:00:00"/>
    <n v="5"/>
    <n v="1.0918000000000001"/>
    <s v="Movie"/>
    <n v="2022"/>
    <s v="Comedy"/>
    <x v="1"/>
  </r>
  <r>
    <s v="Maha Samudram"/>
    <s v="Drama, Action"/>
    <d v="2021-10-14T00:00:00"/>
    <n v="4.8"/>
    <n v="0.95199999999999996"/>
    <s v="Movie"/>
    <n v="2021"/>
    <s v="Drama"/>
    <x v="1"/>
  </r>
  <r>
    <s v="The Short Game"/>
    <s v="Documentary"/>
    <d v="2013-09-20T00:00:00"/>
    <n v="7.4"/>
    <n v="1.0331999999999999"/>
    <s v="Movie"/>
    <n v="2013"/>
    <s v="Documentary"/>
    <x v="1"/>
  </r>
  <r>
    <s v="Tom Segura: Sledgehammer"/>
    <s v="Comedy"/>
    <d v="2023-07-04T00:00:00"/>
    <n v="6.8769999999999998"/>
    <n v="0.91500000000000004"/>
    <s v="Movie"/>
    <n v="2023"/>
    <s v="Comedy"/>
    <x v="4"/>
  </r>
  <r>
    <s v="All in My Family"/>
    <s v="Documentary"/>
    <d v="2019-05-03T00:00:00"/>
    <n v="6.2789999999999999"/>
    <n v="1.1821999999999999"/>
    <s v="Movie"/>
    <n v="2019"/>
    <s v="Documentary"/>
    <x v="1"/>
  </r>
  <r>
    <s v="Anjelah Johnson: Not Fancy"/>
    <s v="Comedy"/>
    <d v="2015-10-02T00:00:00"/>
    <n v="4.5999999999999996"/>
    <n v="0.88700000000000001"/>
    <s v="Movie"/>
    <n v="2015"/>
    <s v="Comedy"/>
    <x v="1"/>
  </r>
  <r>
    <s v="Rockstar: DUKI from the End of the World"/>
    <s v="Documentary, Music"/>
    <d v="2025-10-01T00:00:00"/>
    <n v="8.1"/>
    <n v="0.97660000000000002"/>
    <s v="Movie"/>
    <n v="2025"/>
    <s v="Documentary"/>
    <x v="1"/>
  </r>
  <r>
    <s v="You vs. Wild: Out Cold"/>
    <s v="Action, Adventure, Documentary"/>
    <d v="2021-09-14T00:00:00"/>
    <n v="5.8"/>
    <n v="0.95550000000000002"/>
    <s v="Movie"/>
    <n v="2021"/>
    <s v="Action"/>
    <x v="2"/>
  </r>
  <r>
    <s v="Summer Vacation"/>
    <s v="Comedy, Family"/>
    <d v="2023-07-06T00:00:00"/>
    <n v="5.6769999999999996"/>
    <n v="1.0247999999999999"/>
    <s v="Movie"/>
    <n v="2023"/>
    <s v="Comedy"/>
    <x v="1"/>
  </r>
  <r>
    <s v="Do Your Worst"/>
    <s v="Comedy, Drama, Romance"/>
    <d v="2023-03-10T00:00:00"/>
    <n v="6"/>
    <n v="1.0651999999999999"/>
    <s v="Movie"/>
    <n v="2023"/>
    <s v="Comedy"/>
    <x v="1"/>
  </r>
  <r>
    <s v="Shark Busters"/>
    <s v="Comedy, Crime"/>
    <d v="2002-11-28T00:00:00"/>
    <n v="6.3"/>
    <n v="0.95350000000000001"/>
    <s v="Movie"/>
    <n v="2002"/>
    <s v="Comedy"/>
    <x v="2"/>
  </r>
  <r>
    <s v="Pasutri Gaje"/>
    <s v="Comedy, Drama, Romance"/>
    <d v="2024-02-07T00:00:00"/>
    <n v="6.1"/>
    <n v="1.0430999999999999"/>
    <s v="Movie"/>
    <n v="2024"/>
    <s v="Comedy"/>
    <x v="2"/>
  </r>
  <r>
    <s v="Blood Brothers: Malcolm X &amp; Muhammad Ali"/>
    <s v="Documentary, History"/>
    <d v="2021-09-08T00:00:00"/>
    <n v="7.3"/>
    <n v="1.0105"/>
    <s v="Movie"/>
    <n v="2021"/>
    <s v="Documentary"/>
    <x v="1"/>
  </r>
  <r>
    <s v="Tracy Morgan: Staying Alive"/>
    <s v="Comedy, Documentary, TV Movie"/>
    <d v="2017-05-16T00:00:00"/>
    <n v="6.1109999999999998"/>
    <n v="0.98329999999999995"/>
    <s v="Movie"/>
    <n v="2017"/>
    <s v="Comedy"/>
    <x v="1"/>
  </r>
  <r>
    <s v="The Son"/>
    <s v="Thriller"/>
    <d v="2019-05-02T00:00:00"/>
    <n v="5.415"/>
    <n v="1.1022000000000001"/>
    <s v="Movie"/>
    <n v="2019"/>
    <s v="Thriller"/>
    <x v="1"/>
  </r>
  <r>
    <s v="Vash Level 2"/>
    <s v="Thriller, Horror"/>
    <d v="2025-08-27T00:00:00"/>
    <n v="6.9"/>
    <n v="1.0670999999999999"/>
    <s v="Movie"/>
    <n v="2025"/>
    <s v="Thriller"/>
    <x v="2"/>
  </r>
  <r>
    <s v="Bewakoofiyaan"/>
    <s v="Romance, Comedy, Drama"/>
    <d v="2014-03-13T00:00:00"/>
    <n v="5.5830000000000002"/>
    <n v="0.9778"/>
    <s v="Movie"/>
    <n v="2014"/>
    <s v="Romance"/>
    <x v="0"/>
  </r>
  <r>
    <s v="Mutiny of the Worker Bees"/>
    <s v="Comedy"/>
    <d v="2020-02-28T00:00:00"/>
    <n v="7.2"/>
    <n v="0.98460000000000003"/>
    <s v="Movie"/>
    <n v="2020"/>
    <s v="Comedy"/>
    <x v="2"/>
  </r>
  <r>
    <s v="Ufff Yeh Siyapaa"/>
    <s v="Comedy, Action"/>
    <d v="2025-09-05T00:00:00"/>
    <n v="5"/>
    <n v="1.0469999999999999"/>
    <s v="Movie"/>
    <n v="2025"/>
    <s v="Comedy"/>
    <x v="2"/>
  </r>
  <r>
    <s v="Smaller and Smaller Circles"/>
    <s v="Crime, Thriller"/>
    <d v="2017-12-06T00:00:00"/>
    <n v="6"/>
    <n v="0.97289999999999999"/>
    <s v="Movie"/>
    <n v="2017"/>
    <s v="Crime"/>
    <x v="1"/>
  </r>
  <r>
    <s v="Salaakhen"/>
    <s v="Action, Thriller"/>
    <d v="1975-12-26T00:00:00"/>
    <n v="7.6"/>
    <n v="0.96460000000000001"/>
    <s v="Movie"/>
    <n v="1975"/>
    <s v="Action"/>
    <x v="1"/>
  </r>
  <r>
    <s v="Footfairy"/>
    <s v="Crime, Thriller"/>
    <d v="2020-10-24T00:00:00"/>
    <n v="4.2"/>
    <n v="1.2161999999999999"/>
    <s v="Movie"/>
    <n v="2020"/>
    <s v="Crime"/>
    <x v="1"/>
  </r>
  <r>
    <s v="Disappear Completely"/>
    <s v="Thriller, Horror"/>
    <d v="2024-02-29T00:00:00"/>
    <n v="6.8250000000000002"/>
    <n v="0.94589999999999996"/>
    <s v="Movie"/>
    <n v="2024"/>
    <s v="Thriller"/>
    <x v="1"/>
  </r>
  <r>
    <s v="2 Weeks in Lagos"/>
    <s v="Romance, Drama, Comedy"/>
    <d v="2019-10-19T00:00:00"/>
    <n v="2.75"/>
    <n v="0.87280000000000002"/>
    <s v="Movie"/>
    <n v="2019"/>
    <s v="Romance"/>
    <x v="1"/>
  </r>
  <r>
    <s v="La Ciguapa Siempre"/>
    <s v="Horror"/>
    <d v="2021-06-05T00:00:00"/>
    <n v="3.7309999999999999"/>
    <n v="0.84360000000000002"/>
    <s v="Movie"/>
    <n v="2021"/>
    <s v="Horror"/>
    <x v="2"/>
  </r>
  <r>
    <s v="Luv Ka The End"/>
    <s v="Comedy, Drama"/>
    <d v="2011-05-06T00:00:00"/>
    <n v="4.944"/>
    <n v="1.1374"/>
    <s v="Movie"/>
    <n v="2011"/>
    <s v="Comedy"/>
    <x v="1"/>
  </r>
  <r>
    <s v="The Lady of Silence: The Mataviejitas Murders"/>
    <s v="Documentary, Crime"/>
    <d v="2023-07-27T00:00:00"/>
    <n v="7.68"/>
    <n v="0.8841"/>
    <s v="Movie"/>
    <n v="2023"/>
    <s v="Documentary"/>
    <x v="2"/>
  </r>
  <r>
    <s v="Momshies! Your Soul is Mine"/>
    <s v="Comedy"/>
    <d v="2021-06-11T00:00:00"/>
    <n v="4"/>
    <n v="0.96440000000000003"/>
    <s v="Movie"/>
    <n v="2021"/>
    <s v="Comedy"/>
    <x v="1"/>
  </r>
  <r>
    <s v="Possession: Kerasukan"/>
    <s v="Drama, Horror, Thriller"/>
    <d v="2024-05-08T00:00:00"/>
    <n v="6"/>
    <n v="0.89410000000000001"/>
    <s v="Movie"/>
    <n v="2024"/>
    <s v="Drama"/>
    <x v="2"/>
  </r>
  <r>
    <s v="Ariyippu"/>
    <s v="Drama"/>
    <d v="2022-08-03T00:00:00"/>
    <n v="5.0999999999999996"/>
    <n v="0.77059999999999995"/>
    <s v="Movie"/>
    <n v="2022"/>
    <s v="Drama"/>
    <x v="1"/>
  </r>
  <r>
    <s v="Dany de Boon des Hauts-de-France"/>
    <s v="Comedy"/>
    <d v="2018-05-04T00:00:00"/>
    <n v="6.2039999999999997"/>
    <n v="0.90469999999999995"/>
    <s v="Movie"/>
    <n v="2018"/>
    <s v="Comedy"/>
    <x v="1"/>
  </r>
  <r>
    <s v="Trailer Park Boys: Countdown to Liquor Day"/>
    <s v="Comedy, Crime"/>
    <d v="2009-09-25T00:00:00"/>
    <n v="6.6429999999999998"/>
    <n v="0.95879999999999999"/>
    <s v="Movie"/>
    <n v="2009"/>
    <s v="Comedy"/>
    <x v="2"/>
  </r>
  <r>
    <s v="The Best Mother in the World"/>
    <s v="Drama"/>
    <d v="2025-08-07T00:00:00"/>
    <n v="7.1"/>
    <n v="0.86140000000000005"/>
    <s v="Movie"/>
    <n v="2025"/>
    <s v="Drama"/>
    <x v="1"/>
  </r>
  <r>
    <s v="Johanna Nordström: Call the Police"/>
    <s v="Comedy"/>
    <d v="2022-11-15T00:00:00"/>
    <n v="6"/>
    <n v="1.0969"/>
    <s v="Movie"/>
    <n v="2022"/>
    <s v="Comedy"/>
    <x v="3"/>
  </r>
  <r>
    <s v="Padavettu"/>
    <s v="Drama, Action"/>
    <d v="2022-10-21T00:00:00"/>
    <n v="6.5"/>
    <n v="1.0073000000000001"/>
    <s v="Movie"/>
    <n v="2022"/>
    <s v="Drama"/>
    <x v="3"/>
  </r>
  <r>
    <s v="E-Team"/>
    <s v="Documentary"/>
    <d v="2014-01-18T00:00:00"/>
    <n v="6"/>
    <n v="1.0657000000000001"/>
    <s v="Movie"/>
    <n v="2014"/>
    <s v="Documentary"/>
    <x v="2"/>
  </r>
  <r>
    <s v="Shawn Mendes: In Wonder"/>
    <s v="Music, Documentary"/>
    <d v="2020-11-23T00:00:00"/>
    <n v="8.1"/>
    <n v="0.94869999999999999"/>
    <s v="Movie"/>
    <n v="2020"/>
    <s v="Music"/>
    <x v="1"/>
  </r>
  <r>
    <s v="Mae Martin: SAP"/>
    <s v="Comedy"/>
    <d v="2023-03-28T00:00:00"/>
    <n v="5.548"/>
    <n v="0.93899999999999995"/>
    <s v="Movie"/>
    <n v="2023"/>
    <s v="Comedy"/>
    <x v="2"/>
  </r>
  <r>
    <s v="Love Like the Falling Rain"/>
    <s v="Drama, Romance"/>
    <d v="2020-10-15T00:00:00"/>
    <n v="6"/>
    <n v="0.9859"/>
    <s v="Movie"/>
    <n v="2020"/>
    <s v="Drama"/>
    <x v="1"/>
  </r>
  <r>
    <s v="Super Monsters: Santa's Super Monster Helpers"/>
    <s v="Animation, Family"/>
    <d v="2020-12-08T00:00:00"/>
    <n v="6.5"/>
    <n v="1.109"/>
    <s v="Movie"/>
    <n v="2020"/>
    <s v="Animation"/>
    <x v="2"/>
  </r>
  <r>
    <s v="Spivak"/>
    <s v="Comedy"/>
    <d v="2018-05-11T00:00:00"/>
    <n v="5.2430000000000003"/>
    <n v="0.997"/>
    <s v="Movie"/>
    <n v="2018"/>
    <s v="Comedy"/>
    <x v="1"/>
  </r>
  <r>
    <s v="Mujigae"/>
    <s v="Drama"/>
    <d v="2024-10-09T00:00:00"/>
    <n v="8"/>
    <n v="0.89690000000000003"/>
    <s v="Movie"/>
    <n v="2024"/>
    <s v="Drama"/>
    <x v="1"/>
  </r>
  <r>
    <s v="Ralph Barbosa: Cowabunga"/>
    <s v="Comedy"/>
    <d v="2023-10-31T00:00:00"/>
    <n v="6.1429999999999998"/>
    <n v="0.87739999999999996"/>
    <s v="Movie"/>
    <n v="2023"/>
    <s v="Comedy"/>
    <x v="1"/>
  </r>
  <r>
    <s v="Trailer Park Boys: Say Goodnight to the Bad Guys"/>
    <s v="Comedy"/>
    <d v="2008-12-07T00:00:00"/>
    <n v="7"/>
    <n v="1.0505"/>
    <s v="Movie"/>
    <n v="2008"/>
    <s v="Comedy"/>
    <x v="1"/>
  </r>
  <r>
    <s v="Rumah Masa Depan"/>
    <s v="Drama"/>
    <d v="2023-12-07T00:00:00"/>
    <n v="6.2"/>
    <n v="0.89300000000000002"/>
    <s v="Movie"/>
    <n v="2023"/>
    <s v="Drama"/>
    <x v="1"/>
  </r>
  <r>
    <s v="Michelle Buteau: Welcome to Buteaupia"/>
    <s v="Comedy"/>
    <d v="2020-09-28T00:00:00"/>
    <n v="7.0709999999999997"/>
    <n v="0.86329999999999996"/>
    <s v="Movie"/>
    <n v="2020"/>
    <s v="Comedy"/>
    <x v="1"/>
  </r>
  <r>
    <s v="Invisible"/>
    <s v="Drama"/>
    <d v="2017-03-21T00:00:00"/>
    <n v="5.7249999999999996"/>
    <n v="0.96030000000000004"/>
    <s v="Movie"/>
    <n v="2017"/>
    <s v="Drama"/>
    <x v="0"/>
  </r>
  <r>
    <s v="Tri Am the Movie"/>
    <s v="Music, Documentary"/>
    <d v="2023-04-08T00:00:00"/>
    <n v="5.6669999999999998"/>
    <n v="0.81140000000000001"/>
    <s v="Movie"/>
    <n v="2023"/>
    <s v="Music"/>
    <x v="2"/>
  </r>
  <r>
    <s v="DEAW #13 Stand Up Comedy Show"/>
    <s v="Comedy"/>
    <d v="2022-06-10T00:00:00"/>
    <n v="6.8"/>
    <n v="0.95620000000000005"/>
    <s v="Movie"/>
    <n v="2022"/>
    <s v="Comedy"/>
    <x v="1"/>
  </r>
  <r>
    <s v="I'm Still a Superstar"/>
    <s v="Documentary, Music"/>
    <d v="2025-07-17T00:00:00"/>
    <n v="6.2"/>
    <n v="1.0444"/>
    <s v="Movie"/>
    <n v="2025"/>
    <s v="Documentary"/>
    <x v="1"/>
  </r>
  <r>
    <s v="Wanita Ahli Neraka"/>
    <s v="Horror"/>
    <d v="2024-11-14T00:00:00"/>
    <n v="6.1429999999999998"/>
    <n v="0.87690000000000001"/>
    <s v="Movie"/>
    <n v="2024"/>
    <s v="Horror"/>
    <x v="2"/>
  </r>
  <r>
    <s v="ReMastered: Who Killed Jam Master Jay?"/>
    <s v="Documentary, Music"/>
    <d v="2018-10-12T00:00:00"/>
    <n v="6.4139999999999997"/>
    <n v="0.94410000000000005"/>
    <s v="Movie"/>
    <n v="2018"/>
    <s v="Documentary"/>
    <x v="0"/>
  </r>
  <r>
    <s v="GOAT Pandemonium Ge on all tempo"/>
    <s v="Comedy"/>
    <d v="2026-06-18T00:00:00"/>
    <n v="0"/>
    <n v="0.99690000000000001"/>
    <s v="Movie"/>
    <n v="2026"/>
    <s v="Comedy"/>
    <x v="1"/>
  </r>
  <r>
    <s v="Indoo Ki Jawani"/>
    <s v="Comedy"/>
    <d v="2020-12-11T00:00:00"/>
    <n v="3.8"/>
    <n v="0.98509999999999998"/>
    <s v="Movie"/>
    <n v="2020"/>
    <s v="Comedy"/>
    <x v="1"/>
  </r>
  <r>
    <s v="Tiffany Haddish: Black Mitzvah"/>
    <s v="Comedy"/>
    <d v="2019-12-03T00:00:00"/>
    <n v="6.0830000000000002"/>
    <n v="0.98070000000000002"/>
    <s v="Movie"/>
    <n v="2019"/>
    <s v="Comedy"/>
    <x v="1"/>
  </r>
  <r>
    <s v="John Leguizamo's Latin History for Morons"/>
    <s v="Comedy"/>
    <d v="2018-11-02T00:00:00"/>
    <n v="6.9779999999999998"/>
    <n v="0.85950000000000004"/>
    <s v="Movie"/>
    <n v="2018"/>
    <s v="Comedy"/>
    <x v="1"/>
  </r>
  <r>
    <s v="Tribhanga"/>
    <s v="Drama, Family"/>
    <d v="2021-01-15T00:00:00"/>
    <n v="7.1"/>
    <n v="0.91359999999999997"/>
    <s v="Movie"/>
    <n v="2021"/>
    <s v="Drama"/>
    <x v="2"/>
  </r>
  <r>
    <s v="Marc Maron: End Times Fun"/>
    <s v="Comedy"/>
    <d v="2020-03-10T00:00:00"/>
    <n v="6.7450000000000001"/>
    <n v="0.92859999999999998"/>
    <s v="Movie"/>
    <n v="2020"/>
    <s v="Comedy"/>
    <x v="2"/>
  </r>
  <r>
    <s v="Sebastián Marcelo Wainraich"/>
    <s v="Comedy"/>
    <d v="2018-01-26T00:00:00"/>
    <n v="5"/>
    <n v="0.77829999999999999"/>
    <s v="Movie"/>
    <n v="2018"/>
    <s v="Comedy"/>
    <x v="1"/>
  </r>
  <r>
    <s v="Yeh Ballet"/>
    <s v="Drama"/>
    <d v="2020-02-21T00:00:00"/>
    <n v="7.6"/>
    <n v="1.0166999999999999"/>
    <s v="Movie"/>
    <n v="2020"/>
    <s v="Drama"/>
    <x v="1"/>
  </r>
  <r>
    <s v="An Invisible Victim: The Eliza Samudio Case"/>
    <s v="Documentary, Crime"/>
    <d v="2024-09-26T00:00:00"/>
    <n v="6.9210000000000003"/>
    <n v="0.95660000000000001"/>
    <s v="Movie"/>
    <n v="2024"/>
    <s v="Documentary"/>
    <x v="1"/>
  </r>
  <r>
    <s v="The Last Dolphin King"/>
    <s v="Documentary"/>
    <d v="2022-11-13T00:00:00"/>
    <n v="6.3"/>
    <n v="1.0138"/>
    <s v="Movie"/>
    <n v="2022"/>
    <s v="Documentary"/>
    <x v="1"/>
  </r>
  <r>
    <s v="Nick Kroll: Little Big Boy"/>
    <s v="Comedy"/>
    <d v="2022-09-27T00:00:00"/>
    <n v="5.9420000000000002"/>
    <n v="0.96379999999999999"/>
    <s v="Movie"/>
    <n v="2022"/>
    <s v="Comedy"/>
    <x v="4"/>
  </r>
  <r>
    <s v="Kaamyaab"/>
    <s v="Comedy, Drama"/>
    <d v="2020-03-06T00:00:00"/>
    <n v="6.6319999999999997"/>
    <n v="0.90100000000000002"/>
    <s v="Movie"/>
    <n v="2020"/>
    <s v="Comedy"/>
    <x v="3"/>
  </r>
  <r>
    <s v="City of Joy"/>
    <s v="Documentary"/>
    <d v="2016-11-11T00:00:00"/>
    <n v="7.26"/>
    <n v="0.93569999999999998"/>
    <s v="Movie"/>
    <n v="2016"/>
    <s v="Documentary"/>
    <x v="1"/>
  </r>
  <r>
    <s v="Aurora"/>
    <s v="Horror, Thriller"/>
    <d v="2018-12-25T00:00:00"/>
    <n v="5.0999999999999996"/>
    <n v="0.80210000000000004"/>
    <s v="Movie"/>
    <n v="2018"/>
    <s v="Horror"/>
    <x v="1"/>
  </r>
  <r>
    <s v="Meet the Khumalos"/>
    <s v="Comedy, Romance"/>
    <d v="2025-04-10T00:00:00"/>
    <n v="5.875"/>
    <n v="0.88219999999999998"/>
    <s v="Movie"/>
    <n v="2025"/>
    <s v="Comedy"/>
    <x v="1"/>
  </r>
  <r>
    <s v="Lulli"/>
    <s v="Comedy, Romance, Fantasy"/>
    <d v="2021-12-26T00:00:00"/>
    <n v="5.8360000000000003"/>
    <n v="0.90169999999999995"/>
    <s v="Movie"/>
    <n v="2021"/>
    <s v="Comedy"/>
    <x v="1"/>
  </r>
  <r>
    <s v="Laabam"/>
    <s v="Drama, Action"/>
    <d v="2021-09-09T00:00:00"/>
    <n v="3"/>
    <n v="1.0569"/>
    <s v="Movie"/>
    <n v="2021"/>
    <s v="Drama"/>
    <x v="2"/>
  </r>
  <r>
    <s v="Nazar Andaaz"/>
    <s v="Comedy, Drama"/>
    <d v="2022-10-07T00:00:00"/>
    <n v="3.75"/>
    <n v="0.88460000000000005"/>
    <s v="Movie"/>
    <n v="2022"/>
    <s v="Comedy"/>
    <x v="1"/>
  </r>
  <r>
    <s v="Mathu Vadalara 2"/>
    <s v="Comedy, Crime, Thriller"/>
    <d v="2024-09-13T00:00:00"/>
    <n v="7"/>
    <n v="1.0311999999999999"/>
    <s v="Movie"/>
    <n v="2024"/>
    <s v="Comedy"/>
    <x v="1"/>
  </r>
  <r>
    <s v="Duniya"/>
    <s v="Action, Drama"/>
    <d v="1984-10-12T00:00:00"/>
    <n v="7.3129999999999997"/>
    <n v="0.9022"/>
    <s v="Movie"/>
    <n v="1984"/>
    <s v="Action"/>
    <x v="1"/>
  </r>
  <r>
    <s v="Making Senna"/>
    <s v="Documentary"/>
    <d v="2024-11-28T00:00:00"/>
    <n v="7.7"/>
    <n v="0.9486"/>
    <s v="Movie"/>
    <n v="2024"/>
    <s v="Documentary"/>
    <x v="2"/>
  </r>
  <r>
    <s v="Lords of Scam"/>
    <s v="Documentary, Crime"/>
    <d v="2021-11-03T00:00:00"/>
    <n v="6.8630000000000004"/>
    <n v="0.9526"/>
    <s v="Movie"/>
    <n v="2021"/>
    <s v="Documentary"/>
    <x v="1"/>
  </r>
  <r>
    <s v="End Game"/>
    <s v="Documentary"/>
    <d v="2018-01-21T00:00:00"/>
    <n v="7.1559999999999997"/>
    <n v="0.91739999999999999"/>
    <s v="Movie"/>
    <n v="2018"/>
    <s v="Documentary"/>
    <x v="1"/>
  </r>
  <r>
    <s v="Free Rein: Valentine's Day"/>
    <s v="Romance, Family"/>
    <d v="2019-02-01T00:00:00"/>
    <n v="7.5"/>
    <n v="0.92859999999999998"/>
    <s v="Movie"/>
    <n v="2019"/>
    <s v="Romance"/>
    <x v="2"/>
  </r>
  <r>
    <s v="Go! Go! Cory Carson: The Chrissy"/>
    <s v="Animation, Family"/>
    <d v="2020-05-01T00:00:00"/>
    <n v="4.8"/>
    <n v="1.0509999999999999"/>
    <s v="Movie"/>
    <n v="2020"/>
    <s v="Animation"/>
    <x v="2"/>
  </r>
  <r>
    <s v="Chico Bon Bon and the Very Berry Holiday"/>
    <s v="Animation, Family"/>
    <d v="2020-12-03T00:00:00"/>
    <n v="4.8"/>
    <n v="0.90210000000000001"/>
    <s v="Movie"/>
    <n v="2020"/>
    <s v="Animation"/>
    <x v="2"/>
  </r>
  <r>
    <s v="Bandie"/>
    <s v="Drama, Family"/>
    <d v="1978-03-10T00:00:00"/>
    <n v="6"/>
    <n v="1.0336000000000001"/>
    <s v="Movie"/>
    <n v="1978"/>
    <s v="Drama"/>
    <x v="3"/>
  </r>
  <r>
    <s v="Rodney Carrington: Here Comes the Truth"/>
    <s v="Comedy"/>
    <d v="2017-10-03T00:00:00"/>
    <n v="4.5999999999999996"/>
    <n v="1.1034999999999999"/>
    <s v="Movie"/>
    <n v="2017"/>
    <s v="Comedy"/>
    <x v="3"/>
  </r>
  <r>
    <s v="Keith Richards: Under the Influence"/>
    <s v="Documentary, Music"/>
    <d v="2015-09-18T00:00:00"/>
    <n v="6.7350000000000003"/>
    <n v="0.88439999999999996"/>
    <s v="Movie"/>
    <n v="2015"/>
    <s v="Documentary"/>
    <x v="1"/>
  </r>
  <r>
    <s v="Iliza Shlesinger: Freezing Hot"/>
    <s v="Comedy"/>
    <d v="2015-01-23T00:00:00"/>
    <n v="6.7169999999999996"/>
    <n v="0.94269999999999998"/>
    <s v="Movie"/>
    <n v="2015"/>
    <s v="Comedy"/>
    <x v="1"/>
  </r>
  <r>
    <s v="Russell Howard: Recalibrate"/>
    <s v="Comedy"/>
    <d v="2017-12-19T00:00:00"/>
    <n v="7.4630000000000001"/>
    <n v="0.88290000000000002"/>
    <s v="Movie"/>
    <n v="2017"/>
    <s v="Comedy"/>
    <x v="1"/>
  </r>
  <r>
    <s v="Loveyatri"/>
    <s v="Drama, Romance, Comedy, Music"/>
    <d v="2018-10-05T00:00:00"/>
    <n v="5.5"/>
    <n v="1.0382"/>
    <s v="Movie"/>
    <n v="2018"/>
    <s v="Drama"/>
    <x v="1"/>
  </r>
  <r>
    <s v="Ketika Berhenti di Sini"/>
    <s v="Drama, Science Fiction, Romance"/>
    <d v="2023-07-27T00:00:00"/>
    <n v="6.3"/>
    <n v="0.84060000000000001"/>
    <s v="Movie"/>
    <n v="2023"/>
    <s v="Drama"/>
    <x v="1"/>
  </r>
  <r>
    <s v="The Trailer Park Boys Xmas Special"/>
    <s v="Comedy, TV Movie"/>
    <d v="2004-12-12T00:00:00"/>
    <n v="6.86"/>
    <n v="0.91500000000000004"/>
    <s v="Movie"/>
    <n v="2004"/>
    <s v="Comedy"/>
    <x v="1"/>
  </r>
  <r>
    <s v="Behind the Scenes with Jane Campion"/>
    <s v="Documentary"/>
    <d v="2022-01-27T00:00:00"/>
    <n v="6.1"/>
    <n v="0.94650000000000001"/>
    <s v="Movie"/>
    <n v="2022"/>
    <s v="Documentary"/>
    <x v="2"/>
  </r>
  <r>
    <s v="Pyaar Ka Punchnama"/>
    <s v="Drama, Comedy, Romance"/>
    <d v="2011-05-20T00:00:00"/>
    <n v="6.7720000000000002"/>
    <n v="0.99970000000000003"/>
    <s v="Movie"/>
    <n v="2011"/>
    <s v="Drama"/>
    <x v="2"/>
  </r>
  <r>
    <s v="Savi"/>
    <s v="Action, Thriller"/>
    <d v="2024-05-31T00:00:00"/>
    <n v="6.891"/>
    <n v="0.99609999999999999"/>
    <s v="Movie"/>
    <n v="2024"/>
    <s v="Action"/>
    <x v="1"/>
  </r>
  <r>
    <s v="Alie's Home"/>
    <s v="Drama, Family"/>
    <d v="2025-04-17T00:00:00"/>
    <n v="6"/>
    <n v="0.95289999999999997"/>
    <s v="Movie"/>
    <n v="2025"/>
    <s v="Drama"/>
    <x v="2"/>
  </r>
  <r>
    <s v="Illusion"/>
    <s v="Mystery, Drama"/>
    <d v="2022-09-09T00:00:00"/>
    <n v="5.3330000000000002"/>
    <n v="1.0487"/>
    <s v="Movie"/>
    <n v="2022"/>
    <s v="Mystery"/>
    <x v="1"/>
  </r>
  <r>
    <s v="Thammudu"/>
    <s v="Action, Drama"/>
    <d v="2025-07-04T00:00:00"/>
    <n v="5.125"/>
    <n v="0.91210000000000002"/>
    <s v="Movie"/>
    <n v="2025"/>
    <s v="Action"/>
    <x v="1"/>
  </r>
  <r>
    <s v="Jack Whitehall: I'm Only Joking"/>
    <s v="Comedy"/>
    <d v="2020-07-21T00:00:00"/>
    <n v="6.2160000000000002"/>
    <n v="0.95479999999999998"/>
    <s v="Movie"/>
    <n v="2020"/>
    <s v="Comedy"/>
    <x v="1"/>
  </r>
  <r>
    <s v="Aruna &amp; Her Palate"/>
    <s v="Drama, Romance"/>
    <d v="2018-09-27T00:00:00"/>
    <n v="6.75"/>
    <n v="0.89990000000000003"/>
    <s v="Movie"/>
    <n v="2018"/>
    <s v="Drama"/>
    <x v="2"/>
  </r>
  <r>
    <s v="Taylor Tomlinson: Have It All"/>
    <s v="Comedy"/>
    <d v="2024-02-12T00:00:00"/>
    <n v="6.8689999999999998"/>
    <n v="0.98819999999999997"/>
    <s v="Movie"/>
    <n v="2024"/>
    <s v="Comedy"/>
    <x v="1"/>
  </r>
  <r>
    <s v="Missing Home"/>
    <s v="Drama, Comedy, Family"/>
    <d v="2022-06-02T00:00:00"/>
    <n v="7.9320000000000004"/>
    <n v="1.0992999999999999"/>
    <s v="Movie"/>
    <n v="2022"/>
    <s v="Drama"/>
    <x v="1"/>
  </r>
  <r>
    <s v="Un-Ex You"/>
    <s v="Comedy, Romance"/>
    <d v="2025-04-09T00:00:00"/>
    <n v="6.7"/>
    <n v="0.95069999999999999"/>
    <s v="Movie"/>
    <n v="2025"/>
    <s v="Comedy"/>
    <x v="1"/>
  </r>
  <r>
    <s v="Untold: Johnny Football"/>
    <s v="Documentary"/>
    <d v="2023-08-08T00:00:00"/>
    <n v="6.8470000000000004"/>
    <n v="0.95009999999999994"/>
    <s v="Movie"/>
    <n v="2023"/>
    <s v="Documentary"/>
    <x v="1"/>
  </r>
  <r>
    <s v="Matt McCusker: A Humble Offering"/>
    <s v="Comedy"/>
    <d v="2025-10-07T00:00:00"/>
    <n v="4.8129999999999997"/>
    <n v="1.0899000000000001"/>
    <s v="Movie"/>
    <n v="2025"/>
    <s v="Comedy"/>
    <x v="1"/>
  </r>
  <r>
    <s v="Rafa Márquez: El Capitán"/>
    <s v="Documentary"/>
    <d v="2024-06-06T00:00:00"/>
    <n v="7.25"/>
    <n v="0.87129999999999996"/>
    <s v="Movie"/>
    <n v="2024"/>
    <s v="Documentary"/>
    <x v="1"/>
  </r>
  <r>
    <s v="The Circle - The Afterparty"/>
    <s v="Documentary, TV Movie"/>
    <d v="2021-05-07T00:00:00"/>
    <n v="5.2"/>
    <n v="0.84309999999999996"/>
    <s v="Movie"/>
    <n v="2021"/>
    <s v="Documentary"/>
    <x v="2"/>
  </r>
  <r>
    <s v="Notebook"/>
    <s v="Romance, Drama"/>
    <d v="2019-03-29T00:00:00"/>
    <n v="5.8"/>
    <n v="1.0281"/>
    <s v="Movie"/>
    <n v="2019"/>
    <s v="Romance"/>
    <x v="2"/>
  </r>
  <r>
    <s v="Rooting for Roona"/>
    <s v="Documentary"/>
    <d v="2020-10-15T00:00:00"/>
    <n v="6.9379999999999997"/>
    <n v="1.0044999999999999"/>
    <s v="Movie"/>
    <n v="2020"/>
    <s v="Documentary"/>
    <x v="1"/>
  </r>
  <r>
    <s v="Bruises"/>
    <s v="Drama"/>
    <d v="2021-01-01T00:00:00"/>
    <n v="0"/>
    <n v="0.95350000000000001"/>
    <s v="Movie"/>
    <n v="2021"/>
    <s v="Drama"/>
    <x v="1"/>
  </r>
  <r>
    <s v="Kasargold"/>
    <s v="Action, Crime, Drama"/>
    <d v="2023-09-15T00:00:00"/>
    <n v="4.5999999999999996"/>
    <n v="0.85289999999999999"/>
    <s v="Movie"/>
    <n v="2023"/>
    <s v="Action"/>
    <x v="1"/>
  </r>
  <r>
    <s v="Grass Is Greener"/>
    <s v="Documentary"/>
    <d v="2019-04-20T00:00:00"/>
    <n v="6.6959999999999997"/>
    <n v="0.92849999999999999"/>
    <s v="Movie"/>
    <n v="2019"/>
    <s v="Documentary"/>
    <x v="1"/>
  </r>
  <r>
    <s v="Super Monsters: Dia de los Monsters"/>
    <s v="Animation, Family"/>
    <d v="2020-09-10T00:00:00"/>
    <n v="7.5"/>
    <n v="0.92400000000000004"/>
    <s v="Movie"/>
    <n v="2020"/>
    <s v="Animation"/>
    <x v="1"/>
  </r>
  <r>
    <s v="Liss Pereira: Adulting"/>
    <s v="Comedy"/>
    <d v="2022-09-15T00:00:00"/>
    <n v="6"/>
    <n v="0.96640000000000004"/>
    <s v="Movie"/>
    <n v="2022"/>
    <s v="Comedy"/>
    <x v="1"/>
  </r>
  <r>
    <s v="The Insomnia Club"/>
    <s v="Drama, Comedy"/>
    <d v="2018-06-15T00:00:00"/>
    <n v="6.7"/>
    <n v="0.92410000000000003"/>
    <s v="Movie"/>
    <n v="2018"/>
    <s v="Drama"/>
    <x v="2"/>
  </r>
  <r>
    <s v="Who Killed the Montreal Expos?"/>
    <s v="Documentary"/>
    <d v="2025-10-09T00:00:00"/>
    <n v="6.8"/>
    <n v="0.9657"/>
    <s v="Movie"/>
    <n v="2025"/>
    <s v="Documentary"/>
    <x v="1"/>
  </r>
  <r>
    <s v="Love Unlike in K-Dramas"/>
    <s v="Drama, Romance"/>
    <d v="2024-12-05T00:00:00"/>
    <n v="6.3129999999999997"/>
    <n v="0.82440000000000002"/>
    <s v="Movie"/>
    <n v="2024"/>
    <s v="Drama"/>
    <x v="2"/>
  </r>
  <r>
    <s v="Demetri Martin: The Overthinker"/>
    <s v="Comedy, TV Movie"/>
    <d v="2018-08-10T00:00:00"/>
    <n v="6.78"/>
    <n v="0.99439999999999995"/>
    <s v="Movie"/>
    <n v="2018"/>
    <s v="Comedy"/>
    <x v="2"/>
  </r>
  <r>
    <s v="Eric Andre: Legalize Everything"/>
    <s v="Comedy"/>
    <d v="2020-06-23T00:00:00"/>
    <n v="5.992"/>
    <n v="0.95489999999999997"/>
    <s v="Movie"/>
    <n v="2020"/>
    <s v="Comedy"/>
    <x v="1"/>
  </r>
  <r>
    <s v="Yoo Byung Jae: Too Much Information"/>
    <s v="Comedy"/>
    <d v="2018-03-16T00:00:00"/>
    <n v="6.2"/>
    <n v="0.95509999999999995"/>
    <s v="Movie"/>
    <n v="2018"/>
    <s v="Comedy"/>
    <x v="4"/>
  </r>
  <r>
    <s v="King of Boys"/>
    <s v="Drama"/>
    <d v="2018-10-26T00:00:00"/>
    <n v="6.4"/>
    <n v="0.97799999999999998"/>
    <s v="Movie"/>
    <n v="2018"/>
    <s v="Drama"/>
    <x v="2"/>
  </r>
  <r>
    <s v="Cheer to Life"/>
    <s v="Comedy, Drama, Romance"/>
    <d v="2025-01-30T00:00:00"/>
    <n v="6.8"/>
    <n v="0.98199999999999998"/>
    <s v="Movie"/>
    <n v="2025"/>
    <s v="Comedy"/>
    <x v="1"/>
  </r>
  <r>
    <s v="Hantu Kak Limah"/>
    <s v="Comedy, Horror"/>
    <d v="2018-08-09T00:00:00"/>
    <n v="6.4"/>
    <n v="0.95030000000000003"/>
    <s v="Movie"/>
    <n v="2018"/>
    <s v="Comedy"/>
    <x v="1"/>
  </r>
  <r>
    <s v="Krishna Vrinda Vihari"/>
    <s v="Romance, Comedy"/>
    <d v="2022-09-23T00:00:00"/>
    <n v="5"/>
    <n v="0.92710000000000004"/>
    <s v="Movie"/>
    <n v="2022"/>
    <s v="Romance"/>
    <x v="1"/>
  </r>
  <r>
    <s v="Luciano Mellera: Infantiloide"/>
    <s v="Comedy"/>
    <d v="2018-07-06T00:00:00"/>
    <n v="7.5"/>
    <n v="0.78580000000000005"/>
    <s v="Movie"/>
    <n v="2018"/>
    <s v="Comedy"/>
    <x v="1"/>
  </r>
  <r>
    <s v="That Kind of Love"/>
    <s v="Romance, Comedy, Drama"/>
    <d v="2024-05-25T00:00:00"/>
    <n v="6"/>
    <n v="0.85899999999999999"/>
    <s v="Movie"/>
    <n v="2024"/>
    <s v="Romance"/>
    <x v="1"/>
  </r>
  <r>
    <s v="The Photographer: Murder in Pinamar"/>
    <s v="Documentary"/>
    <d v="2022-04-21T00:00:00"/>
    <n v="7.7"/>
    <n v="0.94850000000000001"/>
    <s v="Movie"/>
    <n v="2022"/>
    <s v="Documentary"/>
    <x v="1"/>
  </r>
  <r>
    <s v="Theo Von: Regular People"/>
    <s v="Comedy"/>
    <d v="2021-10-19T00:00:00"/>
    <n v="6.0590000000000002"/>
    <n v="0.97170000000000001"/>
    <s v="Movie"/>
    <n v="2021"/>
    <s v="Comedy"/>
    <x v="1"/>
  </r>
  <r>
    <s v="Springsteen on Broadway"/>
    <s v="Music, Documentary"/>
    <d v="2018-12-15T00:00:00"/>
    <n v="7.9"/>
    <n v="0.90920000000000001"/>
    <s v="Movie"/>
    <n v="2018"/>
    <s v="Music"/>
    <x v="2"/>
  </r>
  <r>
    <s v="Adam Ray Is Dr. Phil UNLEASHED"/>
    <s v="Comedy, TV Movie"/>
    <d v="2024-11-18T00:00:00"/>
    <n v="7.2"/>
    <n v="0.86899999999999999"/>
    <s v="Movie"/>
    <n v="2024"/>
    <s v="Comedy"/>
    <x v="1"/>
  </r>
  <r>
    <s v="Super Monsters Save Halloween"/>
    <s v="Animation, Family"/>
    <d v="2018-10-05T00:00:00"/>
    <n v="6.05"/>
    <n v="0.94569999999999999"/>
    <s v="Movie"/>
    <n v="2018"/>
    <s v="Animation"/>
    <x v="1"/>
  </r>
  <r>
    <s v="The Blue Drum"/>
    <s v="Horror"/>
    <d v="2022-10-13T00:00:00"/>
    <n v="4.25"/>
    <n v="0.80879999999999996"/>
    <s v="Movie"/>
    <n v="2022"/>
    <s v="Horror"/>
    <x v="1"/>
  </r>
  <r>
    <s v="Hazel Brugger: Tropical"/>
    <s v="Comedy"/>
    <d v="2020-12-02T00:00:00"/>
    <n v="5.9"/>
    <n v="0.88249999999999995"/>
    <s v="Movie"/>
    <n v="2020"/>
    <s v="Comedy"/>
    <x v="1"/>
  </r>
  <r>
    <s v="Famous Last Words: Dr. Jane Goodall"/>
    <s v="Documentary"/>
    <d v="2025-10-02T00:00:00"/>
    <n v="7.4379999999999997"/>
    <n v="0.99119999999999997"/>
    <s v="Movie"/>
    <n v="2025"/>
    <s v="Documentary"/>
    <x v="2"/>
  </r>
  <r>
    <s v="The Super Frugal Family"/>
    <s v="Comedy, Drama, Family"/>
    <d v="2025-06-12T00:00:00"/>
    <n v="7.1429999999999998"/>
    <n v="0.78879999999999995"/>
    <s v="Movie"/>
    <n v="2025"/>
    <s v="Comedy"/>
    <x v="1"/>
  </r>
  <r>
    <s v="DEAW #10 Stand Up Comedy Show"/>
    <s v="Comedy"/>
    <d v="2013-03-15T00:00:00"/>
    <n v="7"/>
    <n v="0.87219999999999998"/>
    <s v="Movie"/>
    <n v="2013"/>
    <s v="Comedy"/>
    <x v="1"/>
  </r>
  <r>
    <s v="One Night Stand"/>
    <s v="Romance, Drama"/>
    <d v="2021-11-26T00:00:00"/>
    <n v="4.9000000000000004"/>
    <n v="1.028"/>
    <s v="Movie"/>
    <n v="2021"/>
    <s v="Romance"/>
    <x v="1"/>
  </r>
  <r>
    <s v="Badak"/>
    <s v="Drama, Music"/>
    <d v="2025-10-02T00:00:00"/>
    <n v="9"/>
    <n v="0.73960000000000004"/>
    <s v="Movie"/>
    <n v="2025"/>
    <s v="Drama"/>
    <x v="1"/>
  </r>
  <r>
    <s v="Swearnet Live"/>
    <s v="Comedy"/>
    <d v="2014-10-01T00:00:00"/>
    <n v="4.7859999999999996"/>
    <n v="1.2205999999999999"/>
    <s v="Movie"/>
    <n v="2014"/>
    <s v="Comedy"/>
    <x v="1"/>
  </r>
  <r>
    <s v="Anpanman: Apple Boy and Everyone's Hope"/>
    <s v="Family, Animation"/>
    <d v="2014-07-05T00:00:00"/>
    <n v="4"/>
    <n v="0.97909999999999997"/>
    <s v="Movie"/>
    <n v="2014"/>
    <s v="Family"/>
    <x v="1"/>
  </r>
  <r>
    <s v="Entre la tierra y el cielo"/>
    <s v="Documentary"/>
    <d v="2025-08-21T00:00:00"/>
    <n v="10"/>
    <n v="1.115"/>
    <s v="Movie"/>
    <n v="2025"/>
    <s v="Documentary"/>
    <x v="1"/>
  </r>
  <r>
    <s v="Game Changer"/>
    <s v="Comedy, Crime"/>
    <d v="2021-10-28T00:00:00"/>
    <n v="6.5"/>
    <n v="1.0165999999999999"/>
    <s v="Movie"/>
    <n v="2021"/>
    <s v="Comedy"/>
    <x v="2"/>
  </r>
  <r>
    <s v="Warkop DKI Kartun"/>
    <s v="Animation, Comedy, Science Fiction, Fantasy"/>
    <d v="2025-06-26T00:00:00"/>
    <n v="5.8"/>
    <n v="0.90739999999999998"/>
    <s v="Movie"/>
    <n v="2025"/>
    <s v="Animation"/>
    <x v="2"/>
  </r>
  <r>
    <s v="Sheng Wang: Sweet and Juicy"/>
    <s v="Comedy"/>
    <d v="2022-09-06T00:00:00"/>
    <n v="7.2859999999999996"/>
    <n v="0.93459999999999999"/>
    <s v="Movie"/>
    <n v="2022"/>
    <s v="Comedy"/>
    <x v="1"/>
  </r>
  <r>
    <s v="Operation Romeo"/>
    <s v="Drama, Thriller"/>
    <d v="2022-04-22T00:00:00"/>
    <n v="6.4290000000000003"/>
    <n v="0.92610000000000003"/>
    <s v="Movie"/>
    <n v="2022"/>
    <s v="Drama"/>
    <x v="1"/>
  </r>
  <r>
    <s v="The Kingdom"/>
    <s v="Action, Adventure"/>
    <d v="2024-12-25T00:00:00"/>
    <n v="10"/>
    <n v="0.85489999999999999"/>
    <s v="Movie"/>
    <n v="2024"/>
    <s v="Action"/>
    <x v="1"/>
  </r>
  <r>
    <s v="The House of Flowers Presents: The Funeral"/>
    <s v="Comedy"/>
    <d v="2019-10-31T00:00:00"/>
    <n v="7"/>
    <n v="0.93620000000000003"/>
    <s v="Movie"/>
    <n v="2019"/>
    <s v="Comedy"/>
    <x v="2"/>
  </r>
  <r>
    <s v="Sarah Silverman: PostMortem"/>
    <s v="Comedy"/>
    <d v="2025-05-19T00:00:00"/>
    <n v="6.0449999999999999"/>
    <n v="0.80510000000000004"/>
    <s v="Movie"/>
    <n v="2025"/>
    <s v="Comedy"/>
    <x v="0"/>
  </r>
  <r>
    <s v="R. K. Nagar"/>
    <s v="Romance, Comedy"/>
    <d v="2019-12-17T00:00:00"/>
    <n v="3.3"/>
    <n v="0.86839999999999995"/>
    <s v="Movie"/>
    <n v="2019"/>
    <s v="Romance"/>
    <x v="2"/>
  </r>
  <r>
    <s v="Night on Earth: Shot in the Dark"/>
    <s v="Documentary"/>
    <d v="2020-01-29T00:00:00"/>
    <n v="6.1150000000000002"/>
    <n v="0.79920000000000002"/>
    <s v="Movie"/>
    <n v="2020"/>
    <s v="Documentary"/>
    <x v="2"/>
  </r>
  <r>
    <s v="My Heroes Were Cowboys"/>
    <s v="Documentary, Western"/>
    <d v="2021-09-16T00:00:00"/>
    <n v="6.4379999999999997"/>
    <n v="0.85489999999999999"/>
    <s v="Movie"/>
    <n v="2021"/>
    <s v="Documentary"/>
    <x v="0"/>
  </r>
  <r>
    <s v="Asvins"/>
    <s v="Horror, Mystery, Thriller"/>
    <d v="2023-06-23T00:00:00"/>
    <n v="4.05"/>
    <n v="0.94059999999999999"/>
    <s v="Movie"/>
    <n v="2023"/>
    <s v="Horror"/>
    <x v="1"/>
  </r>
  <r>
    <s v="The Death and Life of Marsha P. Johnson"/>
    <s v="Documentary"/>
    <d v="2017-07-27T00:00:00"/>
    <n v="7.1"/>
    <n v="0.88490000000000002"/>
    <s v="Movie"/>
    <n v="2017"/>
    <s v="Documentary"/>
    <x v="2"/>
  </r>
  <r>
    <s v="Iliza Shlesinger: Unveiled"/>
    <s v="Comedy"/>
    <d v="2019-11-19T00:00:00"/>
    <n v="6.2750000000000004"/>
    <n v="0.96379999999999999"/>
    <s v="Movie"/>
    <n v="2019"/>
    <s v="Comedy"/>
    <x v="1"/>
  </r>
  <r>
    <s v="Songs from the Hole"/>
    <s v="Documentary, Drama, Music"/>
    <d v="2024-03-09T00:00:00"/>
    <n v="7.5"/>
    <n v="0.871"/>
    <s v="Movie"/>
    <n v="2024"/>
    <s v="Documentary"/>
    <x v="1"/>
  </r>
  <r>
    <s v="LSD 2: Love, Sex aur Dhokha 2"/>
    <s v="Drama, Comedy, Crime"/>
    <d v="2024-04-19T00:00:00"/>
    <n v="5.9"/>
    <n v="0.89449999999999996"/>
    <s v="Movie"/>
    <n v="2024"/>
    <s v="Drama"/>
    <x v="0"/>
  </r>
  <r>
    <s v="The Fabulous Filipino Brothers"/>
    <s v="Comedy, Romance"/>
    <d v="2021-03-16T00:00:00"/>
    <n v="5.5"/>
    <n v="1.0335000000000001"/>
    <s v="Movie"/>
    <n v="2021"/>
    <s v="Comedy"/>
    <x v="1"/>
  </r>
  <r>
    <s v="99 Songs"/>
    <s v="Music, Drama, Romance"/>
    <d v="2019-10-09T00:00:00"/>
    <n v="5.2"/>
    <n v="0.82740000000000002"/>
    <s v="Movie"/>
    <n v="2019"/>
    <s v="Music"/>
    <x v="1"/>
  </r>
  <r>
    <s v="Liberated: The New Sexual Revolution"/>
    <s v="Documentary"/>
    <d v="2017-04-22T00:00:00"/>
    <n v="6.2060000000000004"/>
    <n v="0.92079999999999995"/>
    <s v="Movie"/>
    <n v="2017"/>
    <s v="Documentary"/>
    <x v="3"/>
  </r>
  <r>
    <s v="Fugitive: The Curious Case of Carlos Ghosn"/>
    <s v="Documentary"/>
    <d v="2022-09-26T00:00:00"/>
    <n v="6.4"/>
    <n v="0.88170000000000004"/>
    <s v="Movie"/>
    <n v="2022"/>
    <s v="Documentary"/>
    <x v="1"/>
  </r>
  <r>
    <s v="Lafangey Parindey"/>
    <s v="Action, Drama, Romance"/>
    <d v="2010-08-20T00:00:00"/>
    <n v="5.87"/>
    <n v="1.0018"/>
    <s v="Movie"/>
    <n v="2010"/>
    <s v="Action"/>
    <x v="1"/>
  </r>
  <r>
    <s v="Iliza Shlesinger: Elder Millennial"/>
    <s v="Comedy"/>
    <d v="2018-07-24T00:00:00"/>
    <n v="6.9610000000000003"/>
    <n v="0.99270000000000003"/>
    <s v="Movie"/>
    <n v="2018"/>
    <s v="Comedy"/>
    <x v="2"/>
  </r>
  <r>
    <s v="Manson Family Vacation"/>
    <s v="Mystery, Comedy, Drama, Thriller"/>
    <d v="2015-10-06T00:00:00"/>
    <n v="5.5289999999999999"/>
    <n v="0.93259999999999998"/>
    <s v="Movie"/>
    <n v="2015"/>
    <s v="Mystery"/>
    <x v="1"/>
  </r>
  <r>
    <s v="It Takes a Lunatic"/>
    <s v="Documentary"/>
    <d v="2019-05-03T00:00:00"/>
    <n v="5.3"/>
    <n v="0.93700000000000006"/>
    <s v="Movie"/>
    <n v="2019"/>
    <s v="Documentary"/>
    <x v="1"/>
  </r>
  <r>
    <s v="Ali Wong: Don Wong"/>
    <s v="Comedy"/>
    <d v="2022-02-14T00:00:00"/>
    <n v="6.8710000000000004"/>
    <n v="0.92079999999999995"/>
    <s v="Movie"/>
    <n v="2022"/>
    <s v="Comedy"/>
    <x v="1"/>
  </r>
  <r>
    <s v="Jared Freid: The Family Plan"/>
    <s v="Comedy"/>
    <d v="2026-09-01T00:00:00"/>
    <n v="0"/>
    <n v="0.74280000000000002"/>
    <s v="Movie"/>
    <n v="2026"/>
    <s v="Comedy"/>
    <x v="2"/>
  </r>
  <r>
    <s v="The 4 Rascals"/>
    <s v="Comedy, Romance"/>
    <d v="2025-01-29T00:00:00"/>
    <n v="5.8"/>
    <n v="1.1171"/>
    <s v="Movie"/>
    <n v="2025"/>
    <s v="Comedy"/>
    <x v="2"/>
  </r>
  <r>
    <s v="Ricardo Quevedo: Tomorrow Will Be Worse"/>
    <s v="Comedy"/>
    <d v="2022-08-02T00:00:00"/>
    <n v="7.3"/>
    <n v="0.89139999999999997"/>
    <s v="Movie"/>
    <n v="2022"/>
    <s v="Comedy"/>
    <x v="2"/>
  </r>
  <r>
    <s v="Found"/>
    <s v="Documentary"/>
    <d v="2021-10-13T00:00:00"/>
    <n v="7.4210000000000003"/>
    <n v="0.98509999999999998"/>
    <s v="Movie"/>
    <n v="2021"/>
    <s v="Documentary"/>
    <x v="1"/>
  </r>
  <r>
    <s v="Strange Frequencies: Taiwan Killer Hospital"/>
    <s v="Horror"/>
    <d v="2024-12-25T00:00:00"/>
    <n v="5.4"/>
    <n v="1.0999000000000001"/>
    <s v="Movie"/>
    <n v="2024"/>
    <s v="Horror"/>
    <x v="1"/>
  </r>
  <r>
    <s v="Aaha Kalyanam"/>
    <s v="Romance, Comedy"/>
    <d v="2014-02-21T00:00:00"/>
    <n v="4.5"/>
    <n v="1.1347"/>
    <s v="Movie"/>
    <n v="2014"/>
    <s v="Romance"/>
    <x v="2"/>
  </r>
  <r>
    <s v="Mike Birbiglia: The New One"/>
    <s v="Comedy"/>
    <d v="2019-11-26T00:00:00"/>
    <n v="7.3719999999999999"/>
    <n v="0.92159999999999997"/>
    <s v="Movie"/>
    <n v="2019"/>
    <s v="Comedy"/>
    <x v="1"/>
  </r>
  <r>
    <s v="Wizzo School"/>
    <s v="Comedy"/>
    <d v="2023-10-11T00:00:00"/>
    <n v="1"/>
    <n v="0.81220000000000003"/>
    <s v="Movie"/>
    <n v="2023"/>
    <s v="Comedy"/>
    <x v="2"/>
  </r>
  <r>
    <s v="A Very Good Girl"/>
    <s v="Drama, Comedy, Thriller"/>
    <d v="2023-09-27T00:00:00"/>
    <n v="6.125"/>
    <n v="0.85550000000000004"/>
    <s v="Movie"/>
    <n v="2023"/>
    <s v="Drama"/>
    <x v="2"/>
  </r>
  <r>
    <s v="Sinam"/>
    <s v="Action, Thriller, Crime"/>
    <d v="2022-09-16T00:00:00"/>
    <n v="5"/>
    <n v="0.97929999999999995"/>
    <s v="Movie"/>
    <n v="2022"/>
    <s v="Action"/>
    <x v="1"/>
  </r>
  <r>
    <s v="Natchathiram Nagargiradhu"/>
    <s v="Romance, Drama, Comedy"/>
    <d v="2022-08-31T00:00:00"/>
    <n v="6.9"/>
    <n v="0.95479999999999998"/>
    <s v="Movie"/>
    <n v="2022"/>
    <s v="Romance"/>
    <x v="4"/>
  </r>
  <r>
    <s v="The Land"/>
    <s v="Comedy, Crime, Drama"/>
    <d v="2021-08-27T00:00:00"/>
    <n v="5.1390000000000002"/>
    <n v="0.99970000000000003"/>
    <s v="Movie"/>
    <n v="2021"/>
    <s v="Comedy"/>
    <x v="2"/>
  </r>
  <r>
    <s v="Whindersson Nunes: Adult"/>
    <s v="Comedy"/>
    <d v="2019-08-15T00:00:00"/>
    <n v="7.9039999999999999"/>
    <n v="0.98850000000000005"/>
    <s v="Movie"/>
    <n v="2019"/>
    <s v="Comedy"/>
    <x v="1"/>
  </r>
  <r>
    <s v="Miracle Baby"/>
    <s v="Horror"/>
    <d v="2023-01-19T00:00:00"/>
    <n v="3.9289999999999998"/>
    <n v="0.93710000000000004"/>
    <s v="Movie"/>
    <n v="2023"/>
    <s v="Horror"/>
    <x v="1"/>
  </r>
  <r>
    <s v="Bat War"/>
    <s v="Comedy, Action"/>
    <d v="2024-09-19T00:00:00"/>
    <n v="6"/>
    <n v="0.84860000000000002"/>
    <s v="Movie"/>
    <n v="2024"/>
    <s v="Comedy"/>
    <x v="2"/>
  </r>
  <r>
    <s v="Making All Quiet on the Western Front"/>
    <s v="Documentary"/>
    <d v="2022-11-16T00:00:00"/>
    <n v="6.1"/>
    <n v="0.84770000000000001"/>
    <s v="Movie"/>
    <n v="2022"/>
    <s v="Documentary"/>
    <x v="2"/>
  </r>
  <r>
    <s v="Ralphie May: Unruly"/>
    <s v="Comedy"/>
    <d v="2015-02-27T00:00:00"/>
    <n v="5"/>
    <n v="0.96299999999999997"/>
    <s v="Movie"/>
    <n v="2015"/>
    <s v="Comedy"/>
    <x v="1"/>
  </r>
  <r>
    <s v="Mana Man"/>
    <s v="Comedy, Action"/>
    <d v="2024-08-08T00:00:00"/>
    <n v="6.2"/>
    <n v="0.84989999999999999"/>
    <s v="Movie"/>
    <n v="2024"/>
    <s v="Comedy"/>
    <x v="3"/>
  </r>
  <r>
    <s v="Oh, Hello on Broadway"/>
    <s v="Comedy, TV Movie"/>
    <d v="2017-06-13T00:00:00"/>
    <n v="6.875"/>
    <n v="0.84950000000000003"/>
    <s v="Movie"/>
    <n v="2017"/>
    <s v="Comedy"/>
    <x v="1"/>
  </r>
  <r>
    <s v="Christina P: Mom Genes"/>
    <s v="Comedy, Documentary"/>
    <d v="2022-05-08T00:00:00"/>
    <n v="6.7329999999999997"/>
    <n v="0.89910000000000001"/>
    <s v="Movie"/>
    <n v="2022"/>
    <s v="Comedy"/>
    <x v="2"/>
  </r>
  <r>
    <s v="The Masked Scammer"/>
    <s v="Documentary, Crime"/>
    <d v="2022-12-01T00:00:00"/>
    <n v="6.5"/>
    <n v="0.99609999999999999"/>
    <s v="Movie"/>
    <n v="2022"/>
    <s v="Documentary"/>
    <x v="1"/>
  </r>
  <r>
    <s v="Professor"/>
    <s v="Drama, Romance, Comedy"/>
    <d v="1962-01-01T00:00:00"/>
    <n v="6.444"/>
    <n v="0.82879999999999998"/>
    <s v="Movie"/>
    <n v="1962"/>
    <s v="Drama"/>
    <x v="2"/>
  </r>
  <r>
    <s v="Only We Know"/>
    <s v="Romance, Drama"/>
    <d v="2025-06-11T00:00:00"/>
    <n v="8"/>
    <n v="0.75090000000000001"/>
    <s v="Movie"/>
    <n v="2025"/>
    <s v="Romance"/>
    <x v="1"/>
  </r>
  <r>
    <s v="A Naija Christmas"/>
    <s v="Comedy, Romance"/>
    <d v="2021-12-16T00:00:00"/>
    <n v="6.7"/>
    <n v="0.92800000000000005"/>
    <s v="Movie"/>
    <n v="2021"/>
    <s v="Comedy"/>
    <x v="3"/>
  </r>
  <r>
    <s v="Audrie &amp; Daisy"/>
    <s v="Documentary"/>
    <d v="2016-09-23T00:00:00"/>
    <n v="7.1539999999999999"/>
    <n v="0.93540000000000001"/>
    <s v="Movie"/>
    <n v="2016"/>
    <s v="Documentary"/>
    <x v="1"/>
  </r>
  <r>
    <s v="Bleeding Tiger: Internal Affairs"/>
    <s v="Action, Crime, Drama"/>
    <d v="2025-05-08T00:00:00"/>
    <n v="0"/>
    <n v="0.86699999999999999"/>
    <s v="Movie"/>
    <n v="2025"/>
    <s v="Action"/>
    <x v="1"/>
  </r>
  <r>
    <s v="Mighty Little Bheem: I Love Taj Mahal"/>
    <s v="Animation, Comedy"/>
    <d v="2022-05-30T00:00:00"/>
    <n v="0"/>
    <n v="1.0241"/>
    <s v="Movie"/>
    <n v="2022"/>
    <s v="Animation"/>
    <x v="2"/>
  </r>
  <r>
    <s v="ReMastered: Who Shot the Sheriff"/>
    <s v="Documentary"/>
    <d v="2018-10-12T00:00:00"/>
    <n v="6.8"/>
    <n v="0.82509999999999994"/>
    <s v="Movie"/>
    <n v="2018"/>
    <s v="Documentary"/>
    <x v="1"/>
  </r>
  <r>
    <s v="Ranveer vs Wild with Bear Grylls"/>
    <s v="Adventure, Family, TV Movie"/>
    <d v="2022-07-08T00:00:00"/>
    <n v="5.1539999999999999"/>
    <n v="1.0037"/>
    <s v="Movie"/>
    <n v="2022"/>
    <s v="Adventure"/>
    <x v="1"/>
  </r>
  <r>
    <s v="Asphalt Goddess"/>
    <s v="Drama"/>
    <d v="2020-10-31T00:00:00"/>
    <n v="6.7320000000000002"/>
    <n v="0.97929999999999995"/>
    <s v="Movie"/>
    <n v="2020"/>
    <s v="Drama"/>
    <x v="1"/>
  </r>
  <r>
    <s v="Justin Willman: Magic Lover"/>
    <s v="Comedy"/>
    <d v="2025-06-17T00:00:00"/>
    <n v="8.1999999999999993"/>
    <n v="0.85850000000000004"/>
    <s v="Movie"/>
    <n v="2025"/>
    <s v="Comedy"/>
    <x v="1"/>
  </r>
  <r>
    <s v="Хорошие девочки"/>
    <s v="Mystery, Drama, Thriller"/>
    <d v="2024-12-09T00:00:00"/>
    <n v="3.5"/>
    <n v="0.93940000000000001"/>
    <s v="Movie"/>
    <n v="2024"/>
    <s v="Mystery"/>
    <x v="1"/>
  </r>
  <r>
    <s v="Love You Long Time"/>
    <s v="Drama, Romance"/>
    <d v="2023-04-08T00:00:00"/>
    <n v="8"/>
    <n v="0.86199999999999999"/>
    <s v="Movie"/>
    <n v="2023"/>
    <s v="Drama"/>
    <x v="0"/>
  </r>
  <r>
    <s v="Michelle Buteau: A Buteau-ful Mind at Radio City Music Hall"/>
    <s v="Comedy"/>
    <d v="2024-12-30T00:00:00"/>
    <n v="6.125"/>
    <n v="0.87609999999999999"/>
    <s v="Movie"/>
    <n v="2024"/>
    <s v="Comedy"/>
    <x v="1"/>
  </r>
  <r>
    <s v="Operation Mayfair"/>
    <s v="Crime, Thriller"/>
    <d v="2023-03-24T00:00:00"/>
    <n v="3.2"/>
    <n v="0.88100000000000001"/>
    <s v="Movie"/>
    <n v="2023"/>
    <s v="Crime"/>
    <x v="1"/>
  </r>
  <r>
    <s v="Jagun Jagun"/>
    <s v="Action, Drama"/>
    <d v="2023-08-10T00:00:00"/>
    <n v="6.7"/>
    <n v="0.90639999999999998"/>
    <s v="Movie"/>
    <n v="2023"/>
    <s v="Action"/>
    <x v="4"/>
  </r>
  <r>
    <s v="Ray Romano: Right Here, Around the Corner"/>
    <s v="Comedy, TV Movie"/>
    <d v="2019-02-05T00:00:00"/>
    <n v="6.7640000000000002"/>
    <n v="0.97709999999999997"/>
    <s v="Movie"/>
    <n v="2019"/>
    <s v="Comedy"/>
    <x v="4"/>
  </r>
  <r>
    <s v="Urvasivo Rakshasivo"/>
    <s v="Romance, Comedy"/>
    <d v="2022-11-04T00:00:00"/>
    <n v="5.6"/>
    <n v="1.0342"/>
    <s v="Movie"/>
    <n v="2022"/>
    <s v="Romance"/>
    <x v="1"/>
  </r>
  <r>
    <s v="Thoda Pyaar Thoda Magic"/>
    <s v="Drama, Comedy"/>
    <d v="2008-06-27T00:00:00"/>
    <n v="5.4720000000000004"/>
    <n v="1.0615000000000001"/>
    <s v="Movie"/>
    <n v="2008"/>
    <s v="Drama"/>
    <x v="2"/>
  </r>
  <r>
    <s v="Sesame Street: The Nutcracker"/>
    <s v="Family, Adventure, Animation, Comedy"/>
    <d v="2022-12-01T00:00:00"/>
    <n v="7.5"/>
    <n v="0.99319999999999997"/>
    <s v="Movie"/>
    <n v="2022"/>
    <s v="Family"/>
    <x v="1"/>
  </r>
  <r>
    <s v="Rob Schneider: Asian Momma, Mexican Kids"/>
    <s v="Comedy"/>
    <d v="2020-08-11T00:00:00"/>
    <n v="5.7750000000000004"/>
    <n v="0.98899999999999999"/>
    <s v="Movie"/>
    <n v="2020"/>
    <s v="Comedy"/>
    <x v="0"/>
  </r>
  <r>
    <s v="David Spade: Nothing Personal"/>
    <s v="Comedy"/>
    <d v="2022-04-26T00:00:00"/>
    <n v="5.3890000000000002"/>
    <n v="0.93030000000000002"/>
    <s v="Movie"/>
    <n v="2022"/>
    <s v="Comedy"/>
    <x v="3"/>
  </r>
  <r>
    <s v="Libera nos: Il trionfo sul male"/>
    <s v="Unknown"/>
    <d v="2026-09-30T00:00:00"/>
    <n v="0"/>
    <n v="0.89759999999999995"/>
    <s v="Movie"/>
    <n v="2026"/>
    <s v="Unknown"/>
    <x v="0"/>
  </r>
  <r>
    <s v="Andhaghaaram"/>
    <s v="Thriller"/>
    <d v="2020-11-24T00:00:00"/>
    <n v="7.2859999999999996"/>
    <n v="0.86229999999999996"/>
    <s v="Movie"/>
    <n v="2020"/>
    <s v="Thriller"/>
    <x v="1"/>
  </r>
  <r>
    <s v="Racionais MC's: From the Streets of São Paulo"/>
    <s v="Documentary, Music"/>
    <d v="2022-10-20T00:00:00"/>
    <n v="8.32"/>
    <n v="0.99450000000000005"/>
    <s v="Movie"/>
    <n v="2022"/>
    <s v="Documentary"/>
    <x v="3"/>
  </r>
  <r>
    <s v="Taylor Tomlinson: Quarter-Life Crisis"/>
    <s v="Comedy"/>
    <d v="2020-03-03T00:00:00"/>
    <n v="7.1950000000000003"/>
    <n v="0.88090000000000002"/>
    <s v="Movie"/>
    <n v="2020"/>
    <s v="Comedy"/>
    <x v="1"/>
  </r>
  <r>
    <s v="Beyond the Game: Samurai 2026 WORLD BASEBALL CLASSIC"/>
    <s v="Documentary"/>
    <d v="2026-04-20T00:00:00"/>
    <n v="8"/>
    <n v="0.99250000000000005"/>
    <s v="Movie"/>
    <n v="2026"/>
    <s v="Documentary"/>
    <x v="1"/>
  </r>
  <r>
    <s v="Reversi"/>
    <s v="Drama, Science Fiction, Romance"/>
    <d v="2024-12-19T00:00:00"/>
    <n v="6.875"/>
    <n v="0.86429999999999996"/>
    <s v="Movie"/>
    <n v="2024"/>
    <s v="Drama"/>
    <x v="2"/>
  </r>
  <r>
    <s v="Cops and Robbers"/>
    <s v="Animation"/>
    <d v="2020-12-28T00:00:00"/>
    <n v="6.7089999999999996"/>
    <n v="0.9476"/>
    <s v="Movie"/>
    <n v="2020"/>
    <s v="Animation"/>
    <x v="2"/>
  </r>
  <r>
    <s v="Ben &amp; Jody"/>
    <s v="Action, Adventure, Thriller"/>
    <d v="2022-01-27T00:00:00"/>
    <n v="6.1760000000000002"/>
    <n v="0.85640000000000005"/>
    <s v="Movie"/>
    <n v="2022"/>
    <s v="Action"/>
    <x v="1"/>
  </r>
  <r>
    <s v="The Womb"/>
    <s v="Drama, Horror, Mystery"/>
    <d v="2022-10-13T00:00:00"/>
    <n v="5.8849999999999998"/>
    <n v="0.98829999999999996"/>
    <s v="Movie"/>
    <n v="2022"/>
    <s v="Drama"/>
    <x v="2"/>
  </r>
  <r>
    <s v="Chhota Bheem's Russian Adventures"/>
    <s v="Animation"/>
    <d v="2020-09-04T00:00:00"/>
    <n v="0"/>
    <n v="0.93669999999999998"/>
    <s v="Movie"/>
    <n v="2020"/>
    <s v="Animation"/>
    <x v="2"/>
  </r>
  <r>
    <s v="DEAW #6 Stand Up Comedy Show"/>
    <s v="Comedy"/>
    <d v="2003-10-01T00:00:00"/>
    <n v="0"/>
    <n v="0.90529999999999999"/>
    <s v="Movie"/>
    <n v="2003"/>
    <s v="Comedy"/>
    <x v="4"/>
  </r>
  <r>
    <s v="Ek Chatur Naar"/>
    <s v="Drama, Comedy, Crime"/>
    <d v="2025-09-12T00:00:00"/>
    <n v="5.4550000000000001"/>
    <n v="0.93620000000000003"/>
    <s v="Movie"/>
    <n v="2025"/>
    <s v="Drama"/>
    <x v="1"/>
  </r>
  <r>
    <s v="Love Is Color Blind"/>
    <s v="Romance, Comedy"/>
    <d v="2021-12-09T00:00:00"/>
    <n v="6.6"/>
    <n v="0.88529999999999998"/>
    <s v="Movie"/>
    <n v="2021"/>
    <s v="Romance"/>
    <x v="0"/>
  </r>
  <r>
    <s v="Tom Segura: Mostly Stories"/>
    <s v="Comedy"/>
    <d v="2016-01-08T00:00:00"/>
    <n v="6.9889999999999999"/>
    <n v="0.86160000000000003"/>
    <s v="Movie"/>
    <n v="2016"/>
    <s v="Comedy"/>
    <x v="1"/>
  </r>
  <r>
    <s v="Jack Whitehall: At Large"/>
    <s v="Comedy"/>
    <d v="2017-10-24T00:00:00"/>
    <n v="6.851"/>
    <n v="0.81030000000000002"/>
    <s v="Movie"/>
    <n v="2017"/>
    <s v="Comedy"/>
    <x v="0"/>
  </r>
  <r>
    <s v="500 Days of Escobar"/>
    <s v="Documentary, Crime"/>
    <d v="2023-12-03T00:00:00"/>
    <n v="7.3"/>
    <n v="0.90290000000000004"/>
    <s v="Movie"/>
    <n v="2023"/>
    <s v="Documentary"/>
    <x v="1"/>
  </r>
  <r>
    <s v="Missed Connections"/>
    <s v="Romance, Comedy, Drama"/>
    <d v="2023-06-02T00:00:00"/>
    <n v="5.3"/>
    <n v="0.93730000000000002"/>
    <s v="Movie"/>
    <n v="2023"/>
    <s v="Romance"/>
    <x v="1"/>
  </r>
  <r>
    <s v="Agustín Aristarán: Soy Rada"/>
    <s v="Comedy"/>
    <d v="2018-02-16T00:00:00"/>
    <n v="5.8"/>
    <n v="0.90939999999999999"/>
    <s v="Movie"/>
    <n v="2018"/>
    <s v="Comedy"/>
    <x v="1"/>
  </r>
  <r>
    <s v="Stolen Vacation"/>
    <s v="Comedy"/>
    <d v="2023-08-31T00:00:00"/>
    <n v="3"/>
    <n v="0.71130000000000004"/>
    <s v="Movie"/>
    <n v="2023"/>
    <s v="Comedy"/>
    <x v="2"/>
  </r>
  <r>
    <s v="George Lopez: Why You Crying?"/>
    <s v="Comedy, Documentary, TV Movie"/>
    <d v="2005-09-23T00:00:00"/>
    <n v="9"/>
    <n v="0.85799999999999998"/>
    <s v="Movie"/>
    <n v="2005"/>
    <s v="Comedy"/>
    <x v="4"/>
  </r>
  <r>
    <s v="Gangs of Godavari"/>
    <s v="Action, Drama"/>
    <d v="2024-05-31T00:00:00"/>
    <n v="6"/>
    <n v="0.99260000000000004"/>
    <s v="Movie"/>
    <n v="2024"/>
    <s v="Action"/>
    <x v="4"/>
  </r>
  <r>
    <s v="Rekha"/>
    <s v="Drama, Thriller, Romance"/>
    <d v="2023-02-10T00:00:00"/>
    <n v="4.4000000000000004"/>
    <n v="0.88109999999999999"/>
    <s v="Movie"/>
    <n v="2023"/>
    <s v="Drama"/>
    <x v="2"/>
  </r>
  <r>
    <s v="DeAr"/>
    <s v="Comedy, Romance"/>
    <d v="2024-04-11T00:00:00"/>
    <n v="6.3"/>
    <n v="0.92979999999999996"/>
    <s v="Movie"/>
    <n v="2024"/>
    <s v="Comedy"/>
    <x v="1"/>
  </r>
  <r>
    <s v="Coming to You"/>
    <s v="Documentary"/>
    <d v="2021-11-17T00:00:00"/>
    <n v="6.125"/>
    <n v="0.93279999999999996"/>
    <s v="Movie"/>
    <n v="2021"/>
    <s v="Documentary"/>
    <x v="1"/>
  </r>
  <r>
    <s v="Aaina"/>
    <s v="Drama, Romance"/>
    <d v="1993-06-18T00:00:00"/>
    <n v="7.4290000000000003"/>
    <n v="1.0253000000000001"/>
    <s v="Movie"/>
    <n v="1993"/>
    <s v="Drama"/>
    <x v="1"/>
  </r>
  <r>
    <s v="Trese After Dark"/>
    <s v="Documentary"/>
    <d v="2021-06-10T00:00:00"/>
    <n v="6.6"/>
    <n v="0.83220000000000005"/>
    <s v="Movie"/>
    <n v="2021"/>
    <s v="Documentary"/>
    <x v="1"/>
  </r>
  <r>
    <s v="Hannah Gadsby: Douglas"/>
    <s v="Comedy"/>
    <d v="2020-05-25T00:00:00"/>
    <n v="7.1719999999999997"/>
    <n v="0.85529999999999995"/>
    <s v="Movie"/>
    <n v="2020"/>
    <s v="Comedy"/>
    <x v="2"/>
  </r>
  <r>
    <s v="Dieter Nuhr: Nuhr in Berlin"/>
    <s v="Comedy"/>
    <d v="2016-11-15T00:00:00"/>
    <n v="6.3"/>
    <n v="1.0375000000000001"/>
    <s v="Movie"/>
    <n v="2016"/>
    <s v="Comedy"/>
    <x v="2"/>
  </r>
  <r>
    <s v="Prince"/>
    <s v="Drama"/>
    <d v="1969-01-01T00:00:00"/>
    <n v="6"/>
    <n v="0.86199999999999999"/>
    <s v="Movie"/>
    <n v="1969"/>
    <s v="Drama"/>
    <x v="3"/>
  </r>
  <r>
    <s v="Thank You For Coming"/>
    <s v="Comedy, Drama"/>
    <d v="2023-10-06T00:00:00"/>
    <n v="4.7919999999999998"/>
    <n v="0.94740000000000002"/>
    <s v="Movie"/>
    <n v="2023"/>
    <s v="Comedy"/>
    <x v="0"/>
  </r>
  <r>
    <s v="Oregon"/>
    <s v="Drama, Comedy, Romance"/>
    <d v="2023-04-28T00:00:00"/>
    <n v="4.5999999999999996"/>
    <n v="0.92659999999999998"/>
    <s v="Movie"/>
    <n v="2023"/>
    <s v="Drama"/>
    <x v="1"/>
  </r>
  <r>
    <s v="Angeliena"/>
    <s v="Family, Comedy, Drama"/>
    <d v="2021-10-08T00:00:00"/>
    <n v="4.8"/>
    <n v="0.96789999999999998"/>
    <s v="Movie"/>
    <n v="2021"/>
    <s v="Family"/>
    <x v="2"/>
  </r>
  <r>
    <s v="Grandma's Wedding"/>
    <s v="Comedy"/>
    <d v="2019-10-11T00:00:00"/>
    <n v="6.9"/>
    <n v="0.94430000000000003"/>
    <s v="Movie"/>
    <n v="2019"/>
    <s v="Comedy"/>
    <x v="1"/>
  </r>
  <r>
    <s v="Torbaaz"/>
    <s v="Drama"/>
    <d v="2020-12-11T00:00:00"/>
    <n v="7.3"/>
    <n v="0.98260000000000003"/>
    <s v="Movie"/>
    <n v="2020"/>
    <s v="Drama"/>
    <x v="1"/>
  </r>
  <r>
    <s v="The Joys and Sorrows of Young Yuguo"/>
    <s v="Documentary"/>
    <d v="2022-06-26T00:00:00"/>
    <n v="6.6"/>
    <n v="0.89270000000000005"/>
    <s v="Movie"/>
    <n v="2022"/>
    <s v="Documentary"/>
    <x v="1"/>
  </r>
  <r>
    <s v="Kuiko"/>
    <s v="Drama, Family"/>
    <d v="2023-11-24T00:00:00"/>
    <n v="0"/>
    <n v="0.90400000000000003"/>
    <s v="Movie"/>
    <n v="2023"/>
    <s v="Drama"/>
    <x v="1"/>
  </r>
  <r>
    <s v="Right Time"/>
    <s v="Comedy"/>
    <d v="2025-02-07T00:00:00"/>
    <n v="0"/>
    <n v="0.80969999999999998"/>
    <s v="Movie"/>
    <n v="2025"/>
    <s v="Comedy"/>
    <x v="1"/>
  </r>
  <r>
    <s v="Aakhri Adaalat"/>
    <s v="Action, Crime"/>
    <d v="1988-06-10T00:00:00"/>
    <n v="5.3"/>
    <n v="0.96399999999999997"/>
    <s v="Movie"/>
    <n v="1988"/>
    <s v="Action"/>
    <x v="1"/>
  </r>
  <r>
    <s v="Elaan"/>
    <s v="Action, Drama, Adventure"/>
    <d v="1971-05-19T00:00:00"/>
    <n v="5.6669999999999998"/>
    <n v="0.92869999999999997"/>
    <s v="Movie"/>
    <n v="1971"/>
    <s v="Action"/>
    <x v="1"/>
  </r>
  <r>
    <s v="Nonostante tutto"/>
    <s v="Unknown"/>
    <d v="2025-01-01T00:00:00"/>
    <n v="0"/>
    <n v="0.9244"/>
    <s v="Movie"/>
    <n v="2025"/>
    <s v="Unknown"/>
    <x v="2"/>
  </r>
  <r>
    <s v="A Sunday Affair"/>
    <s v="Romance, Drama"/>
    <d v="2023-02-12T00:00:00"/>
    <n v="5.1539999999999999"/>
    <n v="0.90400000000000003"/>
    <s v="Movie"/>
    <n v="2023"/>
    <s v="Romance"/>
    <x v="2"/>
  </r>
  <r>
    <s v="Dhak Dhak"/>
    <s v="Adventure, Drama"/>
    <d v="2023-10-13T00:00:00"/>
    <n v="6"/>
    <n v="0.91959999999999997"/>
    <s v="Movie"/>
    <n v="2023"/>
    <s v="Adventure"/>
    <x v="2"/>
  </r>
  <r>
    <s v="Making The Witcher: Season 3"/>
    <s v="Documentary"/>
    <d v="2023-07-27T00:00:00"/>
    <n v="6"/>
    <n v="0.82889999999999997"/>
    <s v="Movie"/>
    <n v="2023"/>
    <s v="Documentary"/>
    <x v="1"/>
  </r>
  <r>
    <s v="Guilty Pleasure"/>
    <s v="Romance, Drama"/>
    <d v="2024-10-16T00:00:00"/>
    <n v="6"/>
    <n v="0.875"/>
    <s v="Movie"/>
    <n v="2024"/>
    <s v="Romance"/>
    <x v="1"/>
  </r>
  <r>
    <s v="Illusions for Sale: The Rise and Fall of Generation Zoe"/>
    <s v="Documentary"/>
    <d v="2024-05-22T00:00:00"/>
    <n v="6.9"/>
    <n v="0.92500000000000004"/>
    <s v="Movie"/>
    <n v="2024"/>
    <s v="Documentary"/>
    <x v="1"/>
  </r>
  <r>
    <s v="Jurnal Risa by Risa Saraswati"/>
    <s v="Documentary, Horror, Thriller"/>
    <d v="2024-07-11T00:00:00"/>
    <n v="6.1749999999999998"/>
    <n v="0.9294"/>
    <s v="Movie"/>
    <n v="2024"/>
    <s v="Documentary"/>
    <x v="4"/>
  </r>
  <r>
    <s v="Kilometers and Kilometers"/>
    <s v="Adventure, Drama"/>
    <d v="2020-08-31T00:00:00"/>
    <n v="5.9550000000000001"/>
    <n v="0.93969999999999998"/>
    <s v="Movie"/>
    <n v="2020"/>
    <s v="Adventure"/>
    <x v="4"/>
  </r>
  <r>
    <s v="Our Planet: Behind the Scenes"/>
    <s v="Documentary"/>
    <d v="2019-04-05T00:00:00"/>
    <n v="7.6"/>
    <n v="1.032"/>
    <s v="Movie"/>
    <n v="2019"/>
    <s v="Documentary"/>
    <x v="2"/>
  </r>
  <r>
    <s v="Butta Bomma"/>
    <s v="Drama, Romance"/>
    <d v="2023-01-26T00:00:00"/>
    <n v="6.1109999999999998"/>
    <n v="0.79500000000000004"/>
    <s v="Movie"/>
    <n v="2023"/>
    <s v="Drama"/>
    <x v="2"/>
  </r>
  <r>
    <s v="Ro &amp; the Stardust"/>
    <s v="Fantasy, Drama"/>
    <d v="2022-10-19T00:00:00"/>
    <n v="6.6"/>
    <n v="0.88380000000000003"/>
    <s v="Movie"/>
    <n v="2022"/>
    <s v="Fantasy"/>
    <x v="4"/>
  </r>
  <r>
    <s v="Faraaz"/>
    <s v="Action, Thriller"/>
    <d v="2023-02-03T00:00:00"/>
    <n v="4.6500000000000004"/>
    <n v="0.83299999999999996"/>
    <s v="Movie"/>
    <n v="2023"/>
    <s v="Action"/>
    <x v="2"/>
  </r>
  <r>
    <s v="As If It's True"/>
    <s v="Romance, Drama"/>
    <d v="2023-08-04T00:00:00"/>
    <n v="0"/>
    <n v="0.75049999999999994"/>
    <s v="Movie"/>
    <n v="2023"/>
    <s v="Romance"/>
    <x v="1"/>
  </r>
  <r>
    <s v="Pattathu Arasan"/>
    <s v="Family, Action, Romance"/>
    <d v="2022-11-25T00:00:00"/>
    <n v="5"/>
    <n v="0.85219999999999996"/>
    <s v="Movie"/>
    <n v="2022"/>
    <s v="Family"/>
    <x v="1"/>
  </r>
  <r>
    <s v="Trevor Noah: Joy in the Trenches"/>
    <s v="Comedy"/>
    <d v="2026-04-13T00:00:00"/>
    <n v="6.8330000000000002"/>
    <n v="0.92869999999999997"/>
    <s v="Movie"/>
    <n v="2026"/>
    <s v="Comedy"/>
    <x v="1"/>
  </r>
  <r>
    <s v="Guide to Prepare for Separation"/>
    <s v="Drama, Romance"/>
    <d v="2023-02-24T00:00:00"/>
    <n v="8.5"/>
    <n v="0.87709999999999999"/>
    <s v="Movie"/>
    <n v="2023"/>
    <s v="Drama"/>
    <x v="1"/>
  </r>
  <r>
    <s v="Sex: Unzipped"/>
    <s v="Comedy"/>
    <d v="2021-10-26T00:00:00"/>
    <n v="3.3570000000000002"/>
    <n v="0.99050000000000005"/>
    <s v="Movie"/>
    <n v="2021"/>
    <s v="Comedy"/>
    <x v="1"/>
  </r>
  <r>
    <s v="Ronny Chieng: Asian Comedian Destroys America!"/>
    <s v="Comedy"/>
    <d v="2019-12-17T00:00:00"/>
    <n v="7.0179999999999998"/>
    <n v="1.0094000000000001"/>
    <s v="Movie"/>
    <n v="2019"/>
    <s v="Comedy"/>
    <x v="2"/>
  </r>
  <r>
    <s v="Untold"/>
    <s v="Horror"/>
    <d v="2025-04-30T00:00:00"/>
    <n v="5.4"/>
    <n v="1.0127999999999999"/>
    <s v="Movie"/>
    <n v="2025"/>
    <s v="Horror"/>
    <x v="1"/>
  </r>
  <r>
    <s v="The Hand of God: Through the Eyes of Sorrentino"/>
    <s v="Documentary"/>
    <d v="2021-12-10T00:00:00"/>
    <n v="6.5259999999999998"/>
    <n v="0.85299999999999998"/>
    <s v="Movie"/>
    <n v="2021"/>
    <s v="Documentary"/>
    <x v="1"/>
  </r>
  <r>
    <s v="The Darkness within La Luz del Mundo"/>
    <s v="Documentary, Crime"/>
    <d v="2023-09-28T00:00:00"/>
    <n v="7.0940000000000003"/>
    <n v="0.8952"/>
    <s v="Movie"/>
    <n v="2023"/>
    <s v="Documentary"/>
    <x v="1"/>
  </r>
  <r>
    <s v="A Queen’s Runway"/>
    <s v="Documentary"/>
    <d v="2025-04-10T00:00:00"/>
    <n v="5"/>
    <n v="0.7429"/>
    <s v="Movie"/>
    <n v="2025"/>
    <s v="Documentary"/>
    <x v="2"/>
  </r>
  <r>
    <s v="Matt Rife: Natural Selection"/>
    <s v="Comedy"/>
    <d v="2023-11-15T00:00:00"/>
    <n v="6.093"/>
    <n v="1.1654"/>
    <s v="Movie"/>
    <n v="2023"/>
    <s v="Comedy"/>
    <x v="4"/>
  </r>
  <r>
    <s v="Buffoon"/>
    <s v="Drama, Comedy"/>
    <d v="2022-09-23T00:00:00"/>
    <n v="5.5"/>
    <n v="0.90190000000000003"/>
    <s v="Movie"/>
    <n v="2022"/>
    <s v="Drama"/>
    <x v="2"/>
  </r>
  <r>
    <s v="Why Do You Love Me"/>
    <s v="Comedy, Drama"/>
    <d v="2023-06-28T00:00:00"/>
    <n v="6.8"/>
    <n v="0.86240000000000006"/>
    <s v="Movie"/>
    <n v="2023"/>
    <s v="Comedy"/>
    <x v="1"/>
  </r>
  <r>
    <s v="Nate Bargatze: The Greatest Average American"/>
    <s v="Comedy"/>
    <d v="2021-03-18T00:00:00"/>
    <n v="7.1710000000000003"/>
    <n v="0.83720000000000006"/>
    <s v="Movie"/>
    <n v="2021"/>
    <s v="Comedy"/>
    <x v="0"/>
  </r>
  <r>
    <s v="Ellen DeGeneres: For Your Approval"/>
    <s v="Comedy"/>
    <d v="2024-09-23T00:00:00"/>
    <n v="6.5190000000000001"/>
    <n v="0.80559999999999998"/>
    <s v="Movie"/>
    <n v="2024"/>
    <s v="Comedy"/>
    <x v="3"/>
  </r>
  <r>
    <s v="Aelay"/>
    <s v="Comedy"/>
    <d v="2021-02-28T00:00:00"/>
    <n v="6.5"/>
    <n v="1.0039"/>
    <s v="Movie"/>
    <n v="2021"/>
    <s v="Comedy"/>
    <x v="1"/>
  </r>
  <r>
    <s v="The Missing"/>
    <s v="Animation, Drama, Science Fiction"/>
    <d v="2023-08-04T00:00:00"/>
    <n v="7.2"/>
    <n v="0.82469999999999999"/>
    <s v="Movie"/>
    <n v="2023"/>
    <s v="Animation"/>
    <x v="2"/>
  </r>
  <r>
    <s v="Creating The Queen's Gambit"/>
    <s v="Documentary"/>
    <d v="2021-01-10T00:00:00"/>
    <n v="7.8129999999999997"/>
    <n v="1.0379"/>
    <s v="Movie"/>
    <n v="2021"/>
    <s v="Documentary"/>
    <x v="1"/>
  </r>
  <r>
    <s v="Super Monsters and the Wish Star"/>
    <s v="Comedy, Family, Animation, Fantasy"/>
    <d v="2018-12-07T00:00:00"/>
    <n v="5.2729999999999997"/>
    <n v="0.89410000000000001"/>
    <s v="Movie"/>
    <n v="2018"/>
    <s v="Comedy"/>
    <x v="1"/>
  </r>
  <r>
    <s v="Feast"/>
    <s v="Mystery, Crime"/>
    <d v="2023-04-08T00:00:00"/>
    <n v="0"/>
    <n v="0.87749999999999995"/>
    <s v="Movie"/>
    <n v="2023"/>
    <s v="Mystery"/>
    <x v="2"/>
  </r>
  <r>
    <s v="Iliza Shlesinger: Hot Forever"/>
    <s v="Comedy"/>
    <d v="2022-10-11T00:00:00"/>
    <n v="6.18"/>
    <n v="0.83819999999999995"/>
    <s v="Movie"/>
    <n v="2022"/>
    <s v="Comedy"/>
    <x v="1"/>
  </r>
  <r>
    <s v="Making The Witcher: Blood Origin"/>
    <s v="Documentary, TV Movie"/>
    <d v="2022-12-25T00:00:00"/>
    <n v="4"/>
    <n v="0.75149999999999995"/>
    <s v="Movie"/>
    <n v="2022"/>
    <s v="Documentary"/>
    <x v="2"/>
  </r>
  <r>
    <s v="Chappelle's Home Team - Donnell Rawlings: A New Day"/>
    <s v="Comedy"/>
    <d v="2024-02-26T00:00:00"/>
    <n v="6.5"/>
    <n v="0.69030000000000002"/>
    <s v="Movie"/>
    <n v="2024"/>
    <s v="Comedy"/>
    <x v="1"/>
  </r>
  <r>
    <s v="Sit Down with Stand Up Udom Taephanich"/>
    <s v="Comedy"/>
    <d v="2024-01-25T00:00:00"/>
    <n v="8.3000000000000007"/>
    <n v="0.96209999999999996"/>
    <s v="Movie"/>
    <n v="2024"/>
    <s v="Comedy"/>
    <x v="1"/>
  </r>
  <r>
    <s v="Susuk"/>
    <s v="Horror"/>
    <d v="2023-08-31T00:00:00"/>
    <n v="6.0709999999999997"/>
    <n v="0.87070000000000003"/>
    <s v="Movie"/>
    <n v="2023"/>
    <s v="Horror"/>
    <x v="1"/>
  </r>
  <r>
    <s v="Pinoy Sunday"/>
    <s v="Comedy, Drama"/>
    <d v="2009-10-24T00:00:00"/>
    <n v="5.5"/>
    <n v="0.81220000000000003"/>
    <s v="Movie"/>
    <n v="2009"/>
    <s v="Comedy"/>
    <x v="1"/>
  </r>
  <r>
    <s v="Nelma Kodama: The Queen of Dirty Money"/>
    <s v="Documentary, Crime"/>
    <d v="2024-06-06T00:00:00"/>
    <n v="6.26"/>
    <n v="0.93659999999999999"/>
    <s v="Movie"/>
    <n v="2024"/>
    <s v="Documentary"/>
    <x v="1"/>
  </r>
  <r>
    <s v="Beat Bugs: All Together Now"/>
    <s v="Adventure, Music, Animation, Family"/>
    <d v="2017-11-21T00:00:00"/>
    <n v="5"/>
    <n v="0.80720000000000003"/>
    <s v="Movie"/>
    <n v="2017"/>
    <s v="Adventure"/>
    <x v="1"/>
  </r>
  <r>
    <s v="The Accidental Twins"/>
    <s v="Documentary"/>
    <d v="2024-06-19T00:00:00"/>
    <n v="7.4349999999999996"/>
    <n v="0.92420000000000002"/>
    <s v="Movie"/>
    <n v="2024"/>
    <s v="Documentary"/>
    <x v="2"/>
  </r>
  <r>
    <s v="The Ivory Game"/>
    <s v="Documentary"/>
    <d v="2016-09-02T00:00:00"/>
    <n v="7.6"/>
    <n v="0.88390000000000002"/>
    <s v="Movie"/>
    <n v="2016"/>
    <s v="Documentary"/>
    <x v="4"/>
  </r>
  <r>
    <s v="Tom Segura: Disgraceful"/>
    <s v="Comedy"/>
    <d v="2018-01-12T00:00:00"/>
    <n v="7.1120000000000001"/>
    <n v="0.82099999999999995"/>
    <s v="Movie"/>
    <n v="2018"/>
    <s v="Comedy"/>
    <x v="1"/>
  </r>
  <r>
    <s v="27 Steps of May"/>
    <s v="Drama"/>
    <d v="2019-04-27T00:00:00"/>
    <n v="8.2690000000000001"/>
    <n v="0.84689999999999999"/>
    <s v="Movie"/>
    <n v="2019"/>
    <s v="Drama"/>
    <x v="2"/>
  </r>
  <r>
    <s v="Amrapali"/>
    <s v="War, Fantasy, History, Drama, Music, Romance"/>
    <d v="1966-09-11T00:00:00"/>
    <n v="6.444"/>
    <n v="0.86280000000000001"/>
    <s v="Movie"/>
    <n v="1966"/>
    <s v="War"/>
    <x v="1"/>
  </r>
  <r>
    <s v="Theera Kaadhal"/>
    <s v="Family, Comedy, Romance"/>
    <d v="2023-05-26T00:00:00"/>
    <n v="6.6"/>
    <n v="0.90029999999999999"/>
    <s v="Movie"/>
    <n v="2023"/>
    <s v="Family"/>
    <x v="0"/>
  </r>
  <r>
    <s v="Kaali Khuhi"/>
    <s v="Horror, Drama, Thriller"/>
    <d v="2020-10-30T00:00:00"/>
    <n v="4.5999999999999996"/>
    <n v="0.91949999999999998"/>
    <s v="Movie"/>
    <n v="2020"/>
    <s v="Horror"/>
    <x v="1"/>
  </r>
  <r>
    <s v="Time Out"/>
    <s v="Animation"/>
    <d v="2015-10-10T00:00:00"/>
    <n v="0"/>
    <n v="0.83360000000000001"/>
    <s v="Movie"/>
    <n v="2015"/>
    <s v="Animation"/>
    <x v="2"/>
  </r>
  <r>
    <s v="Larry the Cable Guy: Remain Seated"/>
    <s v="Comedy"/>
    <d v="2020-06-16T00:00:00"/>
    <n v="6.5"/>
    <n v="0.82499999999999996"/>
    <s v="Movie"/>
    <n v="2020"/>
    <s v="Comedy"/>
    <x v="1"/>
  </r>
  <r>
    <s v="My Next Guest with David Letterman and John Mulaney"/>
    <s v="Documentary"/>
    <d v="2024-04-29T00:00:00"/>
    <n v="7.5"/>
    <n v="0.83960000000000001"/>
    <s v="Movie"/>
    <n v="2024"/>
    <s v="Documentary"/>
    <x v="2"/>
  </r>
  <r>
    <s v="Copenhagen Cowboy: Nightcall with Nicolas Winding Refn"/>
    <s v="Documentary"/>
    <d v="2023-01-26T00:00:00"/>
    <n v="7.4"/>
    <n v="0.75309999999999999"/>
    <s v="Movie"/>
    <n v="2023"/>
    <s v="Documentary"/>
    <x v="1"/>
  </r>
  <r>
    <s v="Mere Yaar Ki Shaadi Hai"/>
    <s v="Comedy, Romance"/>
    <d v="2002-06-07T00:00:00"/>
    <n v="6.056"/>
    <n v="0.75990000000000002"/>
    <s v="Movie"/>
    <n v="2002"/>
    <s v="Comedy"/>
    <x v="1"/>
  </r>
  <r>
    <s v="Legasi: Bomba the Movie"/>
    <s v="Action, Drama, Thriller"/>
    <d v="2025-08-21T00:00:00"/>
    <n v="5.7"/>
    <n v="0.72850000000000004"/>
    <s v="Movie"/>
    <n v="2025"/>
    <s v="Action"/>
    <x v="1"/>
  </r>
  <r>
    <s v="Celeste Barber: Fine, thanks"/>
    <s v="Comedy"/>
    <d v="2023-04-12T00:00:00"/>
    <n v="5.6"/>
    <n v="0.98519999999999996"/>
    <s v="Movie"/>
    <n v="2023"/>
    <s v="Comedy"/>
    <x v="0"/>
  </r>
  <r>
    <s v="Ms. Pat: Y'all Wanna Hear Something Crazy?"/>
    <s v="Comedy"/>
    <d v="2022-02-08T00:00:00"/>
    <n v="5.8"/>
    <n v="0.95450000000000002"/>
    <s v="Movie"/>
    <n v="2022"/>
    <s v="Comedy"/>
    <x v="1"/>
  </r>
  <r>
    <s v="El Pepe: A Supreme Life"/>
    <s v="Documentary"/>
    <d v="2019-10-13T00:00:00"/>
    <n v="7.2839999999999998"/>
    <n v="0.98770000000000002"/>
    <s v="Movie"/>
    <n v="2019"/>
    <s v="Documentary"/>
    <x v="1"/>
  </r>
  <r>
    <s v="The Female Followers of the Devil"/>
    <s v="Horror"/>
    <d v="2023-02-16T00:00:00"/>
    <n v="4.8"/>
    <n v="0.8387"/>
    <s v="Movie"/>
    <n v="2023"/>
    <s v="Horror"/>
    <x v="2"/>
  </r>
  <r>
    <s v="Untold: The Rise and Fall of AND1"/>
    <s v="Documentary"/>
    <d v="2022-08-23T00:00:00"/>
    <n v="7.1639999999999997"/>
    <n v="0.87770000000000004"/>
    <s v="Movie"/>
    <n v="2022"/>
    <s v="Documentary"/>
    <x v="4"/>
  </r>
  <r>
    <s v="StarBeam: Halloween Hero"/>
    <s v="Animation"/>
    <d v="2020-10-07T00:00:00"/>
    <n v="6.5709999999999997"/>
    <n v="0.86550000000000005"/>
    <s v="Movie"/>
    <n v="2020"/>
    <s v="Animation"/>
    <x v="1"/>
  </r>
  <r>
    <s v="My Future You"/>
    <s v="Romance, Comedy, Fantasy, Drama"/>
    <d v="2024-12-25T00:00:00"/>
    <n v="6.3330000000000002"/>
    <n v="0.96240000000000003"/>
    <s v="Movie"/>
    <n v="2024"/>
    <s v="Romance"/>
    <x v="1"/>
  </r>
  <r>
    <s v="The Last Beergin"/>
    <s v="Comedy, Drama"/>
    <d v="2025-10-01T00:00:00"/>
    <n v="6"/>
    <n v="0.76070000000000004"/>
    <s v="Movie"/>
    <n v="2025"/>
    <s v="Comedy"/>
    <x v="1"/>
  </r>
  <r>
    <s v="The Resemblance"/>
    <s v="Drama"/>
    <d v="2022-06-09T00:00:00"/>
    <n v="5.867"/>
    <n v="0.83320000000000005"/>
    <s v="Movie"/>
    <n v="2022"/>
    <s v="Drama"/>
    <x v="1"/>
  </r>
  <r>
    <s v="StarBeam: Beaming in the New Year"/>
    <s v="Animation, Family, Science Fiction"/>
    <d v="2021-12-14T00:00:00"/>
    <n v="6"/>
    <n v="0.89849999999999997"/>
    <s v="Movie"/>
    <n v="2021"/>
    <s v="Animation"/>
    <x v="2"/>
  </r>
  <r>
    <s v="Todd Barry: Spicy Honey"/>
    <s v="Comedy"/>
    <d v="2017-12-26T00:00:00"/>
    <n v="6.8280000000000003"/>
    <n v="0.84319999999999995"/>
    <s v="Movie"/>
    <n v="2017"/>
    <s v="Comedy"/>
    <x v="2"/>
  </r>
  <r>
    <s v="Mike Birbiglia: The Old Man and the Pool"/>
    <s v="Comedy"/>
    <d v="2023-11-21T00:00:00"/>
    <n v="7.3849999999999998"/>
    <n v="0.87839999999999996"/>
    <s v="Movie"/>
    <n v="2023"/>
    <s v="Comedy"/>
    <x v="2"/>
  </r>
  <r>
    <s v="Rodrigo Marques: King of Uncouth"/>
    <s v="Comedy"/>
    <d v="2022-09-06T00:00:00"/>
    <n v="5.9"/>
    <n v="0.86980000000000002"/>
    <s v="Movie"/>
    <n v="2022"/>
    <s v="Comedy"/>
    <x v="1"/>
  </r>
  <r>
    <s v="Fuchsia Libre"/>
    <s v="Comedy, Action"/>
    <d v="2024-05-15T00:00:00"/>
    <n v="5"/>
    <n v="0.8659"/>
    <s v="Movie"/>
    <n v="2024"/>
    <s v="Comedy"/>
    <x v="2"/>
  </r>
  <r>
    <s v="Crossroads: One Two Jaga"/>
    <s v="Crime, Drama, Action"/>
    <d v="2018-09-06T00:00:00"/>
    <n v="5.2"/>
    <n v="0.90090000000000003"/>
    <s v="Movie"/>
    <n v="2018"/>
    <s v="Crime"/>
    <x v="1"/>
  </r>
  <r>
    <s v="Panayotis Pascot: Almost"/>
    <s v="Comedy"/>
    <d v="2022-11-03T00:00:00"/>
    <n v="7.75"/>
    <n v="0.9536"/>
    <s v="Movie"/>
    <n v="2022"/>
    <s v="Comedy"/>
    <x v="1"/>
  </r>
  <r>
    <s v="Sugar High"/>
    <s v="Science Fiction"/>
    <d v="2020-07-31T00:00:00"/>
    <n v="5.6"/>
    <n v="0.75939999999999996"/>
    <s v="Movie"/>
    <n v="2020"/>
    <s v="Science Fiction"/>
    <x v="1"/>
  </r>
  <r>
    <s v="Brené Brown: The Call to Courage"/>
    <s v="Documentary"/>
    <d v="2019-04-19T00:00:00"/>
    <n v="7.17"/>
    <n v="0.89370000000000005"/>
    <s v="Movie"/>
    <n v="2019"/>
    <s v="Documentary"/>
    <x v="1"/>
  </r>
  <r>
    <s v="Shuddh Desi Romance"/>
    <s v="Drama, Romance"/>
    <d v="2013-09-06T00:00:00"/>
    <n v="5.7430000000000003"/>
    <n v="0.87609999999999999"/>
    <s v="Movie"/>
    <n v="2013"/>
    <s v="Drama"/>
    <x v="2"/>
  </r>
  <r>
    <s v="Irandam Ulagaporin Kadaisi Gundu"/>
    <s v="Drama, Thriller"/>
    <d v="2019-12-05T00:00:00"/>
    <n v="6.6"/>
    <n v="0.74819999999999998"/>
    <s v="Movie"/>
    <n v="2019"/>
    <s v="Drama"/>
    <x v="1"/>
  </r>
  <r>
    <s v="Team Foxcatcher"/>
    <s v="Documentary"/>
    <d v="2016-04-18T00:00:00"/>
    <n v="6.9640000000000004"/>
    <n v="0.82609999999999995"/>
    <s v="Movie"/>
    <n v="2016"/>
    <s v="Documentary"/>
    <x v="1"/>
  </r>
  <r>
    <s v="The Cliche"/>
    <s v="Comedy, Romance, Drama"/>
    <d v="2024-12-26T00:00:00"/>
    <n v="5.2"/>
    <n v="0.81659999999999999"/>
    <s v="Movie"/>
    <n v="2024"/>
    <s v="Comedy"/>
    <x v="1"/>
  </r>
  <r>
    <s v="Arsenio Hall: Smart and Classy"/>
    <s v="Comedy"/>
    <d v="2019-10-29T00:00:00"/>
    <n v="6"/>
    <n v="0.78059999999999996"/>
    <s v="Movie"/>
    <n v="2019"/>
    <s v="Comedy"/>
    <x v="2"/>
  </r>
  <r>
    <s v="C-section"/>
    <s v="Comedy, Drama"/>
    <d v="2021-12-02T00:00:00"/>
    <n v="0"/>
    <n v="0.92390000000000005"/>
    <s v="Movie"/>
    <n v="2021"/>
    <s v="Comedy"/>
    <x v="2"/>
  </r>
  <r>
    <s v="Joe Mande's Award-Winning Comedy Special"/>
    <s v="Comedy, Documentary"/>
    <d v="2017-07-25T00:00:00"/>
    <n v="5.8529999999999998"/>
    <n v="0.877"/>
    <s v="Movie"/>
    <n v="2017"/>
    <s v="Comedy"/>
    <x v="2"/>
  </r>
  <r>
    <s v="Upstarts"/>
    <s v="Comedy, Drama"/>
    <d v="2019-10-18T00:00:00"/>
    <n v="6.3330000000000002"/>
    <n v="0.86060000000000003"/>
    <s v="Movie"/>
    <n v="2019"/>
    <s v="Comedy"/>
    <x v="1"/>
  </r>
  <r>
    <s v="ReMastered: Tricky Dick &amp; The Man in Black"/>
    <s v="Documentary, Music"/>
    <d v="2018-11-02T00:00:00"/>
    <n v="6.6"/>
    <n v="0.84150000000000003"/>
    <s v="Movie"/>
    <n v="2018"/>
    <s v="Documentary"/>
    <x v="2"/>
  </r>
  <r>
    <s v="Flashback"/>
    <s v="Fantasy, Romance, Thriller"/>
    <d v="2023-10-20T00:00:00"/>
    <n v="4.7709999999999999"/>
    <n v="1.03"/>
    <s v="Movie"/>
    <n v="2023"/>
    <s v="Fantasy"/>
    <x v="1"/>
  </r>
  <r>
    <s v="L.O.L. Surprise! Winter Fashion Show"/>
    <s v="Animation"/>
    <d v="2022-10-24T00:00:00"/>
    <n v="7.8"/>
    <n v="0.92879999999999996"/>
    <s v="Movie"/>
    <n v="2022"/>
    <s v="Animation"/>
    <x v="2"/>
  </r>
  <r>
    <s v="85 South: Ghetto Legends"/>
    <s v="Comedy"/>
    <d v="2023-06-20T00:00:00"/>
    <n v="6.1"/>
    <n v="0.95950000000000002"/>
    <s v="Movie"/>
    <n v="2023"/>
    <s v="Comedy"/>
    <x v="1"/>
  </r>
  <r>
    <s v="Gajen Nad: Professional Mixed Breed"/>
    <s v="Comedy"/>
    <d v="2023-12-01T00:00:00"/>
    <n v="2.5"/>
    <n v="0.94330000000000003"/>
    <s v="Movie"/>
    <n v="2023"/>
    <s v="Comedy"/>
    <x v="1"/>
  </r>
  <r>
    <s v="Rajma Chawal"/>
    <s v="Comedy, Drama, Family"/>
    <d v="2018-10-13T00:00:00"/>
    <n v="6.4"/>
    <n v="0.98599999999999999"/>
    <s v="Movie"/>
    <n v="2018"/>
    <s v="Comedy"/>
    <x v="2"/>
  </r>
  <r>
    <s v="Lee Su-geun: The Sense Coach"/>
    <s v="Comedy"/>
    <d v="2021-07-09T00:00:00"/>
    <n v="2.4"/>
    <n v="0.86980000000000002"/>
    <s v="Movie"/>
    <n v="2021"/>
    <s v="Comedy"/>
    <x v="1"/>
  </r>
  <r>
    <s v="Brij Mohan Amar Rahe!"/>
    <s v="Comedy, Drama"/>
    <d v="2017-12-13T00:00:00"/>
    <n v="5.4470000000000001"/>
    <n v="0.88890000000000002"/>
    <s v="Movie"/>
    <n v="2017"/>
    <s v="Comedy"/>
    <x v="4"/>
  </r>
  <r>
    <s v="Marc Maron: Too Real"/>
    <s v="Comedy"/>
    <d v="2017-09-05T00:00:00"/>
    <n v="6.8579999999999997"/>
    <n v="0.81100000000000005"/>
    <s v="Movie"/>
    <n v="2017"/>
    <s v="Comedy"/>
    <x v="2"/>
  </r>
  <r>
    <s v="Primbon"/>
    <s v="Drama, Horror"/>
    <d v="2023-08-10T00:00:00"/>
    <n v="4.9000000000000004"/>
    <n v="0.88"/>
    <s v="Movie"/>
    <n v="2023"/>
    <s v="Drama"/>
    <x v="1"/>
  </r>
  <r>
    <s v="Oru Thekkan Thallu Case"/>
    <s v="Drama, Thriller"/>
    <d v="2022-09-08T00:00:00"/>
    <n v="5.5"/>
    <n v="0.87160000000000004"/>
    <s v="Movie"/>
    <n v="2022"/>
    <s v="Drama"/>
    <x v="1"/>
  </r>
  <r>
    <s v="Shirkers"/>
    <s v="Documentary"/>
    <d v="2018-01-21T00:00:00"/>
    <n v="7.1909999999999998"/>
    <n v="0.99980000000000002"/>
    <s v="Movie"/>
    <n v="2018"/>
    <s v="Documentary"/>
    <x v="2"/>
  </r>
  <r>
    <s v="A 3 Minute Hug"/>
    <s v="Documentary"/>
    <d v="2018-11-20T00:00:00"/>
    <n v="6.5"/>
    <n v="0.89849999999999997"/>
    <s v="Movie"/>
    <n v="2018"/>
    <s v="Documentary"/>
    <x v="1"/>
  </r>
  <r>
    <s v="In Case They Don't Arrive"/>
    <s v="Drama"/>
    <d v="2016-03-16T00:00:00"/>
    <n v="7.8"/>
    <n v="0.91739999999999999"/>
    <s v="Movie"/>
    <n v="2016"/>
    <s v="Drama"/>
    <x v="1"/>
  </r>
  <r>
    <s v="Wanda Sykes: Not Normal"/>
    <s v="Comedy"/>
    <d v="2019-05-21T00:00:00"/>
    <n v="7"/>
    <n v="0.82030000000000003"/>
    <s v="Movie"/>
    <n v="2019"/>
    <s v="Comedy"/>
    <x v="3"/>
  </r>
  <r>
    <s v="Sol Levante"/>
    <s v="Animation, Action, Science Fiction, Fantasy"/>
    <d v="2020-04-02T00:00:00"/>
    <n v="4.6310000000000002"/>
    <n v="0.81259999999999999"/>
    <s v="Movie"/>
    <n v="2020"/>
    <s v="Animation"/>
    <x v="1"/>
  </r>
  <r>
    <s v="Demetri Martin: Live (At the Time)"/>
    <s v="Comedy, TV Movie"/>
    <d v="2015-03-10T00:00:00"/>
    <n v="6.9029999999999996"/>
    <n v="0.84030000000000005"/>
    <s v="Movie"/>
    <n v="2015"/>
    <s v="Comedy"/>
    <x v="3"/>
  </r>
  <r>
    <s v="Mishan Impossible"/>
    <s v="Thriller, Comedy"/>
    <d v="2022-04-01T00:00:00"/>
    <n v="6.4"/>
    <n v="0.75790000000000002"/>
    <s v="Movie"/>
    <n v="2022"/>
    <s v="Thriller"/>
    <x v="2"/>
  </r>
  <r>
    <s v="Hannibal Buress: Comedy Camisado"/>
    <s v="Comedy"/>
    <d v="2016-02-05T00:00:00"/>
    <n v="6.21"/>
    <n v="0.80759999999999998"/>
    <s v="Movie"/>
    <n v="2016"/>
    <s v="Comedy"/>
    <x v="1"/>
  </r>
  <r>
    <s v="Starfish"/>
    <s v="Drama, Thriller, Romance"/>
    <d v="2023-11-24T00:00:00"/>
    <n v="3.5"/>
    <n v="0.85109999999999997"/>
    <s v="Movie"/>
    <n v="2023"/>
    <s v="Drama"/>
    <x v="2"/>
  </r>
  <r>
    <s v="Chhota Bheem: Dinosaur World"/>
    <s v="Adventure, Fantasy"/>
    <d v="2025-12-02T00:00:00"/>
    <n v="0"/>
    <n v="0.88280000000000003"/>
    <s v="Movie"/>
    <n v="2025"/>
    <s v="Adventure"/>
    <x v="2"/>
  </r>
  <r>
    <s v="Almost Pyaar with DJ Mohabbat"/>
    <s v="Romance, Drama, Music"/>
    <d v="2023-02-03T00:00:00"/>
    <n v="3.6880000000000002"/>
    <n v="0.83169999999999999"/>
    <s v="Movie"/>
    <n v="2023"/>
    <s v="Romance"/>
    <x v="1"/>
  </r>
  <r>
    <s v="Ali Wong: Hard Knock Wife"/>
    <s v="Comedy"/>
    <d v="2018-05-13T00:00:00"/>
    <n v="6.9"/>
    <n v="0.84760000000000002"/>
    <s v="Movie"/>
    <n v="2018"/>
    <s v="Comedy"/>
    <x v="1"/>
  </r>
  <r>
    <s v="Fabrizio Copano: solo pienso en mí"/>
    <s v="Comedy"/>
    <d v="2017-09-08T00:00:00"/>
    <n v="5.2"/>
    <n v="0.87319999999999998"/>
    <s v="Movie"/>
    <n v="2017"/>
    <s v="Comedy"/>
    <x v="1"/>
  </r>
  <r>
    <s v="ReMastered: The Miami Showband Massacre"/>
    <s v="Documentary"/>
    <d v="2019-03-22T00:00:00"/>
    <n v="6.8"/>
    <n v="0.76790000000000003"/>
    <s v="Movie"/>
    <n v="2019"/>
    <s v="Documentary"/>
    <x v="1"/>
  </r>
  <r>
    <s v="Sisters on Track"/>
    <s v="Documentary"/>
    <d v="2021-06-10T00:00:00"/>
    <n v="7.3"/>
    <n v="0.83779999999999999"/>
    <s v="Movie"/>
    <n v="2021"/>
    <s v="Documentary"/>
    <x v="2"/>
  </r>
  <r>
    <s v="Regular People"/>
    <s v="Drama"/>
    <d v="2024-06-15T00:00:00"/>
    <n v="0"/>
    <n v="1.0734999999999999"/>
    <s v="Movie"/>
    <n v="2024"/>
    <s v="Drama"/>
    <x v="1"/>
  </r>
  <r>
    <s v="True: Friendship Day"/>
    <s v="Animation"/>
    <d v="2020-09-01T00:00:00"/>
    <n v="5.2"/>
    <n v="0.79290000000000005"/>
    <s v="Movie"/>
    <n v="2020"/>
    <s v="Animation"/>
    <x v="1"/>
  </r>
  <r>
    <s v="Night and Day"/>
    <s v="Unknown"/>
    <d v="2010-12-31T00:00:00"/>
    <n v="6"/>
    <n v="0.74580000000000002"/>
    <s v="Movie"/>
    <n v="2010"/>
    <s v="Unknown"/>
    <x v="1"/>
  </r>
  <r>
    <s v="Blippi's Big Dino Adventure"/>
    <s v="Family"/>
    <d v="2023-08-25T00:00:00"/>
    <n v="5"/>
    <n v="0.81079999999999997"/>
    <s v="Movie"/>
    <n v="2023"/>
    <s v="Family"/>
    <x v="3"/>
  </r>
  <r>
    <s v="Jo Koy: Comin' in Hot"/>
    <s v="Comedy"/>
    <d v="2019-06-12T00:00:00"/>
    <n v="6.7240000000000002"/>
    <n v="0.98380000000000001"/>
    <s v="Movie"/>
    <n v="2019"/>
    <s v="Comedy"/>
    <x v="4"/>
  </r>
  <r>
    <s v="Never Stop Dreaming: The Life and Legacy of Shimon Peres"/>
    <s v="Documentary"/>
    <d v="2022-07-13T00:00:00"/>
    <n v="6.5"/>
    <n v="0.92869999999999997"/>
    <s v="Movie"/>
    <n v="2022"/>
    <s v="Documentary"/>
    <x v="3"/>
  </r>
  <r>
    <s v="Bomb Scared"/>
    <s v="Comedy"/>
    <d v="2017-12-08T00:00:00"/>
    <n v="5.4349999999999996"/>
    <n v="1.0058"/>
    <s v="Movie"/>
    <n v="2017"/>
    <s v="Comedy"/>
    <x v="1"/>
  </r>
  <r>
    <s v="Civil: Ben Crump"/>
    <s v="Documentary"/>
    <d v="2022-06-17T00:00:00"/>
    <n v="7.4290000000000003"/>
    <n v="0.83430000000000004"/>
    <s v="Movie"/>
    <n v="2022"/>
    <s v="Documentary"/>
    <x v="2"/>
  </r>
  <r>
    <s v="Rodrigo Sant'anna: I'm Here, I'm Queer!"/>
    <s v="Comedy"/>
    <d v="2022-05-19T00:00:00"/>
    <n v="4"/>
    <n v="0.84960000000000002"/>
    <s v="Movie"/>
    <n v="2022"/>
    <s v="Comedy"/>
    <x v="1"/>
  </r>
  <r>
    <s v="Deaw Special: Super Soft Power"/>
    <s v="Comedy"/>
    <d v="2024-05-01T00:00:00"/>
    <n v="8"/>
    <n v="0.79420000000000002"/>
    <s v="Movie"/>
    <n v="2024"/>
    <s v="Comedy"/>
    <x v="1"/>
  </r>
  <r>
    <s v="Higuita: The Way of the Scorpion"/>
    <s v="Documentary"/>
    <d v="2023-11-02T00:00:00"/>
    <n v="7.75"/>
    <n v="0.78569999999999995"/>
    <s v="Movie"/>
    <n v="2023"/>
    <s v="Documentary"/>
    <x v="4"/>
  </r>
  <r>
    <s v="Jewel"/>
    <s v="Drama"/>
    <d v="2022-07-08T00:00:00"/>
    <n v="6.4"/>
    <n v="0.85850000000000004"/>
    <s v="Movie"/>
    <n v="2022"/>
    <s v="Drama"/>
    <x v="2"/>
  </r>
  <r>
    <s v="Flower Girl"/>
    <s v="Comedy, Fantasy"/>
    <d v="2025-06-18T00:00:00"/>
    <n v="9"/>
    <n v="0.81100000000000005"/>
    <s v="Movie"/>
    <n v="2025"/>
    <s v="Comedy"/>
    <x v="1"/>
  </r>
  <r>
    <s v="The Husbands of Rosario"/>
    <s v="Romance, Comedy"/>
    <d v="2018-05-09T00:00:00"/>
    <n v="0"/>
    <n v="0.77629999999999999"/>
    <s v="Movie"/>
    <n v="2018"/>
    <s v="Romance"/>
    <x v="2"/>
  </r>
  <r>
    <s v="Meter"/>
    <s v="Comedy, Action, Romance"/>
    <d v="2023-04-07T00:00:00"/>
    <n v="3"/>
    <n v="0.98070000000000002"/>
    <s v="Movie"/>
    <n v="2023"/>
    <s v="Comedy"/>
    <x v="1"/>
  </r>
  <r>
    <s v="Mughizh"/>
    <s v="Drama"/>
    <d v="2021-10-08T00:00:00"/>
    <n v="3.5"/>
    <n v="0.84840000000000004"/>
    <s v="Movie"/>
    <n v="2021"/>
    <s v="Drama"/>
    <x v="1"/>
  </r>
  <r>
    <s v="The deliverance of a suitcase"/>
    <s v="Adventure, Comedy"/>
    <d v="2024-06-16T00:00:00"/>
    <n v="0"/>
    <n v="0.93589999999999995"/>
    <s v="Movie"/>
    <n v="2024"/>
    <s v="Adventure"/>
    <x v="2"/>
  </r>
  <r>
    <s v="Mercy"/>
    <s v="Thriller"/>
    <d v="2016-06-04T00:00:00"/>
    <n v="4.2919999999999998"/>
    <n v="0.90880000000000005"/>
    <s v="Movie"/>
    <n v="2016"/>
    <s v="Thriller"/>
    <x v="1"/>
  </r>
  <r>
    <s v="Naai Sekar Returns"/>
    <s v="Comedy"/>
    <d v="2022-12-09T00:00:00"/>
    <n v="7.1"/>
    <n v="0.88529999999999998"/>
    <s v="Movie"/>
    <n v="2022"/>
    <s v="Comedy"/>
    <x v="2"/>
  </r>
  <r>
    <s v="Love with its Details"/>
    <s v="Romance, Comedy"/>
    <d v="2023-02-08T00:00:00"/>
    <n v="0"/>
    <n v="0.70540000000000003"/>
    <s v="Movie"/>
    <n v="2023"/>
    <s v="Romance"/>
    <x v="0"/>
  </r>
  <r>
    <s v="Tom Segura: Teacher"/>
    <s v="Comedy"/>
    <d v="2025-12-24T00:00:00"/>
    <n v="6.3"/>
    <n v="0.87160000000000004"/>
    <s v="Movie"/>
    <n v="2025"/>
    <s v="Comedy"/>
    <x v="1"/>
  </r>
  <r>
    <s v="Finding Agnes"/>
    <s v="Drama"/>
    <d v="2020-11-30T00:00:00"/>
    <n v="3.8"/>
    <n v="0.7591"/>
    <s v="Movie"/>
    <n v="2020"/>
    <s v="Drama"/>
    <x v="1"/>
  </r>
  <r>
    <s v="Money No Enough 3"/>
    <s v="Comedy, Drama"/>
    <d v="2024-02-01T00:00:00"/>
    <n v="5.6"/>
    <n v="0.8306"/>
    <s v="Movie"/>
    <n v="2024"/>
    <s v="Comedy"/>
    <x v="0"/>
  </r>
  <r>
    <s v="Save the Children"/>
    <s v="Music, Documentary"/>
    <d v="1973-05-13T00:00:00"/>
    <n v="6.5709999999999997"/>
    <n v="0.71350000000000002"/>
    <s v="Movie"/>
    <n v="1973"/>
    <s v="Music"/>
    <x v="4"/>
  </r>
  <r>
    <s v="Rhythm + Flow France: After the Beat"/>
    <s v="Documentary"/>
    <d v="2025-10-03T00:00:00"/>
    <n v="7"/>
    <n v="0.85699999999999998"/>
    <s v="Movie"/>
    <n v="2025"/>
    <s v="Documentary"/>
    <x v="3"/>
  </r>
  <r>
    <s v="Bert Kreischer: The Machine"/>
    <s v="Comedy"/>
    <d v="2016-11-11T00:00:00"/>
    <n v="7.71"/>
    <n v="0.90720000000000001"/>
    <s v="Movie"/>
    <n v="2016"/>
    <s v="Comedy"/>
    <x v="3"/>
  </r>
  <r>
    <s v="Geez &amp; Ann"/>
    <s v="Drama, Romance"/>
    <d v="2021-02-25T00:00:00"/>
    <n v="6.8"/>
    <n v="0.76270000000000004"/>
    <s v="Movie"/>
    <n v="2021"/>
    <s v="Drama"/>
    <x v="4"/>
  </r>
  <r>
    <s v="Guna Guna Istri Muda"/>
    <s v="Drama, Horror, Thriller"/>
    <d v="2024-11-27T00:00:00"/>
    <n v="5.9"/>
    <n v="0.8488"/>
    <s v="Movie"/>
    <n v="2024"/>
    <s v="Drama"/>
    <x v="2"/>
  </r>
  <r>
    <s v="The Heartbreak Club"/>
    <s v="Drama, Romance"/>
    <d v="2021-01-14T00:00:00"/>
    <n v="8"/>
    <n v="0.81359999999999999"/>
    <s v="Movie"/>
    <n v="2021"/>
    <s v="Drama"/>
    <x v="1"/>
  </r>
  <r>
    <s v="Jeff Garlin: Our Man in Chicago"/>
    <s v="Comedy"/>
    <d v="2019-11-12T00:00:00"/>
    <n v="5.6"/>
    <n v="0.69599999999999995"/>
    <s v="Movie"/>
    <n v="2019"/>
    <s v="Comedy"/>
    <x v="4"/>
  </r>
  <r>
    <s v="Derren Brown: Sacrifice"/>
    <s v="Documentary, Mystery"/>
    <d v="2018-10-19T00:00:00"/>
    <n v="7.19"/>
    <n v="0.83520000000000005"/>
    <s v="Movie"/>
    <n v="2018"/>
    <s v="Documentary"/>
    <x v="1"/>
  </r>
  <r>
    <s v="Gates of Heaven"/>
    <s v="Drama"/>
    <d v="2025-02-13T00:00:00"/>
    <n v="5.5"/>
    <n v="0.92759999999999998"/>
    <s v="Movie"/>
    <n v="2025"/>
    <s v="Drama"/>
    <x v="3"/>
  </r>
  <r>
    <s v="Becky and Badette"/>
    <s v="Comedy"/>
    <d v="2023-12-25T00:00:00"/>
    <n v="7"/>
    <n v="0.88949999999999996"/>
    <s v="Movie"/>
    <n v="2023"/>
    <s v="Comedy"/>
    <x v="2"/>
  </r>
  <r>
    <s v="Countdown: Taylor vs. Serrano"/>
    <s v="Documentary"/>
    <d v="2025-07-02T00:00:00"/>
    <n v="7.9"/>
    <n v="0.92820000000000003"/>
    <s v="Movie"/>
    <n v="2025"/>
    <s v="Documentary"/>
    <x v="1"/>
  </r>
  <r>
    <s v="ONEFOUR: Against All Odds"/>
    <s v="Documentary, Music"/>
    <d v="2023-10-26T00:00:00"/>
    <n v="6.8"/>
    <n v="0.79859999999999998"/>
    <s v="Movie"/>
    <n v="2023"/>
    <s v="Documentary"/>
    <x v="1"/>
  </r>
  <r>
    <s v="Guna 369"/>
    <s v="Romance, Action"/>
    <d v="2019-08-02T00:00:00"/>
    <n v="5.7"/>
    <n v="0.81479999999999997"/>
    <s v="Movie"/>
    <n v="2019"/>
    <s v="Romance"/>
    <x v="1"/>
  </r>
  <r>
    <s v="CANVAS"/>
    <s v="Horror, Thriller"/>
    <d v="2023-12-06T00:00:00"/>
    <n v="7"/>
    <n v="0.98229999999999995"/>
    <s v="Movie"/>
    <n v="2023"/>
    <s v="Horror"/>
    <x v="1"/>
  </r>
  <r>
    <s v="Labyu with an Accent"/>
    <s v="Comedy, Romance"/>
    <d v="2022-12-25T00:00:00"/>
    <n v="4.5"/>
    <n v="0.77129999999999999"/>
    <s v="Movie"/>
    <n v="2022"/>
    <s v="Comedy"/>
    <x v="2"/>
  </r>
  <r>
    <s v="Deaw Still Alive"/>
    <s v="Comedy"/>
    <d v="2026-01-28T00:00:00"/>
    <n v="7"/>
    <n v="0.81340000000000001"/>
    <s v="Movie"/>
    <n v="2026"/>
    <s v="Comedy"/>
    <x v="0"/>
  </r>
  <r>
    <s v="Aziz Ansari: Nightclub Comedian"/>
    <s v="Comedy"/>
    <d v="2022-01-25T00:00:00"/>
    <n v="6.8209999999999997"/>
    <n v="0.80400000000000005"/>
    <s v="Movie"/>
    <n v="2022"/>
    <s v="Comedy"/>
    <x v="2"/>
  </r>
  <r>
    <s v="Ex Ex Lovers"/>
    <s v="Romance, Comedy, Drama"/>
    <d v="2025-02-12T00:00:00"/>
    <n v="6"/>
    <n v="0.83830000000000005"/>
    <s v="Movie"/>
    <n v="2025"/>
    <s v="Romance"/>
    <x v="1"/>
  </r>
  <r>
    <s v="Print the Legend"/>
    <s v="Documentary"/>
    <d v="2014-03-09T00:00:00"/>
    <n v="6.6539999999999999"/>
    <n v="0.75780000000000003"/>
    <s v="Movie"/>
    <n v="2014"/>
    <s v="Documentary"/>
    <x v="2"/>
  </r>
  <r>
    <s v="Sebastian Maniscalco: Is it Me?"/>
    <s v="Comedy"/>
    <d v="2022-12-06T00:00:00"/>
    <n v="6.4690000000000003"/>
    <n v="0.81610000000000005"/>
    <s v="Movie"/>
    <n v="2022"/>
    <s v="Comedy"/>
    <x v="1"/>
  </r>
  <r>
    <s v="Aaviri"/>
    <s v="Drama, Thriller"/>
    <d v="2019-11-01T00:00:00"/>
    <n v="6"/>
    <n v="0.74129999999999996"/>
    <s v="Movie"/>
    <n v="2019"/>
    <s v="Drama"/>
    <x v="1"/>
  </r>
  <r>
    <s v="Carolin Kebekus: The Last Christmas Special"/>
    <s v="Comedy"/>
    <d v="2021-12-08T00:00:00"/>
    <n v="5"/>
    <n v="0.63519999999999999"/>
    <s v="Movie"/>
    <n v="2021"/>
    <s v="Comedy"/>
    <x v="1"/>
  </r>
  <r>
    <s v="Ikaw"/>
    <s v="Comedy, Romance, Drama"/>
    <d v="2021-11-12T00:00:00"/>
    <n v="4.5"/>
    <n v="0.69279999999999997"/>
    <s v="Movie"/>
    <n v="2021"/>
    <s v="Comedy"/>
    <x v="2"/>
  </r>
  <r>
    <s v="Dance Dreams: Hot Chocolate Nutcracker"/>
    <s v="Documentary"/>
    <d v="2020-11-27T00:00:00"/>
    <n v="7.5"/>
    <n v="0.79730000000000001"/>
    <s v="Movie"/>
    <n v="2020"/>
    <s v="Documentary"/>
    <x v="1"/>
  </r>
  <r>
    <s v="Yo Yo Honey Singh: Famous"/>
    <s v="Documentary, Drama, Music"/>
    <d v="2024-12-20T00:00:00"/>
    <n v="5.3"/>
    <n v="0.82830000000000004"/>
    <s v="Movie"/>
    <n v="2024"/>
    <s v="Documentary"/>
    <x v="2"/>
  </r>
  <r>
    <s v="Cristela Alonzo: Middle Classy"/>
    <s v="Comedy"/>
    <d v="2022-06-28T00:00:00"/>
    <n v="6.9169999999999998"/>
    <n v="0.95420000000000005"/>
    <s v="Movie"/>
    <n v="2022"/>
    <s v="Comedy"/>
    <x v="1"/>
  </r>
  <r>
    <s v="Agape: The Unconditional Love"/>
    <s v="Drama, Romance"/>
    <d v="2025-09-04T00:00:00"/>
    <n v="3"/>
    <n v="0.78249999999999997"/>
    <s v="Movie"/>
    <n v="2025"/>
    <s v="Drama"/>
    <x v="1"/>
  </r>
  <r>
    <s v="Jim Gaffigan: Mr. Universe"/>
    <s v="Comedy"/>
    <d v="2012-04-11T00:00:00"/>
    <n v="6.8220000000000001"/>
    <n v="0.91859999999999997"/>
    <s v="Movie"/>
    <n v="2012"/>
    <s v="Comedy"/>
    <x v="1"/>
  </r>
  <r>
    <s v="Gabriel Iglesias: Legend of Fluffy"/>
    <s v="Comedy"/>
    <d v="2025-01-06T00:00:00"/>
    <n v="6.6479999999999997"/>
    <n v="0.7198"/>
    <s v="Movie"/>
    <n v="2025"/>
    <s v="Comedy"/>
    <x v="1"/>
  </r>
  <r>
    <s v="Chip and Potato: Chip's Holiday"/>
    <s v="Animation"/>
    <d v="2022-06-27T00:00:00"/>
    <n v="5.2"/>
    <n v="0.88670000000000004"/>
    <s v="Movie"/>
    <n v="2022"/>
    <s v="Animation"/>
    <x v="1"/>
  </r>
  <r>
    <s v="Mamasapano: Now It Can Be Told"/>
    <s v="Drama, Action"/>
    <d v="2022-12-25T00:00:00"/>
    <n v="0"/>
    <n v="0.71870000000000001"/>
    <s v="Movie"/>
    <n v="2022"/>
    <s v="Drama"/>
    <x v="1"/>
  </r>
  <r>
    <s v="Kannum Kannum Kollaiyadithaal"/>
    <s v="Romance, Comedy, Drama"/>
    <d v="2020-02-28T00:00:00"/>
    <n v="6.8239999999999998"/>
    <n v="0.89129999999999998"/>
    <s v="Movie"/>
    <n v="2020"/>
    <s v="Romance"/>
    <x v="2"/>
  </r>
  <r>
    <s v="Martabat: Misi Berdarah"/>
    <s v="Comedy"/>
    <d v="2025-06-12T00:00:00"/>
    <n v="0"/>
    <n v="0.9546"/>
    <s v="Movie"/>
    <n v="2025"/>
    <s v="Comedy"/>
    <x v="2"/>
  </r>
  <r>
    <s v="Maple Leaf Dreams"/>
    <s v="Romance, Drama, Family"/>
    <d v="2024-09-25T00:00:00"/>
    <n v="6.5"/>
    <n v="0.73980000000000001"/>
    <s v="Movie"/>
    <n v="2024"/>
    <s v="Romance"/>
    <x v="1"/>
  </r>
  <r>
    <s v="Jada"/>
    <s v="Drama"/>
    <d v="2019-12-06T00:00:00"/>
    <n v="4"/>
    <n v="0.89629999999999999"/>
    <s v="Movie"/>
    <n v="2019"/>
    <s v="Drama"/>
    <x v="2"/>
  </r>
  <r>
    <s v="Simon Amstell: Set Free"/>
    <s v="Comedy"/>
    <d v="2019-08-20T00:00:00"/>
    <n v="6.08"/>
    <n v="0.872"/>
    <s v="Movie"/>
    <n v="2019"/>
    <s v="Comedy"/>
    <x v="1"/>
  </r>
  <r>
    <s v="Zion"/>
    <s v="Documentary"/>
    <d v="2018-01-18T00:00:00"/>
    <n v="6.6619999999999999"/>
    <n v="0.82010000000000005"/>
    <s v="Movie"/>
    <n v="2018"/>
    <s v="Documentary"/>
    <x v="3"/>
  </r>
  <r>
    <s v="Steve Martin and Martin Short: An Evening You Will Forget for the Rest of Your Life"/>
    <s v="Comedy, Music, TV Movie"/>
    <d v="2018-05-25T00:00:00"/>
    <n v="6.5860000000000003"/>
    <n v="0.81159999999999999"/>
    <s v="Movie"/>
    <n v="2018"/>
    <s v="Comedy"/>
    <x v="1"/>
  </r>
  <r>
    <s v="Little Big Mouth"/>
    <s v="Comedy, Romance"/>
    <d v="2021-10-22T00:00:00"/>
    <n v="5.3"/>
    <n v="0.88470000000000004"/>
    <s v="Movie"/>
    <n v="2021"/>
    <s v="Comedy"/>
    <x v="1"/>
  </r>
  <r>
    <s v="Maria Bamford: Old Baby"/>
    <s v="Comedy, Documentary"/>
    <d v="2017-05-02T00:00:00"/>
    <n v="5.1959999999999997"/>
    <n v="0.78690000000000004"/>
    <s v="Movie"/>
    <n v="2017"/>
    <s v="Comedy"/>
    <x v="2"/>
  </r>
  <r>
    <s v="Face to Face"/>
    <s v="Drama, Comedy"/>
    <d v="2023-08-16T00:00:00"/>
    <n v="6.4290000000000003"/>
    <n v="0.91830000000000001"/>
    <s v="Movie"/>
    <n v="2023"/>
    <s v="Drama"/>
    <x v="4"/>
  </r>
  <r>
    <s v="Birders"/>
    <s v="Documentary"/>
    <d v="2019-09-25T00:00:00"/>
    <n v="6.194"/>
    <n v="0.89829999999999999"/>
    <s v="Movie"/>
    <n v="2019"/>
    <s v="Documentary"/>
    <x v="1"/>
  </r>
  <r>
    <s v="Hate by Dani Rovira"/>
    <s v="Comedy"/>
    <d v="2021-02-12T00:00:00"/>
    <n v="6.9660000000000002"/>
    <n v="0.86170000000000002"/>
    <s v="Movie"/>
    <n v="2021"/>
    <s v="Comedy"/>
    <x v="4"/>
  </r>
  <r>
    <s v="A Breath of Fresh Air"/>
    <s v="Comedy, Drama"/>
    <d v="2022-07-07T00:00:00"/>
    <n v="5.6"/>
    <n v="0.82250000000000001"/>
    <s v="Movie"/>
    <n v="2022"/>
    <s v="Comedy"/>
    <x v="1"/>
  </r>
  <r>
    <s v="The Guardian"/>
    <s v="Thriller, Drama, Horror"/>
    <d v="2021-04-30T00:00:00"/>
    <n v="7.3"/>
    <n v="0.90410000000000001"/>
    <s v="Movie"/>
    <n v="2021"/>
    <s v="Thriller"/>
    <x v="2"/>
  </r>
  <r>
    <s v="The Female Followers of the Devil: Part 2"/>
    <s v="Horror, Thriller"/>
    <d v="2024-03-28T00:00:00"/>
    <n v="5.3"/>
    <n v="0.76719999999999999"/>
    <s v="Movie"/>
    <n v="2024"/>
    <s v="Horror"/>
    <x v="1"/>
  </r>
  <r>
    <s v="To Russia with Love"/>
    <s v="Romance, Comedy"/>
    <d v="2022-11-01T00:00:00"/>
    <n v="6.8"/>
    <n v="0.79059999999999997"/>
    <s v="Movie"/>
    <n v="2022"/>
    <s v="Romance"/>
    <x v="1"/>
  </r>
  <r>
    <s v="The Queenstown Kings"/>
    <s v="Drama"/>
    <d v="2023-11-17T00:00:00"/>
    <n v="5.8"/>
    <n v="0.75439999999999996"/>
    <s v="Movie"/>
    <n v="2023"/>
    <s v="Drama"/>
    <x v="1"/>
  </r>
  <r>
    <s v="Milestone"/>
    <s v="Drama"/>
    <d v="2020-09-03T00:00:00"/>
    <n v="5.9749999999999996"/>
    <n v="0.76800000000000002"/>
    <s v="Movie"/>
    <n v="2020"/>
    <s v="Drama"/>
    <x v="2"/>
  </r>
  <r>
    <s v="Janji Darah"/>
    <s v="Drama, Horror, Thriller"/>
    <d v="2024-07-04T00:00:00"/>
    <n v="6.1"/>
    <n v="0.74080000000000001"/>
    <s v="Movie"/>
    <n v="2024"/>
    <s v="Drama"/>
    <x v="2"/>
  </r>
  <r>
    <s v="Chief Daddy 2: Going for Broke"/>
    <s v="Comedy"/>
    <d v="2021-12-17T00:00:00"/>
    <n v="6"/>
    <n v="0.84899999999999998"/>
    <s v="Movie"/>
    <n v="2021"/>
    <s v="Comedy"/>
    <x v="1"/>
  </r>
  <r>
    <s v="A Go! Go! Cory Carson Summer Camp"/>
    <s v="Animation, Family"/>
    <d v="2020-07-04T00:00:00"/>
    <n v="3.3"/>
    <n v="0.82479999999999998"/>
    <s v="Movie"/>
    <n v="2020"/>
    <s v="Animation"/>
    <x v="1"/>
  </r>
  <r>
    <s v="Lasting Moments"/>
    <s v="Drama, Romance"/>
    <d v="2025-07-30T00:00:00"/>
    <n v="4"/>
    <n v="0.78959999999999997"/>
    <s v="Movie"/>
    <n v="2025"/>
    <s v="Drama"/>
    <x v="1"/>
  </r>
  <r>
    <s v="Kenny Sebastian: The Most Interesting Person in the Room"/>
    <s v="Comedy"/>
    <d v="2020-05-29T00:00:00"/>
    <n v="6.2859999999999996"/>
    <n v="0.97940000000000005"/>
    <s v="Movie"/>
    <n v="2020"/>
    <s v="Comedy"/>
    <x v="2"/>
  </r>
  <r>
    <s v="Jacob Sartorius: Life on the Road"/>
    <s v="Adventure, Music"/>
    <d v="2017-07-29T00:00:00"/>
    <n v="4"/>
    <n v="0.83550000000000002"/>
    <s v="Movie"/>
    <n v="2017"/>
    <s v="Adventure"/>
    <x v="1"/>
  </r>
  <r>
    <s v="Sebastian Maniscalco: Aren't You Embarrassed?"/>
    <s v="Comedy"/>
    <d v="2014-11-14T00:00:00"/>
    <n v="7.7830000000000004"/>
    <n v="0.81540000000000001"/>
    <s v="Movie"/>
    <n v="2014"/>
    <s v="Comedy"/>
    <x v="2"/>
  </r>
  <r>
    <s v="Lego Friends: The Next Chapter: New Beginnings"/>
    <s v="Animation, Family"/>
    <d v="2023-01-29T00:00:00"/>
    <n v="4.3"/>
    <n v="0.73809999999999998"/>
    <s v="Movie"/>
    <n v="2023"/>
    <s v="Animation"/>
    <x v="1"/>
  </r>
  <r>
    <s v="#OOTD: Outfit of the Designer"/>
    <s v="Drama, Romance"/>
    <d v="2024-01-25T00:00:00"/>
    <n v="4.5"/>
    <n v="0.77190000000000003"/>
    <s v="Movie"/>
    <n v="2024"/>
    <s v="Drama"/>
    <x v="2"/>
  </r>
  <r>
    <s v="Alejandro Riaño: Especial de stand up"/>
    <s v="Comedy"/>
    <d v="2018-01-10T00:00:00"/>
    <n v="4.5"/>
    <n v="0.84009999999999996"/>
    <s v="Movie"/>
    <n v="2018"/>
    <s v="Comedy"/>
    <x v="2"/>
  </r>
  <r>
    <s v="Trailer Park Boys: Live at the North Pole"/>
    <s v="TV Movie, Comedy"/>
    <d v="2014-11-15T00:00:00"/>
    <n v="6.1820000000000004"/>
    <n v="0.83950000000000002"/>
    <s v="Movie"/>
    <n v="2014"/>
    <s v="TV Movie"/>
    <x v="1"/>
  </r>
  <r>
    <s v="Mere Dad Ki Maruti"/>
    <s v="Comedy"/>
    <d v="2013-03-15T00:00:00"/>
    <n v="6.05"/>
    <n v="0.80769999999999997"/>
    <s v="Movie"/>
    <n v="2013"/>
    <s v="Comedy"/>
    <x v="1"/>
  </r>
  <r>
    <s v="Faith in the Impossible"/>
    <s v="Drama"/>
    <d v="2025-02-20T00:00:00"/>
    <n v="7.6"/>
    <n v="0.86209999999999998"/>
    <s v="Movie"/>
    <n v="2025"/>
    <s v="Drama"/>
    <x v="3"/>
  </r>
  <r>
    <s v="Krishna and His Leela"/>
    <s v="Romance, Comedy"/>
    <d v="2020-06-24T00:00:00"/>
    <n v="4.7919999999999998"/>
    <n v="0.88419999999999999"/>
    <s v="Movie"/>
    <n v="2020"/>
    <s v="Romance"/>
    <x v="2"/>
  </r>
  <r>
    <s v="Sitara"/>
    <s v="Drama"/>
    <d v="2019-09-27T00:00:00"/>
    <n v="2"/>
    <n v="1.0737000000000001"/>
    <s v="Movie"/>
    <n v="2019"/>
    <s v="Drama"/>
    <x v="1"/>
  </r>
  <r>
    <s v="The Braid of Time"/>
    <s v="Animation, Drama"/>
    <d v="2021-06-06T00:00:00"/>
    <n v="4.3"/>
    <n v="0.83640000000000003"/>
    <s v="Movie"/>
    <n v="2021"/>
    <s v="Animation"/>
    <x v="2"/>
  </r>
  <r>
    <s v="Christina P: Mother Inferior"/>
    <s v="Comedy"/>
    <d v="2017-10-10T00:00:00"/>
    <n v="6.05"/>
    <n v="0.86729999999999996"/>
    <s v="Movie"/>
    <n v="2017"/>
    <s v="Comedy"/>
    <x v="1"/>
  </r>
  <r>
    <s v="The Reservoir Game"/>
    <s v="Documentary"/>
    <d v="2017-09-07T00:00:00"/>
    <n v="7.5"/>
    <n v="0.73099999999999998"/>
    <s v="Movie"/>
    <n v="2017"/>
    <s v="Documentary"/>
    <x v="2"/>
  </r>
  <r>
    <s v="The Last Goodbye"/>
    <s v="Drama, Romance"/>
    <d v="2025-05-07T00:00:00"/>
    <n v="5"/>
    <n v="0.95850000000000002"/>
    <s v="Movie"/>
    <n v="2025"/>
    <s v="Drama"/>
    <x v="2"/>
  </r>
  <r>
    <s v="Uninvited"/>
    <s v="Thriller, Mystery, Crime"/>
    <d v="2024-12-25T00:00:00"/>
    <n v="6.5"/>
    <n v="0.73160000000000003"/>
    <s v="Movie"/>
    <n v="2024"/>
    <s v="Thriller"/>
    <x v="2"/>
  </r>
  <r>
    <s v="The Day of the Lord"/>
    <s v="Drama, Horror, Thriller"/>
    <d v="2020-10-30T00:00:00"/>
    <n v="6.5"/>
    <n v="0.76670000000000005"/>
    <s v="Movie"/>
    <n v="2020"/>
    <s v="Drama"/>
    <x v="1"/>
  </r>
  <r>
    <s v="My Next Guest with David Letterman and Adam Sandler"/>
    <s v="Documentary"/>
    <d v="2025-11-30T00:00:00"/>
    <n v="6"/>
    <n v="0.80200000000000005"/>
    <s v="Movie"/>
    <n v="2025"/>
    <s v="Documentary"/>
    <x v="1"/>
  </r>
  <r>
    <s v="I'm Brent Morin"/>
    <s v="Comedy"/>
    <d v="2015-12-01T00:00:00"/>
    <n v="6.6520000000000001"/>
    <n v="0.77400000000000002"/>
    <s v="Movie"/>
    <n v="2015"/>
    <s v="Comedy"/>
    <x v="1"/>
  </r>
  <r>
    <s v="Silsila"/>
    <s v="Drama, Romance"/>
    <d v="1981-07-29T00:00:00"/>
    <n v="6.1669999999999998"/>
    <n v="0.95989999999999998"/>
    <s v="Movie"/>
    <n v="1981"/>
    <s v="Drama"/>
    <x v="2"/>
  </r>
  <r>
    <s v="State of Alabama vs. Brittany Smith"/>
    <s v="Documentary, Crime"/>
    <d v="2022-11-10T00:00:00"/>
    <n v="5.952"/>
    <n v="0.83520000000000005"/>
    <s v="Movie"/>
    <n v="2022"/>
    <s v="Documentary"/>
    <x v="3"/>
  </r>
  <r>
    <s v="Jim Gaffigan: King Baby"/>
    <s v="Comedy"/>
    <d v="2009-03-29T00:00:00"/>
    <n v="6.7839999999999998"/>
    <n v="0.87370000000000003"/>
    <s v="Movie"/>
    <n v="2009"/>
    <s v="Comedy"/>
    <x v="2"/>
  </r>
  <r>
    <s v="The Oskars Fantasy"/>
    <s v="Comedy, Horror"/>
    <d v="2023-06-28T00:00:00"/>
    <n v="4"/>
    <n v="0.72160000000000002"/>
    <s v="Movie"/>
    <n v="2023"/>
    <s v="Comedy"/>
    <x v="1"/>
  </r>
  <r>
    <s v="Michael McIntyre: Showman"/>
    <s v="Comedy"/>
    <d v="2020-09-15T00:00:00"/>
    <n v="7.343"/>
    <n v="0.72160000000000002"/>
    <s v="Movie"/>
    <n v="2020"/>
    <s v="Comedy"/>
    <x v="1"/>
  </r>
  <r>
    <s v="Hannah Gadsby: Nanette"/>
    <s v="Comedy"/>
    <d v="2018-06-19T00:00:00"/>
    <n v="7.9039999999999999"/>
    <n v="0.84499999999999997"/>
    <s v="Movie"/>
    <n v="2018"/>
    <s v="Comedy"/>
    <x v="2"/>
  </r>
  <r>
    <s v="Kamla"/>
    <s v="Drama"/>
    <d v="2022-12-06T00:00:00"/>
    <n v="0"/>
    <n v="0.77059999999999995"/>
    <s v="Movie"/>
    <n v="2022"/>
    <s v="Drama"/>
    <x v="1"/>
  </r>
  <r>
    <s v="Harith Iskander: I Told You So"/>
    <s v="Comedy"/>
    <d v="2018-01-19T00:00:00"/>
    <n v="4.8"/>
    <n v="0.71460000000000001"/>
    <s v="Movie"/>
    <n v="2018"/>
    <s v="Comedy"/>
    <x v="1"/>
  </r>
  <r>
    <s v="All India Rank"/>
    <s v="Drama, Comedy"/>
    <d v="2024-02-23T00:00:00"/>
    <n v="6.8330000000000002"/>
    <n v="0.81579999999999997"/>
    <s v="Movie"/>
    <n v="2024"/>
    <s v="Drama"/>
    <x v="1"/>
  </r>
  <r>
    <s v="Whitney Cummings: Can I Touch It?"/>
    <s v="Comedy"/>
    <d v="2019-07-30T00:00:00"/>
    <n v="6.6929999999999996"/>
    <n v="0.75119999999999998"/>
    <s v="Movie"/>
    <n v="2019"/>
    <s v="Comedy"/>
    <x v="1"/>
  </r>
  <r>
    <s v="Love Child"/>
    <s v="Romance, Comedy, Drama"/>
    <d v="2024-08-02T00:00:00"/>
    <n v="4"/>
    <n v="0.75819999999999999"/>
    <s v="Movie"/>
    <n v="2024"/>
    <s v="Romance"/>
    <x v="1"/>
  </r>
  <r>
    <s v="Untold: Shooting Guards"/>
    <s v="Documentary"/>
    <d v="2025-05-05T00:00:00"/>
    <n v="6.5910000000000002"/>
    <n v="0.81240000000000001"/>
    <s v="Movie"/>
    <n v="2025"/>
    <s v="Documentary"/>
    <x v="2"/>
  </r>
  <r>
    <s v="11:11"/>
    <s v="Drama, Thriller"/>
    <d v="2022-02-02T00:00:00"/>
    <n v="4.8"/>
    <n v="0.78090000000000004"/>
    <s v="Movie"/>
    <n v="2022"/>
    <s v="Drama"/>
    <x v="1"/>
  </r>
  <r>
    <s v="What Would Sophia Loren Do?"/>
    <s v="Documentary"/>
    <d v="2021-01-15T00:00:00"/>
    <n v="6.5369999999999999"/>
    <n v="0.82740000000000002"/>
    <s v="Movie"/>
    <n v="2021"/>
    <s v="Documentary"/>
    <x v="2"/>
  </r>
  <r>
    <s v="Bolehkah Sekali Saja Kumenangis"/>
    <s v="Drama"/>
    <d v="2024-10-17T00:00:00"/>
    <n v="6.5"/>
    <n v="0.73780000000000001"/>
    <s v="Movie"/>
    <n v="2024"/>
    <s v="Drama"/>
    <x v="1"/>
  </r>
  <r>
    <s v="Jo Koy: Live from Brooklyn"/>
    <s v="Comedy"/>
    <d v="2024-06-03T00:00:00"/>
    <n v="7.1470000000000002"/>
    <n v="0.7752"/>
    <s v="Movie"/>
    <n v="2024"/>
    <s v="Comedy"/>
    <x v="1"/>
  </r>
  <r>
    <s v="My Next Guest with David Letterman and Shah Rukh Khan"/>
    <s v="Documentary"/>
    <d v="2019-10-25T00:00:00"/>
    <n v="6"/>
    <n v="0.81730000000000003"/>
    <s v="Movie"/>
    <n v="2019"/>
    <s v="Documentary"/>
    <x v="4"/>
  </r>
  <r>
    <s v="Friendly Fire"/>
    <s v="Drama, Adventure"/>
    <d v="2024-10-23T00:00:00"/>
    <n v="6"/>
    <n v="0.71360000000000001"/>
    <s v="Movie"/>
    <n v="2024"/>
    <s v="Drama"/>
    <x v="2"/>
  </r>
  <r>
    <s v="Afwaah"/>
    <s v="Thriller, Drama"/>
    <d v="2023-05-05T00:00:00"/>
    <n v="5.9"/>
    <n v="0.82769999999999999"/>
    <s v="Movie"/>
    <n v="2023"/>
    <s v="Thriller"/>
    <x v="1"/>
  </r>
  <r>
    <s v="Titip Surat Untuk Tuhan"/>
    <s v="Drama, Family"/>
    <d v="2024-03-07T00:00:00"/>
    <n v="6.2"/>
    <n v="0.72189999999999999"/>
    <s v="Movie"/>
    <n v="2024"/>
    <s v="Drama"/>
    <x v="1"/>
  </r>
  <r>
    <s v="Chances Are, You and I"/>
    <s v="Drama, Romance"/>
    <d v="2024-05-29T00:00:00"/>
    <n v="6"/>
    <n v="0.70669999999999999"/>
    <s v="Movie"/>
    <n v="2024"/>
    <s v="Drama"/>
    <x v="2"/>
  </r>
  <r>
    <s v="El club de los buenos infieles"/>
    <s v="Comedy"/>
    <d v="2018-03-28T00:00:00"/>
    <n v="5.3"/>
    <n v="0.83450000000000002"/>
    <s v="Movie"/>
    <n v="2018"/>
    <s v="Comedy"/>
    <x v="1"/>
  </r>
  <r>
    <s v="Jacqueline Novak: Get on Your Knees"/>
    <s v="Comedy"/>
    <d v="2024-01-22T00:00:00"/>
    <n v="6"/>
    <n v="0.74870000000000003"/>
    <s v="Movie"/>
    <n v="2024"/>
    <s v="Comedy"/>
    <x v="2"/>
  </r>
  <r>
    <s v="The Lost World: Jurassic Park"/>
    <s v="Adventure, Action, Science Fiction"/>
    <d v="1997-05-23T00:00:00"/>
    <n v="6.5640000000000001"/>
    <n v="0.77490000000000003"/>
    <s v="Movie"/>
    <n v="1997"/>
    <s v="Adventure"/>
    <x v="1"/>
  </r>
  <r>
    <s v="Free to Play"/>
    <s v="Documentary"/>
    <d v="2014-03-19T00:00:00"/>
    <n v="6.9"/>
    <n v="0.78800000000000003"/>
    <s v="Movie"/>
    <n v="2014"/>
    <s v="Documentary"/>
    <x v="1"/>
  </r>
  <r>
    <s v="Emicida: AmarElo - It's All for Yesterday"/>
    <s v="Documentary, Music"/>
    <d v="2020-12-08T00:00:00"/>
    <n v="8.6020000000000003"/>
    <n v="0.83609999999999995"/>
    <s v="Movie"/>
    <n v="2020"/>
    <s v="Documentary"/>
    <x v="1"/>
  </r>
  <r>
    <s v="Semi-Soet"/>
    <s v="Romance"/>
    <d v="2012-02-17T00:00:00"/>
    <n v="5.0999999999999996"/>
    <n v="0.78459999999999996"/>
    <s v="Movie"/>
    <n v="2012"/>
    <s v="Romance"/>
    <x v="1"/>
  </r>
  <r>
    <s v="Bittersweet Rain"/>
    <s v="Drama"/>
    <d v="2023-10-10T00:00:00"/>
    <n v="7"/>
    <n v="0.74519999999999997"/>
    <s v="Movie"/>
    <n v="2023"/>
    <s v="Drama"/>
    <x v="1"/>
  </r>
  <r>
    <s v="Emicida: AmarElo – Ao Vivo"/>
    <s v="Music, Documentary"/>
    <d v="2021-07-15T00:00:00"/>
    <n v="7.9"/>
    <n v="0.82420000000000004"/>
    <s v="Movie"/>
    <n v="2021"/>
    <s v="Music"/>
    <x v="2"/>
  </r>
  <r>
    <s v="This Is Not a Comedy"/>
    <s v="Drama, Comedy"/>
    <d v="2021-10-05T00:00:00"/>
    <n v="6.1050000000000004"/>
    <n v="0.93279999999999996"/>
    <s v="Movie"/>
    <n v="2021"/>
    <s v="Drama"/>
    <x v="1"/>
  </r>
  <r>
    <s v="A World Without"/>
    <s v="Mystery, Thriller, Drama"/>
    <d v="2021-10-14T00:00:00"/>
    <n v="5"/>
    <n v="0.9355"/>
    <s v="Movie"/>
    <n v="2021"/>
    <s v="Mystery"/>
    <x v="1"/>
  </r>
  <r>
    <s v="The Dreamlife of Georgie Stone"/>
    <s v="Documentary"/>
    <d v="2022-06-09T00:00:00"/>
    <n v="6.2190000000000003"/>
    <n v="0.73650000000000004"/>
    <s v="Movie"/>
    <n v="2022"/>
    <s v="Documentary"/>
    <x v="2"/>
  </r>
  <r>
    <s v="Cemara's Family 2"/>
    <s v="Drama, Family"/>
    <d v="2022-06-23T00:00:00"/>
    <n v="7"/>
    <n v="0.88759999999999994"/>
    <s v="Movie"/>
    <n v="2022"/>
    <s v="Drama"/>
    <x v="1"/>
  </r>
  <r>
    <s v="Koshien: Japan's Field of Dreams"/>
    <s v="Documentary"/>
    <d v="2019-11-01T00:00:00"/>
    <n v="6"/>
    <n v="0.67379999999999995"/>
    <s v="Movie"/>
    <n v="2019"/>
    <s v="Documentary"/>
    <x v="1"/>
  </r>
  <r>
    <s v="Amy Schumer Presents: Parental Advisory"/>
    <s v="Comedy"/>
    <d v="2022-06-11T00:00:00"/>
    <n v="4.5999999999999996"/>
    <n v="0.79820000000000002"/>
    <s v="Movie"/>
    <n v="2022"/>
    <s v="Comedy"/>
    <x v="1"/>
  </r>
  <r>
    <s v="Mike Birbiglia: Thank God for Jokes"/>
    <s v="Comedy"/>
    <d v="2017-02-28T00:00:00"/>
    <n v="7.3479999999999999"/>
    <n v="0.75490000000000002"/>
    <s v="Movie"/>
    <n v="2017"/>
    <s v="Comedy"/>
    <x v="0"/>
  </r>
  <r>
    <s v="One Last Shot"/>
    <s v="Comedy, Drama"/>
    <d v="1998-09-01T00:00:00"/>
    <n v="5.3"/>
    <n v="0.85619999999999996"/>
    <s v="Movie"/>
    <n v="1998"/>
    <s v="Comedy"/>
    <x v="2"/>
  </r>
  <r>
    <s v="Kappela"/>
    <s v="Romance, Mystery"/>
    <d v="2020-03-06T00:00:00"/>
    <n v="6.2830000000000004"/>
    <n v="0.83979999999999999"/>
    <s v="Movie"/>
    <n v="2020"/>
    <s v="Romance"/>
    <x v="1"/>
  </r>
  <r>
    <s v="Godse"/>
    <s v="Thriller, Action"/>
    <d v="2022-06-17T00:00:00"/>
    <n v="4.5999999999999996"/>
    <n v="0.8236"/>
    <s v="Movie"/>
    <n v="2022"/>
    <s v="Thriller"/>
    <x v="1"/>
  </r>
  <r>
    <s v="Saving Capitalism"/>
    <s v="Documentary"/>
    <d v="2017-08-25T00:00:00"/>
    <n v="6.7249999999999996"/>
    <n v="0.86"/>
    <s v="Movie"/>
    <n v="2017"/>
    <s v="Documentary"/>
    <x v="1"/>
  </r>
  <r>
    <s v="Ma Rainey's Black Bottom: A Legacy Brought to Screen"/>
    <s v="Documentary"/>
    <d v="2020-12-18T00:00:00"/>
    <n v="6.2"/>
    <n v="0.79300000000000004"/>
    <s v="Movie"/>
    <n v="2020"/>
    <s v="Documentary"/>
    <x v="2"/>
  </r>
  <r>
    <s v="Franco Escamilla: Ladies' man"/>
    <s v="Comedy"/>
    <d v="2024-05-23T00:00:00"/>
    <n v="9.0289999999999999"/>
    <n v="0.90139999999999998"/>
    <s v="Movie"/>
    <n v="2024"/>
    <s v="Comedy"/>
    <x v="1"/>
  </r>
  <r>
    <s v="Franco Escamilla: bienvenido al mundo"/>
    <s v="Comedy"/>
    <d v="2019-04-17T00:00:00"/>
    <n v="8.4890000000000008"/>
    <n v="0.72250000000000003"/>
    <s v="Movie"/>
    <n v="2019"/>
    <s v="Comedy"/>
    <x v="1"/>
  </r>
  <r>
    <s v="Rachel Bloom: Death, Let Me Do My Special"/>
    <s v="Comedy"/>
    <d v="2024-10-15T00:00:00"/>
    <n v="6.4550000000000001"/>
    <n v="0.69820000000000004"/>
    <s v="Movie"/>
    <n v="2024"/>
    <s v="Comedy"/>
    <x v="1"/>
  </r>
  <r>
    <s v="Jaal"/>
    <s v="Action, Drama"/>
    <d v="1986-02-14T00:00:00"/>
    <n v="5.4290000000000003"/>
    <n v="0.75270000000000004"/>
    <s v="Movie"/>
    <n v="1986"/>
    <s v="Action"/>
    <x v="2"/>
  </r>
  <r>
    <s v="Gevi"/>
    <s v="Action, Drama"/>
    <d v="2025-07-18T00:00:00"/>
    <n v="0"/>
    <n v="0.78269999999999995"/>
    <s v="Movie"/>
    <n v="2025"/>
    <s v="Action"/>
    <x v="1"/>
  </r>
  <r>
    <s v="My Brother Above in the Tree"/>
    <s v="Comedy"/>
    <d v="2023-01-18T00:00:00"/>
    <n v="2"/>
    <n v="0.89119999999999999"/>
    <s v="Movie"/>
    <n v="2023"/>
    <s v="Comedy"/>
    <x v="2"/>
  </r>
  <r>
    <s v="Jakarta vs Everybody"/>
    <s v="Drama, Crime"/>
    <d v="2020-11-26T00:00:00"/>
    <n v="5.0999999999999996"/>
    <n v="0.94940000000000002"/>
    <s v="Movie"/>
    <n v="2020"/>
    <s v="Drama"/>
    <x v="1"/>
  </r>
  <r>
    <s v="137 Shots"/>
    <s v="Documentary, Crime"/>
    <d v="2021-12-15T00:00:00"/>
    <n v="6.3"/>
    <n v="0.89370000000000005"/>
    <s v="Movie"/>
    <n v="2021"/>
    <s v="Documentary"/>
    <x v="2"/>
  </r>
  <r>
    <s v="Tara vs Bilal"/>
    <s v="Romance, Comedy, Drama"/>
    <d v="2022-10-28T00:00:00"/>
    <n v="6.306"/>
    <n v="0.80289999999999995"/>
    <s v="Movie"/>
    <n v="2022"/>
    <s v="Romance"/>
    <x v="1"/>
  </r>
  <r>
    <s v="Chhota Bheem and Hanuman"/>
    <s v="Animation, Action, Adventure, TV Movie"/>
    <d v="2013-11-22T00:00:00"/>
    <n v="6.2"/>
    <n v="0.81030000000000002"/>
    <s v="Movie"/>
    <n v="2013"/>
    <s v="Animation"/>
    <x v="1"/>
  </r>
  <r>
    <s v="The Doomsday Cult of Antares de la Luz"/>
    <s v="Documentary"/>
    <d v="2024-04-25T00:00:00"/>
    <n v="6.7"/>
    <n v="0.76300000000000001"/>
    <s v="Movie"/>
    <n v="2024"/>
    <s v="Documentary"/>
    <x v="0"/>
  </r>
  <r>
    <s v="Lovefucked"/>
    <s v="Romance, Drama"/>
    <d v="2018-10-26T00:00:00"/>
    <n v="4.8"/>
    <n v="0.79790000000000005"/>
    <s v="Movie"/>
    <n v="2018"/>
    <s v="Romance"/>
    <x v="0"/>
  </r>
  <r>
    <s v="Everything About My Wife"/>
    <s v="Comedy, Romance"/>
    <d v="2025-02-26T00:00:00"/>
    <n v="4"/>
    <n v="0.84699999999999998"/>
    <s v="Movie"/>
    <n v="2025"/>
    <s v="Comedy"/>
    <x v="1"/>
  </r>
  <r>
    <s v="A Faraway Land"/>
    <s v="Drama"/>
    <d v="2021-08-19T00:00:00"/>
    <n v="4.4000000000000004"/>
    <n v="0.68869999999999998"/>
    <s v="Movie"/>
    <n v="2021"/>
    <s v="Drama"/>
    <x v="2"/>
  </r>
  <r>
    <s v="Ghosts of Sugar Land"/>
    <s v="Documentary"/>
    <d v="2019-01-26T00:00:00"/>
    <n v="5.6269999999999998"/>
    <n v="0.71499999999999997"/>
    <s v="Movie"/>
    <n v="2019"/>
    <s v="Documentary"/>
    <x v="4"/>
  </r>
  <r>
    <s v="Uma Maheswara Ugra Roopasya"/>
    <s v="Comedy, Drama"/>
    <d v="2020-07-30T00:00:00"/>
    <n v="7.3"/>
    <n v="0.876"/>
    <s v="Movie"/>
    <n v="2020"/>
    <s v="Comedy"/>
    <x v="3"/>
  </r>
  <r>
    <s v="Aku Jati, Aku Asperger"/>
    <s v="Comedy, Drama, Romance"/>
    <d v="2024-10-31T00:00:00"/>
    <n v="6.1"/>
    <n v="0.68159999999999998"/>
    <s v="Movie"/>
    <n v="2024"/>
    <s v="Comedy"/>
    <x v="2"/>
  </r>
  <r>
    <s v="Maska"/>
    <s v="Comedy"/>
    <d v="2020-03-27T00:00:00"/>
    <n v="5.2110000000000003"/>
    <n v="0.77500000000000002"/>
    <s v="Movie"/>
    <n v="2020"/>
    <s v="Comedy"/>
    <x v="1"/>
  </r>
  <r>
    <s v="The American Meme"/>
    <s v="Documentary"/>
    <d v="2018-12-07T00:00:00"/>
    <n v="5.7389999999999999"/>
    <n v="0.77290000000000003"/>
    <s v="Movie"/>
    <n v="2018"/>
    <s v="Documentary"/>
    <x v="1"/>
  </r>
  <r>
    <s v="Ari Eldjárn: Pardon My Icelandic"/>
    <s v="Comedy"/>
    <d v="2020-12-02T00:00:00"/>
    <n v="7.3940000000000001"/>
    <n v="0.83819999999999995"/>
    <s v="Movie"/>
    <n v="2020"/>
    <s v="Comedy"/>
    <x v="1"/>
  </r>
  <r>
    <s v="One Day We'll Talk About Today"/>
    <s v="Drama"/>
    <d v="2020-01-02T00:00:00"/>
    <n v="7.2590000000000003"/>
    <n v="0.83399999999999996"/>
    <s v="Movie"/>
    <n v="2020"/>
    <s v="Drama"/>
    <x v="1"/>
  </r>
  <r>
    <s v="Have a Nice Day!"/>
    <s v="Comedy, Drama"/>
    <d v="2023-03-10T00:00:00"/>
    <n v="7.1"/>
    <n v="0.82120000000000004"/>
    <s v="Movie"/>
    <n v="2023"/>
    <s v="Comedy"/>
    <x v="2"/>
  </r>
  <r>
    <s v="Urzila Carlson: Overqualified Loser"/>
    <s v="Comedy"/>
    <d v="2020-07-14T00:00:00"/>
    <n v="4.8179999999999996"/>
    <n v="0.77339999999999998"/>
    <s v="Movie"/>
    <n v="2020"/>
    <s v="Comedy"/>
    <x v="2"/>
  </r>
  <r>
    <s v="Ali Wong: Single Lady"/>
    <s v="Comedy"/>
    <d v="2024-10-07T00:00:00"/>
    <n v="6.5259999999999998"/>
    <n v="0.95240000000000002"/>
    <s v="Movie"/>
    <n v="2024"/>
    <s v="Comedy"/>
    <x v="2"/>
  </r>
  <r>
    <s v="Joe Rogan: Triggered"/>
    <s v="Comedy"/>
    <d v="2016-10-21T00:00:00"/>
    <n v="6.8289999999999997"/>
    <n v="0.78510000000000002"/>
    <s v="Movie"/>
    <n v="2016"/>
    <s v="Comedy"/>
    <x v="2"/>
  </r>
  <r>
    <s v="Aziz Ansari: Right Now"/>
    <s v="Comedy, TV Movie, Documentary"/>
    <d v="2019-07-09T00:00:00"/>
    <n v="7.1"/>
    <n v="0.83550000000000002"/>
    <s v="Movie"/>
    <n v="2019"/>
    <s v="Comedy"/>
    <x v="1"/>
  </r>
  <r>
    <s v="Ayalvaashi"/>
    <s v="Drama, Comedy"/>
    <d v="2023-04-21T00:00:00"/>
    <n v="7.2"/>
    <n v="0.8145"/>
    <s v="Movie"/>
    <n v="2023"/>
    <s v="Drama"/>
    <x v="1"/>
  </r>
  <r>
    <s v="My Beautiful Broken Brain"/>
    <s v="Documentary"/>
    <d v="2014-11-21T00:00:00"/>
    <n v="7.1"/>
    <n v="1.0202"/>
    <s v="Movie"/>
    <n v="2014"/>
    <s v="Documentary"/>
    <x v="2"/>
  </r>
  <r>
    <s v="The Legend of Cocaine Island"/>
    <s v="Documentary"/>
    <d v="2018-04-20T00:00:00"/>
    <n v="6.1669999999999998"/>
    <n v="0.83330000000000004"/>
    <s v="Movie"/>
    <n v="2018"/>
    <s v="Documentary"/>
    <x v="2"/>
  </r>
  <r>
    <s v="Vir Das: Landing"/>
    <s v="Comedy"/>
    <d v="2022-12-26T00:00:00"/>
    <n v="7.2080000000000002"/>
    <n v="0.95509999999999995"/>
    <s v="Movie"/>
    <n v="2022"/>
    <s v="Comedy"/>
    <x v="1"/>
  </r>
  <r>
    <s v="In Broad Daylight: The Narvarte Case"/>
    <s v="Documentary"/>
    <d v="2022-12-08T00:00:00"/>
    <n v="7.9550000000000001"/>
    <n v="0.83099999999999996"/>
    <s v="Movie"/>
    <n v="2022"/>
    <s v="Documentary"/>
    <x v="1"/>
  </r>
  <r>
    <s v="Sarah Silverman: A Speck of Dust"/>
    <s v="Comedy"/>
    <d v="2017-05-30T00:00:00"/>
    <n v="6.8150000000000004"/>
    <n v="0.74039999999999995"/>
    <s v="Movie"/>
    <n v="2017"/>
    <s v="Comedy"/>
    <x v="1"/>
  </r>
  <r>
    <s v="Adam by Eve: A Live in Animation"/>
    <s v="Animation, Music"/>
    <d v="2022-03-15T00:00:00"/>
    <n v="6.9"/>
    <n v="0.96779999999999999"/>
    <s v="Movie"/>
    <n v="2022"/>
    <s v="Animation"/>
    <x v="2"/>
  </r>
  <r>
    <s v="Tu prima, tu hermana, la gata y tu mamá también"/>
    <s v="Unknown"/>
    <d v="2002-12-31T00:00:00"/>
    <n v="5.7"/>
    <n v="0.78029999999999999"/>
    <s v="Movie"/>
    <n v="2002"/>
    <s v="Unknown"/>
    <x v="1"/>
  </r>
  <r>
    <s v="Dead Kids"/>
    <s v="Thriller, Crime, Drama"/>
    <d v="2019-11-17T00:00:00"/>
    <n v="5.8"/>
    <n v="0.81840000000000002"/>
    <s v="Movie"/>
    <n v="2019"/>
    <s v="Thriller"/>
    <x v="1"/>
  </r>
  <r>
    <s v="Nate Bargatze: The Tennessee Kid"/>
    <s v="Comedy"/>
    <d v="2019-03-26T00:00:00"/>
    <n v="7.3849999999999998"/>
    <n v="0.81379999999999997"/>
    <s v="Movie"/>
    <n v="2019"/>
    <s v="Comedy"/>
    <x v="1"/>
  </r>
  <r>
    <s v="Katherine Ryan: In Trouble"/>
    <s v="Comedy"/>
    <d v="2017-02-14T00:00:00"/>
    <n v="6.5"/>
    <n v="0.83230000000000004"/>
    <s v="Movie"/>
    <n v="2017"/>
    <s v="Comedy"/>
    <x v="1"/>
  </r>
  <r>
    <s v="Enter the Anime"/>
    <s v="Documentary"/>
    <d v="2019-08-05T00:00:00"/>
    <n v="5.1909999999999998"/>
    <n v="0.85589999999999999"/>
    <s v="Movie"/>
    <n v="2019"/>
    <s v="Documentary"/>
    <x v="1"/>
  </r>
  <r>
    <s v="Afonso Padilha: Classless"/>
    <s v="Comedy"/>
    <d v="2020-09-03T00:00:00"/>
    <n v="7.5190000000000001"/>
    <n v="0.76900000000000002"/>
    <s v="Movie"/>
    <n v="2020"/>
    <s v="Comedy"/>
    <x v="1"/>
  </r>
  <r>
    <s v="Titli"/>
    <s v="Drama, Action, Crime"/>
    <d v="2015-05-06T00:00:00"/>
    <n v="6.6550000000000002"/>
    <n v="0.89300000000000002"/>
    <s v="Movie"/>
    <n v="2015"/>
    <s v="Drama"/>
    <x v="1"/>
  </r>
  <r>
    <s v="Mo Amer: Mohammed in Texas"/>
    <s v="Comedy"/>
    <d v="2021-11-30T00:00:00"/>
    <n v="4.7270000000000003"/>
    <n v="0.73929999999999996"/>
    <s v="Movie"/>
    <n v="2021"/>
    <s v="Comedy"/>
    <x v="1"/>
  </r>
  <r>
    <s v="Music Teacher"/>
    <s v="Drama, Music, Romance"/>
    <d v="2018-09-21T00:00:00"/>
    <n v="6.6360000000000001"/>
    <n v="0.75829999999999997"/>
    <s v="Movie"/>
    <n v="2018"/>
    <s v="Drama"/>
    <x v="1"/>
  </r>
  <r>
    <s v="Alhamour H.A."/>
    <s v="Crime, Comedy, Drama"/>
    <d v="2023-01-19T00:00:00"/>
    <n v="6.4290000000000003"/>
    <n v="0.77"/>
    <s v="Movie"/>
    <n v="2023"/>
    <s v="Crime"/>
    <x v="1"/>
  </r>
  <r>
    <s v="Ice Cold: Murder, Coffee and Jessica Wongso"/>
    <s v="Documentary, Crime"/>
    <d v="2023-09-28T00:00:00"/>
    <n v="6.2779999999999996"/>
    <n v="0.76180000000000003"/>
    <s v="Movie"/>
    <n v="2023"/>
    <s v="Documentary"/>
    <x v="2"/>
  </r>
  <r>
    <s v="Jordan Jensen: Take Me with You"/>
    <s v="Comedy"/>
    <d v="2025-09-09T00:00:00"/>
    <n v="6.5"/>
    <n v="0.76139999999999997"/>
    <s v="Movie"/>
    <n v="2025"/>
    <s v="Comedy"/>
    <x v="2"/>
  </r>
  <r>
    <s v="A Go! Go! Cory Carson Halloween"/>
    <s v="Animation, Family, TV Movie"/>
    <d v="2020-10-02T00:00:00"/>
    <n v="6.8079999999999998"/>
    <n v="0.68669999999999998"/>
    <s v="Movie"/>
    <n v="2020"/>
    <s v="Animation"/>
    <x v="1"/>
  </r>
  <r>
    <s v="Aziz Ansari: Live at Madison Square Garden"/>
    <s v="Comedy"/>
    <d v="2015-03-06T00:00:00"/>
    <n v="6.5469999999999997"/>
    <n v="0.71309999999999996"/>
    <s v="Movie"/>
    <n v="2015"/>
    <s v="Comedy"/>
    <x v="1"/>
  </r>
  <r>
    <s v="DEAW #7 Stand Up Comedy Show"/>
    <s v="Comedy"/>
    <d v="2008-02-01T00:00:00"/>
    <n v="0"/>
    <n v="0.84809999999999997"/>
    <s v="Movie"/>
    <n v="2008"/>
    <s v="Comedy"/>
    <x v="2"/>
  </r>
  <r>
    <s v="Hans Teeuwen: Echte Rancune"/>
    <s v="Comedy"/>
    <d v="2017-12-01T00:00:00"/>
    <n v="7.25"/>
    <n v="0.84760000000000002"/>
    <s v="Movie"/>
    <n v="2017"/>
    <s v="Comedy"/>
    <x v="1"/>
  </r>
  <r>
    <s v="Broken Wings"/>
    <s v="Drama, Thriller"/>
    <d v="2022-08-18T00:00:00"/>
    <n v="6.4"/>
    <n v="0.81289999999999996"/>
    <s v="Movie"/>
    <n v="2022"/>
    <s v="Drama"/>
    <x v="1"/>
  </r>
  <r>
    <s v="The Piano Lesson: Legacy and a Vision"/>
    <s v="Documentary"/>
    <d v="2024-11-21T00:00:00"/>
    <n v="0"/>
    <n v="0.83560000000000001"/>
    <s v="Movie"/>
    <n v="2024"/>
    <s v="Documentary"/>
    <x v="2"/>
  </r>
  <r>
    <s v="It's Worth It by Dani Rovira"/>
    <s v="Comedy"/>
    <d v="2025-07-10T00:00:00"/>
    <n v="8.9"/>
    <n v="0.71909999999999996"/>
    <s v="Movie"/>
    <n v="2025"/>
    <s v="Comedy"/>
    <x v="1"/>
  </r>
  <r>
    <s v="Grumpy Christmas"/>
    <s v="Comedy"/>
    <d v="2021-12-21T00:00:00"/>
    <n v="7.6"/>
    <n v="0.85840000000000005"/>
    <s v="Movie"/>
    <n v="2021"/>
    <s v="Comedy"/>
    <x v="1"/>
  </r>
  <r>
    <s v="Room to Move"/>
    <s v="Documentary"/>
    <d v="2025-06-11T00:00:00"/>
    <n v="10"/>
    <n v="0.78080000000000005"/>
    <s v="Movie"/>
    <n v="2025"/>
    <s v="Documentary"/>
    <x v="1"/>
  </r>
  <r>
    <s v="Lionheart"/>
    <s v="Drama, Comedy"/>
    <d v="2018-09-08T00:00:00"/>
    <n v="6.1"/>
    <n v="0.84209999999999996"/>
    <s v="Movie"/>
    <n v="2018"/>
    <s v="Drama"/>
    <x v="1"/>
  </r>
  <r>
    <s v="Two Catalonias"/>
    <s v="Documentary"/>
    <d v="2018-09-28T00:00:00"/>
    <n v="6.5"/>
    <n v="0.72440000000000004"/>
    <s v="Movie"/>
    <n v="2018"/>
    <s v="Documentary"/>
    <x v="1"/>
  </r>
  <r>
    <s v="Vikruthi"/>
    <s v="Comedy, Drama"/>
    <d v="2019-10-04T00:00:00"/>
    <n v="6.5"/>
    <n v="0.73499999999999999"/>
    <s v="Movie"/>
    <n v="2019"/>
    <s v="Comedy"/>
    <x v="1"/>
  </r>
  <r>
    <s v="ReMastered: Massacre at the Stadium"/>
    <s v="Documentary"/>
    <d v="2019-01-11T00:00:00"/>
    <n v="7.3890000000000002"/>
    <n v="0.81289999999999996"/>
    <s v="Movie"/>
    <n v="2019"/>
    <s v="Documentary"/>
    <x v="4"/>
  </r>
  <r>
    <s v="Tuesdays And Fridays"/>
    <s v="Romance, Comedy, Music"/>
    <d v="2021-02-19T00:00:00"/>
    <n v="4.3"/>
    <n v="0.7268"/>
    <s v="Movie"/>
    <n v="2021"/>
    <s v="Romance"/>
    <x v="1"/>
  </r>
  <r>
    <s v="Fortune Feimster: Crushing It"/>
    <s v="Comedy"/>
    <d v="2024-12-02T00:00:00"/>
    <n v="5.4"/>
    <n v="0.78469999999999995"/>
    <s v="Movie"/>
    <n v="2024"/>
    <s v="Comedy"/>
    <x v="1"/>
  </r>
  <r>
    <s v="Gerry Dee: Funny You Should Say That"/>
    <s v="Comedy"/>
    <d v="2025-11-18T00:00:00"/>
    <n v="3.8"/>
    <n v="0.79079999999999995"/>
    <s v="Movie"/>
    <n v="2025"/>
    <s v="Comedy"/>
    <x v="4"/>
  </r>
  <r>
    <s v="Chelsea Handler: The Feeling"/>
    <s v="Comedy"/>
    <d v="2025-03-24T00:00:00"/>
    <n v="5.8"/>
    <n v="0.7208"/>
    <s v="Movie"/>
    <n v="2025"/>
    <s v="Comedy"/>
    <x v="0"/>
  </r>
  <r>
    <s v="Tim Dillon: I'm Your Mother"/>
    <s v="Comedy"/>
    <d v="2025-04-14T00:00:00"/>
    <n v="5.8"/>
    <n v="0.7167"/>
    <s v="Movie"/>
    <n v="2025"/>
    <s v="Comedy"/>
    <x v="1"/>
  </r>
  <r>
    <s v="Mike Epps: Ready to Sell Out"/>
    <s v="Comedy"/>
    <d v="2024-02-19T00:00:00"/>
    <n v="4.7779999999999996"/>
    <n v="0.75870000000000004"/>
    <s v="Movie"/>
    <n v="2024"/>
    <s v="Comedy"/>
    <x v="0"/>
  </r>
  <r>
    <s v="The Land of Cards"/>
    <s v="Fantasy"/>
    <d v="2013-09-13T00:00:00"/>
    <n v="6.2"/>
    <n v="0.78120000000000001"/>
    <s v="Movie"/>
    <n v="2013"/>
    <s v="Fantasy"/>
    <x v="1"/>
  </r>
  <r>
    <s v="Camarón: The Film"/>
    <s v="Documentary"/>
    <d v="2018-06-01T00:00:00"/>
    <n v="7.0940000000000003"/>
    <n v="0.74870000000000003"/>
    <s v="Movie"/>
    <n v="2018"/>
    <s v="Documentary"/>
    <x v="1"/>
  </r>
  <r>
    <s v="Unbridled"/>
    <s v="Thriller"/>
    <d v="2018-09-14T00:00:00"/>
    <n v="5.3"/>
    <n v="0.80220000000000002"/>
    <s v="Movie"/>
    <n v="2018"/>
    <s v="Thriller"/>
    <x v="1"/>
  </r>
  <r>
    <s v="Doosara Aadmi"/>
    <s v="Drama, Romance"/>
    <d v="1977-09-14T00:00:00"/>
    <n v="9.6669999999999998"/>
    <n v="0.86029999999999995"/>
    <s v="Movie"/>
    <n v="1977"/>
    <s v="Drama"/>
    <x v="1"/>
  </r>
  <r>
    <s v="Ballot"/>
    <s v="Drama, Thriller"/>
    <d v="2024-10-16T00:00:00"/>
    <n v="8.4"/>
    <n v="0.73560000000000003"/>
    <s v="Movie"/>
    <n v="2024"/>
    <s v="Drama"/>
    <x v="2"/>
  </r>
  <r>
    <s v="Amy Schumer: Growing"/>
    <s v="Comedy"/>
    <d v="2019-03-19T00:00:00"/>
    <n v="5.806"/>
    <n v="0.8095"/>
    <s v="Movie"/>
    <n v="2019"/>
    <s v="Comedy"/>
    <x v="2"/>
  </r>
  <r>
    <s v="Tig"/>
    <s v="Documentary"/>
    <d v="2015-04-23T00:00:00"/>
    <n v="7.202"/>
    <n v="0.70089999999999997"/>
    <s v="Movie"/>
    <n v="2015"/>
    <s v="Documentary"/>
    <x v="3"/>
  </r>
  <r>
    <s v="The Cheating Game"/>
    <s v="Drama, Romance"/>
    <d v="2023-07-26T00:00:00"/>
    <n v="0"/>
    <n v="0.70350000000000001"/>
    <s v="Movie"/>
    <n v="2023"/>
    <s v="Drama"/>
    <x v="2"/>
  </r>
  <r>
    <s v="The Netflix Cup"/>
    <s v="Unknown"/>
    <d v="2023-11-14T00:00:00"/>
    <n v="5.7"/>
    <n v="0.69930000000000003"/>
    <s v="Movie"/>
    <n v="2023"/>
    <s v="Unknown"/>
    <x v="2"/>
  </r>
  <r>
    <s v="The Fugitives"/>
    <s v="Comedy"/>
    <d v="2023-01-25T00:00:00"/>
    <n v="5"/>
    <n v="0.74160000000000004"/>
    <s v="Movie"/>
    <n v="2023"/>
    <s v="Comedy"/>
    <x v="2"/>
  </r>
  <r>
    <s v="Evelyn"/>
    <s v="Documentary"/>
    <d v="2019-09-10T00:00:00"/>
    <n v="7.3"/>
    <n v="0.74770000000000003"/>
    <s v="Movie"/>
    <n v="2019"/>
    <s v="Documentary"/>
    <x v="1"/>
  </r>
  <r>
    <s v="Matt Rife: Unwrapped - A Christmas Crowd Work Special"/>
    <s v="Comedy"/>
    <d v="2025-12-01T00:00:00"/>
    <n v="6.9"/>
    <n v="0.66569999999999996"/>
    <s v="Movie"/>
    <n v="2025"/>
    <s v="Comedy"/>
    <x v="1"/>
  </r>
  <r>
    <s v="The Angel from Below"/>
    <s v="Drama"/>
    <d v="2022-11-01T00:00:00"/>
    <n v="5.3"/>
    <n v="0.83150000000000002"/>
    <s v="Movie"/>
    <n v="2022"/>
    <s v="Drama"/>
    <x v="2"/>
  </r>
  <r>
    <s v="Hold Me Close"/>
    <s v="Romance, Drama, Fantasy"/>
    <d v="2024-12-25T00:00:00"/>
    <n v="0"/>
    <n v="0.78100000000000003"/>
    <s v="Movie"/>
    <n v="2024"/>
    <s v="Romance"/>
    <x v="0"/>
  </r>
  <r>
    <s v="Simplemente Manu NNa"/>
    <s v="Comedy"/>
    <d v="2017-05-05T00:00:00"/>
    <n v="3"/>
    <n v="0.79269999999999996"/>
    <s v="Movie"/>
    <n v="2017"/>
    <s v="Comedy"/>
    <x v="0"/>
  </r>
  <r>
    <s v="The Battered Bastards of Baseball"/>
    <s v="Documentary"/>
    <d v="2014-01-20T00:00:00"/>
    <n v="7.4050000000000002"/>
    <n v="0.87739999999999996"/>
    <s v="Movie"/>
    <n v="2014"/>
    <s v="Documentary"/>
    <x v="2"/>
  </r>
  <r>
    <s v="Fred Armisen: Standup for Drummers"/>
    <s v="Music, Comedy"/>
    <d v="2018-02-06T00:00:00"/>
    <n v="6.3680000000000003"/>
    <n v="0.65890000000000004"/>
    <s v="Movie"/>
    <n v="2018"/>
    <s v="Music"/>
    <x v="1"/>
  </r>
  <r>
    <s v="Sofía Niño de Rivera: Natural Selection"/>
    <s v="Comedy"/>
    <d v="2018-03-30T00:00:00"/>
    <n v="5.5"/>
    <n v="0.74529999999999996"/>
    <s v="Movie"/>
    <n v="2018"/>
    <s v="Comedy"/>
    <x v="4"/>
  </r>
  <r>
    <s v="Ijakumo: The Born Again Stripper"/>
    <s v="Drama"/>
    <d v="2022-12-23T00:00:00"/>
    <n v="0"/>
    <n v="0.80640000000000001"/>
    <s v="Movie"/>
    <n v="2022"/>
    <s v="Drama"/>
    <x v="2"/>
  </r>
  <r>
    <s v="Voices"/>
    <s v="Drama"/>
    <d v="2023-12-03T00:00:00"/>
    <n v="0"/>
    <n v="0.8417"/>
    <s v="Movie"/>
    <n v="2023"/>
    <s v="Drama"/>
    <x v="2"/>
  </r>
  <r>
    <s v="Jack Whitehall: Settle Down"/>
    <s v="Comedy"/>
    <d v="2024-01-30T00:00:00"/>
    <n v="6.2629999999999999"/>
    <n v="1.0903"/>
    <s v="Movie"/>
    <n v="2024"/>
    <s v="Comedy"/>
    <x v="1"/>
  </r>
  <r>
    <s v="ConMom"/>
    <s v="Comedy"/>
    <d v="2025-05-21T00:00:00"/>
    <n v="0"/>
    <n v="0.84319999999999995"/>
    <s v="Movie"/>
    <n v="2025"/>
    <s v="Comedy"/>
    <x v="1"/>
  </r>
  <r>
    <s v="Chhota Bheem and Krishna: Mayanagari"/>
    <s v="Animation, TV Movie"/>
    <d v="2011-09-02T00:00:00"/>
    <n v="6.1"/>
    <n v="0.72650000000000003"/>
    <s v="Movie"/>
    <n v="2011"/>
    <s v="Animation"/>
    <x v="2"/>
  </r>
  <r>
    <s v="Ryan Hamilton: This Just Hit Me"/>
    <s v="Comedy"/>
    <d v="2026-06-23T00:00:00"/>
    <n v="6.4"/>
    <n v="0.80779999999999996"/>
    <s v="Movie"/>
    <n v="2026"/>
    <s v="Comedy"/>
    <x v="4"/>
  </r>
  <r>
    <s v="Mighty Express: A Mighty Christmas"/>
    <s v="Animation, Family"/>
    <d v="2020-12-05T00:00:00"/>
    <n v="4.2"/>
    <n v="0.76849999999999996"/>
    <s v="Movie"/>
    <n v="2020"/>
    <s v="Animation"/>
    <x v="3"/>
  </r>
  <r>
    <s v="Super Monsters: The New Class"/>
    <s v="Animation, Family"/>
    <d v="2020-08-01T00:00:00"/>
    <n v="5.9"/>
    <n v="0.83040000000000003"/>
    <s v="Movie"/>
    <n v="2020"/>
    <s v="Animation"/>
    <x v="1"/>
  </r>
  <r>
    <s v="Chhota Bheem in the Incan Adventure"/>
    <s v="Action, Adventure, Comedy, Family, Animation, Fantasy"/>
    <d v="2013-07-07T00:00:00"/>
    <n v="0"/>
    <n v="0.68289999999999995"/>
    <s v="Movie"/>
    <n v="2013"/>
    <s v="Action"/>
    <x v="1"/>
  </r>
  <r>
    <s v="15 August"/>
    <s v="Comedy, Romance"/>
    <d v="2019-03-05T00:00:00"/>
    <n v="7"/>
    <n v="0.82220000000000004"/>
    <s v="Movie"/>
    <n v="2019"/>
    <s v="Comedy"/>
    <x v="2"/>
  </r>
  <r>
    <s v="Pyar Ke Do Pal"/>
    <s v="Action, Drama"/>
    <d v="1986-08-15T00:00:00"/>
    <n v="8"/>
    <n v="0.85270000000000001"/>
    <s v="Movie"/>
    <n v="1986"/>
    <s v="Action"/>
    <x v="4"/>
  </r>
  <r>
    <s v="Fortune Feimster: Good Fortune"/>
    <s v="Comedy"/>
    <d v="2022-10-25T00:00:00"/>
    <n v="5.75"/>
    <n v="0.7984"/>
    <s v="Movie"/>
    <n v="2022"/>
    <s v="Comedy"/>
    <x v="4"/>
  </r>
  <r>
    <s v="Gabriel Iglesias: Stadium Fluffy"/>
    <s v="Comedy"/>
    <d v="2022-10-18T00:00:00"/>
    <n v="7.57"/>
    <n v="0.76219999999999999"/>
    <s v="Movie"/>
    <n v="2022"/>
    <s v="Comedy"/>
    <x v="1"/>
  </r>
  <r>
    <s v="Theo Von: No Offense"/>
    <s v="Comedy"/>
    <d v="2016-02-26T00:00:00"/>
    <n v="6.1210000000000004"/>
    <n v="0.63819999999999999"/>
    <s v="Movie"/>
    <n v="2016"/>
    <s v="Comedy"/>
    <x v="4"/>
  </r>
  <r>
    <s v="True: Rainbow Rescue"/>
    <s v="Animation"/>
    <d v="2020-06-02T00:00:00"/>
    <n v="4.5"/>
    <n v="0.76880000000000004"/>
    <s v="Movie"/>
    <n v="2020"/>
    <s v="Animation"/>
    <x v="1"/>
  </r>
  <r>
    <s v="Man on the Run"/>
    <s v="Documentary, Crime"/>
    <d v="2023-10-08T00:00:00"/>
    <n v="6.7140000000000004"/>
    <n v="0.77239999999999998"/>
    <s v="Movie"/>
    <n v="2023"/>
    <s v="Documentary"/>
    <x v="1"/>
  </r>
  <r>
    <s v="LEGO Friends: Holiday Special"/>
    <s v="Animation, Family"/>
    <d v="2021-11-05T00:00:00"/>
    <n v="3.9"/>
    <n v="0.64790000000000003"/>
    <s v="Movie"/>
    <n v="2021"/>
    <s v="Animation"/>
    <x v="2"/>
  </r>
  <r>
    <s v="What the F* Is Going On?"/>
    <s v="Documentary"/>
    <d v="2019-11-25T00:00:00"/>
    <n v="6.2"/>
    <n v="0.65659999999999996"/>
    <s v="Movie"/>
    <n v="2019"/>
    <s v="Documentary"/>
    <x v="2"/>
  </r>
  <r>
    <s v="GEN HOSHINO STADIUM TOUR &quot;POP VIRUS&quot;"/>
    <s v="Music, Documentary"/>
    <d v="2019-10-10T00:00:00"/>
    <n v="7"/>
    <n v="0.74209999999999998"/>
    <s v="Movie"/>
    <n v="2019"/>
    <s v="Music"/>
    <x v="4"/>
  </r>
  <r>
    <s v="Saverio Raimondo: Il Satiro Parlante"/>
    <s v="Comedy"/>
    <d v="2019-05-17T00:00:00"/>
    <n v="5.7"/>
    <n v="0.86550000000000005"/>
    <s v="Movie"/>
    <n v="2019"/>
    <s v="Comedy"/>
    <x v="1"/>
  </r>
  <r>
    <s v="Chappelle's Home Team - Luenell: Town Business"/>
    <s v="Comedy"/>
    <d v="2023-09-26T00:00:00"/>
    <n v="6.3"/>
    <n v="0.81840000000000002"/>
    <s v="Movie"/>
    <n v="2023"/>
    <s v="Comedy"/>
    <x v="0"/>
  </r>
  <r>
    <s v="Amy Schumer: The Leather Special"/>
    <s v="Comedy"/>
    <d v="2017-03-06T00:00:00"/>
    <n v="3.7890000000000001"/>
    <n v="0.65749999999999997"/>
    <s v="Movie"/>
    <n v="2017"/>
    <s v="Comedy"/>
    <x v="2"/>
  </r>
  <r>
    <s v="Chhota Bheem: Bheem vs Aliens"/>
    <s v="Animation, Fantasy, TV Movie, Thriller"/>
    <d v="2010-12-12T00:00:00"/>
    <n v="5.5"/>
    <n v="0.71099999999999997"/>
    <s v="Movie"/>
    <n v="2010"/>
    <s v="Animation"/>
    <x v="1"/>
  </r>
  <r>
    <s v="Por"/>
    <s v="Action, Drama"/>
    <d v="2024-03-01T00:00:00"/>
    <n v="0"/>
    <n v="0.82120000000000004"/>
    <s v="Movie"/>
    <n v="2024"/>
    <s v="Action"/>
    <x v="1"/>
  </r>
  <r>
    <s v="Lokillo: Nothing's the Same"/>
    <s v="Comedy"/>
    <d v="2021-08-12T00:00:00"/>
    <n v="7.1"/>
    <n v="0.79620000000000002"/>
    <s v="Movie"/>
    <n v="2021"/>
    <s v="Comedy"/>
    <x v="2"/>
  </r>
  <r>
    <s v="Hurdang"/>
    <s v="Drama, Romance"/>
    <d v="2022-04-08T00:00:00"/>
    <n v="5.9"/>
    <n v="0.87670000000000003"/>
    <s v="Movie"/>
    <n v="2022"/>
    <s v="Drama"/>
    <x v="1"/>
  </r>
  <r>
    <s v="Deive Leonardo: The Answer"/>
    <s v="Documentary"/>
    <d v="2023-11-28T00:00:00"/>
    <n v="8.1"/>
    <n v="0.7772"/>
    <s v="Movie"/>
    <n v="2023"/>
    <s v="Documentary"/>
    <x v="3"/>
  </r>
  <r>
    <s v="Gen Hoshino Concert Recollections 2015-2023"/>
    <s v="Music"/>
    <d v="2023-08-10T00:00:00"/>
    <n v="8.25"/>
    <n v="0.7429"/>
    <s v="Movie"/>
    <n v="2023"/>
    <s v="Music"/>
    <x v="1"/>
  </r>
  <r>
    <s v="Thiago Ventura: POKAS"/>
    <s v="Comedy"/>
    <d v="2020-07-02T00:00:00"/>
    <n v="7.0129999999999999"/>
    <n v="0.81889999999999996"/>
    <s v="Movie"/>
    <n v="2020"/>
    <s v="Comedy"/>
    <x v="1"/>
  </r>
  <r>
    <s v="Carlos Almaraz: Playing with Fire"/>
    <s v="Documentary"/>
    <d v="2019-05-01T00:00:00"/>
    <n v="4.5"/>
    <n v="0.6421"/>
    <s v="Movie"/>
    <n v="2019"/>
    <s v="Documentary"/>
    <x v="2"/>
  </r>
  <r>
    <s v="Amandla"/>
    <s v="Crime, Drama"/>
    <d v="2022-01-21T00:00:00"/>
    <n v="5.9"/>
    <n v="0.7268"/>
    <s v="Movie"/>
    <n v="2022"/>
    <s v="Crime"/>
    <x v="1"/>
  </r>
  <r>
    <s v="Gabriel &quot;Fluffy&quot; Iglesias: One Show Fits All"/>
    <s v="Comedy"/>
    <d v="2019-01-20T00:00:00"/>
    <n v="7.2460000000000004"/>
    <n v="0.73419999999999996"/>
    <s v="Movie"/>
    <n v="2019"/>
    <s v="Comedy"/>
    <x v="3"/>
  </r>
  <r>
    <s v="Rosebud Baker: The Mother Lode"/>
    <s v="Comedy"/>
    <d v="2025-02-18T00:00:00"/>
    <n v="6.444"/>
    <n v="0.80349999999999999"/>
    <s v="Movie"/>
    <n v="2025"/>
    <s v="Comedy"/>
    <x v="2"/>
  </r>
  <r>
    <s v="One Hundred Years with Juan Rulfo"/>
    <s v="History, Documentary"/>
    <d v="2017-11-03T00:00:00"/>
    <n v="0"/>
    <n v="0.77669999999999995"/>
    <s v="Movie"/>
    <n v="2017"/>
    <s v="History"/>
    <x v="4"/>
  </r>
  <r>
    <s v="Merry Men 3: Nemesis"/>
    <s v="Action, Comedy, Thriller"/>
    <d v="2023-10-13T00:00:00"/>
    <n v="0"/>
    <n v="1.0766"/>
    <s v="Movie"/>
    <n v="2023"/>
    <s v="Action"/>
    <x v="1"/>
  </r>
  <r>
    <s v="London Hughes: To Catch A D*ck"/>
    <s v="Comedy"/>
    <d v="2020-12-22T00:00:00"/>
    <n v="6.1"/>
    <n v="0.79620000000000002"/>
    <s v="Movie"/>
    <n v="2020"/>
    <s v="Comedy"/>
    <x v="2"/>
  </r>
  <r>
    <s v="Sitara: Let Girls Dream"/>
    <s v="Animation, Drama"/>
    <d v="2019-09-23T00:00:00"/>
    <n v="6.8"/>
    <n v="0.66649999999999998"/>
    <s v="Movie"/>
    <n v="2019"/>
    <s v="Animation"/>
    <x v="0"/>
  </r>
  <r>
    <s v="Fortune Feimster: Sweet &amp; Salty"/>
    <s v="Comedy"/>
    <d v="2020-01-21T00:00:00"/>
    <n v="6.226"/>
    <n v="0.67390000000000005"/>
    <s v="Movie"/>
    <n v="2020"/>
    <s v="Comedy"/>
    <x v="0"/>
  </r>
  <r>
    <s v="Matt Rife: Lucid - A Crowd Work Special"/>
    <s v="Comedy"/>
    <d v="2024-08-12T00:00:00"/>
    <n v="6.766"/>
    <n v="0.79400000000000004"/>
    <s v="Movie"/>
    <n v="2024"/>
    <s v="Comedy"/>
    <x v="1"/>
  </r>
  <r>
    <s v="Stay on Board: The Leo Baker Story"/>
    <s v="Documentary"/>
    <d v="2022-08-11T00:00:00"/>
    <n v="6.4"/>
    <n v="0.78169999999999995"/>
    <s v="Movie"/>
    <n v="2022"/>
    <s v="Documentary"/>
    <x v="2"/>
  </r>
  <r>
    <s v="Franco Escamilla: Eavesdropping"/>
    <s v="Comedy"/>
    <d v="2022-10-23T00:00:00"/>
    <n v="8.6"/>
    <n v="0.72670000000000001"/>
    <s v="Movie"/>
    <n v="2022"/>
    <s v="Comedy"/>
    <x v="2"/>
  </r>
  <r>
    <s v="Adrishya Jalakangal"/>
    <s v="Thriller, Drama"/>
    <d v="2023-11-24T00:00:00"/>
    <n v="5.2"/>
    <n v="0.71089999999999998"/>
    <s v="Movie"/>
    <n v="2023"/>
    <s v="Thriller"/>
    <x v="1"/>
  </r>
  <r>
    <s v="Det hopfällbara slottet"/>
    <s v="Music, Drama"/>
    <d v="1968-04-13T00:00:00"/>
    <n v="2"/>
    <n v="0.71130000000000004"/>
    <s v="Movie"/>
    <n v="1968"/>
    <s v="Music"/>
    <x v="1"/>
  </r>
  <r>
    <s v="Prince of Peoria: A Christmas Moose Miracle"/>
    <s v="Comedy, Family"/>
    <d v="2018-12-17T00:00:00"/>
    <n v="6.1"/>
    <n v="0.77939999999999998"/>
    <s v="Movie"/>
    <n v="2018"/>
    <s v="Comedy"/>
    <x v="4"/>
  </r>
  <r>
    <s v="Dov'è Sisifo?!"/>
    <s v="Drama"/>
    <d v="2005-01-01T00:00:00"/>
    <n v="0"/>
    <n v="0.72870000000000001"/>
    <s v="Movie"/>
    <n v="2005"/>
    <s v="Drama"/>
    <x v="4"/>
  </r>
  <r>
    <s v="Harta Tahta Raisa"/>
    <s v="Documentary, Music"/>
    <d v="2024-06-06T00:00:00"/>
    <n v="6.7"/>
    <n v="0.73129999999999995"/>
    <s v="Movie"/>
    <n v="2024"/>
    <s v="Documentary"/>
    <x v="1"/>
  </r>
  <r>
    <s v="Jeff Foxworthy &amp; Larry the Cable Guy: We've Been Thinking"/>
    <s v="Comedy"/>
    <d v="2016-08-26T00:00:00"/>
    <n v="5.5"/>
    <n v="0.72709999999999997"/>
    <s v="Movie"/>
    <n v="2016"/>
    <s v="Comedy"/>
    <x v="1"/>
  </r>
  <r>
    <s v="Mauricio Meirelles: Generating Chaos"/>
    <s v="Comedy"/>
    <d v="2020-04-16T00:00:00"/>
    <n v="7.1"/>
    <n v="0.76439999999999997"/>
    <s v="Movie"/>
    <n v="2020"/>
    <s v="Comedy"/>
    <x v="1"/>
  </r>
  <r>
    <s v="My Father is a Playboy"/>
    <s v="Family, Comedy"/>
    <d v="2022-07-29T00:00:00"/>
    <n v="4.7"/>
    <n v="0.83020000000000005"/>
    <s v="Movie"/>
    <n v="2022"/>
    <s v="Family"/>
    <x v="1"/>
  </r>
  <r>
    <s v="Franco Escamilla: por la anécdota"/>
    <s v="Comedy"/>
    <d v="2018-06-08T00:00:00"/>
    <n v="8.6470000000000002"/>
    <n v="0.74490000000000001"/>
    <s v="Movie"/>
    <n v="2018"/>
    <s v="Comedy"/>
    <x v="1"/>
  </r>
  <r>
    <s v="What Are the Odds?"/>
    <s v="Unknown"/>
    <d v="2006-02-01T00:00:00"/>
    <n v="9"/>
    <n v="0.71360000000000001"/>
    <s v="Movie"/>
    <n v="2006"/>
    <s v="Unknown"/>
    <x v="0"/>
  </r>
  <r>
    <s v="Carlos Ballarta: False Prophet"/>
    <s v="Comedy"/>
    <d v="2021-11-18T00:00:00"/>
    <n v="6.2"/>
    <n v="0.78239999999999998"/>
    <s v="Movie"/>
    <n v="2021"/>
    <s v="Comedy"/>
    <x v="2"/>
  </r>
  <r>
    <s v="Pendekar Awang &amp; Tok Gajah: Darah Indera Gajah"/>
    <s v="Action, Adventure, History, Drama, Thriller"/>
    <d v="2024-09-12T00:00:00"/>
    <n v="0"/>
    <n v="0.69199999999999995"/>
    <s v="Movie"/>
    <n v="2024"/>
    <s v="Action"/>
    <x v="3"/>
  </r>
  <r>
    <s v="Kolaiyuthir Kaalam"/>
    <s v="Crime, Thriller, Horror"/>
    <d v="2019-08-08T00:00:00"/>
    <n v="4"/>
    <n v="0.62949999999999995"/>
    <s v="Movie"/>
    <n v="2019"/>
    <s v="Crime"/>
    <x v="1"/>
  </r>
  <r>
    <s v="Trading Places"/>
    <s v="Romance, Comedy"/>
    <d v="2023-07-14T00:00:00"/>
    <n v="0"/>
    <n v="0.69"/>
    <s v="Movie"/>
    <n v="2023"/>
    <s v="Romance"/>
    <x v="4"/>
  </r>
  <r>
    <s v="A Long Way to Come Home"/>
    <s v="Drama, Family"/>
    <d v="2023-02-02T00:00:00"/>
    <n v="6.444"/>
    <n v="0.76200000000000001"/>
    <s v="Movie"/>
    <n v="2023"/>
    <s v="Drama"/>
    <x v="1"/>
  </r>
  <r>
    <s v="Moro"/>
    <s v="Drama"/>
    <d v="2023-10-06T00:00:00"/>
    <n v="0"/>
    <n v="0.65080000000000005"/>
    <s v="Movie"/>
    <n v="2023"/>
    <s v="Drama"/>
    <x v="2"/>
  </r>
  <r>
    <s v="Murder to Mercy: The Cyntoia Brown Story"/>
    <s v="Documentary"/>
    <d v="2020-04-29T00:00:00"/>
    <n v="6.9"/>
    <n v="0.77880000000000005"/>
    <s v="Movie"/>
    <n v="2020"/>
    <s v="Documentary"/>
    <x v="1"/>
  </r>
  <r>
    <s v="Grillo vs Grillo"/>
    <s v="Comedy"/>
    <d v="2017-02-10T00:00:00"/>
    <n v="6"/>
    <n v="0.80479999999999996"/>
    <s v="Movie"/>
    <n v="2017"/>
    <s v="Comedy"/>
    <x v="2"/>
  </r>
  <r>
    <s v="Tim Dillon: This Is Your Country"/>
    <s v="Comedy"/>
    <d v="2024-09-30T00:00:00"/>
    <n v="5.9"/>
    <n v="0.69269999999999998"/>
    <s v="Movie"/>
    <n v="2024"/>
    <s v="Comedy"/>
    <x v="0"/>
  </r>
  <r>
    <s v="Love Is Blind Brazil: After the Altar"/>
    <s v="Romance, Documentary"/>
    <d v="2023-12-20T00:00:00"/>
    <n v="7.1"/>
    <n v="0.68420000000000003"/>
    <s v="Movie"/>
    <n v="2023"/>
    <s v="Romance"/>
    <x v="0"/>
  </r>
  <r>
    <s v="The Man of God"/>
    <s v="Drama"/>
    <d v="2022-04-16T00:00:00"/>
    <n v="5.8"/>
    <n v="0.78939999999999999"/>
    <s v="Movie"/>
    <n v="2022"/>
    <s v="Drama"/>
    <x v="1"/>
  </r>
  <r>
    <s v="Barakah Meets Barakah"/>
    <s v="Comedy, Romance"/>
    <d v="2016-02-15T00:00:00"/>
    <n v="6.3849999999999998"/>
    <n v="0.6603"/>
    <s v="Movie"/>
    <n v="2016"/>
    <s v="Comedy"/>
    <x v="4"/>
  </r>
  <r>
    <s v="Neal Brennan: 3 Mics"/>
    <s v="Comedy"/>
    <d v="2017-01-17T00:00:00"/>
    <n v="7.1669999999999998"/>
    <n v="0.75009999999999999"/>
    <s v="Movie"/>
    <n v="2017"/>
    <s v="Comedy"/>
    <x v="2"/>
  </r>
  <r>
    <s v="The Magic School Bus Rides Again: The Frizz Connection"/>
    <s v="Family, Animation"/>
    <d v="2020-10-20T00:00:00"/>
    <n v="6.2"/>
    <n v="0.74980000000000002"/>
    <s v="Movie"/>
    <n v="2020"/>
    <s v="Family"/>
    <x v="4"/>
  </r>
  <r>
    <s v="Joe Rogan: Strange Times"/>
    <s v="Comedy"/>
    <d v="2018-10-02T00:00:00"/>
    <n v="7.1"/>
    <n v="0.64690000000000003"/>
    <s v="Movie"/>
    <n v="2018"/>
    <s v="Comedy"/>
    <x v="1"/>
  </r>
  <r>
    <s v="Murder by the Coast"/>
    <s v="Documentary, Crime, History, Mystery"/>
    <d v="2021-06-23T00:00:00"/>
    <n v="6.38"/>
    <n v="0.75280000000000002"/>
    <s v="Movie"/>
    <n v="2021"/>
    <s v="Documentary"/>
    <x v="4"/>
  </r>
  <r>
    <s v="Tersanjung: The Movie"/>
    <s v="Drama, Romance"/>
    <d v="2021-04-01T00:00:00"/>
    <n v="8.1999999999999993"/>
    <n v="0.78620000000000001"/>
    <s v="Movie"/>
    <n v="2021"/>
    <s v="Drama"/>
    <x v="1"/>
  </r>
  <r>
    <s v="Heartbreak Motel"/>
    <s v="Drama, Romance"/>
    <d v="2024-08-01T00:00:00"/>
    <n v="8.1999999999999993"/>
    <n v="0.89949999999999997"/>
    <s v="Movie"/>
    <n v="2024"/>
    <s v="Drama"/>
    <x v="1"/>
  </r>
  <r>
    <s v="Torching 2024: A Roast of the Year"/>
    <s v="Comedy"/>
    <d v="2024-12-26T00:00:00"/>
    <n v="5.25"/>
    <n v="0.64419999999999999"/>
    <s v="Movie"/>
    <n v="2024"/>
    <s v="Comedy"/>
    <x v="2"/>
  </r>
  <r>
    <s v="In My Skin"/>
    <s v="Documentary"/>
    <d v="2019-06-10T00:00:00"/>
    <n v="10"/>
    <n v="0.70569999999999999"/>
    <s v="Movie"/>
    <n v="2019"/>
    <s v="Documentary"/>
    <x v="1"/>
  </r>
  <r>
    <s v="Arini by Love.inc"/>
    <s v="Drama, Science Fiction, Romance"/>
    <d v="2022-02-04T00:00:00"/>
    <n v="5.0999999999999996"/>
    <n v="0.63109999999999999"/>
    <s v="Movie"/>
    <n v="2022"/>
    <s v="Drama"/>
    <x v="2"/>
  </r>
  <r>
    <s v="Cristiano y Messi, la tormenta perfecta"/>
    <s v="Documentary"/>
    <d v="2021-10-21T00:00:00"/>
    <n v="8"/>
    <n v="0.82450000000000001"/>
    <s v="Movie"/>
    <n v="2021"/>
    <s v="Documentary"/>
    <x v="1"/>
  </r>
  <r>
    <s v="Joe DeRosa: I Never Promised You a Rose Garden"/>
    <s v="Comedy"/>
    <d v="2025-07-21T00:00:00"/>
    <n v="5"/>
    <n v="0.6915"/>
    <s v="Movie"/>
    <n v="2025"/>
    <s v="Comedy"/>
    <x v="1"/>
  </r>
  <r>
    <s v="Tig Notaro: Happy to Be Here"/>
    <s v="Comedy"/>
    <d v="2018-05-22T00:00:00"/>
    <n v="6.2"/>
    <n v="0.74429999999999996"/>
    <s v="Movie"/>
    <n v="2018"/>
    <s v="Comedy"/>
    <x v="1"/>
  </r>
  <r>
    <s v="David Cross: Making America Great Again"/>
    <s v="Comedy, TV Movie"/>
    <d v="2016-08-05T00:00:00"/>
    <n v="6.6109999999999998"/>
    <n v="0.67149999999999999"/>
    <s v="Movie"/>
    <n v="2016"/>
    <s v="Comedy"/>
    <x v="1"/>
  </r>
  <r>
    <s v="Marei El Breemo"/>
    <s v="Comedy"/>
    <d v="2023-08-02T00:00:00"/>
    <n v="2.5"/>
    <n v="0.72670000000000001"/>
    <s v="Movie"/>
    <n v="2023"/>
    <s v="Comedy"/>
    <x v="1"/>
  </r>
  <r>
    <s v="Bleeding Tiger: Conflict Begins"/>
    <s v="Action, Crime, Drama"/>
    <d v="2025-03-27T00:00:00"/>
    <n v="6"/>
    <n v="0.79549999999999998"/>
    <s v="Movie"/>
    <n v="2025"/>
    <s v="Action"/>
    <x v="0"/>
  </r>
  <r>
    <s v="Modo avión"/>
    <s v="Unknown"/>
    <d v="2023-08-03T00:00:00"/>
    <n v="7"/>
    <n v="0.5806"/>
    <s v="Movie"/>
    <n v="2023"/>
    <s v="Unknown"/>
    <x v="0"/>
  </r>
  <r>
    <s v="Shastry Viruddh Shastry"/>
    <s v="Drama, Family"/>
    <d v="2023-11-03T00:00:00"/>
    <n v="6"/>
    <n v="0.66239999999999999"/>
    <s v="Movie"/>
    <n v="2023"/>
    <s v="Drama"/>
    <x v="2"/>
  </r>
  <r>
    <s v="Dad Stop Embarrassing Me - The Afterparty"/>
    <s v="Unknown"/>
    <d v="2021-04-16T00:00:00"/>
    <n v="6"/>
    <n v="0.73980000000000001"/>
    <s v="Movie"/>
    <n v="2021"/>
    <s v="Unknown"/>
    <x v="0"/>
  </r>
  <r>
    <s v="Kavin Jay : Everybody Calm Down!"/>
    <s v="Comedy, Documentary"/>
    <d v="2018-02-02T00:00:00"/>
    <n v="4.6669999999999998"/>
    <n v="0.59499999999999997"/>
    <s v="Movie"/>
    <n v="2018"/>
    <s v="Comedy"/>
    <x v="2"/>
  </r>
  <r>
    <s v="Sanitation Day"/>
    <s v="Thriller, Crime"/>
    <d v="2021-01-29T00:00:00"/>
    <n v="4.7"/>
    <n v="0.6643"/>
    <s v="Movie"/>
    <n v="2021"/>
    <s v="Thriller"/>
    <x v="0"/>
  </r>
  <r>
    <s v="Fire in Paradise"/>
    <s v="Documentary"/>
    <d v="2019-09-01T00:00:00"/>
    <n v="6.8630000000000004"/>
    <n v="0.77170000000000005"/>
    <s v="Movie"/>
    <n v="2019"/>
    <s v="Documentary"/>
    <x v="2"/>
  </r>
  <r>
    <s v="Story of Dinda: Second Chance of Happiness"/>
    <s v="Romance, Drama"/>
    <d v="2021-10-29T00:00:00"/>
    <n v="4.3"/>
    <n v="0.72860000000000003"/>
    <s v="Movie"/>
    <n v="2021"/>
    <s v="Romance"/>
    <x v="1"/>
  </r>
  <r>
    <s v="Qaidi Band"/>
    <s v="Drama, Music"/>
    <d v="2017-08-25T00:00:00"/>
    <n v="6"/>
    <n v="0.6119"/>
    <s v="Movie"/>
    <n v="2017"/>
    <s v="Drama"/>
    <x v="1"/>
  </r>
  <r>
    <s v="Mon Laferte, I Love You"/>
    <s v="Documentary, Music"/>
    <d v="2024-08-01T00:00:00"/>
    <n v="8.8789999999999996"/>
    <n v="0.76249999999999996"/>
    <s v="Movie"/>
    <n v="2024"/>
    <s v="Documentary"/>
    <x v="3"/>
  </r>
  <r>
    <s v="Greg Davies: You Magnificent Beast"/>
    <s v="Comedy"/>
    <d v="2018-04-10T00:00:00"/>
    <n v="6.7089999999999996"/>
    <n v="0.75090000000000001"/>
    <s v="Movie"/>
    <n v="2018"/>
    <s v="Comedy"/>
    <x v="1"/>
  </r>
  <r>
    <s v="DEAW #8 Stand Up Comedy Show"/>
    <s v="Comedy"/>
    <d v="2010-02-04T00:00:00"/>
    <n v="0"/>
    <n v="0.77710000000000001"/>
    <s v="Movie"/>
    <n v="2010"/>
    <s v="Comedy"/>
    <x v="1"/>
  </r>
  <r>
    <s v="Cristela Alonzo: Lower Classy"/>
    <s v="Comedy"/>
    <d v="2017-01-24T00:00:00"/>
    <n v="5.9329999999999998"/>
    <n v="0.71109999999999995"/>
    <s v="Movie"/>
    <n v="2017"/>
    <s v="Comedy"/>
    <x v="1"/>
  </r>
  <r>
    <s v="True: Winter Wishes"/>
    <s v="Animation, Adventure, Family"/>
    <d v="2019-11-26T00:00:00"/>
    <n v="6.3"/>
    <n v="0.84670000000000001"/>
    <s v="Movie"/>
    <n v="2019"/>
    <s v="Animation"/>
    <x v="1"/>
  </r>
  <r>
    <s v="RUSSELL BRAND: RE:BIRTH"/>
    <s v="Comedy"/>
    <d v="2018-12-04T00:00:00"/>
    <n v="6.4189999999999996"/>
    <n v="0.64370000000000005"/>
    <s v="Movie"/>
    <n v="2018"/>
    <s v="Comedy"/>
    <x v="2"/>
  </r>
  <r>
    <s v="Eraserheads: Combo on the Run"/>
    <s v="Documentary, Music"/>
    <d v="2025-03-21T00:00:00"/>
    <n v="0"/>
    <n v="0.74890000000000001"/>
    <s v="Movie"/>
    <n v="2025"/>
    <s v="Documentary"/>
    <x v="2"/>
  </r>
  <r>
    <s v="Mike Epps: Only One Mike"/>
    <s v="Comedy"/>
    <d v="2019-06-25T00:00:00"/>
    <n v="6.867"/>
    <n v="0.79520000000000002"/>
    <s v="Movie"/>
    <n v="2019"/>
    <s v="Comedy"/>
    <x v="1"/>
  </r>
  <r>
    <s v="An Instant Dad"/>
    <s v="Comedy"/>
    <d v="2023-11-22T00:00:00"/>
    <n v="5.5"/>
    <n v="0.76790000000000003"/>
    <s v="Movie"/>
    <n v="2023"/>
    <s v="Comedy"/>
    <x v="2"/>
  </r>
  <r>
    <s v="Gad Gone Wild"/>
    <s v="Comedy"/>
    <d v="2017-01-24T00:00:00"/>
    <n v="6.7480000000000002"/>
    <n v="0.65100000000000002"/>
    <s v="Movie"/>
    <n v="2017"/>
    <s v="Comedy"/>
    <x v="1"/>
  </r>
  <r>
    <s v="Judd Apatow: The Return"/>
    <s v="Comedy"/>
    <d v="2017-12-12T00:00:00"/>
    <n v="6.2610000000000001"/>
    <n v="0.66120000000000001"/>
    <s v="Movie"/>
    <n v="2017"/>
    <s v="Comedy"/>
    <x v="0"/>
  </r>
  <r>
    <s v="Justin Timberlake + The Tennessee Kids"/>
    <s v="Music, Documentary"/>
    <d v="2016-09-13T00:00:00"/>
    <n v="7.407"/>
    <n v="0.75670000000000004"/>
    <s v="Movie"/>
    <n v="2016"/>
    <s v="Music"/>
    <x v="1"/>
  </r>
  <r>
    <s v="Bo Burnham: The Inside Outtakes"/>
    <s v="Comedy, Music"/>
    <d v="2022-05-30T00:00:00"/>
    <n v="8.1370000000000005"/>
    <n v="0.70209999999999995"/>
    <s v="Movie"/>
    <n v="2022"/>
    <s v="Comedy"/>
    <x v="4"/>
  </r>
  <r>
    <s v="Alexis de Anda: Mea Culpa"/>
    <s v="Comedy"/>
    <d v="2017-11-10T00:00:00"/>
    <n v="3.8"/>
    <n v="0.74050000000000005"/>
    <s v="Movie"/>
    <n v="2017"/>
    <s v="Comedy"/>
    <x v="2"/>
  </r>
  <r>
    <s v="Vir Das: Fool Volume"/>
    <s v="Comedy"/>
    <d v="2025-07-17T00:00:00"/>
    <n v="7.2220000000000004"/>
    <n v="0.72870000000000001"/>
    <s v="Movie"/>
    <n v="2025"/>
    <s v="Comedy"/>
    <x v="1"/>
  </r>
  <r>
    <s v="Nate: A One Man Show"/>
    <s v="Comedy"/>
    <d v="2020-12-01T00:00:00"/>
    <n v="6.0709999999999997"/>
    <n v="0.78969999999999996"/>
    <s v="Movie"/>
    <n v="2020"/>
    <s v="Comedy"/>
    <x v="1"/>
  </r>
  <r>
    <s v="Coco y Raulito: Carrusel de ternura"/>
    <s v="Comedy"/>
    <d v="2018-07-28T00:00:00"/>
    <n v="4.5"/>
    <n v="0.68069999999999997"/>
    <s v="Movie"/>
    <n v="2018"/>
    <s v="Comedy"/>
    <x v="4"/>
  </r>
  <r>
    <s v="The Dads"/>
    <s v="Documentary"/>
    <d v="2023-03-12T00:00:00"/>
    <n v="6.1"/>
    <n v="0.67169999999999996"/>
    <s v="Movie"/>
    <n v="2023"/>
    <s v="Documentary"/>
    <x v="1"/>
  </r>
  <r>
    <s v="Jo Koy: Live from the Los Angeles Forum"/>
    <s v="Comedy"/>
    <d v="2022-09-13T00:00:00"/>
    <n v="6.7"/>
    <n v="0.72560000000000002"/>
    <s v="Movie"/>
    <n v="2022"/>
    <s v="Comedy"/>
    <x v="2"/>
  </r>
  <r>
    <s v="The Rachel Divide"/>
    <s v="Documentary"/>
    <d v="2018-04-23T00:00:00"/>
    <n v="6.2140000000000004"/>
    <n v="0.6946"/>
    <s v="Movie"/>
    <n v="2018"/>
    <s v="Documentary"/>
    <x v="1"/>
  </r>
  <r>
    <s v="The Seven Deadly Sins: Prisoners of the Sky"/>
    <s v="Action, Adventure, Fantasy, Animation"/>
    <d v="2018-08-18T00:00:00"/>
    <n v="7.532"/>
    <n v="0.749"/>
    <s v="Movie"/>
    <n v="2018"/>
    <s v="Action"/>
    <x v="1"/>
  </r>
  <r>
    <s v="Dr Jason Leong: Ride with Caution"/>
    <s v="Comedy"/>
    <d v="2023-02-09T00:00:00"/>
    <n v="3.8"/>
    <n v="0.65920000000000001"/>
    <s v="Movie"/>
    <n v="2023"/>
    <s v="Comedy"/>
    <x v="1"/>
  </r>
  <r>
    <s v="Under Parallel Skies"/>
    <s v="Romance, Drama"/>
    <d v="2024-04-17T00:00:00"/>
    <n v="6.1429999999999998"/>
    <n v="0.73329999999999995"/>
    <s v="Movie"/>
    <n v="2024"/>
    <s v="Romance"/>
    <x v="0"/>
  </r>
  <r>
    <s v="Madam Chief Minister"/>
    <s v="Drama"/>
    <d v="2021-01-22T00:00:00"/>
    <n v="5.8"/>
    <n v="0.80789999999999995"/>
    <s v="Movie"/>
    <n v="2021"/>
    <s v="Drama"/>
    <x v="3"/>
  </r>
  <r>
    <s v="From Hello, to Goodbye and Everything in Between"/>
    <s v="Unknown"/>
    <d v="2024-05-22T00:00:00"/>
    <n v="9"/>
    <n v="0.74670000000000003"/>
    <s v="Movie"/>
    <n v="2024"/>
    <s v="Unknown"/>
    <x v="1"/>
  </r>
  <r>
    <s v="Rodney King"/>
    <s v="Drama, Crime"/>
    <d v="2017-04-28T00:00:00"/>
    <n v="5.125"/>
    <n v="0.75419999999999998"/>
    <s v="Movie"/>
    <n v="2017"/>
    <s v="Drama"/>
    <x v="1"/>
  </r>
  <r>
    <s v="ALOHA"/>
    <s v="Unknown"/>
    <d v="2024-07-05T00:00:00"/>
    <n v="0"/>
    <n v="0.70209999999999995"/>
    <s v="Movie"/>
    <n v="2024"/>
    <s v="Unknown"/>
    <x v="2"/>
  </r>
  <r>
    <s v="It's me against you - The mystery of the spellbound school"/>
    <s v="Family, Fantasy"/>
    <d v="2021-08-18T00:00:00"/>
    <n v="8"/>
    <n v="0.74860000000000004"/>
    <s v="Movie"/>
    <n v="2021"/>
    <s v="Family"/>
    <x v="1"/>
  </r>
  <r>
    <s v="Kim Kwang Seok, an Unfinished Story"/>
    <s v="Documentary, Music"/>
    <d v="2022-06-22T00:00:00"/>
    <n v="1.5"/>
    <n v="0.72140000000000004"/>
    <s v="Movie"/>
    <n v="2022"/>
    <s v="Documentary"/>
    <x v="1"/>
  </r>
  <r>
    <s v="Ronny Chieng: Love to Hate It"/>
    <s v="Comedy"/>
    <d v="2024-12-17T00:00:00"/>
    <n v="6.7"/>
    <n v="0.71379999999999999"/>
    <s v="Movie"/>
    <n v="2024"/>
    <s v="Comedy"/>
    <x v="1"/>
  </r>
  <r>
    <s v="Ayotzinapa: The Turtle's Pace"/>
    <s v="Documentary"/>
    <d v="2018-03-13T00:00:00"/>
    <n v="6.1"/>
    <n v="0.72130000000000005"/>
    <s v="Movie"/>
    <n v="2018"/>
    <s v="Documentary"/>
    <x v="1"/>
  </r>
  <r>
    <s v="NOISE!"/>
    <s v="Drama, Horror"/>
    <d v="2023-10-09T00:00:00"/>
    <n v="5"/>
    <n v="0.81040000000000001"/>
    <s v="Movie"/>
    <n v="2023"/>
    <s v="Drama"/>
    <x v="3"/>
  </r>
  <r>
    <s v="Tom Papa: Live in New York City"/>
    <s v="Comedy, TV Movie"/>
    <d v="2011-07-01T00:00:00"/>
    <n v="6.55"/>
    <n v="0.66579999999999995"/>
    <s v="Movie"/>
    <n v="2011"/>
    <s v="Comedy"/>
    <x v="1"/>
  </r>
  <r>
    <s v="Final Fantasy: The Spirits Within - Aki's Dream Reconstruction"/>
    <s v="Unknown"/>
    <d v="2001-10-21T00:00:00"/>
    <n v="7"/>
    <n v="0.73850000000000005"/>
    <s v="Movie"/>
    <n v="2001"/>
    <s v="Unknown"/>
    <x v="2"/>
  </r>
  <r>
    <s v="AUM!"/>
    <s v="Thriller, Drama"/>
    <d v="2021-09-30T00:00:00"/>
    <n v="5.5"/>
    <n v="0.62919999999999998"/>
    <s v="Movie"/>
    <n v="2021"/>
    <s v="Thriller"/>
    <x v="0"/>
  </r>
  <r>
    <s v="Oxygène"/>
    <s v="Unknown"/>
    <d v="2024-10-14T00:00:00"/>
    <n v="0"/>
    <n v="0.68279999999999996"/>
    <s v="Movie"/>
    <n v="2024"/>
    <s v="Unknown"/>
    <x v="2"/>
  </r>
  <r>
    <s v="Hasan Minhaj: The King's Jester"/>
    <s v="Comedy"/>
    <d v="2022-10-04T00:00:00"/>
    <n v="6.952"/>
    <n v="0.69020000000000004"/>
    <s v="Movie"/>
    <n v="2022"/>
    <s v="Comedy"/>
    <x v="4"/>
  </r>
  <r>
    <s v="2,215"/>
    <s v="Documentary"/>
    <d v="2018-09-06T00:00:00"/>
    <n v="7.1"/>
    <n v="0.73570000000000002"/>
    <s v="Movie"/>
    <n v="2018"/>
    <s v="Documentary"/>
    <x v="0"/>
  </r>
  <r>
    <s v="Kingdom of Us"/>
    <s v="Documentary"/>
    <d v="2017-10-07T00:00:00"/>
    <n v="7.0940000000000003"/>
    <n v="0.63029999999999997"/>
    <s v="Movie"/>
    <n v="2017"/>
    <s v="Documentary"/>
    <x v="3"/>
  </r>
  <r>
    <s v="Jim Gaffigan: Cinco"/>
    <s v="Comedy"/>
    <d v="2017-01-10T00:00:00"/>
    <n v="6.91"/>
    <n v="0.65629999999999999"/>
    <s v="Movie"/>
    <n v="2017"/>
    <s v="Comedy"/>
    <x v="1"/>
  </r>
  <r>
    <s v="Mo Amer: The Vagabond"/>
    <s v="Comedy"/>
    <d v="2018-10-08T00:00:00"/>
    <n v="5.9779999999999998"/>
    <n v="0.66310000000000002"/>
    <s v="Movie"/>
    <n v="2018"/>
    <s v="Comedy"/>
    <x v="1"/>
  </r>
  <r>
    <s v="Fary Is the New Black"/>
    <s v="Comedy"/>
    <d v="2018-04-03T00:00:00"/>
    <n v="6.7069999999999999"/>
    <n v="0.68979999999999997"/>
    <s v="Movie"/>
    <n v="2018"/>
    <s v="Comedy"/>
    <x v="2"/>
  </r>
  <r>
    <s v="Rafinha Bastos: Ultimatum"/>
    <s v="Comedy"/>
    <d v="2018-09-21T00:00:00"/>
    <n v="6.3"/>
    <n v="0.68210000000000004"/>
    <s v="Movie"/>
    <n v="2018"/>
    <s v="Comedy"/>
    <x v="1"/>
  </r>
  <r>
    <s v="Mo Gilligan: Momentum"/>
    <s v="Comedy"/>
    <d v="2019-09-30T00:00:00"/>
    <n v="5.0999999999999996"/>
    <n v="0.61939999999999995"/>
    <s v="Movie"/>
    <n v="2019"/>
    <s v="Comedy"/>
    <x v="1"/>
  </r>
  <r>
    <s v="Jen Kirkman: I'm Gonna Die Alone (And I Feel Fine)"/>
    <s v="Comedy"/>
    <d v="2015-05-22T00:00:00"/>
    <n v="6.8209999999999997"/>
    <n v="0.66439999999999999"/>
    <s v="Movie"/>
    <n v="2015"/>
    <s v="Comedy"/>
    <x v="2"/>
  </r>
  <r>
    <s v="Jurassic Park III"/>
    <s v="Adventure, Thriller, Science Fiction, Action"/>
    <d v="2001-07-18T00:00:00"/>
    <n v="6.1779999999999999"/>
    <n v="0.71689999999999998"/>
    <s v="Movie"/>
    <n v="2001"/>
    <s v="Adventure"/>
    <x v="4"/>
  </r>
  <r>
    <s v="Rory Scovel Tries Stand-Up for the First Time"/>
    <s v="Comedy"/>
    <d v="2017-06-20T00:00:00"/>
    <n v="7.0830000000000002"/>
    <n v="0.67230000000000001"/>
    <s v="Movie"/>
    <n v="2017"/>
    <s v="Comedy"/>
    <x v="1"/>
  </r>
  <r>
    <s v="Kapil Sharma: I'm Not Done Yet"/>
    <s v="Comedy"/>
    <d v="2022-01-28T00:00:00"/>
    <n v="6.2729999999999997"/>
    <n v="0.74819999999999998"/>
    <s v="Movie"/>
    <n v="2022"/>
    <s v="Comedy"/>
    <x v="1"/>
  </r>
  <r>
    <s v="I'm Your Venus"/>
    <s v="Documentary"/>
    <d v="2024-06-06T00:00:00"/>
    <n v="6.7779999999999996"/>
    <n v="0.71230000000000004"/>
    <s v="Movie"/>
    <n v="2024"/>
    <s v="Documentary"/>
    <x v="1"/>
  </r>
  <r>
    <s v="Liss Pereira: Reteniendo Liquidos"/>
    <s v="Comedy"/>
    <d v="2019-04-10T00:00:00"/>
    <n v="6.1"/>
    <n v="0.61429999999999996"/>
    <s v="Movie"/>
    <n v="2019"/>
    <s v="Comedy"/>
    <x v="1"/>
  </r>
  <r>
    <s v="The Modest Heroes of Studio Ponoc"/>
    <s v="Documentary"/>
    <d v="2019-06-18T00:00:00"/>
    <n v="7.2140000000000004"/>
    <n v="0.73680000000000001"/>
    <s v="Movie"/>
    <n v="2019"/>
    <s v="Documentary"/>
    <x v="2"/>
  </r>
  <r>
    <s v="My Own Man"/>
    <s v="Comedy, Documentary, Drama"/>
    <d v="2014-03-06T00:00:00"/>
    <n v="6.4379999999999997"/>
    <n v="0.62629999999999997"/>
    <s v="Movie"/>
    <n v="2014"/>
    <s v="Comedy"/>
    <x v="1"/>
  </r>
  <r>
    <s v="Nikki Glaser: Bangin'"/>
    <s v="Comedy"/>
    <d v="2019-10-01T00:00:00"/>
    <n v="6.657"/>
    <n v="0.71530000000000005"/>
    <s v="Movie"/>
    <n v="2019"/>
    <s v="Comedy"/>
    <x v="1"/>
  </r>
  <r>
    <s v="Ron White: If You Quit Listening, I'll Shut Up"/>
    <s v="Comedy"/>
    <d v="2018-10-16T00:00:00"/>
    <n v="6.0789999999999997"/>
    <n v="0.66120000000000001"/>
    <s v="Movie"/>
    <n v="2018"/>
    <s v="Comedy"/>
    <x v="2"/>
  </r>
  <r>
    <s v="The Netflix Slam"/>
    <s v="Unknown"/>
    <d v="2024-03-03T00:00:00"/>
    <n v="6.5"/>
    <n v="0.79690000000000005"/>
    <s v="Movie"/>
    <n v="2024"/>
    <s v="Unknown"/>
    <x v="1"/>
  </r>
  <r>
    <s v="Searching for Sheela"/>
    <s v="Documentary"/>
    <d v="2021-04-22T00:00:00"/>
    <n v="5.7309999999999999"/>
    <n v="0.67200000000000004"/>
    <s v="Movie"/>
    <n v="2021"/>
    <s v="Documentary"/>
    <x v="1"/>
  </r>
  <r>
    <s v="The Bad Family"/>
    <s v="Drama, Documentary"/>
    <d v="2021-06-15T00:00:00"/>
    <n v="5.9"/>
    <n v="0.80059999999999998"/>
    <s v="Movie"/>
    <n v="2021"/>
    <s v="Drama"/>
    <x v="1"/>
  </r>
  <r>
    <s v="Martin Matte : La vie, la mort... eh la la..!"/>
    <s v="Comedy"/>
    <d v="2019-10-14T00:00:00"/>
    <n v="7.75"/>
    <n v="0.59770000000000001"/>
    <s v="Movie"/>
    <n v="2019"/>
    <s v="Comedy"/>
    <x v="1"/>
  </r>
  <r>
    <s v="John Was Trying to Contact Aliens"/>
    <s v="Documentary"/>
    <d v="2020-01-23T00:00:00"/>
    <n v="6.133"/>
    <n v="0.70099999999999996"/>
    <s v="Movie"/>
    <n v="2020"/>
    <s v="Documentary"/>
    <x v="1"/>
  </r>
  <r>
    <s v="Oprah + Viola: A Netflix Special Event"/>
    <s v="Documentary, TV Movie"/>
    <d v="2022-04-22T00:00:00"/>
    <n v="6.4119999999999999"/>
    <n v="0.59499999999999997"/>
    <s v="Movie"/>
    <n v="2022"/>
    <s v="Documentary"/>
    <x v="1"/>
  </r>
  <r>
    <s v="After Maria"/>
    <s v="Documentary"/>
    <d v="2019-04-28T00:00:00"/>
    <n v="5.5220000000000002"/>
    <n v="0.70779999999999998"/>
    <s v="Movie"/>
    <n v="2019"/>
    <s v="Documentary"/>
    <x v="1"/>
  </r>
  <r>
    <s v="Republic of South Ah Sh**t"/>
    <s v="Comedy"/>
    <d v="2023-07-28T00:00:00"/>
    <n v="3"/>
    <n v="0.76129999999999998"/>
    <s v="Movie"/>
    <n v="2023"/>
    <s v="Comedy"/>
    <x v="1"/>
  </r>
  <r>
    <s v="Chhota Bheem: The Blue Mountain"/>
    <s v="Unknown"/>
    <d v="2013-01-01T00:00:00"/>
    <n v="10"/>
    <n v="0.7268"/>
    <s v="Movie"/>
    <n v="2013"/>
    <s v="Unknown"/>
    <x v="1"/>
  </r>
  <r>
    <s v="Daniel Sosa: Maleducado"/>
    <s v="Comedy"/>
    <d v="2019-06-28T00:00:00"/>
    <n v="6.5"/>
    <n v="0.64880000000000004"/>
    <s v="Movie"/>
    <n v="2019"/>
    <s v="Comedy"/>
    <x v="1"/>
  </r>
  <r>
    <s v="After the Raid"/>
    <s v="Documentary"/>
    <d v="2019-12-19T00:00:00"/>
    <n v="5.5"/>
    <n v="0.70709999999999995"/>
    <s v="Movie"/>
    <n v="2019"/>
    <s v="Documentary"/>
    <x v="1"/>
  </r>
  <r>
    <s v="Katt Williams: Great America"/>
    <s v="Comedy"/>
    <d v="2018-01-16T00:00:00"/>
    <n v="5.8259999999999996"/>
    <n v="0.6714"/>
    <s v="Movie"/>
    <n v="2018"/>
    <s v="Comedy"/>
    <x v="2"/>
  </r>
  <r>
    <s v="Mariusz Kałamaga, Karol Kopiec, Wiolka Walaszczyk, Hilarious Trio"/>
    <s v="Comedy"/>
    <d v="2017-02-18T00:00:00"/>
    <n v="1"/>
    <n v="0.75970000000000004"/>
    <s v="Movie"/>
    <n v="2017"/>
    <s v="Comedy"/>
    <x v="2"/>
  </r>
  <r>
    <s v="Aziz Ansari: Buried Alive"/>
    <s v="Comedy"/>
    <d v="2013-11-01T00:00:00"/>
    <n v="6.97"/>
    <n v="0.69289999999999996"/>
    <s v="Movie"/>
    <n v="2013"/>
    <s v="Comedy"/>
    <x v="1"/>
  </r>
  <r>
    <s v="Fernando Sanjiao: Hombre"/>
    <s v="Comedy"/>
    <d v="2018-05-25T00:00:00"/>
    <n v="5"/>
    <n v="0.74960000000000004"/>
    <s v="Movie"/>
    <n v="2018"/>
    <s v="Comedy"/>
    <x v="1"/>
  </r>
  <r>
    <s v="The Vow"/>
    <s v="Drama, Romance, Comedy"/>
    <d v="2024-05-29T00:00:00"/>
    <n v="0"/>
    <n v="0.57830000000000004"/>
    <s v="Movie"/>
    <n v="2024"/>
    <s v="Drama"/>
    <x v="1"/>
  </r>
  <r>
    <s v="Jimmy Carr: The Best of Ultimate Gold Greatest Hits"/>
    <s v="Comedy"/>
    <d v="2019-03-12T00:00:00"/>
    <n v="7.0389999999999997"/>
    <n v="0.60219999999999996"/>
    <s v="Movie"/>
    <n v="2019"/>
    <s v="Comedy"/>
    <x v="2"/>
  </r>
  <r>
    <s v="Happy Birthday"/>
    <s v="Action, Comedy"/>
    <d v="2022-07-08T00:00:00"/>
    <n v="5.8"/>
    <n v="0.67230000000000001"/>
    <s v="Movie"/>
    <n v="2022"/>
    <s v="Action"/>
    <x v="3"/>
  </r>
  <r>
    <s v="Monday First Screening"/>
    <s v="Romance, Comedy, Drama"/>
    <d v="2023-08-30T00:00:00"/>
    <n v="0"/>
    <n v="0.61980000000000002"/>
    <s v="Movie"/>
    <n v="2023"/>
    <s v="Romance"/>
    <x v="0"/>
  </r>
  <r>
    <s v="Golden Hour Billkin The First Fan Meeting"/>
    <s v="Music"/>
    <d v="2022-10-08T00:00:00"/>
    <n v="0"/>
    <n v="0.62360000000000004"/>
    <s v="Movie"/>
    <n v="2022"/>
    <s v="Music"/>
    <x v="1"/>
  </r>
  <r>
    <s v="The Witcher Season One Recap: From the Beginning"/>
    <s v="Action"/>
    <d v="2021-12-17T00:00:00"/>
    <n v="5.7"/>
    <n v="0.70899999999999996"/>
    <s v="Movie"/>
    <n v="2021"/>
    <s v="Action"/>
    <x v="2"/>
  </r>
  <r>
    <s v="Jo Koy: Live from Seattle"/>
    <s v="Comedy"/>
    <d v="2017-03-28T00:00:00"/>
    <n v="6.8140000000000001"/>
    <n v="0.6613"/>
    <s v="Movie"/>
    <n v="2017"/>
    <s v="Comedy"/>
    <x v="2"/>
  </r>
  <r>
    <s v="Sebastian Maniscalco: Stay Hungry"/>
    <s v="Comedy, TV Movie"/>
    <d v="2019-01-15T00:00:00"/>
    <n v="6.3970000000000002"/>
    <n v="0.61370000000000002"/>
    <s v="Movie"/>
    <n v="2019"/>
    <s v="Comedy"/>
    <x v="3"/>
  </r>
  <r>
    <s v="The Harouns"/>
    <s v="Drama, Thriller"/>
    <d v="2023-12-26T00:00:00"/>
    <n v="3"/>
    <n v="0.69159999999999999"/>
    <s v="Movie"/>
    <n v="2023"/>
    <s v="Drama"/>
    <x v="1"/>
  </r>
  <r>
    <s v="Horizon"/>
    <s v="Documentary"/>
    <d v="2024-01-04T00:00:00"/>
    <n v="0"/>
    <n v="0.67969999999999997"/>
    <s v="Movie"/>
    <n v="2024"/>
    <s v="Documentary"/>
    <x v="2"/>
  </r>
  <r>
    <s v="DEAW #4 Stand Up Comedy Show"/>
    <s v="Comedy"/>
    <d v="1999-10-01T00:00:00"/>
    <n v="0"/>
    <n v="0.60509999999999997"/>
    <s v="Movie"/>
    <n v="1999"/>
    <s v="Comedy"/>
    <x v="4"/>
  </r>
  <r>
    <s v="Deive Leonardo - Antes &amp; Depois"/>
    <s v="Documentary"/>
    <d v="2025-08-10T00:00:00"/>
    <n v="10"/>
    <n v="0.76070000000000004"/>
    <s v="Movie"/>
    <n v="2025"/>
    <s v="Documentary"/>
    <x v="1"/>
  </r>
  <r>
    <s v="Guillermo Vilas: Settling the Score"/>
    <s v="Documentary"/>
    <d v="2020-10-27T00:00:00"/>
    <n v="7.2690000000000001"/>
    <n v="0.73580000000000001"/>
    <s v="Movie"/>
    <n v="2020"/>
    <s v="Documentary"/>
    <x v="2"/>
  </r>
  <r>
    <s v="Lynne Koplitz: Hormonal Beast"/>
    <s v="Comedy"/>
    <d v="2017-08-22T00:00:00"/>
    <n v="5.4329999999999998"/>
    <n v="0.60309999999999997"/>
    <s v="Movie"/>
    <n v="2017"/>
    <s v="Comedy"/>
    <x v="4"/>
  </r>
  <r>
    <s v="A StoryBots Space Adventure"/>
    <s v="Animation, Family"/>
    <d v="2021-11-09T00:00:00"/>
    <n v="2"/>
    <n v="0.67220000000000002"/>
    <s v="Movie"/>
    <n v="2021"/>
    <s v="Animation"/>
    <x v="4"/>
  </r>
  <r>
    <s v="Amit Tandon: Family Tandoncies"/>
    <s v="Comedy"/>
    <d v="2020-02-28T00:00:00"/>
    <n v="6.2"/>
    <n v="0.65939999999999999"/>
    <s v="Movie"/>
    <n v="2020"/>
    <s v="Comedy"/>
    <x v="2"/>
  </r>
  <r>
    <s v="Jen Kirkman: Just Keep Livin'?"/>
    <s v="Comedy"/>
    <d v="2017-01-02T00:00:00"/>
    <n v="6.5140000000000002"/>
    <n v="0.67859999999999998"/>
    <s v="Movie"/>
    <n v="2017"/>
    <s v="Comedy"/>
    <x v="1"/>
  </r>
  <r>
    <s v="Best of Stand-Up 2022"/>
    <s v="Comedy"/>
    <d v="2022-12-30T00:00:00"/>
    <n v="3.9"/>
    <n v="0.75029999999999997"/>
    <s v="Movie"/>
    <n v="2022"/>
    <s v="Comedy"/>
    <x v="1"/>
  </r>
  <r>
    <s v="D.L. Hughley: Contrarian"/>
    <s v="Comedy, Documentary, TV Movie"/>
    <d v="2018-09-18T00:00:00"/>
    <n v="5.2779999999999996"/>
    <n v="0.67900000000000005"/>
    <s v="Movie"/>
    <n v="2018"/>
    <s v="Comedy"/>
    <x v="3"/>
  </r>
  <r>
    <s v="Ram Dass, Going Home"/>
    <s v="Documentary"/>
    <d v="2017-09-24T00:00:00"/>
    <n v="5.9189999999999996"/>
    <n v="0.56999999999999995"/>
    <s v="Movie"/>
    <n v="2017"/>
    <s v="Documentary"/>
    <x v="4"/>
  </r>
  <r>
    <s v="Chhota Bheem and the Shinobi Secret"/>
    <s v="Adventure, Animation, Comedy"/>
    <d v="2013-11-03T00:00:00"/>
    <n v="0"/>
    <n v="0.63029999999999997"/>
    <s v="Movie"/>
    <n v="2013"/>
    <s v="Adventure"/>
    <x v="4"/>
  </r>
  <r>
    <s v="Brian Regan: On the Rocks"/>
    <s v="Comedy"/>
    <d v="2021-02-23T00:00:00"/>
    <n v="6.7"/>
    <n v="0.59089999999999998"/>
    <s v="Movie"/>
    <n v="2021"/>
    <s v="Comedy"/>
    <x v="0"/>
  </r>
  <r>
    <s v="Private Network: Who Killed Manuel Buendía?"/>
    <s v="Documentary, History"/>
    <d v="2021-07-14T00:00:00"/>
    <n v="7.3"/>
    <n v="0.68630000000000002"/>
    <s v="Movie"/>
    <n v="2021"/>
    <s v="Documentary"/>
    <x v="1"/>
  </r>
  <r>
    <s v="The Light We Carry: Michelle Obama and Oprah Winfrey"/>
    <s v="Documentary"/>
    <d v="2023-04-25T00:00:00"/>
    <n v="5.6"/>
    <n v="0.72470000000000001"/>
    <s v="Movie"/>
    <n v="2023"/>
    <s v="Documentary"/>
    <x v="2"/>
  </r>
  <r>
    <s v="Out of Many, One"/>
    <s v="Documentary"/>
    <d v="2018-12-12T00:00:00"/>
    <n v="5.3"/>
    <n v="0.62239999999999995"/>
    <s v="Movie"/>
    <n v="2018"/>
    <s v="Documentary"/>
    <x v="3"/>
  </r>
  <r>
    <s v="Daniel Sosa: Sosafado"/>
    <s v="Comedy"/>
    <d v="2017-02-03T00:00:00"/>
    <n v="5.8"/>
    <n v="0.68820000000000003"/>
    <s v="Movie"/>
    <n v="2017"/>
    <s v="Comedy"/>
    <x v="1"/>
  </r>
  <r>
    <s v="Jack Whitehall: Christmas with My Father"/>
    <s v="Comedy"/>
    <d v="2019-12-12T00:00:00"/>
    <n v="5.4290000000000003"/>
    <n v="0.6956"/>
    <s v="Movie"/>
    <n v="2019"/>
    <s v="Comedy"/>
    <x v="1"/>
  </r>
  <r>
    <s v="Whindersson Nunes: Isso Definitivamente Não É Um Culto"/>
    <s v="Comedy"/>
    <d v="2025-05-09T00:00:00"/>
    <n v="0"/>
    <n v="0.63649999999999995"/>
    <s v="Movie"/>
    <n v="2025"/>
    <s v="Comedy"/>
    <x v="3"/>
  </r>
  <r>
    <s v="Todo lo que sería Lucas Lauriente"/>
    <s v="Comedy"/>
    <d v="2018-04-06T00:00:00"/>
    <n v="6.4"/>
    <n v="0.6169"/>
    <s v="Movie"/>
    <n v="2018"/>
    <s v="Comedy"/>
    <x v="2"/>
  </r>
  <r>
    <s v="LEAL"/>
    <s v="Documentary"/>
    <d v="2025-05-13T00:00:00"/>
    <n v="5"/>
    <n v="0.62949999999999995"/>
    <s v="Movie"/>
    <n v="2025"/>
    <s v="Documentary"/>
    <x v="2"/>
  </r>
  <r>
    <s v="Seth Meyers: Lobby Baby"/>
    <s v="Comedy"/>
    <d v="2019-11-05T00:00:00"/>
    <n v="7.0190000000000001"/>
    <n v="0.69950000000000001"/>
    <s v="Movie"/>
    <n v="2019"/>
    <s v="Comedy"/>
    <x v="4"/>
  </r>
  <r>
    <s v="Ngayon Kaya"/>
    <s v="Romance, Drama"/>
    <d v="2022-06-22T00:00:00"/>
    <n v="9"/>
    <n v="0.64849999999999997"/>
    <s v="Movie"/>
    <n v="2022"/>
    <s v="Romance"/>
    <x v="1"/>
  </r>
  <r>
    <s v="Everything Is Fine"/>
    <s v="Drama"/>
    <d v="2021-02-14T00:00:00"/>
    <n v="0"/>
    <n v="0.5726"/>
    <s v="Movie"/>
    <n v="2021"/>
    <s v="Drama"/>
    <x v="1"/>
  </r>
  <r>
    <s v="Fakkah Fuzz: Almost Banned"/>
    <s v="Comedy"/>
    <d v="2018-01-26T00:00:00"/>
    <n v="4.5999999999999996"/>
    <n v="0.72740000000000005"/>
    <s v="Movie"/>
    <n v="2018"/>
    <s v="Comedy"/>
    <x v="2"/>
  </r>
  <r>
    <s v="Joe Rogan: Burn the Boats"/>
    <s v="Comedy"/>
    <d v="2024-08-03T00:00:00"/>
    <n v="4.9169999999999998"/>
    <n v="0.64790000000000003"/>
    <s v="Movie"/>
    <n v="2024"/>
    <s v="Comedy"/>
    <x v="2"/>
  </r>
  <r>
    <s v="Tom Segura: Ball Hog"/>
    <s v="Comedy"/>
    <d v="2020-03-24T00:00:00"/>
    <n v="6.9930000000000003"/>
    <n v="0.6512"/>
    <s v="Movie"/>
    <n v="2020"/>
    <s v="Comedy"/>
    <x v="2"/>
  </r>
  <r>
    <s v="Mama Retreat"/>
    <s v="Horror"/>
    <d v="2021-10-15T00:00:00"/>
    <n v="4.0999999999999996"/>
    <n v="0.68879999999999997"/>
    <s v="Movie"/>
    <n v="2021"/>
    <s v="Horror"/>
    <x v="2"/>
  </r>
  <r>
    <s v="David A. Arnold: It Ain't for the Weak"/>
    <s v="Comedy"/>
    <d v="2022-07-19T00:00:00"/>
    <n v="6.3129999999999997"/>
    <n v="0.62019999999999997"/>
    <s v="Movie"/>
    <n v="2022"/>
    <s v="Comedy"/>
    <x v="4"/>
  </r>
  <r>
    <s v="Chhota Bheem: Dholakpur to Kathmandu"/>
    <s v="Animation, Action, Adventure"/>
    <d v="2012-03-25T00:00:00"/>
    <n v="6"/>
    <n v="0.68200000000000005"/>
    <s v="Movie"/>
    <n v="2012"/>
    <s v="Animation"/>
    <x v="1"/>
  </r>
  <r>
    <s v="Bert Kreischer: Secret Time"/>
    <s v="Comedy"/>
    <d v="2018-08-24T00:00:00"/>
    <n v="7.2249999999999996"/>
    <n v="0.59519999999999995"/>
    <s v="Movie"/>
    <n v="2018"/>
    <s v="Comedy"/>
    <x v="2"/>
  </r>
  <r>
    <s v="Will You Marry?"/>
    <s v="Drama, Comedy, Romance"/>
    <d v="2021-10-22T00:00:00"/>
    <n v="4"/>
    <n v="0.65329999999999999"/>
    <s v="Movie"/>
    <n v="2021"/>
    <s v="Drama"/>
    <x v="1"/>
  </r>
  <r>
    <s v="Tom Papa: Home Free"/>
    <s v="Comedy"/>
    <d v="2024-10-29T00:00:00"/>
    <n v="6"/>
    <n v="0.63149999999999995"/>
    <s v="Movie"/>
    <n v="2024"/>
    <s v="Comedy"/>
    <x v="0"/>
  </r>
  <r>
    <s v="The Claudia Kishi Club"/>
    <s v="Documentary"/>
    <d v="2020-03-26T00:00:00"/>
    <n v="5.25"/>
    <n v="0.6502"/>
    <s v="Movie"/>
    <n v="2020"/>
    <s v="Documentary"/>
    <x v="4"/>
  </r>
  <r>
    <s v="Chadi Jawani Budhe Nu"/>
    <s v="Unknown"/>
    <d v="1976-01-01T00:00:00"/>
    <n v="6"/>
    <n v="0.61140000000000005"/>
    <s v="Movie"/>
    <n v="1976"/>
    <s v="Unknown"/>
    <x v="2"/>
  </r>
  <r>
    <s v="Marco Luque - We are together"/>
    <s v="Comedy"/>
    <d v="2017-06-15T00:00:00"/>
    <n v="5.0999999999999996"/>
    <n v="0.65300000000000002"/>
    <s v="Movie"/>
    <n v="2017"/>
    <s v="Comedy"/>
    <x v="2"/>
  </r>
  <r>
    <s v="Craig Ferguson: Tickle Fight"/>
    <s v="Comedy"/>
    <d v="2017-12-05T00:00:00"/>
    <n v="6"/>
    <n v="0.64410000000000001"/>
    <s v="Movie"/>
    <n v="2017"/>
    <s v="Comedy"/>
    <x v="1"/>
  </r>
  <r>
    <s v="Iliza Shlesinger: Confirmed Kills"/>
    <s v="Comedy"/>
    <d v="2016-09-23T00:00:00"/>
    <n v="6.2370000000000001"/>
    <n v="0.71489999999999998"/>
    <s v="Movie"/>
    <n v="2016"/>
    <s v="Comedy"/>
    <x v="2"/>
  </r>
  <r>
    <s v="DeRay Davis: How to Act Black"/>
    <s v="Comedy"/>
    <d v="2017-11-14T00:00:00"/>
    <n v="6.3"/>
    <n v="0.62809999999999999"/>
    <s v="Movie"/>
    <n v="2017"/>
    <s v="Comedy"/>
    <x v="1"/>
  </r>
  <r>
    <s v="Bert Kreischer: Razzle Dazzle"/>
    <s v="Comedy"/>
    <d v="2023-03-14T00:00:00"/>
    <n v="6.8789999999999996"/>
    <n v="0.65780000000000005"/>
    <s v="Movie"/>
    <n v="2023"/>
    <s v="Comedy"/>
    <x v="1"/>
  </r>
  <r>
    <s v="A Go! Go! Cory Carson Christmas"/>
    <s v="Animation, Family"/>
    <d v="2020-11-27T00:00:00"/>
    <n v="6.6"/>
    <n v="0.66059999999999997"/>
    <s v="Movie"/>
    <n v="2020"/>
    <s v="Animation"/>
    <x v="1"/>
  </r>
  <r>
    <s v="Catching Feelings"/>
    <s v="Romance, Comedy, Drama"/>
    <d v="2017-06-18T00:00:00"/>
    <n v="4.6879999999999997"/>
    <n v="0.64290000000000003"/>
    <s v="Movie"/>
    <n v="2017"/>
    <s v="Romance"/>
    <x v="2"/>
  </r>
  <r>
    <s v="Bert Kreischer: Hey Big Boy"/>
    <s v="Comedy"/>
    <d v="2020-03-17T00:00:00"/>
    <n v="6.569"/>
    <n v="0.57850000000000001"/>
    <s v="Movie"/>
    <n v="2020"/>
    <s v="Comedy"/>
    <x v="1"/>
  </r>
  <r>
    <s v="Lessons from a School Shooting: Notes from Dunblane"/>
    <s v="Documentary"/>
    <d v="2018-09-28T00:00:00"/>
    <n v="5.9"/>
    <n v="0.77859999999999996"/>
    <s v="Movie"/>
    <n v="2018"/>
    <s v="Documentary"/>
    <x v="2"/>
  </r>
  <r>
    <s v="Wave of Cinema: Nanti Kita Cerita Tentang Hari Ini"/>
    <s v="Documentary, Music"/>
    <d v="2020-09-25T00:00:00"/>
    <n v="0"/>
    <n v="0.58379999999999999"/>
    <s v="Movie"/>
    <n v="2020"/>
    <s v="Documentary"/>
    <x v="1"/>
  </r>
  <r>
    <s v="Jonas"/>
    <s v="Drama"/>
    <d v="2016-05-01T00:00:00"/>
    <n v="2"/>
    <n v="0.74539999999999995"/>
    <s v="Movie"/>
    <n v="2016"/>
    <s v="Drama"/>
    <x v="2"/>
  </r>
  <r>
    <s v="Govinda Govinda"/>
    <s v="Comedy, Thriller, Crime"/>
    <d v="2021-11-26T00:00:00"/>
    <n v="0"/>
    <n v="0.68279999999999996"/>
    <s v="Movie"/>
    <n v="2021"/>
    <s v="Comedy"/>
    <x v="1"/>
  </r>
  <r>
    <s v="Hotel Underground"/>
    <s v="Action, Thriller"/>
    <d v="2023-12-01T00:00:00"/>
    <n v="1"/>
    <n v="0.57379999999999998"/>
    <s v="Movie"/>
    <n v="2023"/>
    <s v="Action"/>
    <x v="1"/>
  </r>
  <r>
    <s v="Mercury 13"/>
    <s v="Documentary"/>
    <d v="2018-04-08T00:00:00"/>
    <n v="6.6890000000000001"/>
    <n v="0.70989999999999998"/>
    <s v="Movie"/>
    <n v="2018"/>
    <s v="Documentary"/>
    <x v="1"/>
  </r>
  <r>
    <s v="Time to Dance"/>
    <s v="Drama, Romance"/>
    <d v="2021-03-12T00:00:00"/>
    <n v="4"/>
    <n v="0.6613"/>
    <s v="Movie"/>
    <n v="2021"/>
    <s v="Drama"/>
    <x v="1"/>
  </r>
  <r>
    <s v="Michelle Wolf: The Well"/>
    <s v="Comedy"/>
    <d v="2025-10-21T00:00:00"/>
    <n v="6.7140000000000004"/>
    <n v="0.66500000000000004"/>
    <s v="Movie"/>
    <n v="2025"/>
    <s v="Comedy"/>
    <x v="1"/>
  </r>
  <r>
    <s v="Dana Carvey: Straight White Male, 60"/>
    <s v="Comedy, Documentary, TV Movie"/>
    <d v="2016-11-04T00:00:00"/>
    <n v="6.2729999999999997"/>
    <n v="0.65059999999999996"/>
    <s v="Movie"/>
    <n v="2016"/>
    <s v="Comedy"/>
    <x v="2"/>
  </r>
  <r>
    <s v="Matsuko in Real Life"/>
    <s v="Documentary"/>
    <d v="2025-01-04T00:00:00"/>
    <n v="7"/>
    <n v="0.59289999999999998"/>
    <s v="Movie"/>
    <n v="2025"/>
    <s v="Documentary"/>
    <x v="1"/>
  </r>
  <r>
    <s v="Making Malinche: A Documentary by Nacho Cano"/>
    <s v="Documentary, Music"/>
    <d v="2021-10-12T00:00:00"/>
    <n v="7"/>
    <n v="0.6139"/>
    <s v="Movie"/>
    <n v="2021"/>
    <s v="Documentary"/>
    <x v="2"/>
  </r>
  <r>
    <s v="Caught Out: Crime. Corruption. Cricket."/>
    <s v="Documentary"/>
    <d v="2023-03-17T00:00:00"/>
    <n v="5.5"/>
    <n v="0.6391"/>
    <s v="Movie"/>
    <n v="2023"/>
    <s v="Documentary"/>
    <x v="4"/>
  </r>
  <r>
    <s v="Soy Rada: Serendipity"/>
    <s v="Comedy"/>
    <d v="2021-05-27T00:00:00"/>
    <n v="4.5"/>
    <n v="0.67410000000000003"/>
    <s v="Movie"/>
    <n v="2021"/>
    <s v="Comedy"/>
    <x v="3"/>
  </r>
  <r>
    <s v="Mark Normand: Soup to Nuts"/>
    <s v="Comedy"/>
    <d v="2023-07-25T00:00:00"/>
    <n v="6.25"/>
    <n v="0.62709999999999999"/>
    <s v="Movie"/>
    <n v="2023"/>
    <s v="Comedy"/>
    <x v="4"/>
  </r>
  <r>
    <s v="Mo Gilligan: There's Mo to Life"/>
    <s v="Comedy"/>
    <d v="2022-02-17T00:00:00"/>
    <n v="6.2729999999999997"/>
    <n v="0.5867"/>
    <s v="Movie"/>
    <n v="2022"/>
    <s v="Comedy"/>
    <x v="3"/>
  </r>
  <r>
    <s v="Ryan Hamilton: Happy Face"/>
    <s v="Comedy"/>
    <d v="2017-08-29T00:00:00"/>
    <n v="6.8970000000000002"/>
    <n v="0.60050000000000003"/>
    <s v="Movie"/>
    <n v="2017"/>
    <s v="Comedy"/>
    <x v="1"/>
  </r>
  <r>
    <s v="Her Excellency Mum"/>
    <s v="Comedy"/>
    <d v="2022-02-09T00:00:00"/>
    <n v="0"/>
    <n v="0.64559999999999995"/>
    <s v="Movie"/>
    <n v="2022"/>
    <s v="Comedy"/>
    <x v="2"/>
  </r>
  <r>
    <s v="Carlos Ballarta: el amor es de putos"/>
    <s v="Unknown"/>
    <d v="2016-11-18T00:00:00"/>
    <n v="6.9"/>
    <n v="0.6018"/>
    <s v="Movie"/>
    <n v="2016"/>
    <s v="Unknown"/>
    <x v="1"/>
  </r>
  <r>
    <s v="¿Nos casamos? Sí, mi amor"/>
    <s v="Comedy, Romance"/>
    <d v="2022-02-03T00:00:00"/>
    <n v="2.1669999999999998"/>
    <n v="0.60429999999999995"/>
    <s v="Movie"/>
    <n v="2022"/>
    <s v="Comedy"/>
    <x v="1"/>
  </r>
  <r>
    <s v="George Lopez: We'll Do It for Half"/>
    <s v="Comedy, Documentary, TV Movie"/>
    <d v="2020-06-30T00:00:00"/>
    <n v="5.3"/>
    <n v="0.64810000000000001"/>
    <s v="Movie"/>
    <n v="2020"/>
    <s v="Comedy"/>
    <x v="1"/>
  </r>
  <r>
    <s v="Super Monsters: Vida's First Halloween"/>
    <s v="Animation, Family, Comedy"/>
    <d v="2019-10-04T00:00:00"/>
    <n v="4.6360000000000001"/>
    <n v="0.59340000000000004"/>
    <s v="Movie"/>
    <n v="2019"/>
    <s v="Animation"/>
    <x v="1"/>
  </r>
  <r>
    <s v="The Other One: The Long, Strange Trip of Bob Weir"/>
    <s v="Documentary, Music"/>
    <d v="2014-04-20T00:00:00"/>
    <n v="6.8"/>
    <n v="0.69569999999999999"/>
    <s v="Movie"/>
    <n v="2014"/>
    <s v="Documentary"/>
    <x v="2"/>
  </r>
  <r>
    <s v="Runs in the Family"/>
    <s v="Adventure, Comedy, Drama"/>
    <d v="2023-06-01T00:00:00"/>
    <n v="1"/>
    <n v="0.62490000000000001"/>
    <s v="Movie"/>
    <n v="2023"/>
    <s v="Adventure"/>
    <x v="2"/>
  </r>
  <r>
    <s v="Judah Friedlander: America Is the Greatest Country in the United States"/>
    <s v="Comedy, Documentary"/>
    <d v="2017-10-31T00:00:00"/>
    <n v="7.2080000000000002"/>
    <n v="0.59770000000000001"/>
    <s v="Movie"/>
    <n v="2017"/>
    <s v="Comedy"/>
    <x v="1"/>
  </r>
  <r>
    <s v="Making Athena"/>
    <s v="Documentary"/>
    <d v="2022-09-30T00:00:00"/>
    <n v="7.5"/>
    <n v="0.62570000000000003"/>
    <s v="Movie"/>
    <n v="2022"/>
    <s v="Documentary"/>
    <x v="1"/>
  </r>
  <r>
    <s v="LiSA Another Great Day"/>
    <s v="Documentary, Music"/>
    <d v="2022-10-18T00:00:00"/>
    <n v="8.25"/>
    <n v="0.67459999999999998"/>
    <s v="Movie"/>
    <n v="2022"/>
    <s v="Documentary"/>
    <x v="1"/>
  </r>
  <r>
    <s v="Gen Hoshino presents MAD HOPE MAD MUSIC"/>
    <s v="Music"/>
    <d v="2026-04-15T00:00:00"/>
    <n v="0"/>
    <n v="0.57579999999999998"/>
    <s v="Movie"/>
    <n v="2026"/>
    <s v="Music"/>
    <x v="4"/>
  </r>
  <r>
    <s v="Now There's 3 of Us? Sí, Mi Amor."/>
    <s v="Comedy"/>
    <d v="2024-01-25T00:00:00"/>
    <n v="6.5"/>
    <n v="0.57889999999999997"/>
    <s v="Movie"/>
    <n v="2024"/>
    <s v="Comedy"/>
    <x v="1"/>
  </r>
  <r>
    <s v="Tom Papa: What a Day!"/>
    <s v="Comedy"/>
    <d v="2022-12-13T00:00:00"/>
    <n v="6.9580000000000002"/>
    <n v="0.6149"/>
    <s v="Movie"/>
    <n v="2022"/>
    <s v="Comedy"/>
    <x v="3"/>
  </r>
  <r>
    <s v="Bruna Louise: Demolition"/>
    <s v="Comedy"/>
    <d v="2022-06-22T00:00:00"/>
    <n v="5.2"/>
    <n v="0.61040000000000005"/>
    <s v="Movie"/>
    <n v="2022"/>
    <s v="Comedy"/>
    <x v="2"/>
  </r>
  <r>
    <s v="#IamVanessaGuillen"/>
    <s v="Unknown"/>
    <d v="2021-09-30T00:00:00"/>
    <n v="0"/>
    <n v="0.60089999999999999"/>
    <s v="Movie"/>
    <n v="2021"/>
    <s v="Unknown"/>
    <x v="2"/>
  </r>
  <r>
    <s v="Fadily Camara: La plus drôle de tes copines"/>
    <s v="Comedy"/>
    <d v="2019-11-14T00:00:00"/>
    <n v="6.3"/>
    <n v="0.67800000000000005"/>
    <s v="Movie"/>
    <n v="2019"/>
    <s v="Comedy"/>
    <x v="1"/>
  </r>
  <r>
    <s v="Michela Giraud: The Truth, I Swear!"/>
    <s v="Comedy"/>
    <d v="2022-04-06T00:00:00"/>
    <n v="5"/>
    <n v="0.63859999999999995"/>
    <s v="Movie"/>
    <n v="2022"/>
    <s v="Comedy"/>
    <x v="3"/>
  </r>
  <r>
    <s v="English Only, Please"/>
    <s v="Comedy, Romance"/>
    <d v="2014-12-25T00:00:00"/>
    <n v="7"/>
    <n v="0.59360000000000002"/>
    <s v="Movie"/>
    <n v="2014"/>
    <s v="Comedy"/>
    <x v="1"/>
  </r>
  <r>
    <s v="Do Paise Ki Dhoop, Chaar Aane Ki Baarish"/>
    <s v="Drama"/>
    <d v="2009-05-22T00:00:00"/>
    <n v="6"/>
    <n v="0.59719999999999995"/>
    <s v="Movie"/>
    <n v="2009"/>
    <s v="Drama"/>
    <x v="1"/>
  </r>
  <r>
    <s v="Hannah Gadsby's Gender Agenda"/>
    <s v="Comedy"/>
    <d v="2024-03-04T00:00:00"/>
    <n v="5.423"/>
    <n v="0.624"/>
    <s v="Movie"/>
    <n v="2024"/>
    <s v="Comedy"/>
    <x v="0"/>
  </r>
  <r>
    <s v="Yuri Marçal: Honest Mistake"/>
    <s v="Comedy"/>
    <d v="2022-06-02T00:00:00"/>
    <n v="7"/>
    <n v="0.62309999999999999"/>
    <s v="Movie"/>
    <n v="2022"/>
    <s v="Comedy"/>
    <x v="4"/>
  </r>
  <r>
    <s v="Mathieu Dufour at Bell Centre"/>
    <s v="Comedy"/>
    <d v="2022-12-22T00:00:00"/>
    <n v="2.7"/>
    <n v="0.58799999999999997"/>
    <s v="Movie"/>
    <n v="2022"/>
    <s v="Comedy"/>
    <x v="1"/>
  </r>
  <r>
    <s v="Southern All Stars: Chigasaki Live 2023"/>
    <s v="Music"/>
    <d v="2024-02-02T00:00:00"/>
    <n v="0"/>
    <n v="0.57040000000000002"/>
    <s v="Movie"/>
    <n v="2024"/>
    <s v="Music"/>
    <x v="1"/>
  </r>
  <r>
    <s v="The Spokeswoman"/>
    <s v="Documentary"/>
    <d v="2020-11-23T00:00:00"/>
    <n v="6.8"/>
    <n v="0.59589999999999999"/>
    <s v="Movie"/>
    <n v="2020"/>
    <s v="Documentary"/>
    <x v="2"/>
  </r>
  <r>
    <s v="Cem Yılmaz: Diamond Elite Platinum Plus"/>
    <s v="Comedy, TV Movie"/>
    <d v="2021-12-31T00:00:00"/>
    <n v="6.173"/>
    <n v="0.62450000000000006"/>
    <s v="Movie"/>
    <n v="2021"/>
    <s v="Comedy"/>
    <x v="4"/>
  </r>
  <r>
    <s v="The Edge of Town"/>
    <s v="Drama"/>
    <d v="2020-09-24T00:00:00"/>
    <n v="2"/>
    <n v="0.62380000000000002"/>
    <s v="Movie"/>
    <n v="2020"/>
    <s v="Drama"/>
    <x v="1"/>
  </r>
  <r>
    <s v="Edoardo Ferrario: Temi Caldi"/>
    <s v="TV Movie, Comedy"/>
    <d v="2019-03-15T00:00:00"/>
    <n v="6.6"/>
    <n v="0.68179999999999996"/>
    <s v="Movie"/>
    <n v="2019"/>
    <s v="TV Movie"/>
    <x v="2"/>
  </r>
  <r>
    <s v="Recovery Boys"/>
    <s v="Documentary"/>
    <d v="2018-05-01T00:00:00"/>
    <n v="6.5"/>
    <n v="0.61109999999999998"/>
    <s v="Movie"/>
    <n v="2018"/>
    <s v="Documentary"/>
    <x v="1"/>
  </r>
  <r>
    <s v="Vir Das: For India"/>
    <s v="Comedy"/>
    <d v="2020-01-26T00:00:00"/>
    <n v="8.125"/>
    <n v="0.55759999999999998"/>
    <s v="Movie"/>
    <n v="2020"/>
    <s v="Comedy"/>
    <x v="1"/>
  </r>
  <r>
    <s v="Bert Kreischer: Lucky"/>
    <s v="Comedy"/>
    <d v="2025-03-17T00:00:00"/>
    <n v="6.4349999999999996"/>
    <n v="0.59599999999999997"/>
    <s v="Movie"/>
    <n v="2025"/>
    <s v="Comedy"/>
    <x v="2"/>
  </r>
  <r>
    <s v="Making The Helicopter Heist"/>
    <s v="Documentary"/>
    <d v="2024-11-28T00:00:00"/>
    <n v="10"/>
    <n v="0.54020000000000001"/>
    <s v="Movie"/>
    <n v="2024"/>
    <s v="Documentary"/>
    <x v="1"/>
  </r>
  <r>
    <s v="Adam Devine: Best Time of Our Lives"/>
    <s v="Comedy, TV Movie"/>
    <d v="2019-06-17T00:00:00"/>
    <n v="6.24"/>
    <n v="0.59699999999999998"/>
    <s v="Movie"/>
    <n v="2019"/>
    <s v="Comedy"/>
    <x v="3"/>
  </r>
  <r>
    <s v="Making Transatlantic"/>
    <s v="Documentary"/>
    <d v="2023-04-07T00:00:00"/>
    <n v="3.3"/>
    <n v="0.76329999999999998"/>
    <s v="Movie"/>
    <n v="2023"/>
    <s v="Documentary"/>
    <x v="4"/>
  </r>
  <r>
    <s v="Black Sunshine Baby"/>
    <s v="Documentary"/>
    <d v="2023-01-24T00:00:00"/>
    <n v="6"/>
    <n v="0.56879999999999997"/>
    <s v="Movie"/>
    <n v="2023"/>
    <s v="Documentary"/>
    <x v="1"/>
  </r>
  <r>
    <s v="Jenny Slate: Stage Fright"/>
    <s v="Comedy"/>
    <d v="2019-10-22T00:00:00"/>
    <n v="6"/>
    <n v="0.61180000000000001"/>
    <s v="Movie"/>
    <n v="2019"/>
    <s v="Comedy"/>
    <x v="1"/>
  </r>
  <r>
    <s v="Kevin Hart: &quot;What Now?&quot; All Access"/>
    <s v="Comedy, Documentary"/>
    <d v="2016-01-01T00:00:00"/>
    <n v="1.5"/>
    <n v="0.54500000000000004"/>
    <s v="Movie"/>
    <n v="2016"/>
    <s v="Comedy"/>
    <x v="3"/>
  </r>
  <r>
    <s v="Kambili: The Whole 30 Yards"/>
    <s v="Comedy, Romance"/>
    <d v="2021-06-18T00:00:00"/>
    <n v="2"/>
    <n v="0.57150000000000001"/>
    <s v="Movie"/>
    <n v="2021"/>
    <s v="Comedy"/>
    <x v="1"/>
  </r>
  <r>
    <s v="Neal Brennan: Crazy Good"/>
    <s v="Comedy"/>
    <d v="2024-04-08T00:00:00"/>
    <n v="6.9"/>
    <n v="0.5776"/>
    <s v="Movie"/>
    <n v="2024"/>
    <s v="Comedy"/>
    <x v="1"/>
  </r>
  <r>
    <s v="Ari Shaffir: America's Sweetheart"/>
    <s v="Comedy"/>
    <d v="2025-01-14T00:00:00"/>
    <n v="6.5"/>
    <n v="0.58760000000000001"/>
    <s v="Movie"/>
    <n v="2025"/>
    <s v="Comedy"/>
    <x v="0"/>
  </r>
  <r>
    <s v="Six in the City"/>
    <s v="Comedy"/>
    <d v="2023-05-05T00:00:00"/>
    <n v="0"/>
    <n v="0.56220000000000003"/>
    <s v="Movie"/>
    <n v="2023"/>
    <s v="Comedy"/>
    <x v="1"/>
  </r>
  <r>
    <s v="Adire"/>
    <s v="Drama"/>
    <d v="2023-09-03T00:00:00"/>
    <n v="0"/>
    <n v="0.49059999999999998"/>
    <s v="Movie"/>
    <n v="2023"/>
    <s v="Drama"/>
    <x v="0"/>
  </r>
  <r>
    <s v="Joaquín Reyes: Una y no más"/>
    <s v="Comedy"/>
    <d v="2017-09-08T00:00:00"/>
    <n v="5.2"/>
    <n v="0.70179999999999998"/>
    <s v="Movie"/>
    <n v="2017"/>
    <s v="Comedy"/>
    <x v="1"/>
  </r>
  <r>
    <s v="David Batra: Elephant in The Room"/>
    <s v="Comedy"/>
    <d v="2020-04-01T00:00:00"/>
    <n v="5"/>
    <n v="0.62239999999999995"/>
    <s v="Movie"/>
    <n v="2020"/>
    <s v="Comedy"/>
    <x v="3"/>
  </r>
  <r>
    <s v="Dusty Slay: Wet Heat"/>
    <s v="Comedy"/>
    <d v="2025-07-29T00:00:00"/>
    <n v="5.9"/>
    <n v="0.61470000000000002"/>
    <s v="Movie"/>
    <n v="2025"/>
    <s v="Comedy"/>
    <x v="1"/>
  </r>
  <r>
    <s v="Before Life After Death"/>
    <s v="Drama"/>
    <d v="2022-11-26T00:00:00"/>
    <n v="0"/>
    <n v="0.61060000000000003"/>
    <s v="Movie"/>
    <n v="2022"/>
    <s v="Drama"/>
    <x v="1"/>
  </r>
  <r>
    <s v="Derrick Stroup: Nostalgic"/>
    <s v="Comedy"/>
    <d v="2026-03-10T00:00:00"/>
    <n v="4.9000000000000004"/>
    <n v="0.5474"/>
    <s v="Movie"/>
    <n v="2026"/>
    <s v="Comedy"/>
    <x v="3"/>
  </r>
  <r>
    <s v="Sommore: Queen Chandelier"/>
    <s v="Comedy"/>
    <d v="2023-02-21T00:00:00"/>
    <n v="6.2"/>
    <n v="0.60919999999999996"/>
    <s v="Movie"/>
    <n v="2023"/>
    <s v="Comedy"/>
    <x v="3"/>
  </r>
  <r>
    <s v="Whispers in the Wind"/>
    <s v="Drama"/>
    <d v="2024-08-21T00:00:00"/>
    <n v="0"/>
    <n v="0.55069999999999997"/>
    <s v="Movie"/>
    <n v="2024"/>
    <s v="Drama"/>
    <x v="1"/>
  </r>
  <r>
    <s v="Harley &amp; Katya"/>
    <s v="Documentary"/>
    <d v="2022-02-07T00:00:00"/>
    <n v="7.5709999999999997"/>
    <n v="0.55930000000000002"/>
    <s v="Movie"/>
    <n v="2022"/>
    <s v="Documentary"/>
    <x v="1"/>
  </r>
  <r>
    <s v="Slyth: The Hunt Saga"/>
    <s v="Action, Science Fiction, Thriller, Romance"/>
    <d v="2023-12-05T00:00:00"/>
    <n v="5.7140000000000004"/>
    <n v="0.50029999999999997"/>
    <s v="Movie"/>
    <n v="2023"/>
    <s v="Action"/>
    <x v="4"/>
  </r>
  <r>
    <s v="Liza Treyger: Night Owl"/>
    <s v="Comedy"/>
    <d v="2025-01-28T00:00:00"/>
    <n v="5.4"/>
    <n v="0.55259999999999998"/>
    <s v="Movie"/>
    <n v="2025"/>
    <s v="Comedy"/>
    <x v="4"/>
  </r>
  <r>
    <s v="Prime"/>
    <s v="Drama, Horror, Thriller"/>
    <d v="2023-07-24T00:00:00"/>
    <n v="3"/>
    <n v="0.48449999999999999"/>
    <s v="Movie"/>
    <n v="2023"/>
    <s v="Drama"/>
    <x v="2"/>
  </r>
  <r>
    <s v="Real Estate Sisters"/>
    <s v="Comedy"/>
    <d v="2024-04-26T00:00:00"/>
    <n v="0"/>
    <n v="0.60829999999999995"/>
    <s v="Movie"/>
    <n v="2024"/>
    <s v="Comedy"/>
    <x v="2"/>
  </r>
  <r>
    <s v="Hari Kondabolu: Warn Your Relatives"/>
    <s v="Comedy"/>
    <d v="2018-05-08T00:00:00"/>
    <n v="5.7939999999999996"/>
    <n v="0.57289999999999996"/>
    <s v="Movie"/>
    <n v="2018"/>
    <s v="Comedy"/>
    <x v="2"/>
  </r>
  <r>
    <s v="Sam Jay: 3 in the Morning"/>
    <s v="Comedy"/>
    <d v="2020-08-03T00:00:00"/>
    <n v="6.1669999999999998"/>
    <n v="0.58609999999999995"/>
    <s v="Movie"/>
    <n v="2020"/>
    <s v="Comedy"/>
    <x v="4"/>
  </r>
  <r>
    <s v="4EVE The 1st Concert Friends &amp; Family"/>
    <s v="Unknown"/>
    <d v="2023-04-29T00:00:00"/>
    <n v="5"/>
    <n v="0.52910000000000001"/>
    <s v="Movie"/>
    <n v="2023"/>
    <s v="Unknown"/>
    <x v="2"/>
  </r>
  <r>
    <s v="Lucas Brothers: On Drugs"/>
    <s v="Comedy"/>
    <d v="2017-04-18T00:00:00"/>
    <n v="5.2"/>
    <n v="0.58460000000000001"/>
    <s v="Movie"/>
    <n v="2017"/>
    <s v="Comedy"/>
    <x v="1"/>
  </r>
  <r>
    <s v="Felipe Neto: My Life Makes No Sense"/>
    <s v="Comedy"/>
    <d v="2017-03-24T00:00:00"/>
    <n v="6.2"/>
    <n v="0.52249999999999996"/>
    <s v="Movie"/>
    <n v="2017"/>
    <s v="Comedy"/>
    <x v="4"/>
  </r>
  <r>
    <s v="Eddie Pence: The (Un)special Comedy Special"/>
    <s v="Comedy"/>
    <d v="2020-09-01T00:00:00"/>
    <n v="2"/>
    <n v="0.60389999999999999"/>
    <s v="Movie"/>
    <n v="2020"/>
    <s v="Comedy"/>
    <x v="1"/>
  </r>
  <r>
    <s v="Natalia Valdebenito: El especial"/>
    <s v="Comedy"/>
    <d v="2018-03-02T00:00:00"/>
    <n v="6.2"/>
    <n v="0.83260000000000001"/>
    <s v="Movie"/>
    <n v="2018"/>
    <s v="Comedy"/>
    <x v="2"/>
  </r>
  <r>
    <s v="Leanne Morgan: I'm Every Woman"/>
    <s v="Comedy"/>
    <d v="2023-04-11T00:00:00"/>
    <n v="5.444"/>
    <n v="0.50760000000000005"/>
    <s v="Movie"/>
    <n v="2023"/>
    <s v="Comedy"/>
    <x v="2"/>
  </r>
  <r>
    <s v="Carlos Ballarta: furia ñera"/>
    <s v="Comedy"/>
    <d v="2018-05-11T00:00:00"/>
    <n v="7"/>
    <n v="0.55189999999999995"/>
    <s v="Movie"/>
    <n v="2018"/>
    <s v="Comedy"/>
    <x v="3"/>
  </r>
  <r>
    <s v="Catherine Cohen: The Twist...? She's Gorgeous"/>
    <s v="Comedy, Music"/>
    <d v="2022-03-15T00:00:00"/>
    <n v="6.4290000000000003"/>
    <n v="0.54210000000000003"/>
    <s v="Movie"/>
    <n v="2022"/>
    <s v="Comedy"/>
    <x v="4"/>
  </r>
  <r>
    <s v="Loudon Wainwright III: Surviving Twin"/>
    <s v="Music, Documentary"/>
    <d v="2018-11-13T00:00:00"/>
    <n v="6"/>
    <n v="0.60160000000000002"/>
    <s v="Movie"/>
    <n v="2018"/>
    <s v="Music"/>
    <x v="2"/>
  </r>
  <r>
    <s v="Making The Billion Dollar Code"/>
    <s v="Documentary"/>
    <d v="2021-10-07T00:00:00"/>
    <n v="6.3570000000000002"/>
    <n v="0.53890000000000005"/>
    <s v="Movie"/>
    <n v="2021"/>
    <s v="Documentary"/>
    <x v="1"/>
  </r>
  <r>
    <s v="You and I"/>
    <s v="Unknown"/>
    <d v="2012-01-16T00:00:00"/>
    <n v="0"/>
    <n v="0.53990000000000005"/>
    <s v="Movie"/>
    <n v="2012"/>
    <s v="Unknown"/>
    <x v="2"/>
  </r>
  <r>
    <s v="Adrienne Iapalucci: The Dark Queen"/>
    <s v="Comedy"/>
    <d v="2024-11-12T00:00:00"/>
    <n v="5.8129999999999997"/>
    <n v="0.54379999999999995"/>
    <s v="Movie"/>
    <n v="2024"/>
    <s v="Comedy"/>
    <x v="2"/>
  </r>
  <r>
    <s v="My Name Is Mo'Nique"/>
    <s v="Comedy"/>
    <d v="2023-04-04T00:00:00"/>
    <n v="4.2"/>
    <n v="0.57450000000000001"/>
    <s v="Movie"/>
    <n v="2023"/>
    <s v="Comedy"/>
    <x v="1"/>
  </r>
  <r>
    <s v="Mysterious murder"/>
    <s v="Mystery, Crime, Horror"/>
    <d v="2020-11-13T00:00:00"/>
    <n v="10"/>
    <n v="0.51910000000000001"/>
    <s v="Movie"/>
    <n v="2020"/>
    <s v="Mystery"/>
    <x v="3"/>
  </r>
  <r>
    <s v="Hans Teeuwen: Real Rancour"/>
    <s v="Comedy"/>
    <d v="2017-07-01T00:00:00"/>
    <n v="0"/>
    <n v="0.55289999999999995"/>
    <s v="Movie"/>
    <n v="2017"/>
    <s v="Comedy"/>
    <x v="1"/>
  </r>
  <r>
    <s v="Leslie Jones: Time Machine"/>
    <s v="Comedy"/>
    <d v="2020-01-14T00:00:00"/>
    <n v="6.0739999999999998"/>
    <n v="0.54890000000000005"/>
    <s v="Movie"/>
    <n v="2020"/>
    <s v="Comedy"/>
    <x v="2"/>
  </r>
  <r>
    <s v="Casting a Butcher"/>
    <s v="Unknown"/>
    <d v="2023-01-18T00:00:00"/>
    <n v="0"/>
    <n v="0.52659999999999996"/>
    <s v="Movie"/>
    <n v="2023"/>
    <s v="Unknown"/>
    <x v="1"/>
  </r>
  <r>
    <s v="Adel Karam: Live from Beirut"/>
    <s v="Comedy"/>
    <d v="2018-03-01T00:00:00"/>
    <n v="5.8"/>
    <n v="0.52200000000000002"/>
    <s v="Movie"/>
    <n v="2018"/>
    <s v="Comedy"/>
    <x v="1"/>
  </r>
  <r>
    <s v="True: Tricky Treat Day"/>
    <s v="Animation"/>
    <d v="2019-09-20T00:00:00"/>
    <n v="3.3"/>
    <n v="0.53120000000000001"/>
    <s v="Movie"/>
    <n v="2019"/>
    <s v="Animation"/>
    <x v="1"/>
  </r>
  <r>
    <s v="Yours Sincerely, Kanan Gill"/>
    <s v="Comedy"/>
    <d v="2020-04-24T00:00:00"/>
    <n v="6.1790000000000003"/>
    <n v="0.55689999999999995"/>
    <s v="Movie"/>
    <n v="2020"/>
    <s v="Comedy"/>
    <x v="1"/>
  </r>
  <r>
    <s v="Malena Pichot: Estupidez compleja"/>
    <s v="Comedy"/>
    <d v="2018-03-02T00:00:00"/>
    <n v="5.2"/>
    <n v="0.53249999999999997"/>
    <s v="Movie"/>
    <n v="2018"/>
    <s v="Comedy"/>
    <x v="4"/>
  </r>
  <r>
    <s v="Fujii Kaze Stadium Live &quot;Feelin' Good&quot;"/>
    <s v="Music"/>
    <d v="2024-12-01T00:00:00"/>
    <n v="8.3000000000000007"/>
    <n v="0.50739999999999996"/>
    <s v="Movie"/>
    <n v="2024"/>
    <s v="Music"/>
    <x v="2"/>
  </r>
  <r>
    <s v="Enissa Amani: Ehrenwort"/>
    <s v="Comedy"/>
    <d v="2018-04-26T00:00:00"/>
    <n v="5.9"/>
    <n v="0.50470000000000004"/>
    <s v="Movie"/>
    <n v="2018"/>
    <s v="Comedy"/>
    <x v="2"/>
  </r>
  <r>
    <s v="Hasan Minhaj: Off with His Head"/>
    <s v="Comedy"/>
    <d v="2024-10-21T00:00:00"/>
    <n v="7.2380000000000004"/>
    <n v="0.49049999999999999"/>
    <s v="Movie"/>
    <n v="2024"/>
    <s v="Comedy"/>
    <x v="0"/>
  </r>
  <r>
    <s v="PAGTATAG! The Documentary"/>
    <s v="Documentary, Music"/>
    <d v="2024-08-28T00:00:00"/>
    <n v="0"/>
    <n v="0.54459999999999997"/>
    <s v="Movie"/>
    <n v="2024"/>
    <s v="Documentary"/>
    <x v="4"/>
  </r>
  <r>
    <s v="Colin Quinn: The New York Story"/>
    <s v="Comedy"/>
    <d v="2016-11-18T00:00:00"/>
    <n v="5.98"/>
    <n v="0.53349999999999997"/>
    <s v="Movie"/>
    <n v="2016"/>
    <s v="Comedy"/>
    <x v="1"/>
  </r>
  <r>
    <s v="The Nth Room case: The Making of a Monster"/>
    <s v="Documentary"/>
    <d v="2021-05-28T00:00:00"/>
    <n v="4"/>
    <n v="0.51290000000000002"/>
    <s v="Movie"/>
    <n v="2021"/>
    <s v="Documentary"/>
    <x v="4"/>
  </r>
  <r>
    <s v="Steph Tolev: Filth Queen"/>
    <s v="Comedy"/>
    <d v="2025-06-24T00:00:00"/>
    <n v="5.4"/>
    <n v="0.52359999999999995"/>
    <s v="Movie"/>
    <n v="2025"/>
    <s v="Comedy"/>
    <x v="2"/>
  </r>
  <r>
    <s v="One Take"/>
    <s v="Drama"/>
    <d v="2019-06-05T00:00:00"/>
    <n v="0"/>
    <n v="0.6048"/>
    <s v="Movie"/>
    <n v="2019"/>
    <s v="Drama"/>
    <x v="3"/>
  </r>
  <r>
    <s v="Past Is Past"/>
    <s v="Comedy"/>
    <d v="2026-03-19T00:00:00"/>
    <n v="0"/>
    <n v="0.5575"/>
    <s v="Movie"/>
    <n v="2026"/>
    <s v="Comedy"/>
    <x v="1"/>
  </r>
  <r>
    <s v="Ari Shaffir: JEW"/>
    <s v="Comedy"/>
    <d v="2022-11-02T00:00:00"/>
    <n v="8.1999999999999993"/>
    <n v="0.56850000000000001"/>
    <s v="Movie"/>
    <n v="2022"/>
    <s v="Comedy"/>
    <x v="2"/>
  </r>
  <r>
    <s v="Miranda Sings Live... Your Welcome"/>
    <s v="Comedy, Music"/>
    <d v="2019-06-04T00:00:00"/>
    <n v="5.4"/>
    <n v="0.50529999999999997"/>
    <s v="Movie"/>
    <n v="2019"/>
    <s v="Comedy"/>
    <x v="0"/>
  </r>
  <r>
    <s v="Trevor Noah: Lost In Translation"/>
    <s v="Comedy"/>
    <d v="2015-11-22T00:00:00"/>
    <n v="6.4"/>
    <n v="0.55069999999999997"/>
    <s v="Movie"/>
    <n v="2015"/>
    <s v="Comedy"/>
    <x v="2"/>
  </r>
  <r>
    <s v="Vir Das: Abroad Understanding"/>
    <s v="Comedy"/>
    <d v="2017-04-25T00:00:00"/>
    <n v="6.8209999999999997"/>
    <n v="0.51429999999999998"/>
    <s v="Movie"/>
    <n v="2017"/>
    <s v="Comedy"/>
    <x v="1"/>
  </r>
  <r>
    <s v="Loyiso Gola: Unlearning"/>
    <s v="Comedy"/>
    <d v="2021-03-23T00:00:00"/>
    <n v="5.8"/>
    <n v="0.54759999999999998"/>
    <s v="Movie"/>
    <n v="2021"/>
    <s v="Comedy"/>
    <x v="4"/>
  </r>
  <r>
    <s v="Alan Saldaña: mi vida de pobre"/>
    <s v="Comedy"/>
    <d v="2017-08-04T00:00:00"/>
    <n v="5"/>
    <n v="0.52349999999999997"/>
    <s v="Movie"/>
    <n v="2017"/>
    <s v="Comedy"/>
    <x v="2"/>
  </r>
  <r>
    <s v="The Witcher Bestiary Season 2"/>
    <s v="Documentary"/>
    <d v="2022-08-23T00:00:00"/>
    <n v="6.6070000000000002"/>
    <n v="0.50109999999999999"/>
    <s v="Movie"/>
    <n v="2022"/>
    <s v="Documentary"/>
    <x v="2"/>
  </r>
  <r>
    <s v="Maz Jobrani: Immigrant"/>
    <s v="Comedy"/>
    <d v="2017-08-01T00:00:00"/>
    <n v="5.96"/>
    <n v="0.49930000000000002"/>
    <s v="Movie"/>
    <n v="2017"/>
    <s v="Comedy"/>
    <x v="2"/>
  </r>
  <r>
    <s v="Vir Das: Losing It"/>
    <s v="Comedy"/>
    <d v="2018-12-11T00:00:00"/>
    <n v="7.242"/>
    <n v="0.52070000000000005"/>
    <s v="Movie"/>
    <n v="2018"/>
    <s v="Comedy"/>
    <x v="4"/>
  </r>
  <r>
    <s v="Delivery From Earth"/>
    <s v="Family, Science Fiction"/>
    <d v="2014-02-15T00:00:00"/>
    <n v="2"/>
    <n v="0.49619999999999997"/>
    <s v="Movie"/>
    <n v="2014"/>
    <s v="Family"/>
    <x v="4"/>
  </r>
  <r>
    <s v="Todd Glass: Act Happy"/>
    <s v="Comedy"/>
    <d v="2018-01-23T00:00:00"/>
    <n v="5.6470000000000002"/>
    <n v="0.51070000000000004"/>
    <s v="Movie"/>
    <n v="2018"/>
    <s v="Comedy"/>
    <x v="0"/>
  </r>
  <r>
    <s v="Chhota Bheem Aur Ganesh in The Amazing Odyssey"/>
    <s v="Unknown"/>
    <d v="2012-01-01T00:00:00"/>
    <n v="8.5"/>
    <n v="0.49020000000000002"/>
    <s v="Movie"/>
    <n v="2012"/>
    <s v="Unknown"/>
    <x v="2"/>
  </r>
  <r>
    <s v="Arango y Sanint: Ríase el show"/>
    <s v="Comedy"/>
    <d v="2018-01-17T00:00:00"/>
    <n v="3.5"/>
    <n v="0.44929999999999998"/>
    <s v="Movie"/>
    <n v="2018"/>
    <s v="Comedy"/>
    <x v="1"/>
  </r>
  <r>
    <s v="Blue Again"/>
    <s v="Drama"/>
    <d v="2022-12-08T00:00:00"/>
    <n v="7.8"/>
    <n v="0.53800000000000003"/>
    <s v="Movie"/>
    <n v="2022"/>
    <s v="Drama"/>
    <x v="1"/>
  </r>
  <r>
    <s v="What Was Left Behind"/>
    <s v="Drama"/>
    <d v="2024-09-03T00:00:00"/>
    <n v="0"/>
    <n v="0.52549999999999997"/>
    <s v="Movie"/>
    <n v="2024"/>
    <s v="Drama"/>
    <x v="2"/>
  </r>
  <r>
    <s v="Edmilson Filho: Notas, Comedy about Relationships"/>
    <s v="Unknown"/>
    <d v="2018-03-08T00:00:00"/>
    <n v="5.5"/>
    <n v="0.50460000000000005"/>
    <s v="Movie"/>
    <n v="2018"/>
    <s v="Unknown"/>
    <x v="2"/>
  </r>
  <r>
    <s v="What Are The Odds?"/>
    <s v="Music, Documentary"/>
    <d v="2021-05-28T00:00:00"/>
    <n v="6"/>
    <n v="0.55100000000000005"/>
    <s v="Movie"/>
    <n v="2021"/>
    <s v="Music"/>
    <x v="1"/>
  </r>
  <r>
    <s v="Mighty Express: Train Trouble"/>
    <s v="Animation, Family"/>
    <d v="2022-01-18T00:00:00"/>
    <n v="8"/>
    <n v="0.51039999999999996"/>
    <s v="Movie"/>
    <n v="2022"/>
    <s v="Animation"/>
    <x v="2"/>
  </r>
  <r>
    <s v="Mo Amer: Wild World"/>
    <s v="Comedy"/>
    <d v="2025-10-27T00:00:00"/>
    <n v="7.5"/>
    <n v="0.49430000000000002"/>
    <s v="Movie"/>
    <n v="2025"/>
    <s v="Comedy"/>
    <x v="1"/>
  </r>
  <r>
    <s v="Los Tigres del Norte at Folsom Prison"/>
    <s v="Music, Documentary"/>
    <d v="2019-09-05T00:00:00"/>
    <n v="6.4"/>
    <n v="0.49909999999999999"/>
    <s v="Movie"/>
    <n v="2019"/>
    <s v="Music"/>
    <x v="3"/>
  </r>
  <r>
    <s v="Chhota Bheem Shakti Astra Ki Khoj"/>
    <s v="Action, Adventure, Animation"/>
    <d v="2023-11-11T00:00:00"/>
    <n v="0"/>
    <n v="0.47770000000000001"/>
    <s v="Movie"/>
    <n v="2023"/>
    <s v="Action"/>
    <x v="2"/>
  </r>
  <r>
    <s v="Chhota Bheem: Master of Shaolin"/>
    <s v="Animation, Adventure, Action, TV Movie"/>
    <d v="2011-07-21T00:00:00"/>
    <n v="8"/>
    <n v="0.62450000000000006"/>
    <s v="Movie"/>
    <n v="2011"/>
    <s v="Animation"/>
    <x v="0"/>
  </r>
  <r>
    <s v="The Other Shore: The Diana Nyad Story"/>
    <s v="Documentary"/>
    <d v="2013-07-23T00:00:00"/>
    <n v="6.8330000000000002"/>
    <n v="0.57040000000000002"/>
    <s v="Movie"/>
    <n v="2013"/>
    <s v="Documentary"/>
    <x v="3"/>
  </r>
  <r>
    <s v="Mike Epps: Don't Take It Personal"/>
    <s v="Comedy"/>
    <d v="2015-12-18T00:00:00"/>
    <n v="5.556"/>
    <n v="0.46560000000000001"/>
    <s v="Movie"/>
    <n v="2015"/>
    <s v="Comedy"/>
    <x v="1"/>
  </r>
  <r>
    <s v="Renaissance"/>
    <s v="Documentary"/>
    <d v="2023-03-09T00:00:00"/>
    <n v="2"/>
    <n v="0.49940000000000001"/>
    <s v="Movie"/>
    <n v="2023"/>
    <s v="Documentary"/>
    <x v="4"/>
  </r>
  <r>
    <s v="Resurface"/>
    <s v="Documentary"/>
    <d v="2017-04-23T00:00:00"/>
    <n v="6.8"/>
    <n v="0.47970000000000002"/>
    <s v="Movie"/>
    <n v="2017"/>
    <s v="Documentary"/>
    <x v="2"/>
  </r>
  <r>
    <s v="W. Kamau Bell: Private School Negro"/>
    <s v="Comedy"/>
    <d v="2018-06-26T00:00:00"/>
    <n v="6.0949999999999998"/>
    <n v="0.4743"/>
    <s v="Movie"/>
    <n v="2018"/>
    <s v="Comedy"/>
    <x v="1"/>
  </r>
  <r>
    <s v="A Go! Go! Cory Carson Christmas on Nicktoons"/>
    <s v="Family, Animation, TV Movie"/>
    <d v="2023-12-28T00:00:00"/>
    <n v="5"/>
    <n v="0.45390000000000003"/>
    <s v="Movie"/>
    <n v="2023"/>
    <s v="Family"/>
    <x v="0"/>
  </r>
  <r>
    <s v="Ricardo Quevedo: los amargados somos más"/>
    <s v="Documentary"/>
    <d v="2019-04-03T00:00:00"/>
    <n v="8.1999999999999993"/>
    <n v="0.54910000000000003"/>
    <s v="Movie"/>
    <n v="2019"/>
    <s v="Documentary"/>
    <x v="1"/>
  </r>
  <r>
    <s v="BOWKYLION LANTA CONCERT"/>
    <s v="Music"/>
    <d v="2024-01-01T00:00:00"/>
    <n v="0"/>
    <n v="0.4355"/>
    <s v="Movie"/>
    <n v="2024"/>
    <s v="Music"/>
    <x v="1"/>
  </r>
  <r>
    <s v="A Tale of Two Kitchens"/>
    <s v="Documentary"/>
    <d v="2019-05-22T00:00:00"/>
    <n v="5.9"/>
    <n v="0.4854"/>
    <s v="Movie"/>
    <n v="2019"/>
    <s v="Documentary"/>
    <x v="4"/>
  </r>
  <r>
    <s v="Dinner"/>
    <s v="Drama, Thriller"/>
    <d v="2016-11-11T00:00:00"/>
    <n v="0"/>
    <n v="0.59060000000000001"/>
    <s v="Movie"/>
    <n v="2016"/>
    <s v="Drama"/>
    <x v="0"/>
  </r>
  <r>
    <s v="Chhota Bheem and the Broken Amulet"/>
    <s v="Unknown"/>
    <d v="2013-02-06T00:00:00"/>
    <n v="0"/>
    <n v="0.46350000000000002"/>
    <s v="Movie"/>
    <n v="2013"/>
    <s v="Unknown"/>
    <x v="1"/>
  </r>
  <r>
    <s v="Smart Casuals"/>
    <s v="Romance"/>
    <d v="2024-04-12T00:00:00"/>
    <n v="7"/>
    <n v="0.46820000000000001"/>
    <s v="Movie"/>
    <n v="2024"/>
    <s v="Romance"/>
    <x v="2"/>
  </r>
  <r>
    <s v="Francesco de Carlo: Cose di Questo Mondo"/>
    <s v="Comedy"/>
    <d v="2019-04-12T00:00:00"/>
    <n v="6.6"/>
    <n v="0.47910000000000003"/>
    <s v="Movie"/>
    <n v="2019"/>
    <s v="Comedy"/>
    <x v="3"/>
  </r>
  <r>
    <s v="Angèle: Special voor De Warmste Week"/>
    <s v="Unknown"/>
    <d v="2021-12-22T00:00:00"/>
    <n v="0"/>
    <n v="0.5292"/>
    <s v="Movie"/>
    <n v="2021"/>
    <s v="Unknown"/>
    <x v="1"/>
  </r>
  <r>
    <s v="The Roommate"/>
    <s v="Thriller, Horror, Drama"/>
    <d v="2022-10-06T00:00:00"/>
    <n v="4"/>
    <n v="0.56169999999999998"/>
    <s v="Movie"/>
    <n v="2022"/>
    <s v="Thriller"/>
    <x v="1"/>
  </r>
  <r>
    <s v="Aditi Mittal: Things They Wouldn't Let Me Say"/>
    <s v="Comedy"/>
    <d v="2017-07-18T00:00:00"/>
    <n v="4.4000000000000004"/>
    <n v="0.44450000000000001"/>
    <s v="Movie"/>
    <n v="2017"/>
    <s v="Comedy"/>
    <x v="2"/>
  </r>
  <r>
    <s v="Alone"/>
    <s v="Unknown"/>
    <d v="2018-05-25T00:00:00"/>
    <n v="1.333"/>
    <n v="0.46939999999999998"/>
    <s v="Movie"/>
    <n v="2018"/>
    <s v="Unknown"/>
    <x v="0"/>
  </r>
  <r>
    <s v="Hannah Gadsby: Something Special"/>
    <s v="Comedy"/>
    <d v="2023-05-09T00:00:00"/>
    <n v="6.609"/>
    <n v="0.51219999999999999"/>
    <s v="Movie"/>
    <n v="2023"/>
    <s v="Comedy"/>
    <x v="4"/>
  </r>
  <r>
    <s v="The Witcher Bestiary Season 1, Part 2"/>
    <s v="Documentary"/>
    <d v="2020-12-18T00:00:00"/>
    <n v="6.7220000000000004"/>
    <n v="0.47049999999999997"/>
    <s v="Movie"/>
    <n v="2020"/>
    <s v="Documentary"/>
    <x v="2"/>
  </r>
  <r>
    <s v="Nate Jackson: Super Funny"/>
    <s v="Comedy"/>
    <d v="2025-07-07T00:00:00"/>
    <n v="5.3"/>
    <n v="0.46560000000000001"/>
    <s v="Movie"/>
    <n v="2025"/>
    <s v="Comedy"/>
    <x v="4"/>
  </r>
  <r>
    <s v="King of Boys (Abattoir of Makoko)"/>
    <s v="Unknown"/>
    <d v="2015-10-29T00:00:00"/>
    <n v="2"/>
    <n v="0.4592"/>
    <s v="Movie"/>
    <n v="2015"/>
    <s v="Unknown"/>
    <x v="4"/>
  </r>
  <r>
    <s v="Alan Saldaña: Locked Up"/>
    <s v="Comedy"/>
    <d v="2021-06-03T00:00:00"/>
    <n v="6"/>
    <n v="0.45269999999999999"/>
    <s v="Movie"/>
    <n v="2021"/>
    <s v="Comedy"/>
    <x v="1"/>
  </r>
  <r>
    <s v="Confinement"/>
    <s v="Unknown"/>
    <d v="2018-05-17T00:00:00"/>
    <n v="6"/>
    <n v="0.43309999999999998"/>
    <s v="Movie"/>
    <n v="2018"/>
    <s v="Unknown"/>
    <x v="1"/>
  </r>
  <r>
    <s v="The Witcher Bestiary Season 1, Part 1"/>
    <s v="Documentary"/>
    <d v="2020-05-10T00:00:00"/>
    <n v="6.2830000000000004"/>
    <n v="0.44479999999999997"/>
    <s v="Movie"/>
    <n v="2020"/>
    <s v="Documentary"/>
    <x v="4"/>
  </r>
  <r>
    <s v="Brian Regan: Nunchucks and Flamethrowers"/>
    <s v="Comedy"/>
    <d v="2017-11-21T00:00:00"/>
    <n v="5.6"/>
    <n v="0.53149999999999997"/>
    <s v="Movie"/>
    <n v="2017"/>
    <s v="Comedy"/>
    <x v="2"/>
  </r>
  <r>
    <s v="Hello Carbot Allstar Special"/>
    <s v="Animation"/>
    <d v="2024-07-31T00:00:00"/>
    <n v="0"/>
    <n v="0.44569999999999999"/>
    <s v="Movie"/>
    <n v="2024"/>
    <s v="Animation"/>
    <x v="2"/>
  </r>
  <r>
    <s v="She"/>
    <s v="Animation, Comedy, Romance"/>
    <d v="2024-10-13T00:00:00"/>
    <n v="6"/>
    <n v="0.48609999999999998"/>
    <s v="Movie"/>
    <n v="2024"/>
    <s v="Animation"/>
    <x v="3"/>
  </r>
  <r>
    <s v="Chhota Bheem: The Great War of the Great Devil"/>
    <s v="Animation, Action, Adventure"/>
    <d v="2023-08-13T00:00:00"/>
    <n v="0"/>
    <n v="0.4647"/>
    <s v="Movie"/>
    <n v="2023"/>
    <s v="Animation"/>
    <x v="1"/>
  </r>
  <r>
    <s v="Ricardo Quevedo: Hay gente así"/>
    <s v="Comedy"/>
    <d v="2018-01-24T00:00:00"/>
    <n v="7.3"/>
    <n v="0.42849999999999999"/>
    <s v="Movie"/>
    <n v="2018"/>
    <s v="Comedy"/>
    <x v="1"/>
  </r>
  <r>
    <s v="Casti whatever it costs"/>
    <s v="Comedy"/>
    <d v="2024-12-05T00:00:00"/>
    <n v="0"/>
    <n v="0.48580000000000001"/>
    <s v="Movie"/>
    <n v="2024"/>
    <s v="Comedy"/>
    <x v="2"/>
  </r>
  <r>
    <s v="Making The Leopard"/>
    <s v="Documentary"/>
    <d v="2025-03-20T00:00:00"/>
    <n v="0"/>
    <n v="0.44190000000000002"/>
    <s v="Movie"/>
    <n v="2025"/>
    <s v="Documentary"/>
    <x v="3"/>
  </r>
  <r>
    <s v="Blippi’s Wonderful Talent Show"/>
    <s v="Unknown"/>
    <d v="2024-10-28T00:00:00"/>
    <n v="0"/>
    <n v="0.44879999999999998"/>
    <s v="Movie"/>
    <n v="2024"/>
    <s v="Unknown"/>
    <x v="1"/>
  </r>
  <r>
    <s v="White Christmas Fireplace"/>
    <s v="Unknown"/>
    <d v="2024-12-01T00:00:00"/>
    <n v="0"/>
    <n v="0.44529999999999997"/>
    <s v="Movie"/>
    <n v="2024"/>
    <s v="Unknown"/>
    <x v="1"/>
  </r>
  <r>
    <s v="Assassin’s Creed VR Experience"/>
    <s v="Unknown"/>
    <d v="2016-12-01T00:00:00"/>
    <n v="0"/>
    <n v="0.46279999999999999"/>
    <s v="Movie"/>
    <n v="2016"/>
    <s v="Unknown"/>
    <x v="1"/>
  </r>
  <r>
    <s v="Villains in the Metropolis"/>
    <s v="Thriller"/>
    <d v="2023-12-14T00:00:00"/>
    <n v="0"/>
    <n v="0.42649999999999999"/>
    <s v="Movie"/>
    <n v="2023"/>
    <s v="Thriller"/>
    <x v="2"/>
  </r>
  <r>
    <s v="The Ladies With Style"/>
    <s v="Documentary"/>
    <d v="2023-11-22T00:00:00"/>
    <n v="6"/>
    <n v="0.4264"/>
    <s v="Movie"/>
    <n v="2023"/>
    <s v="Documentary"/>
    <x v="4"/>
  </r>
  <r>
    <s v="Childish"/>
    <s v="Drama, Crime"/>
    <d v="2022-04-29T00:00:00"/>
    <n v="2"/>
    <n v="0.48330000000000001"/>
    <s v="Movie"/>
    <n v="2022"/>
    <s v="Drama"/>
    <x v="1"/>
  </r>
  <r>
    <s v="Ной"/>
    <s v="Documentary"/>
    <d v="2024-08-24T00:00:00"/>
    <n v="0"/>
    <n v="0.41499999999999998"/>
    <s v="Movie"/>
    <n v="2024"/>
    <s v="Documentary"/>
    <x v="4"/>
  </r>
  <r>
    <s v="Night of Their Break-up"/>
    <s v="Unknown"/>
    <d v="2023-05-26T00:00:00"/>
    <n v="3"/>
    <n v="0.44790000000000002"/>
    <s v="Movie"/>
    <n v="2023"/>
    <s v="Unknown"/>
    <x v="1"/>
  </r>
  <r>
    <s v="Trainwreck"/>
    <s v="Animation"/>
    <d v="2018-11-14T00:00:00"/>
    <n v="0"/>
    <n v="0.40660000000000002"/>
    <s v="Movie"/>
    <n v="2018"/>
    <s v="Animation"/>
    <x v="4"/>
  </r>
  <r>
    <s v="Super 8 ½"/>
    <s v="Drama, Documentary, Comedy"/>
    <d v="2004-11-21T00:00:00"/>
    <n v="0"/>
    <n v="0.41460000000000002"/>
    <s v="Movie"/>
    <n v="2004"/>
    <s v="Drama"/>
    <x v="4"/>
  </r>
  <r>
    <s v="Uncredited: The Story of Passinho"/>
    <s v="Documentary"/>
    <d v="2025-02-19T00:00:00"/>
    <n v="6"/>
    <n v="0.40660000000000002"/>
    <s v="Movie"/>
    <n v="2025"/>
    <s v="Documentary"/>
    <x v="4"/>
  </r>
  <r>
    <s v="aiko Love Like Aloha vol.7"/>
    <s v="Unknown"/>
    <d v="2024-11-22T00:00:00"/>
    <n v="0"/>
    <n v="0.42020000000000002"/>
    <s v="Movie"/>
    <n v="2024"/>
    <s v="Unknown"/>
    <x v="4"/>
  </r>
  <r>
    <s v="Making Unorthodox"/>
    <s v="Documentary"/>
    <d v="2020-03-26T00:00:00"/>
    <n v="7.577"/>
    <n v="0.4093"/>
    <s v="Movie"/>
    <n v="2020"/>
    <s v="Documentary"/>
    <x v="4"/>
  </r>
  <r>
    <s v="Dia de Los Muertos"/>
    <s v="Unknown"/>
    <d v="2021-12-31T00:00:00"/>
    <n v="2"/>
    <n v="0.43230000000000002"/>
    <s v="Movie"/>
    <n v="2021"/>
    <s v="Unknown"/>
    <x v="4"/>
  </r>
  <r>
    <s v="Ballots"/>
    <s v="Comedy, Drama"/>
    <d v="2024-10-23T00:00:00"/>
    <n v="0"/>
    <n v="0.40839999999999999"/>
    <s v="Movie"/>
    <n v="2024"/>
    <s v="Comedy"/>
    <x v="1"/>
  </r>
  <r>
    <s v="Checkpoint"/>
    <s v="Documentary"/>
    <d v="2022-12-22T00:00:00"/>
    <n v="0"/>
    <n v="0.42599999999999999"/>
    <s v="Movie"/>
    <n v="2022"/>
    <s v="Documentary"/>
    <x v="3"/>
  </r>
  <r>
    <s v="Mid-Century Modern Fireplace"/>
    <s v="Unknown"/>
    <d v="2024-12-17T00:00:00"/>
    <n v="0"/>
    <n v="0.42570000000000002"/>
    <s v="Movie"/>
    <n v="2024"/>
    <s v="Unknown"/>
    <x v="4"/>
  </r>
  <r>
    <s v="Branca de Neve e o Caçador Alvarenguense"/>
    <s v="Fantasy"/>
    <d v="2023-11-15T00:00:00"/>
    <n v="0"/>
    <n v="0.40250000000000002"/>
    <s v="Movie"/>
    <n v="2023"/>
    <s v="Fantasy"/>
    <x v="3"/>
  </r>
  <r>
    <s v="Under the Igloo's Shadow"/>
    <s v="Animation"/>
    <d v="2025-11-14T00:00:00"/>
    <n v="0"/>
    <n v="0.42349999999999999"/>
    <s v="Movie"/>
    <n v="2025"/>
    <s v="Animation"/>
    <x v="4"/>
  </r>
  <r>
    <s v="Grego Rossello: Disculpe las molestias"/>
    <s v="Comedy"/>
    <d v="2019-10-31T00:00:00"/>
    <n v="3"/>
    <n v="0.4531"/>
    <s v="Movie"/>
    <n v="2019"/>
    <s v="Comedy"/>
    <x v="4"/>
  </r>
  <r>
    <s v="Aurangzeb"/>
    <s v="Thriller, Action, Drama"/>
    <d v="2013-05-17T00:00:00"/>
    <n v="6"/>
    <n v="5.4199999999999998E-2"/>
    <s v="Movie"/>
    <n v="2013"/>
    <s v="Thriller"/>
    <x v="1"/>
  </r>
  <r>
    <s v="Grave of the Fireflies"/>
    <s v="Animation, Drama, War"/>
    <d v="1988-04-16T00:00:00"/>
    <n v="8.4489999999999998"/>
    <n v="2.0199999999999999E-2"/>
    <s v="Movie"/>
    <n v="1988"/>
    <s v="Animation"/>
    <x v="4"/>
  </r>
  <r>
    <s v="The Mentalist"/>
    <s v="Crime, Drama, Mystery"/>
    <d v="2008-09-23T00:00:00"/>
    <n v="8.4039999999999999"/>
    <n v="376.41199999999998"/>
    <s v="TV Shows"/>
    <n v="2008"/>
    <s v="Crime"/>
    <x v="1"/>
  </r>
  <r>
    <s v="Law &amp; Order: Special Victims Unit"/>
    <s v="Crime, Drama, Mystery"/>
    <d v="1999-09-20T00:00:00"/>
    <n v="7.9589999999999996"/>
    <n v="255.60579999999999"/>
    <s v="TV Shows"/>
    <n v="1999"/>
    <s v="Crime"/>
    <x v="3"/>
  </r>
  <r>
    <s v="The Rookie"/>
    <s v="Crime, Drama, Comedy"/>
    <d v="2018-10-16T00:00:00"/>
    <n v="8.5380000000000003"/>
    <n v="237.566"/>
    <s v="TV Shows"/>
    <n v="2018"/>
    <s v="Crime"/>
    <x v="4"/>
  </r>
  <r>
    <s v="The Gentlemen"/>
    <s v="Comedy, Drama, Crime"/>
    <d v="2024-03-07T00:00:00"/>
    <n v="7.8"/>
    <n v="223.96610000000001"/>
    <s v="TV Shows"/>
    <n v="2024"/>
    <s v="Comedy"/>
    <x v="4"/>
  </r>
  <r>
    <s v="House"/>
    <s v="Drama"/>
    <d v="2004-11-16T00:00:00"/>
    <n v="8.5619999999999994"/>
    <n v="205.19120000000001"/>
    <s v="TV Shows"/>
    <n v="2004"/>
    <s v="Drama"/>
    <x v="4"/>
  </r>
  <r>
    <s v="The Good Doctor"/>
    <s v="Drama"/>
    <d v="2017-09-25T00:00:00"/>
    <n v="8.4529999999999994"/>
    <n v="191.49979999999999"/>
    <s v="TV Shows"/>
    <n v="2017"/>
    <s v="Drama"/>
    <x v="4"/>
  </r>
  <r>
    <s v="Sesame Street"/>
    <s v="Kids, Comedy"/>
    <d v="1969-11-10T00:00:00"/>
    <n v="7.1319999999999997"/>
    <n v="155.19380000000001"/>
    <s v="TV Shows"/>
    <n v="1969"/>
    <s v="Kids"/>
    <x v="4"/>
  </r>
  <r>
    <s v="Shameless"/>
    <s v="Drama, Comedy"/>
    <d v="2011-01-09T00:00:00"/>
    <n v="8.1639999999999997"/>
    <n v="160.1405"/>
    <s v="TV Shows"/>
    <n v="2011"/>
    <s v="Drama"/>
    <x v="3"/>
  </r>
  <r>
    <s v="Breaking Bad"/>
    <s v="Drama, Crime"/>
    <d v="2008-01-20T00:00:00"/>
    <n v="8.9499999999999993"/>
    <n v="182.46549999999999"/>
    <s v="TV Shows"/>
    <n v="2008"/>
    <s v="Drama"/>
    <x v="1"/>
  </r>
  <r>
    <s v="Teen Titans Go!"/>
    <s v="Animation, Action &amp; Adventure, Comedy, Family, Sci-Fi &amp; Fantasy"/>
    <d v="2013-04-23T00:00:00"/>
    <n v="6.4169999999999998"/>
    <n v="150.09129999999999"/>
    <s v="TV Shows"/>
    <n v="2013"/>
    <s v="Animation"/>
    <x v="0"/>
  </r>
  <r>
    <s v="The Office"/>
    <s v="Comedy"/>
    <d v="2005-03-24T00:00:00"/>
    <n v="8.5809999999999995"/>
    <n v="156.0675"/>
    <s v="TV Shows"/>
    <n v="2005"/>
    <s v="Comedy"/>
    <x v="0"/>
  </r>
  <r>
    <s v="Good Mythical Morning"/>
    <s v="Comedy"/>
    <d v="2012-01-09T00:00:00"/>
    <n v="6.9260000000000002"/>
    <n v="119.9644"/>
    <s v="TV Shows"/>
    <n v="2012"/>
    <s v="Comedy"/>
    <x v="1"/>
  </r>
  <r>
    <s v="Spartacus"/>
    <s v="Drama"/>
    <d v="2010-01-22T00:00:00"/>
    <n v="8.0280000000000005"/>
    <n v="115.53879999999999"/>
    <s v="TV Shows"/>
    <n v="2010"/>
    <s v="Drama"/>
    <x v="0"/>
  </r>
  <r>
    <s v="The Early Spring"/>
    <s v="Drama"/>
    <d v="2026-08-26T00:00:00"/>
    <n v="8.1999999999999993"/>
    <n v="130.36410000000001"/>
    <s v="TV Shows"/>
    <n v="2026"/>
    <s v="Drama"/>
    <x v="1"/>
  </r>
  <r>
    <s v="Rick and Morty"/>
    <s v="Animation, Comedy, Sci-Fi &amp; Fantasy, Action &amp; Adventure"/>
    <d v="2013-12-02T00:00:00"/>
    <n v="8.68"/>
    <n v="161.89609999999999"/>
    <s v="TV Shows"/>
    <n v="2013"/>
    <s v="Animation"/>
    <x v="0"/>
  </r>
  <r>
    <s v="Friends"/>
    <s v="Comedy"/>
    <d v="1994-09-22T00:00:00"/>
    <n v="8.4090000000000007"/>
    <n v="137.3871"/>
    <s v="TV Shows"/>
    <n v="1994"/>
    <s v="Comedy"/>
    <x v="0"/>
  </r>
  <r>
    <s v="Raw"/>
    <s v="Reality"/>
    <d v="1993-01-11T00:00:00"/>
    <n v="6.8"/>
    <n v="120.18210000000001"/>
    <s v="TV Shows"/>
    <n v="1993"/>
    <s v="Reality"/>
    <x v="1"/>
  </r>
  <r>
    <s v="Dexter"/>
    <s v="Crime, Drama, Mystery"/>
    <d v="2006-10-01T00:00:00"/>
    <n v="8.2409999999999997"/>
    <n v="132.1422"/>
    <s v="TV Shows"/>
    <n v="2006"/>
    <s v="Crime"/>
    <x v="0"/>
  </r>
  <r>
    <s v="Smallville"/>
    <s v="Sci-Fi &amp; Fantasy, Action &amp; Adventure, Drama"/>
    <d v="2001-10-16T00:00:00"/>
    <n v="8.1859999999999999"/>
    <n v="123.23820000000001"/>
    <s v="TV Shows"/>
    <n v="2001"/>
    <s v="Sci-Fi &amp; Fantasy"/>
    <x v="0"/>
  </r>
  <r>
    <s v="Mushoku Tensei: Jobless Reincarnation"/>
    <s v="Action &amp; Adventure, Animation, Sci-Fi &amp; Fantasy"/>
    <d v="2021-01-11T00:00:00"/>
    <n v="8.4090000000000007"/>
    <n v="135.09739999999999"/>
    <s v="TV Shows"/>
    <n v="2021"/>
    <s v="Action &amp; Adventure"/>
    <x v="1"/>
  </r>
  <r>
    <s v="Fauda"/>
    <s v="Drama, Action &amp; Adventure, War &amp; Politics"/>
    <d v="2015-02-15T00:00:00"/>
    <n v="7.4"/>
    <n v="134.9221"/>
    <s v="TV Shows"/>
    <n v="2015"/>
    <s v="Drama"/>
    <x v="0"/>
  </r>
  <r>
    <s v="S.W.A.T."/>
    <s v="Crime, Action &amp; Adventure, Drama"/>
    <d v="2017-11-02T00:00:00"/>
    <n v="8.032"/>
    <n v="115.8515"/>
    <s v="TV Shows"/>
    <n v="2017"/>
    <s v="Crime"/>
    <x v="1"/>
  </r>
  <r>
    <s v="Hawaii Five-0"/>
    <s v="Crime, Drama, Action &amp; Adventure"/>
    <d v="2010-09-20T00:00:00"/>
    <n v="7.7329999999999997"/>
    <n v="111.0292"/>
    <s v="TV Shows"/>
    <n v="2010"/>
    <s v="Crime"/>
    <x v="0"/>
  </r>
  <r>
    <s v="The Blacklist"/>
    <s v="Drama, Crime, Mystery"/>
    <d v="2013-09-23T00:00:00"/>
    <n v="7.6319999999999997"/>
    <n v="113.65389999999999"/>
    <s v="TV Shows"/>
    <n v="2013"/>
    <s v="Drama"/>
    <x v="0"/>
  </r>
  <r>
    <s v="Yellowstone"/>
    <s v="Western, Drama"/>
    <d v="2018-06-20T00:00:00"/>
    <n v="8.2690000000000001"/>
    <n v="111.06229999999999"/>
    <s v="TV Shows"/>
    <n v="2018"/>
    <s v="Western"/>
    <x v="0"/>
  </r>
  <r>
    <s v="SEAL Team"/>
    <s v="Action &amp; Adventure, Drama, War &amp; Politics"/>
    <d v="2017-09-27T00:00:00"/>
    <n v="8.0310000000000006"/>
    <n v="114.295"/>
    <s v="TV Shows"/>
    <n v="2017"/>
    <s v="Action &amp; Adventure"/>
    <x v="0"/>
  </r>
  <r>
    <s v="Miraculous: Tales of Ladybug &amp; Cat Noir"/>
    <s v="Action &amp; Adventure, Animation, Kids"/>
    <d v="2015-10-19T00:00:00"/>
    <n v="8.1"/>
    <n v="105.7843"/>
    <s v="TV Shows"/>
    <n v="2015"/>
    <s v="Action &amp; Adventure"/>
    <x v="1"/>
  </r>
  <r>
    <s v="The Walking Dead"/>
    <s v="Action &amp; Adventure, Drama, Sci-Fi &amp; Fantasy"/>
    <d v="2010-10-31T00:00:00"/>
    <n v="8.0809999999999995"/>
    <n v="105.21429999999999"/>
    <s v="TV Shows"/>
    <n v="2010"/>
    <s v="Action &amp; Adventure"/>
    <x v="0"/>
  </r>
  <r>
    <s v="Vikings"/>
    <s v="Action &amp; Adventure, Drama, War &amp; Politics"/>
    <d v="2013-03-03T00:00:00"/>
    <n v="8.1010000000000009"/>
    <n v="120.4487"/>
    <s v="TV Shows"/>
    <n v="2013"/>
    <s v="Action &amp; Adventure"/>
    <x v="0"/>
  </r>
  <r>
    <s v="Trust Me: The False Prophet"/>
    <s v="Documentary, Crime"/>
    <d v="2026-04-08T00:00:00"/>
    <n v="7.4850000000000003"/>
    <n v="115.3788"/>
    <s v="TV Shows"/>
    <n v="2026"/>
    <s v="Documentary"/>
    <x v="0"/>
  </r>
  <r>
    <s v="Chicago P.D."/>
    <s v="Crime, Drama"/>
    <d v="2014-01-08T00:00:00"/>
    <n v="8.4220000000000006"/>
    <n v="107.211"/>
    <s v="TV Shows"/>
    <n v="2014"/>
    <s v="Crime"/>
    <x v="1"/>
  </r>
  <r>
    <s v="The Vampire Diaries"/>
    <s v="Drama, Sci-Fi &amp; Fantasy"/>
    <d v="2009-09-10T00:00:00"/>
    <n v="8.2989999999999995"/>
    <n v="98.936300000000003"/>
    <s v="TV Shows"/>
    <n v="2009"/>
    <s v="Drama"/>
    <x v="0"/>
  </r>
  <r>
    <s v="Outer Banks"/>
    <s v="Action &amp; Adventure, Mystery"/>
    <d v="2020-04-15T00:00:00"/>
    <n v="8.2370000000000001"/>
    <n v="93.007599999999996"/>
    <s v="TV Shows"/>
    <n v="2020"/>
    <s v="Action &amp; Adventure"/>
    <x v="1"/>
  </r>
  <r>
    <s v="PAW Patrol"/>
    <s v="Animation, Kids"/>
    <d v="2013-08-12T00:00:00"/>
    <n v="6.9690000000000003"/>
    <n v="100.17570000000001"/>
    <s v="TV Shows"/>
    <n v="2013"/>
    <s v="Animation"/>
    <x v="1"/>
  </r>
  <r>
    <s v="Stranger Things"/>
    <s v="Action &amp; Adventure, Mystery, Sci-Fi &amp; Fantasy"/>
    <d v="2016-07-15T00:00:00"/>
    <n v="8.5519999999999996"/>
    <n v="104.00149999999999"/>
    <s v="TV Shows"/>
    <n v="2016"/>
    <s v="Action &amp; Adventure"/>
    <x v="0"/>
  </r>
  <r>
    <s v="Suits"/>
    <s v="Drama"/>
    <d v="2011-06-23T00:00:00"/>
    <n v="8.2219999999999995"/>
    <n v="94.816100000000006"/>
    <s v="TV Shows"/>
    <n v="2011"/>
    <s v="Drama"/>
    <x v="0"/>
  </r>
  <r>
    <s v="Outlander"/>
    <s v="Drama, Sci-Fi &amp; Fantasy"/>
    <d v="2014-08-09T00:00:00"/>
    <n v="8.2010000000000005"/>
    <n v="92.777799999999999"/>
    <s v="TV Shows"/>
    <n v="2014"/>
    <s v="Drama"/>
    <x v="0"/>
  </r>
  <r>
    <s v="Detective Conan"/>
    <s v="Animation, Crime, Mystery, Comedy"/>
    <d v="1996-01-08T00:00:00"/>
    <n v="8.0079999999999991"/>
    <n v="104.1587"/>
    <s v="TV Shows"/>
    <n v="1996"/>
    <s v="Animation"/>
    <x v="0"/>
  </r>
  <r>
    <s v="WWE NXT"/>
    <s v="Action &amp; Adventure, Drama, Reality"/>
    <d v="2010-02-23T00:00:00"/>
    <n v="6.7"/>
    <n v="89.930800000000005"/>
    <s v="TV Shows"/>
    <n v="2010"/>
    <s v="Action &amp; Adventure"/>
    <x v="0"/>
  </r>
  <r>
    <s v="Young Sheldon"/>
    <s v="Comedy, Family, Drama"/>
    <d v="2017-09-25T00:00:00"/>
    <n v="8.0239999999999991"/>
    <n v="86.412700000000001"/>
    <s v="TV Shows"/>
    <n v="2017"/>
    <s v="Comedy"/>
    <x v="1"/>
  </r>
  <r>
    <s v="Beauty in Black"/>
    <s v="Drama"/>
    <d v="2024-10-24T00:00:00"/>
    <n v="8.3629999999999995"/>
    <n v="87.066699999999997"/>
    <s v="TV Shows"/>
    <n v="2024"/>
    <s v="Drama"/>
    <x v="0"/>
  </r>
  <r>
    <s v="Gilmore Girls"/>
    <s v="Comedy, Drama"/>
    <d v="2000-10-05T00:00:00"/>
    <n v="7.883"/>
    <n v="86.656999999999996"/>
    <s v="TV Shows"/>
    <n v="2000"/>
    <s v="Comedy"/>
    <x v="0"/>
  </r>
  <r>
    <s v="One Tree Hill"/>
    <s v="Drama"/>
    <d v="2003-09-23T00:00:00"/>
    <n v="7.8079999999999998"/>
    <n v="85.225200000000001"/>
    <s v="TV Shows"/>
    <n v="2003"/>
    <s v="Drama"/>
    <x v="0"/>
  </r>
  <r>
    <s v="Re:ZERO -Starting Life in Another World-"/>
    <s v="Animation, Mystery, Action &amp; Adventure, Sci-Fi &amp; Fantasy"/>
    <d v="2016-04-04T00:00:00"/>
    <n v="8.1059999999999999"/>
    <n v="83.066500000000005"/>
    <s v="TV Shows"/>
    <n v="2016"/>
    <s v="Animation"/>
    <x v="1"/>
  </r>
  <r>
    <s v="Person of Interest"/>
    <s v="Action &amp; Adventure, Crime, Sci-Fi &amp; Fantasy"/>
    <d v="2011-09-22T00:00:00"/>
    <n v="8.0960000000000001"/>
    <n v="80.868600000000001"/>
    <s v="TV Shows"/>
    <n v="2011"/>
    <s v="Action &amp; Adventure"/>
    <x v="0"/>
  </r>
  <r>
    <s v="Naruto Shippūden"/>
    <s v="Animation, Action &amp; Adventure, Sci-Fi &amp; Fantasy"/>
    <d v="2007-02-15T00:00:00"/>
    <n v="8.5"/>
    <n v="85.882300000000001"/>
    <s v="TV Shows"/>
    <n v="2007"/>
    <s v="Animation"/>
    <x v="0"/>
  </r>
  <r>
    <s v="WWE Friday Night SmackDown"/>
    <s v="Reality"/>
    <d v="1999-04-29T00:00:00"/>
    <n v="7.4"/>
    <n v="71.521500000000003"/>
    <s v="TV Shows"/>
    <n v="1999"/>
    <s v="Reality"/>
    <x v="0"/>
  </r>
  <r>
    <s v="Hunter x Hunter"/>
    <s v="Animation, Action &amp; Adventure, Sci-Fi &amp; Fantasy"/>
    <d v="2011-10-02T00:00:00"/>
    <n v="8.657"/>
    <n v="74.054699999999997"/>
    <s v="TV Shows"/>
    <n v="2011"/>
    <s v="Animation"/>
    <x v="0"/>
  </r>
  <r>
    <s v="Peaky Blinders"/>
    <s v="Drama, Crime"/>
    <d v="2013-09-12T00:00:00"/>
    <n v="8.5259999999999998"/>
    <n v="80.154200000000003"/>
    <s v="TV Shows"/>
    <n v="2013"/>
    <s v="Drama"/>
    <x v="1"/>
  </r>
  <r>
    <s v="Ranma1/2"/>
    <s v="Animation, Action &amp; Adventure, Comedy"/>
    <d v="2024-10-06T00:00:00"/>
    <n v="8.093"/>
    <n v="78.586699999999993"/>
    <s v="TV Shows"/>
    <n v="2024"/>
    <s v="Animation"/>
    <x v="0"/>
  </r>
  <r>
    <s v="Peppa Pig"/>
    <s v="Animation, Kids"/>
    <d v="2004-05-31T00:00:00"/>
    <n v="6.5209999999999999"/>
    <n v="74.556399999999996"/>
    <s v="TV Shows"/>
    <n v="2004"/>
    <s v="Animation"/>
    <x v="0"/>
  </r>
  <r>
    <s v="Better Call Saul"/>
    <s v="Crime, Drama"/>
    <d v="2015-02-08T00:00:00"/>
    <n v="8.7100000000000009"/>
    <n v="71.188199999999995"/>
    <s v="TV Shows"/>
    <n v="2015"/>
    <s v="Crime"/>
    <x v="1"/>
  </r>
  <r>
    <s v="Lucifer"/>
    <s v="Crime, Sci-Fi &amp; Fantasy"/>
    <d v="2016-01-25T00:00:00"/>
    <n v="8.4290000000000003"/>
    <n v="74.588200000000001"/>
    <s v="TV Shows"/>
    <n v="2016"/>
    <s v="Crime"/>
    <x v="1"/>
  </r>
  <r>
    <s v="Riverdale"/>
    <s v="Crime, Drama, Mystery"/>
    <d v="2017-01-26T00:00:00"/>
    <n v="8.3989999999999991"/>
    <n v="76.903700000000001"/>
    <s v="TV Shows"/>
    <n v="2017"/>
    <s v="Crime"/>
    <x v="0"/>
  </r>
  <r>
    <s v="The Chosen"/>
    <s v="Action &amp; Adventure, Family, Drama"/>
    <d v="2019-04-21T00:00:00"/>
    <n v="8.7919999999999998"/>
    <n v="70.265900000000002"/>
    <s v="TV Shows"/>
    <n v="2019"/>
    <s v="Action &amp; Adventure"/>
    <x v="0"/>
  </r>
  <r>
    <s v="The Night Agent"/>
    <s v="Action &amp; Adventure, Drama, Mystery"/>
    <d v="2023-03-23T00:00:00"/>
    <n v="7.6959999999999997"/>
    <n v="59.613999999999997"/>
    <s v="TV Shows"/>
    <n v="2023"/>
    <s v="Action &amp; Adventure"/>
    <x v="0"/>
  </r>
  <r>
    <s v="JUJUTSU KAISEN"/>
    <s v="Animation, Sci-Fi &amp; Fantasy, Action &amp; Adventure"/>
    <d v="2020-10-03T00:00:00"/>
    <n v="8.5790000000000006"/>
    <n v="66.957499999999996"/>
    <s v="TV Shows"/>
    <n v="2020"/>
    <s v="Animation"/>
    <x v="1"/>
  </r>
  <r>
    <s v="Ninjago: Masters of Spinjitzu"/>
    <s v="Animation, Action &amp; Adventure, Sci-Fi &amp; Fantasy, Comedy, Family"/>
    <d v="2012-01-11T00:00:00"/>
    <n v="7.9669999999999996"/>
    <n v="66.852999999999994"/>
    <s v="TV Shows"/>
    <n v="2012"/>
    <s v="Animation"/>
    <x v="0"/>
  </r>
  <r>
    <s v="Dragon Ball Z"/>
    <s v="Animation, Sci-Fi &amp; Fantasy, Action &amp; Adventure"/>
    <d v="1989-04-26T00:00:00"/>
    <n v="8.3780000000000001"/>
    <n v="72.478099999999998"/>
    <s v="TV Shows"/>
    <n v="1989"/>
    <s v="Animation"/>
    <x v="0"/>
  </r>
  <r>
    <s v="The Apothecary Diaries"/>
    <s v="Animation, Drama, Mystery"/>
    <d v="2023-10-22T00:00:00"/>
    <n v="8.6259999999999994"/>
    <n v="61.816200000000002"/>
    <s v="TV Shows"/>
    <n v="2023"/>
    <s v="Animation"/>
    <x v="0"/>
  </r>
  <r>
    <s v="Seinfeld"/>
    <s v="Comedy"/>
    <d v="1989-07-05T00:00:00"/>
    <n v="8.2520000000000007"/>
    <n v="65.767399999999995"/>
    <s v="TV Shows"/>
    <n v="1989"/>
    <s v="Comedy"/>
    <x v="1"/>
  </r>
  <r>
    <s v="WWE Superstars"/>
    <s v="Action &amp; Adventure, Drama, Reality"/>
    <d v="2009-04-16T00:00:00"/>
    <n v="7.3"/>
    <n v="60.758400000000002"/>
    <s v="TV Shows"/>
    <n v="2009"/>
    <s v="Action &amp; Adventure"/>
    <x v="0"/>
  </r>
  <r>
    <s v="Gossip Girl"/>
    <s v="Drama"/>
    <d v="2007-09-19T00:00:00"/>
    <n v="8.1349999999999998"/>
    <n v="61.4497"/>
    <s v="TV Shows"/>
    <n v="2007"/>
    <s v="Drama"/>
    <x v="0"/>
  </r>
  <r>
    <s v="JoJo's Bizarre Adventure"/>
    <s v="Animation, Action &amp; Adventure, Sci-Fi &amp; Fantasy"/>
    <d v="2012-10-06T00:00:00"/>
    <n v="8.5530000000000008"/>
    <n v="61.496200000000002"/>
    <s v="TV Shows"/>
    <n v="2012"/>
    <s v="Animation"/>
    <x v="0"/>
  </r>
  <r>
    <s v="Drifting Dragons"/>
    <s v="Animation, Action &amp; Adventure, Sci-Fi &amp; Fantasy"/>
    <d v="2020-01-09T00:00:00"/>
    <n v="7.1859999999999999"/>
    <n v="38.638599999999997"/>
    <s v="TV Shows"/>
    <n v="2020"/>
    <s v="Animation"/>
    <x v="0"/>
  </r>
  <r>
    <s v="Neon Genesis Evangelion"/>
    <s v="Sci-Fi &amp; Fantasy, Animation, Drama"/>
    <d v="1995-10-04T00:00:00"/>
    <n v="8.6"/>
    <n v="61.6873"/>
    <s v="TV Shows"/>
    <n v="1995"/>
    <s v="Sci-Fi &amp; Fantasy"/>
    <x v="1"/>
  </r>
  <r>
    <s v="You"/>
    <s v="Mystery, Crime, Drama"/>
    <d v="2018-09-09T00:00:00"/>
    <n v="8.0030000000000001"/>
    <n v="60.850200000000001"/>
    <s v="TV Shows"/>
    <n v="2018"/>
    <s v="Mystery"/>
    <x v="0"/>
  </r>
  <r>
    <s v="The Sandman"/>
    <s v="Sci-Fi &amp; Fantasy, Drama, Action &amp; Adventure"/>
    <d v="2022-08-05T00:00:00"/>
    <n v="7.8490000000000002"/>
    <n v="57.784500000000001"/>
    <s v="TV Shows"/>
    <n v="2022"/>
    <s v="Sci-Fi &amp; Fantasy"/>
    <x v="1"/>
  </r>
  <r>
    <s v="Frieren: Beyond Journey's End"/>
    <s v="Animation, Action &amp; Adventure, Drama, Sci-Fi &amp; Fantasy"/>
    <d v="2023-09-29T00:00:00"/>
    <n v="8.798"/>
    <n v="63.814999999999998"/>
    <s v="TV Shows"/>
    <n v="2023"/>
    <s v="Animation"/>
    <x v="0"/>
  </r>
  <r>
    <s v="The Middle"/>
    <s v="Comedy"/>
    <d v="2009-09-30T00:00:00"/>
    <n v="7.5590000000000002"/>
    <n v="69.821399999999997"/>
    <s v="TV Shows"/>
    <n v="2009"/>
    <s v="Comedy"/>
    <x v="0"/>
  </r>
  <r>
    <s v="Heroes"/>
    <s v="Sci-Fi &amp; Fantasy, Drama"/>
    <d v="2006-09-25T00:00:00"/>
    <n v="7.4420000000000002"/>
    <n v="54.412199999999999"/>
    <s v="TV Shows"/>
    <n v="2006"/>
    <s v="Sci-Fi &amp; Fantasy"/>
    <x v="0"/>
  </r>
  <r>
    <s v="Heartland"/>
    <s v="Family, Drama, Comedy"/>
    <d v="2007-10-14T00:00:00"/>
    <n v="8.2409999999999997"/>
    <n v="59.7273"/>
    <s v="TV Shows"/>
    <n v="2007"/>
    <s v="Family"/>
    <x v="1"/>
  </r>
  <r>
    <s v="Avatar: The Last Airbender"/>
    <s v="Action &amp; Adventure, Sci-Fi &amp; Fantasy, Drama, Family"/>
    <d v="2024-02-22T00:00:00"/>
    <n v="7.7720000000000002"/>
    <n v="59.43"/>
    <s v="TV Shows"/>
    <n v="2024"/>
    <s v="Action &amp; Adventure"/>
    <x v="0"/>
  </r>
  <r>
    <s v="ER"/>
    <s v="Drama"/>
    <d v="1994-09-19T00:00:00"/>
    <n v="7.8140000000000001"/>
    <n v="52.819400000000002"/>
    <s v="TV Shows"/>
    <n v="1994"/>
    <s v="Drama"/>
    <x v="0"/>
  </r>
  <r>
    <s v="Black Mirror"/>
    <s v="Sci-Fi &amp; Fantasy, Drama, Mystery"/>
    <d v="2011-12-04T00:00:00"/>
    <n v="8.2880000000000003"/>
    <n v="57.328899999999997"/>
    <s v="TV Shows"/>
    <n v="2011"/>
    <s v="Sci-Fi &amp; Fantasy"/>
    <x v="1"/>
  </r>
  <r>
    <s v="Wednesday"/>
    <s v="Sci-Fi &amp; Fantasy, Mystery, Comedy"/>
    <d v="2022-11-23T00:00:00"/>
    <n v="8.3309999999999995"/>
    <n v="56.387099999999997"/>
    <s v="TV Shows"/>
    <n v="2022"/>
    <s v="Sci-Fi &amp; Fantasy"/>
    <x v="0"/>
  </r>
  <r>
    <s v="BoJack Horseman"/>
    <s v="Animation, Comedy, Drama"/>
    <d v="2014-08-22T00:00:00"/>
    <n v="8.5289999999999999"/>
    <n v="47.3703"/>
    <s v="TV Shows"/>
    <n v="2014"/>
    <s v="Animation"/>
    <x v="0"/>
  </r>
  <r>
    <s v="SPY x FAMILY"/>
    <s v="Animation, Action &amp; Adventure, Comedy"/>
    <d v="2022-04-09T00:00:00"/>
    <n v="8.5"/>
    <n v="50.3142"/>
    <s v="TV Shows"/>
    <n v="2022"/>
    <s v="Animation"/>
    <x v="1"/>
  </r>
  <r>
    <s v="My Little Pony: Friendship Is Magic"/>
    <s v="Animation, Comedy, Sci-Fi &amp; Fantasy, Kids"/>
    <d v="2010-10-10T00:00:00"/>
    <n v="8.1780000000000008"/>
    <n v="51.434399999999997"/>
    <s v="TV Shows"/>
    <n v="2010"/>
    <s v="Animation"/>
    <x v="0"/>
  </r>
  <r>
    <s v="LEGO Ninjago: Dragons Rising"/>
    <s v="Animation, Kids, Action &amp; Adventure"/>
    <d v="2023-06-01T00:00:00"/>
    <n v="8"/>
    <n v="53.061"/>
    <s v="TV Shows"/>
    <n v="2023"/>
    <s v="Animation"/>
    <x v="1"/>
  </r>
  <r>
    <s v="Naruto"/>
    <s v="Animation, Action &amp; Adventure, Sci-Fi &amp; Fantasy"/>
    <d v="2002-10-03T00:00:00"/>
    <n v="8.3620000000000001"/>
    <n v="49.956099999999999"/>
    <s v="TV Shows"/>
    <n v="2002"/>
    <s v="Animation"/>
    <x v="1"/>
  </r>
  <r>
    <s v="C.I.D."/>
    <s v="Action &amp; Adventure, Crime, Drama, Mystery"/>
    <d v="1998-01-21T00:00:00"/>
    <n v="5.7"/>
    <n v="45.175899999999999"/>
    <s v="TV Shows"/>
    <n v="1998"/>
    <s v="Action &amp; Adventure"/>
    <x v="0"/>
  </r>
  <r>
    <s v="Bridgerton"/>
    <s v="Drama"/>
    <d v="2020-12-25T00:00:00"/>
    <n v="8.0500000000000007"/>
    <n v="53.740099999999998"/>
    <s v="TV Shows"/>
    <n v="2020"/>
    <s v="Drama"/>
    <x v="1"/>
  </r>
  <r>
    <s v="Arcane"/>
    <s v="Animation, Action &amp; Adventure, Sci-Fi &amp; Fantasy"/>
    <d v="2021-11-06T00:00:00"/>
    <n v="8.7469999999999999"/>
    <n v="51.119399999999999"/>
    <s v="TV Shows"/>
    <n v="2021"/>
    <s v="Animation"/>
    <x v="1"/>
  </r>
  <r>
    <s v="Brooklyn Nine-Nine"/>
    <s v="Comedy, Crime"/>
    <d v="2013-09-17T00:00:00"/>
    <n v="8.2110000000000003"/>
    <n v="49.090699999999998"/>
    <s v="TV Shows"/>
    <n v="2013"/>
    <s v="Comedy"/>
    <x v="0"/>
  </r>
  <r>
    <s v="The Last Kingdom"/>
    <s v="Action &amp; Adventure, Drama, War &amp; Politics"/>
    <d v="2015-10-10T00:00:00"/>
    <n v="8.2560000000000002"/>
    <n v="47.962899999999998"/>
    <s v="TV Shows"/>
    <n v="2015"/>
    <s v="Action &amp; Adventure"/>
    <x v="0"/>
  </r>
  <r>
    <s v="Community"/>
    <s v="Comedy"/>
    <d v="2009-09-17T00:00:00"/>
    <n v="7.9960000000000004"/>
    <n v="45.7074"/>
    <s v="TV Shows"/>
    <n v="2009"/>
    <s v="Comedy"/>
    <x v="0"/>
  </r>
  <r>
    <s v="Animal Kingdom"/>
    <s v="Crime, Drama"/>
    <d v="2016-06-14T00:00:00"/>
    <n v="7.774"/>
    <n v="47.806899999999999"/>
    <s v="TV Shows"/>
    <n v="2016"/>
    <s v="Crime"/>
    <x v="0"/>
  </r>
  <r>
    <s v="Orange Is the New Black"/>
    <s v="Drama, Comedy, Crime"/>
    <d v="2013-07-11T00:00:00"/>
    <n v="7.6479999999999997"/>
    <n v="55.097900000000003"/>
    <s v="TV Shows"/>
    <n v="2013"/>
    <s v="Drama"/>
    <x v="0"/>
  </r>
  <r>
    <s v="Sex Education"/>
    <s v="Comedy, Drama"/>
    <d v="2019-01-11T00:00:00"/>
    <n v="8.1929999999999996"/>
    <n v="52.214700000000001"/>
    <s v="TV Shows"/>
    <n v="2019"/>
    <s v="Comedy"/>
    <x v="0"/>
  </r>
  <r>
    <s v="The Crown"/>
    <s v="Drama"/>
    <d v="2016-11-04T00:00:00"/>
    <n v="8.1829999999999998"/>
    <n v="46.799199999999999"/>
    <s v="TV Shows"/>
    <n v="2016"/>
    <s v="Drama"/>
    <x v="0"/>
  </r>
  <r>
    <s v="Elite"/>
    <s v="Crime, Mystery, Drama"/>
    <d v="2018-10-05T00:00:00"/>
    <n v="8.0020000000000007"/>
    <n v="48.307200000000002"/>
    <s v="TV Shows"/>
    <n v="2018"/>
    <s v="Crime"/>
    <x v="2"/>
  </r>
  <r>
    <s v="The Witcher"/>
    <s v="Sci-Fi &amp; Fantasy, Drama, Action &amp; Adventure"/>
    <d v="2019-12-20T00:00:00"/>
    <n v="7.891"/>
    <n v="47.929499999999997"/>
    <s v="TV Shows"/>
    <n v="2019"/>
    <s v="Sci-Fi &amp; Fantasy"/>
    <x v="0"/>
  </r>
  <r>
    <s v="Emily in Paris"/>
    <s v="Drama, Comedy"/>
    <d v="2020-10-02T00:00:00"/>
    <n v="7.5449999999999999"/>
    <n v="44.275100000000002"/>
    <s v="TV Shows"/>
    <n v="2020"/>
    <s v="Drama"/>
    <x v="0"/>
  </r>
  <r>
    <s v="Our Sticky Love"/>
    <s v="Drama, Comedy"/>
    <d v="2026-08-07T00:00:00"/>
    <n v="8.7029999999999994"/>
    <n v="48.759599999999999"/>
    <s v="TV Shows"/>
    <n v="2026"/>
    <s v="Drama"/>
    <x v="0"/>
  </r>
  <r>
    <s v="Cobra Kai"/>
    <s v="Action &amp; Adventure, Drama, Comedy"/>
    <d v="2018-05-02T00:00:00"/>
    <n v="8.1950000000000003"/>
    <n v="44.869799999999998"/>
    <s v="TV Shows"/>
    <n v="2018"/>
    <s v="Action &amp; Adventure"/>
    <x v="0"/>
  </r>
  <r>
    <s v="Squid Game"/>
    <s v="Action &amp; Adventure, Mystery, Drama"/>
    <d v="2021-09-17T00:00:00"/>
    <n v="7.8540000000000001"/>
    <n v="41.505699999999997"/>
    <s v="TV Shows"/>
    <n v="2021"/>
    <s v="Action &amp; Adventure"/>
    <x v="1"/>
  </r>
  <r>
    <s v="The Big Bang Theory"/>
    <s v="Comedy"/>
    <d v="2007-09-24T00:00:00"/>
    <n v="7.9260000000000002"/>
    <n v="46.636200000000002"/>
    <s v="TV Shows"/>
    <n v="2007"/>
    <s v="Comedy"/>
    <x v="1"/>
  </r>
  <r>
    <s v="The Fragrant Flower Blooms with Dignity"/>
    <s v="Animation, Drama"/>
    <d v="2025-07-06T00:00:00"/>
    <n v="8.67"/>
    <n v="38.726999999999997"/>
    <s v="TV Shows"/>
    <n v="2025"/>
    <s v="Animation"/>
    <x v="1"/>
  </r>
  <r>
    <s v="Everwood"/>
    <s v="Drama, Family"/>
    <d v="2002-09-16T00:00:00"/>
    <n v="7.6029999999999998"/>
    <n v="43.726100000000002"/>
    <s v="TV Shows"/>
    <n v="2002"/>
    <s v="Drama"/>
    <x v="0"/>
  </r>
  <r>
    <s v="The King of Queens"/>
    <s v="Comedy"/>
    <d v="1998-09-21T00:00:00"/>
    <n v="7.1420000000000003"/>
    <n v="42.408200000000001"/>
    <s v="TV Shows"/>
    <n v="1998"/>
    <s v="Comedy"/>
    <x v="0"/>
  </r>
  <r>
    <s v="Teach You a Lesson"/>
    <s v="Action &amp; Adventure, Drama, Comedy"/>
    <d v="2026-06-05T00:00:00"/>
    <n v="9.4"/>
    <n v="45.923699999999997"/>
    <s v="TV Shows"/>
    <n v="2026"/>
    <s v="Action &amp; Adventure"/>
    <x v="0"/>
  </r>
  <r>
    <s v="The Amazing World of Gumball"/>
    <s v="Animation, Family, Sci-Fi &amp; Fantasy, Comedy"/>
    <d v="2011-05-03T00:00:00"/>
    <n v="8.5"/>
    <n v="43.661000000000001"/>
    <s v="TV Shows"/>
    <n v="2011"/>
    <s v="Animation"/>
    <x v="1"/>
  </r>
  <r>
    <s v="Overlord"/>
    <s v="Animation, Sci-Fi &amp; Fantasy, Action &amp; Adventure"/>
    <d v="2015-07-07T00:00:00"/>
    <n v="8.4440000000000008"/>
    <n v="37.133299999999998"/>
    <s v="TV Shows"/>
    <n v="2015"/>
    <s v="Animation"/>
    <x v="1"/>
  </r>
  <r>
    <s v="Monster"/>
    <s v="Animation, Drama, Mystery, Crime"/>
    <d v="2004-04-07T00:00:00"/>
    <n v="8.5"/>
    <n v="37.570799999999998"/>
    <s v="TV Shows"/>
    <n v="2004"/>
    <s v="Animation"/>
    <x v="0"/>
  </r>
  <r>
    <s v="Welcome to Demon School! Iruma-kun"/>
    <s v="Animation, Comedy, Sci-Fi &amp; Fantasy"/>
    <d v="2019-10-05T00:00:00"/>
    <n v="8.3000000000000007"/>
    <n v="40.747999999999998"/>
    <s v="TV Shows"/>
    <n v="2019"/>
    <s v="Animation"/>
    <x v="0"/>
  </r>
  <r>
    <s v="The Tudors"/>
    <s v="Drama, "/>
    <d v="2007-04-01T00:00:00"/>
    <n v="7.82"/>
    <n v="47.162100000000002"/>
    <s v="TV Shows"/>
    <n v="2007"/>
    <s v="Drama"/>
    <x v="1"/>
  </r>
  <r>
    <s v="Snowpiercer"/>
    <s v="Sci-Fi &amp; Fantasy, Drama"/>
    <d v="2020-05-17T00:00:00"/>
    <n v="7.3449999999999998"/>
    <n v="41.377200000000002"/>
    <s v="TV Shows"/>
    <n v="2020"/>
    <s v="Sci-Fi &amp; Fantasy"/>
    <x v="1"/>
  </r>
  <r>
    <s v="The Lincoln Lawyer"/>
    <s v="Drama, Crime"/>
    <d v="2022-05-13T00:00:00"/>
    <n v="7.7190000000000003"/>
    <n v="42.331099999999999"/>
    <s v="TV Shows"/>
    <n v="2022"/>
    <s v="Drama"/>
    <x v="0"/>
  </r>
  <r>
    <s v="Mousetrap"/>
    <s v="Crime, Drama, Mystery"/>
    <d v="2026-08-28T00:00:00"/>
    <n v="8.1430000000000007"/>
    <n v="38.468000000000004"/>
    <s v="TV Shows"/>
    <n v="2026"/>
    <s v="Crime"/>
    <x v="1"/>
  </r>
  <r>
    <s v="My Life with the Walter Boys"/>
    <s v="Drama"/>
    <d v="2023-12-07T00:00:00"/>
    <n v="7.8150000000000004"/>
    <n v="34.976599999999998"/>
    <s v="TV Shows"/>
    <n v="2023"/>
    <s v="Drama"/>
    <x v="1"/>
  </r>
  <r>
    <s v="Weak Hero"/>
    <s v="Action &amp; Adventure, Drama"/>
    <d v="2022-11-18T00:00:00"/>
    <n v="8.6850000000000005"/>
    <n v="41.800800000000002"/>
    <s v="TV Shows"/>
    <n v="2022"/>
    <s v="Action &amp; Adventure"/>
    <x v="0"/>
  </r>
  <r>
    <s v="Falling Skies"/>
    <s v="Action &amp; Adventure, Sci-Fi &amp; Fantasy, Drama"/>
    <d v="2011-06-19T00:00:00"/>
    <n v="7.1239999999999997"/>
    <n v="38.178699999999999"/>
    <s v="TV Shows"/>
    <n v="2011"/>
    <s v="Action &amp; Adventure"/>
    <x v="0"/>
  </r>
  <r>
    <s v="That Time I Got Reincarnated as a Slime"/>
    <s v="Action &amp; Adventure, Animation, Sci-Fi &amp; Fantasy, Comedy"/>
    <d v="2018-10-02T00:00:00"/>
    <n v="8.4149999999999991"/>
    <n v="42.137500000000003"/>
    <s v="TV Shows"/>
    <n v="2018"/>
    <s v="Action &amp; Adventure"/>
    <x v="0"/>
  </r>
  <r>
    <s v="Dark"/>
    <s v="Crime, Drama, Sci-Fi &amp; Fantasy, Mystery"/>
    <d v="2017-12-01T00:00:00"/>
    <n v="8.4269999999999996"/>
    <n v="36.323099999999997"/>
    <s v="TV Shows"/>
    <n v="2017"/>
    <s v="Crime"/>
    <x v="0"/>
  </r>
  <r>
    <s v="Archer"/>
    <s v="Comedy, Action &amp; Adventure, Animation"/>
    <d v="2009-09-17T00:00:00"/>
    <n v="7.9290000000000003"/>
    <n v="35.886800000000001"/>
    <s v="TV Shows"/>
    <n v="2009"/>
    <s v="Comedy"/>
    <x v="0"/>
  </r>
  <r>
    <s v="House of Cards"/>
    <s v="Drama"/>
    <d v="2013-02-01T00:00:00"/>
    <n v="8.0050000000000008"/>
    <n v="36.818800000000003"/>
    <s v="TV Shows"/>
    <n v="2013"/>
    <s v="Drama"/>
    <x v="1"/>
  </r>
  <r>
    <s v="NANA"/>
    <s v="Animation, Drama"/>
    <d v="2006-04-05T00:00:00"/>
    <n v="8.5"/>
    <n v="32.321899999999999"/>
    <s v="TV Shows"/>
    <n v="2006"/>
    <s v="Animation"/>
    <x v="1"/>
  </r>
  <r>
    <s v="Alice in Borderland"/>
    <s v="Mystery, Drama, Action &amp; Adventure"/>
    <d v="2020-12-10T00:00:00"/>
    <n v="8.09"/>
    <n v="35.672499999999999"/>
    <s v="TV Shows"/>
    <n v="2020"/>
    <s v="Mystery"/>
    <x v="1"/>
  </r>
  <r>
    <s v="Beat Bobby Flay"/>
    <s v="Reality"/>
    <d v="2013-08-24T00:00:00"/>
    <n v="6.383"/>
    <n v="30.702999999999999"/>
    <s v="TV Shows"/>
    <n v="2013"/>
    <s v="Reality"/>
    <x v="0"/>
  </r>
  <r>
    <s v="Manifest"/>
    <s v="Sci-Fi &amp; Fantasy, Mystery, Drama"/>
    <d v="2018-09-24T00:00:00"/>
    <n v="7.61"/>
    <n v="35.097799999999999"/>
    <s v="TV Shows"/>
    <n v="2018"/>
    <s v="Sci-Fi &amp; Fantasy"/>
    <x v="1"/>
  </r>
  <r>
    <s v="Weeds"/>
    <s v="Comedy, Crime, Drama"/>
    <d v="2005-08-07T00:00:00"/>
    <n v="7.4790000000000001"/>
    <n v="34.063200000000002"/>
    <s v="TV Shows"/>
    <n v="2005"/>
    <s v="Comedy"/>
    <x v="0"/>
  </r>
  <r>
    <s v="Rescue Me"/>
    <s v="Drama"/>
    <d v="2004-07-21T00:00:00"/>
    <n v="7.5410000000000004"/>
    <n v="33.151000000000003"/>
    <s v="TV Shows"/>
    <n v="2004"/>
    <s v="Drama"/>
    <x v="1"/>
  </r>
  <r>
    <s v="Masha and the Bear"/>
    <s v="Animation, Family, Kids, Comedy"/>
    <d v="2009-01-07T00:00:00"/>
    <n v="6.8"/>
    <n v="33.277799999999999"/>
    <s v="TV Shows"/>
    <n v="2009"/>
    <s v="Animation"/>
    <x v="0"/>
  </r>
  <r>
    <s v="The Cleaning Lady"/>
    <s v="Crime, Drama"/>
    <d v="2022-01-03T00:00:00"/>
    <n v="7.4379999999999997"/>
    <n v="36.0261"/>
    <s v="TV Shows"/>
    <n v="2022"/>
    <s v="Crime"/>
    <x v="0"/>
  </r>
  <r>
    <s v="Death Note"/>
    <s v="Animation, Mystery, Sci-Fi &amp; Fantasy"/>
    <d v="2006-10-04T00:00:00"/>
    <n v="8.6180000000000003"/>
    <n v="35.878300000000003"/>
    <s v="TV Shows"/>
    <n v="2006"/>
    <s v="Animation"/>
    <x v="1"/>
  </r>
  <r>
    <s v="Agent Kim Reactivated"/>
    <s v="Action &amp; Adventure, Crime, Drama"/>
    <d v="2026-06-26T00:00:00"/>
    <n v="8.4649999999999999"/>
    <n v="34.900100000000002"/>
    <s v="TV Shows"/>
    <n v="2026"/>
    <s v="Action &amp; Adventure"/>
    <x v="0"/>
  </r>
  <r>
    <s v="DAHMER - Monster: The Jeffrey Dahmer Story"/>
    <s v="Crime, Drama"/>
    <d v="2022-09-21T00:00:00"/>
    <n v="7.9550000000000001"/>
    <n v="41.412999999999997"/>
    <s v="TV Shows"/>
    <n v="2022"/>
    <s v="Crime"/>
    <x v="0"/>
  </r>
  <r>
    <s v="Lovesick"/>
    <s v="Drama"/>
    <d v="2026-09-02T00:00:00"/>
    <n v="7.6669999999999998"/>
    <n v="34.190100000000001"/>
    <s v="TV Shows"/>
    <n v="2026"/>
    <s v="Drama"/>
    <x v="0"/>
  </r>
  <r>
    <s v="Chainsmoker Cat"/>
    <s v="Animation, Comedy, Sci-Fi &amp; Fantasy"/>
    <d v="2026-07-03T00:00:00"/>
    <n v="8.5079999999999991"/>
    <n v="38.465899999999998"/>
    <s v="TV Shows"/>
    <n v="2026"/>
    <s v="Animation"/>
    <x v="1"/>
  </r>
  <r>
    <s v="India's Got Latent"/>
    <s v="Reality, Comedy"/>
    <d v="2024-06-14T00:00:00"/>
    <n v="8.6999999999999993"/>
    <n v="34.915700000000001"/>
    <s v="TV Shows"/>
    <n v="2024"/>
    <s v="Reality"/>
    <x v="1"/>
  </r>
  <r>
    <s v="Classroom of the Elite"/>
    <s v="Animation, Drama, Mystery"/>
    <d v="2017-07-12T00:00:00"/>
    <n v="8.423"/>
    <n v="32.965699999999998"/>
    <s v="TV Shows"/>
    <n v="2017"/>
    <s v="Animation"/>
    <x v="1"/>
  </r>
  <r>
    <s v="Tokyo Ghoul"/>
    <s v="Animation, Drama, Sci-Fi &amp; Fantasy"/>
    <d v="2014-07-04T00:00:00"/>
    <n v="8.2569999999999997"/>
    <n v="34.839500000000001"/>
    <s v="TV Shows"/>
    <n v="2014"/>
    <s v="Animation"/>
    <x v="1"/>
  </r>
  <r>
    <s v="Dr. Romantic"/>
    <s v="Drama"/>
    <d v="2016-11-07T00:00:00"/>
    <n v="8.11"/>
    <n v="34.301200000000001"/>
    <s v="TV Shows"/>
    <n v="2016"/>
    <s v="Drama"/>
    <x v="1"/>
  </r>
  <r>
    <s v="30 Rock"/>
    <s v="Comedy"/>
    <d v="2006-10-11T00:00:00"/>
    <n v="7.4950000000000001"/>
    <n v="52.006500000000003"/>
    <s v="TV Shows"/>
    <n v="2006"/>
    <s v="Comedy"/>
    <x v="1"/>
  </r>
  <r>
    <s v="Haikyu!!"/>
    <s v="Animation, Comedy, Drama"/>
    <d v="2014-04-06T00:00:00"/>
    <n v="8.6140000000000008"/>
    <n v="32.012999999999998"/>
    <s v="TV Shows"/>
    <n v="2014"/>
    <s v="Animation"/>
    <x v="0"/>
  </r>
  <r>
    <s v="Bloodhounds"/>
    <s v="Drama, Action &amp; Adventure, Crime"/>
    <d v="2023-06-09T00:00:00"/>
    <n v="8.5090000000000003"/>
    <n v="35.887"/>
    <s v="TV Shows"/>
    <n v="2023"/>
    <s v="Drama"/>
    <x v="0"/>
  </r>
  <r>
    <s v="Superstore"/>
    <s v="Comedy"/>
    <d v="2015-11-30T00:00:00"/>
    <n v="7.5350000000000001"/>
    <n v="35.9163"/>
    <s v="TV Shows"/>
    <n v="2015"/>
    <s v="Comedy"/>
    <x v="1"/>
  </r>
  <r>
    <s v="I Will Find You"/>
    <s v="Drama, Mystery, Crime"/>
    <d v="2026-06-18T00:00:00"/>
    <n v="8.1969999999999992"/>
    <n v="34.1815"/>
    <s v="TV Shows"/>
    <n v="2026"/>
    <s v="Drama"/>
    <x v="1"/>
  </r>
  <r>
    <s v="Titans"/>
    <s v="Drama, Action &amp; Adventure, Sci-Fi &amp; Fantasy"/>
    <d v="2018-10-12T00:00:00"/>
    <n v="7.8520000000000003"/>
    <n v="33.6691"/>
    <s v="TV Shows"/>
    <n v="2018"/>
    <s v="Drama"/>
    <x v="0"/>
  </r>
  <r>
    <s v="LEGO DREAMZzz"/>
    <s v="Animation, Sci-Fi &amp; Fantasy, Action &amp; Adventure, Kids"/>
    <d v="2023-05-15T00:00:00"/>
    <n v="7.8"/>
    <n v="31.2409"/>
    <s v="TV Shows"/>
    <n v="2023"/>
    <s v="Animation"/>
    <x v="0"/>
  </r>
  <r>
    <s v="Money Heist"/>
    <s v="Crime, Drama"/>
    <d v="2017-05-02T00:00:00"/>
    <n v="8.2309999999999999"/>
    <n v="33.4437"/>
    <s v="TV Shows"/>
    <n v="2017"/>
    <s v="Crime"/>
    <x v="0"/>
  </r>
  <r>
    <s v="Grace and Frankie"/>
    <s v="Comedy, Drama"/>
    <d v="2015-05-08T00:00:00"/>
    <n v="7.7279999999999998"/>
    <n v="28.8047"/>
    <s v="TV Shows"/>
    <n v="2015"/>
    <s v="Comedy"/>
    <x v="0"/>
  </r>
  <r>
    <s v="New Amsterdam"/>
    <s v="Drama"/>
    <d v="2018-09-25T00:00:00"/>
    <n v="8.2970000000000006"/>
    <n v="33.302999999999997"/>
    <s v="TV Shows"/>
    <n v="2018"/>
    <s v="Drama"/>
    <x v="0"/>
  </r>
  <r>
    <s v="Yu-Gi-Oh! Duel Monsters"/>
    <s v="Animation, Action &amp; Adventure"/>
    <d v="2000-04-18T00:00:00"/>
    <n v="8.2490000000000006"/>
    <n v="30.5077"/>
    <s v="TV Shows"/>
    <n v="2000"/>
    <s v="Animation"/>
    <x v="1"/>
  </r>
  <r>
    <s v="When Life Gives You Tangerines"/>
    <s v="Drama"/>
    <d v="2025-03-07T00:00:00"/>
    <n v="8.7940000000000005"/>
    <n v="28.5566"/>
    <s v="TV Shows"/>
    <n v="2025"/>
    <s v="Drama"/>
    <x v="0"/>
  </r>
  <r>
    <s v="The Dark Crystal: Age of Resistance"/>
    <s v="Sci-Fi &amp; Fantasy, Action &amp; Adventure, Family"/>
    <d v="2019-08-30T00:00:00"/>
    <n v="7.8310000000000004"/>
    <n v="26.997299999999999"/>
    <s v="TV Shows"/>
    <n v="2019"/>
    <s v="Sci-Fi &amp; Fantasy"/>
    <x v="0"/>
  </r>
  <r>
    <s v="Mob Psycho 100"/>
    <s v="Animation, Action &amp; Adventure, Comedy, Sci-Fi &amp; Fantasy"/>
    <d v="2016-07-12T00:00:00"/>
    <n v="8.4909999999999997"/>
    <n v="30.226800000000001"/>
    <s v="TV Shows"/>
    <n v="2016"/>
    <s v="Animation"/>
    <x v="1"/>
  </r>
  <r>
    <s v="Parenthood"/>
    <s v="Drama"/>
    <d v="2010-03-02T00:00:00"/>
    <n v="7.4649999999999999"/>
    <n v="30.644300000000001"/>
    <s v="TV Shows"/>
    <n v="2010"/>
    <s v="Drama"/>
    <x v="0"/>
  </r>
  <r>
    <s v="Beyblade X"/>
    <s v="Animation, Action &amp; Adventure, Comedy, Sci-Fi &amp; Fantasy, Kids"/>
    <d v="2023-10-06T00:00:00"/>
    <n v="7.1"/>
    <n v="29.526900000000001"/>
    <s v="TV Shows"/>
    <n v="2023"/>
    <s v="Animation"/>
    <x v="1"/>
  </r>
  <r>
    <s v="13 Reasons Why"/>
    <s v="Drama, Mystery"/>
    <d v="2017-03-31T00:00:00"/>
    <n v="7.5279999999999996"/>
    <n v="27.709399999999999"/>
    <s v="TV Shows"/>
    <n v="2017"/>
    <s v="Drama"/>
    <x v="1"/>
  </r>
  <r>
    <s v="Narcos"/>
    <s v="Crime, Drama"/>
    <d v="2015-08-28T00:00:00"/>
    <n v="8.08"/>
    <n v="31.091999999999999"/>
    <s v="TV Shows"/>
    <n v="2015"/>
    <s v="Crime"/>
    <x v="0"/>
  </r>
  <r>
    <s v="Blood of Zeus"/>
    <s v="Animation, Action &amp; Adventure, Sci-Fi &amp; Fantasy"/>
    <d v="2020-10-27T00:00:00"/>
    <n v="7.77"/>
    <n v="28.3871"/>
    <s v="TV Shows"/>
    <n v="2020"/>
    <s v="Animation"/>
    <x v="1"/>
  </r>
  <r>
    <s v="Delicious in Dungeon"/>
    <s v="Animation, Comedy, Action &amp; Adventure, Sci-Fi &amp; Fantasy"/>
    <d v="2024-01-04T00:00:00"/>
    <n v="8.4"/>
    <n v="29.9801"/>
    <s v="TV Shows"/>
    <n v="2024"/>
    <s v="Animation"/>
    <x v="0"/>
  </r>
  <r>
    <s v="Smoking Behind the Supermarket with You"/>
    <s v="Animation, Comedy"/>
    <d v="2026-07-09T00:00:00"/>
    <n v="9"/>
    <n v="33.128399999999999"/>
    <s v="TV Shows"/>
    <n v="2026"/>
    <s v="Animation"/>
    <x v="0"/>
  </r>
  <r>
    <s v="Four Hands, Two Sonatas"/>
    <s v="Drama"/>
    <d v="2026-08-29T00:00:00"/>
    <n v="9.6"/>
    <n v="29.738399999999999"/>
    <s v="TV Shows"/>
    <n v="2026"/>
    <s v="Drama"/>
    <x v="0"/>
  </r>
  <r>
    <s v="Dragons: Race to the Edge"/>
    <s v="Family, Animation, Action &amp; Adventure, Sci-Fi &amp; Fantasy"/>
    <d v="2015-06-26T00:00:00"/>
    <n v="8.3620000000000001"/>
    <n v="27.322900000000001"/>
    <s v="TV Shows"/>
    <n v="2015"/>
    <s v="Family"/>
    <x v="1"/>
  </r>
  <r>
    <s v="One-Punch Man"/>
    <s v="Animation, Comedy, Action &amp; Adventure, Sci-Fi &amp; Fantasy"/>
    <d v="2015-10-05T00:00:00"/>
    <n v="8.3650000000000002"/>
    <n v="28.295300000000001"/>
    <s v="TV Shows"/>
    <n v="2015"/>
    <s v="Animation"/>
    <x v="0"/>
  </r>
  <r>
    <s v="My Demon"/>
    <s v="Drama, Comedy"/>
    <d v="2023-11-24T00:00:00"/>
    <n v="8.4580000000000002"/>
    <n v="31.4998"/>
    <s v="TV Shows"/>
    <n v="2023"/>
    <s v="Drama"/>
    <x v="1"/>
  </r>
  <r>
    <s v="Murderville"/>
    <s v="Comedy, Crime, Mystery"/>
    <d v="2022-02-03T00:00:00"/>
    <n v="6.35"/>
    <n v="33.334299999999999"/>
    <s v="TV Shows"/>
    <n v="2022"/>
    <s v="Comedy"/>
    <x v="1"/>
  </r>
  <r>
    <s v="Grizzy &amp; the Lemmings"/>
    <s v="Kids, Animation, Comedy, Family"/>
    <d v="2016-12-31T00:00:00"/>
    <n v="7.4119999999999999"/>
    <n v="26.950199999999999"/>
    <s v="TV Shows"/>
    <n v="2016"/>
    <s v="Kids"/>
    <x v="1"/>
  </r>
  <r>
    <s v="BEASTARS"/>
    <s v="Animation, Drama, Mystery, Crime"/>
    <d v="2019-10-10T00:00:00"/>
    <n v="8.4049999999999994"/>
    <n v="26.281099999999999"/>
    <s v="TV Shows"/>
    <n v="2019"/>
    <s v="Animation"/>
    <x v="0"/>
  </r>
  <r>
    <s v="Scooby-Doo! Mystery Incorporated"/>
    <s v="Animation, Mystery, Family, Sci-Fi &amp; Fantasy"/>
    <d v="2010-07-12T00:00:00"/>
    <n v="8.2319999999999993"/>
    <n v="28.271100000000001"/>
    <s v="TV Shows"/>
    <n v="2010"/>
    <s v="Animation"/>
    <x v="1"/>
  </r>
  <r>
    <s v="Never Have I Ever"/>
    <s v="Comedy, Drama"/>
    <d v="2020-04-27T00:00:00"/>
    <n v="8.0440000000000005"/>
    <n v="26.924800000000001"/>
    <s v="TV Shows"/>
    <n v="2020"/>
    <s v="Comedy"/>
    <x v="0"/>
  </r>
  <r>
    <s v="Lupin"/>
    <s v="Crime, Drama, Mystery"/>
    <d v="2021-01-08T00:00:00"/>
    <n v="7.6829999999999998"/>
    <n v="28.892700000000001"/>
    <s v="TV Shows"/>
    <n v="2021"/>
    <s v="Crime"/>
    <x v="0"/>
  </r>
  <r>
    <s v="Dr.STOЯKS"/>
    <s v="Drama"/>
    <d v="2015-10-16T00:00:00"/>
    <n v="7.3330000000000002"/>
    <n v="25.911100000000001"/>
    <s v="TV Shows"/>
    <n v="2015"/>
    <s v="Drama"/>
    <x v="0"/>
  </r>
  <r>
    <s v="Cyberpunk: Edgerunners"/>
    <s v="Animation, Action &amp; Adventure, Sci-Fi &amp; Fantasy, Crime"/>
    <d v="2022-09-13T00:00:00"/>
    <n v="8.4789999999999992"/>
    <n v="28.655100000000001"/>
    <s v="TV Shows"/>
    <n v="2022"/>
    <s v="Animation"/>
    <x v="0"/>
  </r>
  <r>
    <s v="Daemons of the Shadow Realm"/>
    <s v="Animation, Action &amp; Adventure, Sci-Fi &amp; Fantasy"/>
    <d v="2026-04-04T00:00:00"/>
    <n v="8.5"/>
    <n v="28.4573"/>
    <s v="TV Shows"/>
    <n v="2026"/>
    <s v="Animation"/>
    <x v="0"/>
  </r>
  <r>
    <s v="Dynasty"/>
    <s v="Drama, Soap"/>
    <d v="2017-10-11T00:00:00"/>
    <n v="8.0549999999999997"/>
    <n v="24.2621"/>
    <s v="TV Shows"/>
    <n v="2017"/>
    <s v="Drama"/>
    <x v="0"/>
  </r>
  <r>
    <s v="The Umbrella Academy"/>
    <s v="Action &amp; Adventure, Sci-Fi &amp; Fantasy, Drama"/>
    <d v="2019-02-15T00:00:00"/>
    <n v="8.4559999999999995"/>
    <n v="27.203900000000001"/>
    <s v="TV Shows"/>
    <n v="2019"/>
    <s v="Action &amp; Adventure"/>
    <x v="1"/>
  </r>
  <r>
    <s v="Shaun the Sheep"/>
    <s v="Kids, Animation, Family, Comedy"/>
    <d v="2007-03-05T00:00:00"/>
    <n v="7.657"/>
    <n v="26.6282"/>
    <s v="TV Shows"/>
    <n v="2007"/>
    <s v="Kids"/>
    <x v="1"/>
  </r>
  <r>
    <s v="Absentia"/>
    <s v="Crime, Drama, Mystery"/>
    <d v="2017-09-25T00:00:00"/>
    <n v="7.2549999999999999"/>
    <n v="25.137599999999999"/>
    <s v="TV Shows"/>
    <n v="2017"/>
    <s v="Crime"/>
    <x v="0"/>
  </r>
  <r>
    <s v="Yu Yu Hakusho"/>
    <s v="Animation, Action &amp; Adventure, Sci-Fi &amp; Fantasy"/>
    <d v="1992-10-10T00:00:00"/>
    <n v="8.4700000000000006"/>
    <n v="26.991399999999999"/>
    <s v="TV Shows"/>
    <n v="1992"/>
    <s v="Animation"/>
    <x v="0"/>
  </r>
  <r>
    <s v="Batwheels"/>
    <s v="Kids, Animation, Comedy"/>
    <d v="2022-10-15T00:00:00"/>
    <n v="7"/>
    <n v="26.853200000000001"/>
    <s v="TV Shows"/>
    <n v="2022"/>
    <s v="Kids"/>
    <x v="0"/>
  </r>
  <r>
    <s v="Narcos: Mexico"/>
    <s v="Drama, Crime"/>
    <d v="2018-11-16T00:00:00"/>
    <n v="7.9189999999999996"/>
    <n v="28.1431"/>
    <s v="TV Shows"/>
    <n v="2018"/>
    <s v="Drama"/>
    <x v="1"/>
  </r>
  <r>
    <s v="Love, Death &amp; Robots"/>
    <s v="Animation, Sci-Fi &amp; Fantasy"/>
    <d v="2019-03-15T00:00:00"/>
    <n v="8.2059999999999995"/>
    <n v="26.7605"/>
    <s v="TV Shows"/>
    <n v="2019"/>
    <s v="Animation"/>
    <x v="1"/>
  </r>
  <r>
    <s v="Ozark"/>
    <s v="Crime, Drama"/>
    <d v="2017-07-21T00:00:00"/>
    <n v="8.1959999999999997"/>
    <n v="27.2879"/>
    <s v="TV Shows"/>
    <n v="2017"/>
    <s v="Crime"/>
    <x v="0"/>
  </r>
  <r>
    <s v="True Beauty"/>
    <s v="Comedy, Drama"/>
    <d v="2020-12-09T00:00:00"/>
    <n v="8.2799999999999994"/>
    <n v="28.450500000000002"/>
    <s v="TV Shows"/>
    <n v="2020"/>
    <s v="Comedy"/>
    <x v="0"/>
  </r>
  <r>
    <s v="The Sinner"/>
    <s v="Crime, Drama"/>
    <d v="2017-08-02T00:00:00"/>
    <n v="7.46"/>
    <n v="26.6052"/>
    <s v="TV Shows"/>
    <n v="2017"/>
    <s v="Crime"/>
    <x v="0"/>
  </r>
  <r>
    <s v="Power Rangers"/>
    <s v="Action &amp; Adventure, Sci-Fi &amp; Fantasy, Kids"/>
    <d v="1993-08-28T00:00:00"/>
    <n v="7.0910000000000002"/>
    <n v="24.764700000000001"/>
    <s v="TV Shows"/>
    <n v="1993"/>
    <s v="Action &amp; Adventure"/>
    <x v="0"/>
  </r>
  <r>
    <s v="One Hundred Years of Solitude"/>
    <s v="Drama, Sci-Fi &amp; Fantasy"/>
    <d v="2024-12-11T00:00:00"/>
    <n v="8.0570000000000004"/>
    <n v="26.326899999999998"/>
    <s v="TV Shows"/>
    <n v="2024"/>
    <s v="Drama"/>
    <x v="1"/>
  </r>
  <r>
    <s v="Big Mouth"/>
    <s v="Comedy, Animation"/>
    <d v="2017-09-29T00:00:00"/>
    <n v="7.6059999999999999"/>
    <n v="27.113900000000001"/>
    <s v="TV Shows"/>
    <n v="2017"/>
    <s v="Comedy"/>
    <x v="1"/>
  </r>
  <r>
    <s v="Fighting Spirit"/>
    <s v="Animation, Comedy, Drama, Action &amp; Adventure"/>
    <d v="2000-10-03T00:00:00"/>
    <n v="8.6690000000000005"/>
    <n v="25.732299999999999"/>
    <s v="TV Shows"/>
    <n v="2000"/>
    <s v="Animation"/>
    <x v="0"/>
  </r>
  <r>
    <s v="Though I Am an Inept Villainess"/>
    <s v="Animation, Drama, Sci-Fi &amp; Fantasy"/>
    <d v="2026-07-12T00:00:00"/>
    <n v="8.4"/>
    <n v="26.267099999999999"/>
    <s v="TV Shows"/>
    <n v="2026"/>
    <s v="Animation"/>
    <x v="1"/>
  </r>
  <r>
    <s v="Blue Box"/>
    <s v="Animation, Drama"/>
    <d v="2024-10-03T00:00:00"/>
    <n v="7.9"/>
    <n v="24.157699999999998"/>
    <s v="TV Shows"/>
    <n v="2024"/>
    <s v="Animation"/>
    <x v="1"/>
  </r>
  <r>
    <s v="Pursuit of Jade"/>
    <s v="Drama, Action &amp; Adventure, War &amp; Politics"/>
    <d v="2026-03-06T00:00:00"/>
    <n v="8.1"/>
    <n v="27.062999999999999"/>
    <s v="TV Shows"/>
    <n v="2026"/>
    <s v="Drama"/>
    <x v="0"/>
  </r>
  <r>
    <s v="Vikings: Valhalla"/>
    <s v="Action &amp; Adventure, Drama, War &amp; Politics"/>
    <d v="2022-02-25T00:00:00"/>
    <n v="7.6139999999999999"/>
    <n v="24.123799999999999"/>
    <s v="TV Shows"/>
    <n v="2022"/>
    <s v="Action &amp; Adventure"/>
    <x v="0"/>
  </r>
  <r>
    <s v="My Dress-Up Darling"/>
    <s v="Animation, Comedy, Drama"/>
    <d v="2022-01-09T00:00:00"/>
    <n v="8.4309999999999992"/>
    <n v="25.704899999999999"/>
    <s v="TV Shows"/>
    <n v="2022"/>
    <s v="Animation"/>
    <x v="0"/>
  </r>
  <r>
    <s v="Stranger Things: Tales from '85"/>
    <s v="Animation, Sci-Fi &amp; Fantasy, Mystery, Action &amp; Adventure"/>
    <d v="2026-04-23T00:00:00"/>
    <n v="7.6"/>
    <n v="25.805"/>
    <s v="TV Shows"/>
    <n v="2026"/>
    <s v="Animation"/>
    <x v="1"/>
  </r>
  <r>
    <s v="Designated Survivor"/>
    <s v="Drama, War &amp; Politics"/>
    <d v="2016-09-21T00:00:00"/>
    <n v="7.1619999999999999"/>
    <n v="25.7471"/>
    <s v="TV Shows"/>
    <n v="2016"/>
    <s v="Drama"/>
    <x v="1"/>
  </r>
  <r>
    <s v="The Good Place"/>
    <s v="Sci-Fi &amp; Fantasy, Comedy"/>
    <d v="2016-09-19T00:00:00"/>
    <n v="7.9770000000000003"/>
    <n v="24.510999999999999"/>
    <s v="TV Shows"/>
    <n v="2016"/>
    <s v="Sci-Fi &amp; Fantasy"/>
    <x v="0"/>
  </r>
  <r>
    <s v="MINDHUNTER"/>
    <s v="Drama, Crime"/>
    <d v="2017-10-13T00:00:00"/>
    <n v="8.1389999999999993"/>
    <n v="26.795200000000001"/>
    <s v="TV Shows"/>
    <n v="2017"/>
    <s v="Drama"/>
    <x v="1"/>
  </r>
  <r>
    <s v="ONE PIECE"/>
    <s v="Action &amp; Adventure, Sci-Fi &amp; Fantasy"/>
    <d v="2023-08-31T00:00:00"/>
    <n v="8.1129999999999995"/>
    <n v="27.794499999999999"/>
    <s v="TV Shows"/>
    <n v="2023"/>
    <s v="Action &amp; Adventure"/>
    <x v="0"/>
  </r>
  <r>
    <s v="Sneaky Pete"/>
    <s v="Drama, Crime"/>
    <d v="2015-08-07T00:00:00"/>
    <n v="7.4989999999999997"/>
    <n v="25.668099999999999"/>
    <s v="TV Shows"/>
    <n v="2015"/>
    <s v="Drama"/>
    <x v="0"/>
  </r>
  <r>
    <s v="Victorious"/>
    <s v="Comedy, Kids"/>
    <d v="2010-03-27T00:00:00"/>
    <n v="8.2210000000000001"/>
    <n v="24.744199999999999"/>
    <s v="TV Shows"/>
    <n v="2010"/>
    <s v="Comedy"/>
    <x v="1"/>
  </r>
  <r>
    <s v="Oggy Oggy"/>
    <s v="Animation, Kids, Comedy"/>
    <d v="2021-08-24T00:00:00"/>
    <n v="6"/>
    <n v="23.9605"/>
    <s v="TV Shows"/>
    <n v="2021"/>
    <s v="Animation"/>
    <x v="0"/>
  </r>
  <r>
    <s v="Hell's Paradise"/>
    <s v="Animation, Action &amp; Adventure, Sci-Fi &amp; Fantasy"/>
    <d v="2023-04-01T00:00:00"/>
    <n v="8.2149999999999999"/>
    <n v="24.3291"/>
    <s v="TV Shows"/>
    <n v="2023"/>
    <s v="Animation"/>
    <x v="1"/>
  </r>
  <r>
    <s v="Sparks of Tomorrow"/>
    <s v="Animation, Drama, Sci-Fi &amp; Fantasy"/>
    <d v="2026-07-05T00:00:00"/>
    <n v="7.8"/>
    <n v="25.0078"/>
    <s v="TV Shows"/>
    <n v="2026"/>
    <s v="Animation"/>
    <x v="0"/>
  </r>
  <r>
    <s v="【OSHI NO KO】"/>
    <s v="Animation, Drama"/>
    <d v="2023-04-12T00:00:00"/>
    <n v="8.2929999999999993"/>
    <n v="25.6035"/>
    <s v="TV Shows"/>
    <n v="2023"/>
    <s v="Animation"/>
    <x v="1"/>
  </r>
  <r>
    <s v="Iron Chef"/>
    <s v="Reality"/>
    <d v="1993-10-10T00:00:00"/>
    <n v="7.26"/>
    <n v="25.318100000000001"/>
    <s v="TV Shows"/>
    <n v="1993"/>
    <s v="Reality"/>
    <x v="1"/>
  </r>
  <r>
    <s v="The Bad Guys: The Series"/>
    <s v="Animation, Crime, Comedy, Family"/>
    <d v="2025-11-06T00:00:00"/>
    <n v="6.9249999999999998"/>
    <n v="21.337399999999999"/>
    <s v="TV Shows"/>
    <n v="2025"/>
    <s v="Animation"/>
    <x v="1"/>
  </r>
  <r>
    <s v="XO, Kitty"/>
    <s v="Comedy, Drama"/>
    <d v="2023-05-18T00:00:00"/>
    <n v="8.1"/>
    <n v="25.232299999999999"/>
    <s v="TV Shows"/>
    <n v="2023"/>
    <s v="Comedy"/>
    <x v="0"/>
  </r>
  <r>
    <s v="Resident Alien"/>
    <s v="Sci-Fi &amp; Fantasy"/>
    <d v="2021-01-27T00:00:00"/>
    <n v="7.7880000000000003"/>
    <n v="24.688199999999998"/>
    <s v="TV Shows"/>
    <n v="2021"/>
    <s v="Sci-Fi &amp; Fantasy"/>
    <x v="0"/>
  </r>
  <r>
    <s v="Tomb Raider: The Legend of Lara Croft"/>
    <s v="Action &amp; Adventure, Animation"/>
    <d v="2024-10-10T00:00:00"/>
    <n v="6.4409999999999998"/>
    <n v="25.977799999999998"/>
    <s v="TV Shows"/>
    <n v="2024"/>
    <s v="Action &amp; Adventure"/>
    <x v="1"/>
  </r>
  <r>
    <s v="Disenchantment"/>
    <s v="Animation, Comedy, Action &amp; Adventure, Sci-Fi &amp; Fantasy"/>
    <d v="2018-08-17T00:00:00"/>
    <n v="7.4020000000000001"/>
    <n v="21.6935"/>
    <s v="TV Shows"/>
    <n v="2018"/>
    <s v="Animation"/>
    <x v="0"/>
  </r>
  <r>
    <s v="Zig and Sharko"/>
    <s v="Family, Comedy, Animation"/>
    <d v="2010-12-21T00:00:00"/>
    <n v="0"/>
    <n v="22.131"/>
    <s v="TV Shows"/>
    <n v="2010"/>
    <s v="Family"/>
    <x v="1"/>
  </r>
  <r>
    <s v="Fairy Tail"/>
    <s v="Animation, Action &amp; Adventure, Comedy, Sci-Fi &amp; Fantasy"/>
    <d v="2009-10-12T00:00:00"/>
    <n v="7.9059999999999997"/>
    <n v="23.503900000000002"/>
    <s v="TV Shows"/>
    <n v="2009"/>
    <s v="Animation"/>
    <x v="0"/>
  </r>
  <r>
    <s v="Graveyard"/>
    <s v="Crime, Drama, Mystery"/>
    <d v="2022-06-17T00:00:00"/>
    <n v="7.35"/>
    <n v="23.724299999999999"/>
    <s v="TV Shows"/>
    <n v="2022"/>
    <s v="Crime"/>
    <x v="1"/>
  </r>
  <r>
    <s v="Scissor Seven"/>
    <s v="Animation, Comedy, Action &amp; Adventure, Sci-Fi &amp; Fantasy"/>
    <d v="2018-04-25T00:00:00"/>
    <n v="8.5969999999999995"/>
    <n v="22.494199999999999"/>
    <s v="TV Shows"/>
    <n v="2018"/>
    <s v="Animation"/>
    <x v="0"/>
  </r>
  <r>
    <s v="All of Us Are Dead"/>
    <s v="Action &amp; Adventure, Drama, Sci-Fi &amp; Fantasy"/>
    <d v="2022-01-28T00:00:00"/>
    <n v="8.3000000000000007"/>
    <n v="23.851199999999999"/>
    <s v="TV Shows"/>
    <n v="2022"/>
    <s v="Action &amp; Adventure"/>
    <x v="1"/>
  </r>
  <r>
    <s v="Chainsaw Man"/>
    <s v="Animation, Action &amp; Adventure, Sci-Fi &amp; Fantasy, Comedy"/>
    <d v="2022-10-12T00:00:00"/>
    <n v="8.5150000000000006"/>
    <n v="23.4313"/>
    <s v="TV Shows"/>
    <n v="2022"/>
    <s v="Animation"/>
    <x v="1"/>
  </r>
  <r>
    <s v="Aoashi"/>
    <s v="Animation"/>
    <d v="2022-04-09T00:00:00"/>
    <n v="7.8"/>
    <n v="22.603300000000001"/>
    <s v="TV Shows"/>
    <n v="2022"/>
    <s v="Animation"/>
    <x v="0"/>
  </r>
  <r>
    <s v="Taxi Driver"/>
    <s v="Action &amp; Adventure, Crime, Drama"/>
    <d v="2021-04-09T00:00:00"/>
    <n v="8.1780000000000008"/>
    <n v="25.2607"/>
    <s v="TV Shows"/>
    <n v="2021"/>
    <s v="Action &amp; Adventure"/>
    <x v="1"/>
  </r>
  <r>
    <s v="From Me to You: Kimi ni Todoke"/>
    <s v="Animation, Drama"/>
    <d v="2009-10-07T00:00:00"/>
    <n v="8.3659999999999997"/>
    <n v="21.314399999999999"/>
    <s v="TV Shows"/>
    <n v="2009"/>
    <s v="Animation"/>
    <x v="1"/>
  </r>
  <r>
    <s v="A Different World"/>
    <s v="Comedy, Family"/>
    <d v="1987-09-24T00:00:00"/>
    <n v="7.1559999999999997"/>
    <n v="21.5092"/>
    <s v="TV Shows"/>
    <n v="1987"/>
    <s v="Comedy"/>
    <x v="1"/>
  </r>
  <r>
    <s v="Alchemy of Souls"/>
    <s v="Drama, Sci-Fi &amp; Fantasy, Action &amp; Adventure, Mystery"/>
    <d v="2022-06-18T00:00:00"/>
    <n v="8.6"/>
    <n v="28.7698"/>
    <s v="TV Shows"/>
    <n v="2022"/>
    <s v="Drama"/>
    <x v="4"/>
  </r>
  <r>
    <s v="Monster: The Ed Gein Story"/>
    <s v="Crime, Drama"/>
    <d v="2025-10-03T00:00:00"/>
    <n v="7.242"/>
    <n v="24.608000000000001"/>
    <s v="TV Shows"/>
    <n v="2025"/>
    <s v="Crime"/>
    <x v="1"/>
  </r>
  <r>
    <s v="Numberblocks"/>
    <s v="Kids, Animation, Family"/>
    <d v="2017-01-23T00:00:00"/>
    <n v="8.3000000000000007"/>
    <n v="22.573899999999998"/>
    <s v="TV Shows"/>
    <n v="2017"/>
    <s v="Kids"/>
    <x v="1"/>
  </r>
  <r>
    <s v="Last Samurai Standing"/>
    <s v="Action &amp; Adventure, Drama"/>
    <d v="2025-11-13T00:00:00"/>
    <n v="0"/>
    <n v="24.1052"/>
    <s v="TV Shows"/>
    <n v="2025"/>
    <s v="Action &amp; Adventure"/>
    <x v="0"/>
  </r>
  <r>
    <s v="Anne with an E"/>
    <s v="Drama, Family"/>
    <d v="2017-03-19T00:00:00"/>
    <n v="8.6489999999999991"/>
    <n v="23.2821"/>
    <s v="TV Shows"/>
    <n v="2017"/>
    <s v="Drama"/>
    <x v="0"/>
  </r>
  <r>
    <s v="PJ Masks"/>
    <s v="Animation, Kids, Family, Sci-Fi &amp; Fantasy, Action &amp; Adventure"/>
    <d v="2015-09-18T00:00:00"/>
    <n v="6.423"/>
    <n v="23.567399999999999"/>
    <s v="TV Shows"/>
    <n v="2015"/>
    <s v="Animation"/>
    <x v="0"/>
  </r>
  <r>
    <s v="Gabby's Dollhouse"/>
    <s v="Kids, Comedy, Animation, Sci-Fi &amp; Fantasy"/>
    <d v="2021-01-05T00:00:00"/>
    <n v="7.9"/>
    <n v="24.0566"/>
    <s v="TV Shows"/>
    <n v="2021"/>
    <s v="Kids"/>
    <x v="1"/>
  </r>
  <r>
    <s v="Younger"/>
    <s v="Drama, Comedy"/>
    <d v="2015-03-31T00:00:00"/>
    <n v="6.8570000000000002"/>
    <n v="22.349599999999999"/>
    <s v="TV Shows"/>
    <n v="2015"/>
    <s v="Drama"/>
    <x v="0"/>
  </r>
  <r>
    <s v="Alias Grace"/>
    <s v="Crime, Drama"/>
    <d v="2017-09-25T00:00:00"/>
    <n v="7.1980000000000004"/>
    <n v="16.360600000000002"/>
    <s v="TV Shows"/>
    <n v="2017"/>
    <s v="Crime"/>
    <x v="0"/>
  </r>
  <r>
    <s v="Bungo Stray Dogs"/>
    <s v="Animation, Action &amp; Adventure, Mystery, Sci-Fi &amp; Fantasy"/>
    <d v="2016-04-07T00:00:00"/>
    <n v="8.2490000000000006"/>
    <n v="21.6234"/>
    <s v="TV Shows"/>
    <n v="2016"/>
    <s v="Animation"/>
    <x v="1"/>
  </r>
  <r>
    <s v="Cowboy Bebop"/>
    <s v="Animation, Action &amp; Adventure, Sci-Fi &amp; Fantasy, Western"/>
    <d v="1998-04-03T00:00:00"/>
    <n v="8.4819999999999993"/>
    <n v="21.9405"/>
    <s v="TV Shows"/>
    <n v="1998"/>
    <s v="Animation"/>
    <x v="0"/>
  </r>
  <r>
    <s v="Van Helsing"/>
    <s v="Mystery, Sci-Fi &amp; Fantasy, Action &amp; Adventure"/>
    <d v="2016-09-23T00:00:00"/>
    <n v="7.048"/>
    <n v="20.521100000000001"/>
    <s v="TV Shows"/>
    <n v="2016"/>
    <s v="Mystery"/>
    <x v="1"/>
  </r>
  <r>
    <s v="The Polygamist"/>
    <s v="Drama, Soap"/>
    <d v="2026-06-12T00:00:00"/>
    <n v="8.8670000000000009"/>
    <n v="23.572399999999998"/>
    <s v="TV Shows"/>
    <n v="2026"/>
    <s v="Drama"/>
    <x v="0"/>
  </r>
  <r>
    <s v="The Ramparts of Ice"/>
    <s v="Animation, Drama"/>
    <d v="2026-04-02T00:00:00"/>
    <n v="8.6"/>
    <n v="21.729099999999999"/>
    <s v="TV Shows"/>
    <n v="2026"/>
    <s v="Animation"/>
    <x v="4"/>
  </r>
  <r>
    <s v="Pablo Escobar: The Drug Lord"/>
    <s v="Crime, Drama"/>
    <d v="2012-05-28T00:00:00"/>
    <n v="7.6509999999999998"/>
    <n v="21.4909"/>
    <s v="TV Shows"/>
    <n v="2012"/>
    <s v="Crime"/>
    <x v="0"/>
  </r>
  <r>
    <s v="Nightmares of Nature"/>
    <s v="Documentary"/>
    <d v="2025-09-30T00:00:00"/>
    <n v="8"/>
    <n v="56.832000000000001"/>
    <s v="TV Shows"/>
    <n v="2025"/>
    <s v="Documentary"/>
    <x v="1"/>
  </r>
  <r>
    <s v="Shine on Me"/>
    <s v="Drama"/>
    <d v="2025-12-22T00:00:00"/>
    <n v="8.4"/>
    <n v="21.299900000000001"/>
    <s v="TV Shows"/>
    <n v="2025"/>
    <s v="Drama"/>
    <x v="1"/>
  </r>
  <r>
    <s v="BEEF"/>
    <s v="Comedy, Drama"/>
    <d v="2023-04-06T00:00:00"/>
    <n v="7.7510000000000003"/>
    <n v="21.718900000000001"/>
    <s v="TV Shows"/>
    <n v="2023"/>
    <s v="Comedy"/>
    <x v="1"/>
  </r>
  <r>
    <s v="Sonic Prime"/>
    <s v="Animation, Action &amp; Adventure, Sci-Fi &amp; Fantasy, Kids"/>
    <d v="2022-12-15T00:00:00"/>
    <n v="8.2739999999999991"/>
    <n v="21.4026"/>
    <s v="TV Shows"/>
    <n v="2022"/>
    <s v="Animation"/>
    <x v="1"/>
  </r>
  <r>
    <s v="Ahiru no Sora"/>
    <s v="Animation, Drama"/>
    <d v="2019-10-01T00:00:00"/>
    <n v="8.4339999999999993"/>
    <n v="19.482900000000001"/>
    <s v="TV Shows"/>
    <n v="2019"/>
    <s v="Animation"/>
    <x v="0"/>
  </r>
  <r>
    <s v="Dan Da Dan"/>
    <s v="Animation, Action &amp; Adventure, Comedy, Sci-Fi &amp; Fantasy"/>
    <d v="2024-10-04T00:00:00"/>
    <n v="8.5"/>
    <n v="25.8612"/>
    <s v="TV Shows"/>
    <n v="2024"/>
    <s v="Animation"/>
    <x v="0"/>
  </r>
  <r>
    <s v="Ginny &amp; Georgia"/>
    <s v="Comedy, Drama"/>
    <d v="2021-02-24T00:00:00"/>
    <n v="8.0139999999999993"/>
    <n v="19.981300000000001"/>
    <s v="TV Shows"/>
    <n v="2021"/>
    <s v="Comedy"/>
    <x v="1"/>
  </r>
  <r>
    <s v="Chucky"/>
    <s v="Crime, Comedy, Mystery"/>
    <d v="2021-10-12T00:00:00"/>
    <n v="7.8109999999999999"/>
    <n v="21.813400000000001"/>
    <s v="TV Shows"/>
    <n v="2021"/>
    <s v="Crime"/>
    <x v="0"/>
  </r>
  <r>
    <s v="The Smurfs"/>
    <s v="Animation, Comedy, Family, Kids"/>
    <d v="2021-04-18T00:00:00"/>
    <n v="7.1"/>
    <n v="19.1328"/>
    <s v="TV Shows"/>
    <n v="2021"/>
    <s v="Animation"/>
    <x v="0"/>
  </r>
  <r>
    <s v="Unbreakable Kimmy Schmidt"/>
    <s v="Comedy"/>
    <d v="2015-03-06T00:00:00"/>
    <n v="7.109"/>
    <n v="19.502700000000001"/>
    <s v="TV Shows"/>
    <n v="2015"/>
    <s v="Comedy"/>
    <x v="1"/>
  </r>
  <r>
    <s v="My Royal Nemesis"/>
    <s v="Drama, Comedy, Sci-Fi &amp; Fantasy"/>
    <d v="2026-05-08T00:00:00"/>
    <n v="8.9"/>
    <n v="21.168700000000001"/>
    <s v="TV Shows"/>
    <n v="2026"/>
    <s v="Drama"/>
    <x v="0"/>
  </r>
  <r>
    <s v="The Frog"/>
    <s v="Mystery, Crime, Drama"/>
    <d v="2024-08-23T00:00:00"/>
    <n v="7.3"/>
    <n v="14.496600000000001"/>
    <s v="TV Shows"/>
    <n v="2024"/>
    <s v="Mystery"/>
    <x v="0"/>
  </r>
  <r>
    <s v="EDENS ZERO"/>
    <s v="Animation, Comedy, Action &amp; Adventure, Sci-Fi &amp; Fantasy"/>
    <d v="2021-04-11T00:00:00"/>
    <n v="7.6639999999999997"/>
    <n v="20.3918"/>
    <s v="TV Shows"/>
    <n v="2021"/>
    <s v="Animation"/>
    <x v="1"/>
  </r>
  <r>
    <s v="Dragon Ball DAIMA"/>
    <s v="Animation, Action &amp; Adventure, Comedy, Sci-Fi &amp; Fantasy"/>
    <d v="2024-10-11T00:00:00"/>
    <n v="8.1750000000000007"/>
    <n v="20.7423"/>
    <s v="TV Shows"/>
    <n v="2024"/>
    <s v="Animation"/>
    <x v="0"/>
  </r>
  <r>
    <s v="Sweet Home"/>
    <s v="Sci-Fi &amp; Fantasy, Action &amp; Adventure"/>
    <d v="2020-12-18T00:00:00"/>
    <n v="8.1999999999999993"/>
    <n v="21.334399999999999"/>
    <s v="TV Shows"/>
    <n v="2020"/>
    <s v="Sci-Fi &amp; Fantasy"/>
    <x v="0"/>
  </r>
  <r>
    <s v="Queen of Tears"/>
    <s v="Drama, Comedy"/>
    <d v="2024-03-09T00:00:00"/>
    <n v="8.3870000000000005"/>
    <n v="20.117799999999999"/>
    <s v="TV Shows"/>
    <n v="2024"/>
    <s v="Drama"/>
    <x v="0"/>
  </r>
  <r>
    <s v="Perfect Match"/>
    <s v="Drama"/>
    <d v="2025-01-25T00:00:00"/>
    <n v="8.1"/>
    <n v="20.639500000000002"/>
    <s v="TV Shows"/>
    <n v="2025"/>
    <s v="Drama"/>
    <x v="0"/>
  </r>
  <r>
    <s v="Chilling Adventures of Sabrina"/>
    <s v="Mystery, Sci-Fi &amp; Fantasy, Drama"/>
    <d v="2018-10-26T00:00:00"/>
    <n v="8.1630000000000003"/>
    <n v="19.856999999999999"/>
    <s v="TV Shows"/>
    <n v="2018"/>
    <s v="Mystery"/>
    <x v="1"/>
  </r>
  <r>
    <s v="Killing Eve"/>
    <s v="Crime, Drama"/>
    <d v="2018-04-08T00:00:00"/>
    <n v="7.8979999999999997"/>
    <n v="19.305499999999999"/>
    <s v="TV Shows"/>
    <n v="2018"/>
    <s v="Crime"/>
    <x v="1"/>
  </r>
  <r>
    <s v="The Naked Director"/>
    <s v="Comedy, Drama"/>
    <d v="2019-08-08T00:00:00"/>
    <n v="7.3"/>
    <n v="22.166399999999999"/>
    <s v="TV Shows"/>
    <n v="2019"/>
    <s v="Comedy"/>
    <x v="1"/>
  </r>
  <r>
    <s v="Burn the House Down"/>
    <s v="Drama, Mystery"/>
    <d v="2023-07-13T00:00:00"/>
    <n v="7.1630000000000003"/>
    <n v="21.589099999999998"/>
    <s v="TV Shows"/>
    <n v="2023"/>
    <s v="Drama"/>
    <x v="0"/>
  </r>
  <r>
    <s v="StartUp"/>
    <s v="Crime, Drama"/>
    <d v="2016-09-06T00:00:00"/>
    <n v="7.1710000000000003"/>
    <n v="19.7011"/>
    <s v="TV Shows"/>
    <n v="2016"/>
    <s v="Crime"/>
    <x v="1"/>
  </r>
  <r>
    <s v="Castlevania"/>
    <s v="Animation, Sci-Fi &amp; Fantasy, Drama"/>
    <d v="2017-07-07T00:00:00"/>
    <n v="8.2720000000000002"/>
    <n v="19.706299999999999"/>
    <s v="TV Shows"/>
    <n v="2017"/>
    <s v="Animation"/>
    <x v="1"/>
  </r>
  <r>
    <s v="Rhythm + Flow France"/>
    <s v="Reality"/>
    <d v="2022-06-09T00:00:00"/>
    <n v="7.1749999999999998"/>
    <n v="19.755600000000001"/>
    <s v="TV Shows"/>
    <n v="2022"/>
    <s v="Reality"/>
    <x v="0"/>
  </r>
  <r>
    <s v="My Happy Marriage"/>
    <s v="Animation, Drama, Sci-Fi &amp; Fantasy"/>
    <d v="2023-07-05T00:00:00"/>
    <n v="8.2720000000000002"/>
    <n v="18.510300000000001"/>
    <s v="TV Shows"/>
    <n v="2023"/>
    <s v="Animation"/>
    <x v="0"/>
  </r>
  <r>
    <s v="El Chapo"/>
    <s v="Drama, Crime"/>
    <d v="2017-04-23T00:00:00"/>
    <n v="7.5380000000000003"/>
    <n v="21.4389"/>
    <s v="TV Shows"/>
    <n v="2017"/>
    <s v="Drama"/>
    <x v="0"/>
  </r>
  <r>
    <s v="Akane-banashi"/>
    <s v="Animation, Drama"/>
    <d v="2026-04-04T00:00:00"/>
    <n v="7.9809999999999999"/>
    <n v="18.009899999999998"/>
    <s v="TV Shows"/>
    <n v="2026"/>
    <s v="Animation"/>
    <x v="0"/>
  </r>
  <r>
    <s v="The Uncanny Counter"/>
    <s v="Drama, Mystery, Action &amp; Adventure"/>
    <d v="2020-11-28T00:00:00"/>
    <n v="8.3450000000000006"/>
    <n v="19.0288"/>
    <s v="TV Shows"/>
    <n v="2020"/>
    <s v="Drama"/>
    <x v="0"/>
  </r>
  <r>
    <s v="Formula 1: Drive to Survive"/>
    <s v="Documentary"/>
    <d v="2019-03-08T00:00:00"/>
    <n v="8.1630000000000003"/>
    <n v="23.392199999999999"/>
    <s v="TV Shows"/>
    <n v="2019"/>
    <s v="Documentary"/>
    <x v="1"/>
  </r>
  <r>
    <s v="Supersex"/>
    <s v="Drama"/>
    <d v="2024-03-06T00:00:00"/>
    <n v="6.7080000000000002"/>
    <n v="21.766400000000001"/>
    <s v="TV Shows"/>
    <n v="2024"/>
    <s v="Drama"/>
    <x v="1"/>
  </r>
  <r>
    <s v="Jurassic World: Chaos Theory"/>
    <s v="Animation, Action &amp; Adventure, Sci-Fi &amp; Fantasy, Kids, Family"/>
    <d v="2024-05-24T00:00:00"/>
    <n v="8.3330000000000002"/>
    <n v="18.1663"/>
    <s v="TV Shows"/>
    <n v="2024"/>
    <s v="Animation"/>
    <x v="1"/>
  </r>
  <r>
    <s v="H2O: Just Add Water"/>
    <s v="Drama, Family, Sci-Fi &amp; Fantasy"/>
    <d v="2006-07-07T00:00:00"/>
    <n v="7.7939999999999996"/>
    <n v="19.7348"/>
    <s v="TV Shows"/>
    <n v="2006"/>
    <s v="Drama"/>
    <x v="1"/>
  </r>
  <r>
    <s v="Blood Sacrifice"/>
    <s v="Drama, Crime, Mystery"/>
    <d v="2026-08-20T00:00:00"/>
    <n v="6.5919999999999996"/>
    <n v="18.935500000000001"/>
    <s v="TV Shows"/>
    <n v="2026"/>
    <s v="Drama"/>
    <x v="0"/>
  </r>
  <r>
    <s v="Virgin River"/>
    <s v="Drama"/>
    <d v="2019-12-06T00:00:00"/>
    <n v="7.9489999999999998"/>
    <n v="18.5488"/>
    <s v="TV Shows"/>
    <n v="2019"/>
    <s v="Drama"/>
    <x v="1"/>
  </r>
  <r>
    <s v="The WONDERfools"/>
    <s v="Action &amp; Adventure, Comedy, Sci-Fi &amp; Fantasy, Drama"/>
    <d v="2026-05-15T00:00:00"/>
    <n v="8.8569999999999993"/>
    <n v="19.6676"/>
    <s v="TV Shows"/>
    <n v="2026"/>
    <s v="Action &amp; Adventure"/>
    <x v="0"/>
  </r>
  <r>
    <s v="La Brea"/>
    <s v="Sci-Fi &amp; Fantasy, Drama, Action &amp; Adventure"/>
    <d v="2021-09-28T00:00:00"/>
    <n v="7.4249999999999998"/>
    <n v="18.812799999999999"/>
    <s v="TV Shows"/>
    <n v="2021"/>
    <s v="Sci-Fi &amp; Fantasy"/>
    <x v="1"/>
  </r>
  <r>
    <s v="The Summer Hikaru Died"/>
    <s v="Animation, Drama, Mystery, Sci-Fi &amp; Fantasy"/>
    <d v="2025-07-06T00:00:00"/>
    <n v="8.1980000000000004"/>
    <n v="26.786000000000001"/>
    <s v="TV Shows"/>
    <n v="2025"/>
    <s v="Animation"/>
    <x v="1"/>
  </r>
  <r>
    <s v="Call of the Night"/>
    <s v="Animation, Comedy, Sci-Fi &amp; Fantasy"/>
    <d v="2022-07-08T00:00:00"/>
    <n v="7.7"/>
    <n v="19.158300000000001"/>
    <s v="TV Shows"/>
    <n v="2022"/>
    <s v="Animation"/>
    <x v="0"/>
  </r>
  <r>
    <s v="Mr. Mercedes"/>
    <s v="Mystery, Sci-Fi &amp; Fantasy, Drama"/>
    <d v="2017-08-09T00:00:00"/>
    <n v="7.1509999999999998"/>
    <n v="19.809000000000001"/>
    <s v="TV Shows"/>
    <n v="2017"/>
    <s v="Mystery"/>
    <x v="0"/>
  </r>
  <r>
    <s v="Badly in Love"/>
    <s v="Reality"/>
    <d v="2025-12-09T00:00:00"/>
    <n v="7.7"/>
    <n v="19.037400000000002"/>
    <s v="TV Shows"/>
    <n v="2025"/>
    <s v="Reality"/>
    <x v="1"/>
  </r>
  <r>
    <s v="Fast &amp; Furious Spy Racers"/>
    <s v="Animation, Action &amp; Adventure, Kids, Family"/>
    <d v="2019-12-26T00:00:00"/>
    <n v="7"/>
    <n v="15.958"/>
    <s v="TV Shows"/>
    <n v="2019"/>
    <s v="Animation"/>
    <x v="0"/>
  </r>
  <r>
    <s v="Doctor-X: Surgeon Michiko Daimon"/>
    <s v="Drama, Mystery"/>
    <d v="2012-10-18T00:00:00"/>
    <n v="7.5"/>
    <n v="17.651800000000001"/>
    <s v="TV Shows"/>
    <n v="2012"/>
    <s v="Drama"/>
    <x v="1"/>
  </r>
  <r>
    <s v="Kuroko's Basketball"/>
    <s v="Animation, Comedy, Drama"/>
    <d v="2012-04-08T00:00:00"/>
    <n v="8.4120000000000008"/>
    <n v="19.14"/>
    <s v="TV Shows"/>
    <n v="2012"/>
    <s v="Animation"/>
    <x v="1"/>
  </r>
  <r>
    <s v="Falling Into Your Smile"/>
    <s v="Comedy, Drama"/>
    <d v="2021-06-23T00:00:00"/>
    <n v="7.907"/>
    <n v="15.6189"/>
    <s v="TV Shows"/>
    <n v="2021"/>
    <s v="Comedy"/>
    <x v="1"/>
  </r>
  <r>
    <s v="Too Hot to Handle"/>
    <s v="Reality"/>
    <d v="2020-04-17T00:00:00"/>
    <n v="6.5620000000000003"/>
    <n v="18.732600000000001"/>
    <s v="TV Shows"/>
    <n v="2020"/>
    <s v="Reality"/>
    <x v="0"/>
  </r>
  <r>
    <s v="Sullivan's Crossing"/>
    <s v="Drama"/>
    <d v="2023-03-19T00:00:00"/>
    <n v="8.1010000000000009"/>
    <n v="18.1509"/>
    <s v="TV Shows"/>
    <n v="2023"/>
    <s v="Drama"/>
    <x v="1"/>
  </r>
  <r>
    <s v="Alvinnn!!! and The Chipmunks"/>
    <s v="Animation, Comedy, Family, Kids"/>
    <d v="2015-08-03T00:00:00"/>
    <n v="7.2910000000000004"/>
    <n v="22.2913"/>
    <s v="TV Shows"/>
    <n v="2015"/>
    <s v="Animation"/>
    <x v="0"/>
  </r>
  <r>
    <s v="Transformers: BotBots"/>
    <s v="Kids, Animation"/>
    <d v="2022-03-25T00:00:00"/>
    <n v="5.0999999999999996"/>
    <n v="12.3704"/>
    <s v="TV Shows"/>
    <n v="2022"/>
    <s v="Kids"/>
    <x v="1"/>
  </r>
  <r>
    <s v="Tougen Anki"/>
    <s v="Animation, Mystery, Action &amp; Adventure"/>
    <d v="2025-07-11T00:00:00"/>
    <n v="7.5469999999999997"/>
    <n v="18.046700000000001"/>
    <s v="TV Shows"/>
    <n v="2025"/>
    <s v="Animation"/>
    <x v="1"/>
  </r>
  <r>
    <s v="Sex/Life"/>
    <s v="Drama"/>
    <d v="2021-06-25T00:00:00"/>
    <n v="7.0579999999999998"/>
    <n v="19.6798"/>
    <s v="TV Shows"/>
    <n v="2021"/>
    <s v="Drama"/>
    <x v="1"/>
  </r>
  <r>
    <s v="The OA"/>
    <s v="Sci-Fi &amp; Fantasy, Mystery, Drama"/>
    <d v="2016-12-16T00:00:00"/>
    <n v="7.5380000000000003"/>
    <n v="16.838899999999999"/>
    <s v="TV Shows"/>
    <n v="2016"/>
    <s v="Sci-Fi &amp; Fantasy"/>
    <x v="1"/>
  </r>
  <r>
    <s v="Spirit: Riding Free"/>
    <s v="Animation, Action &amp; Adventure, Family, Western"/>
    <d v="2017-09-09T00:00:00"/>
    <n v="7.5890000000000004"/>
    <n v="14.188700000000001"/>
    <s v="TV Shows"/>
    <n v="2017"/>
    <s v="Animation"/>
    <x v="1"/>
  </r>
  <r>
    <s v="Molang"/>
    <s v="Animation, Family"/>
    <d v="2015-11-02T00:00:00"/>
    <n v="6.2"/>
    <n v="15.801500000000001"/>
    <s v="TV Shows"/>
    <n v="2015"/>
    <s v="Animation"/>
    <x v="0"/>
  </r>
  <r>
    <s v="Berlin and the Lady with an Ermine"/>
    <s v="Drama, Crime, Action &amp; Adventure"/>
    <d v="2026-05-15T00:00:00"/>
    <n v="8.077"/>
    <n v="18.709700000000002"/>
    <s v="TV Shows"/>
    <n v="2026"/>
    <s v="Drama"/>
    <x v="1"/>
  </r>
  <r>
    <s v="The Diplomat"/>
    <s v="Drama, War &amp; Politics"/>
    <d v="2023-04-20T00:00:00"/>
    <n v="7.6029999999999998"/>
    <n v="17.7088"/>
    <s v="TV Shows"/>
    <n v="2023"/>
    <s v="Drama"/>
    <x v="1"/>
  </r>
  <r>
    <s v="The First Frost"/>
    <s v="Drama"/>
    <d v="2025-02-18T00:00:00"/>
    <n v="8.4169999999999998"/>
    <n v="18.961500000000001"/>
    <s v="TV Shows"/>
    <n v="2025"/>
    <s v="Drama"/>
    <x v="0"/>
  </r>
  <r>
    <s v="My Hero Academia"/>
    <s v="Action &amp; Adventure, Animation, Sci-Fi &amp; Fantasy"/>
    <d v="2016-04-03T00:00:00"/>
    <n v="8.6029999999999998"/>
    <n v="17.7547"/>
    <s v="TV Shows"/>
    <n v="2016"/>
    <s v="Action &amp; Adventure"/>
    <x v="1"/>
  </r>
  <r>
    <s v="North of North"/>
    <s v="Comedy"/>
    <d v="2025-01-07T00:00:00"/>
    <n v="6.8920000000000003"/>
    <n v="18.1113"/>
    <s v="TV Shows"/>
    <n v="2025"/>
    <s v="Comedy"/>
    <x v="2"/>
  </r>
  <r>
    <s v="Catch! Teenieping"/>
    <s v="Animation, Kids"/>
    <d v="2020-03-19T00:00:00"/>
    <n v="7"/>
    <n v="18.0732"/>
    <s v="TV Shows"/>
    <n v="2020"/>
    <s v="Animation"/>
    <x v="1"/>
  </r>
  <r>
    <s v="Inventing Anna"/>
    <s v="Drama"/>
    <d v="2022-02-11T00:00:00"/>
    <n v="6.8419999999999996"/>
    <n v="17.981200000000001"/>
    <s v="TV Shows"/>
    <n v="2022"/>
    <s v="Drama"/>
    <x v="1"/>
  </r>
  <r>
    <s v="The Four Seasons"/>
    <s v="Comedy"/>
    <d v="2025-05-01T00:00:00"/>
    <n v="6.851"/>
    <n v="17.774000000000001"/>
    <s v="TV Shows"/>
    <n v="2025"/>
    <s v="Comedy"/>
    <x v="1"/>
  </r>
  <r>
    <s v="UNTAMED"/>
    <s v="Mystery, Drama"/>
    <d v="2025-07-17T00:00:00"/>
    <n v="7.1959999999999997"/>
    <n v="19.706399999999999"/>
    <s v="TV Shows"/>
    <n v="2025"/>
    <s v="Mystery"/>
    <x v="1"/>
  </r>
  <r>
    <s v="Guardian: The Lonely and Great God"/>
    <s v="Drama, Sci-Fi &amp; Fantasy, Comedy"/>
    <d v="2016-12-02T00:00:00"/>
    <n v="8.6150000000000002"/>
    <n v="22.3325"/>
    <s v="TV Shows"/>
    <n v="2016"/>
    <s v="Drama"/>
    <x v="1"/>
  </r>
  <r>
    <s v="Kung Fu Panda: The Dragon Knight"/>
    <s v="Animation, Action &amp; Adventure, Comedy, Kids, Sci-Fi &amp; Fantasy"/>
    <d v="2022-07-14T00:00:00"/>
    <n v="7.48"/>
    <n v="18.6584"/>
    <s v="TV Shows"/>
    <n v="2022"/>
    <s v="Animation"/>
    <x v="0"/>
  </r>
  <r>
    <s v="The Glory"/>
    <s v="Drama, Crime"/>
    <d v="2022-12-30T00:00:00"/>
    <n v="8.5"/>
    <n v="17.462499999999999"/>
    <s v="TV Shows"/>
    <n v="2022"/>
    <s v="Drama"/>
    <x v="1"/>
  </r>
  <r>
    <s v="HIS &amp; HERS"/>
    <s v="Drama, Crime, Mystery"/>
    <d v="2026-01-08T00:00:00"/>
    <n v="7.3220000000000001"/>
    <n v="18.431999999999999"/>
    <s v="TV Shows"/>
    <n v="2026"/>
    <s v="Drama"/>
    <x v="0"/>
  </r>
  <r>
    <s v="Shadow and Bone"/>
    <s v="Drama, Sci-Fi &amp; Fantasy"/>
    <d v="2021-04-23T00:00:00"/>
    <n v="7.7450000000000001"/>
    <n v="17.994900000000001"/>
    <s v="TV Shows"/>
    <n v="2021"/>
    <s v="Drama"/>
    <x v="0"/>
  </r>
  <r>
    <s v="House of Ninjas"/>
    <s v="Drama, Action &amp; Adventure"/>
    <d v="2024-02-15T00:00:00"/>
    <n v="7.2460000000000004"/>
    <n v="17.960699999999999"/>
    <s v="TV Shows"/>
    <n v="2024"/>
    <s v="Drama"/>
    <x v="1"/>
  </r>
  <r>
    <s v="DANG!"/>
    <s v="Animation, Comedy"/>
    <d v="2026-09-08T00:00:00"/>
    <n v="8.25"/>
    <n v="22.883900000000001"/>
    <s v="TV Shows"/>
    <n v="2026"/>
    <s v="Animation"/>
    <x v="1"/>
  </r>
  <r>
    <s v="Black Doves"/>
    <s v="Action &amp; Adventure, Mystery, Crime"/>
    <d v="2024-12-05T00:00:00"/>
    <n v="7.0650000000000004"/>
    <n v="18.807099999999998"/>
    <s v="TV Shows"/>
    <n v="2024"/>
    <s v="Action &amp; Adventure"/>
    <x v="1"/>
  </r>
  <r>
    <s v="Lost in Space"/>
    <s v="Sci-Fi &amp; Fantasy, Action &amp; Adventure, Drama"/>
    <d v="2018-04-13T00:00:00"/>
    <n v="7.4960000000000004"/>
    <n v="17.345300000000002"/>
    <s v="TV Shows"/>
    <n v="2018"/>
    <s v="Sci-Fi &amp; Fantasy"/>
    <x v="1"/>
  </r>
  <r>
    <s v="Travelers"/>
    <s v="Drama, Sci-Fi &amp; Fantasy"/>
    <d v="2016-10-17T00:00:00"/>
    <n v="7.6"/>
    <n v="17.3491"/>
    <s v="TV Shows"/>
    <n v="2016"/>
    <s v="Drama"/>
    <x v="1"/>
  </r>
  <r>
    <s v="Tires"/>
    <s v="Comedy"/>
    <d v="2024-05-23T00:00:00"/>
    <n v="6.8639999999999999"/>
    <n v="17.7699"/>
    <s v="TV Shows"/>
    <n v="2024"/>
    <s v="Comedy"/>
    <x v="0"/>
  </r>
  <r>
    <s v="Locke &amp; Key"/>
    <s v="Sci-Fi &amp; Fantasy, Drama, Mystery"/>
    <d v="2020-02-07T00:00:00"/>
    <n v="7.7380000000000004"/>
    <n v="20.938800000000001"/>
    <s v="TV Shows"/>
    <n v="2020"/>
    <s v="Sci-Fi &amp; Fantasy"/>
    <x v="1"/>
  </r>
  <r>
    <s v="The Amazing Digital Circus"/>
    <s v="Animation, Comedy, Drama, Sci-Fi &amp; Fantasy"/>
    <d v="2023-10-13T00:00:00"/>
    <n v="8.6519999999999992"/>
    <n v="18.7149"/>
    <s v="TV Shows"/>
    <n v="2023"/>
    <s v="Animation"/>
    <x v="0"/>
  </r>
  <r>
    <s v="Locked Up"/>
    <s v="Drama, Crime"/>
    <d v="2015-04-20T00:00:00"/>
    <n v="8.016"/>
    <n v="18.697800000000001"/>
    <s v="TV Shows"/>
    <n v="2015"/>
    <s v="Drama"/>
    <x v="1"/>
  </r>
  <r>
    <s v="Simon"/>
    <s v="Animation, Kids, Family, Comedy"/>
    <d v="2016-12-17T00:00:00"/>
    <n v="8.25"/>
    <n v="16.8383"/>
    <s v="TV Shows"/>
    <n v="2016"/>
    <s v="Animation"/>
    <x v="1"/>
  </r>
  <r>
    <s v="Wakfu"/>
    <s v="Animation, Action &amp; Adventure, Drama, Sci-Fi &amp; Fantasy, Comedy"/>
    <d v="2008-10-30T00:00:00"/>
    <n v="8.327"/>
    <n v="16.606100000000001"/>
    <s v="TV Shows"/>
    <n v="2008"/>
    <s v="Animation"/>
    <x v="1"/>
  </r>
  <r>
    <s v="Gokusen"/>
    <s v="Drama, Comedy"/>
    <d v="2002-04-17T00:00:00"/>
    <n v="8.0269999999999992"/>
    <n v="23.530999999999999"/>
    <s v="TV Shows"/>
    <n v="2002"/>
    <s v="Drama"/>
    <x v="0"/>
  </r>
  <r>
    <s v="Single's Inferno"/>
    <s v="Reality, Comedy, Talk"/>
    <d v="2021-12-18T00:00:00"/>
    <n v="7.6"/>
    <n v="19.8308"/>
    <s v="TV Shows"/>
    <n v="2021"/>
    <s v="Reality"/>
    <x v="1"/>
  </r>
  <r>
    <s v="Talking Tom and Friends"/>
    <s v="Animation, Comedy, Kids"/>
    <d v="2014-12-23T00:00:00"/>
    <n v="6.8330000000000002"/>
    <n v="15.6707"/>
    <s v="TV Shows"/>
    <n v="2014"/>
    <s v="Animation"/>
    <x v="1"/>
  </r>
  <r>
    <s v="Boruto: Naruto Next Generations"/>
    <s v="Animation, Action &amp; Adventure, Comedy"/>
    <d v="2017-04-05T00:00:00"/>
    <n v="7.8"/>
    <n v="16.419699999999999"/>
    <s v="TV Shows"/>
    <n v="2017"/>
    <s v="Animation"/>
    <x v="1"/>
  </r>
  <r>
    <s v="Kaiji"/>
    <s v="Animation, Drama, Crime"/>
    <d v="2007-10-03T00:00:00"/>
    <n v="8.0879999999999992"/>
    <n v="17.133099999999999"/>
    <s v="TV Shows"/>
    <n v="2007"/>
    <s v="Animation"/>
    <x v="1"/>
  </r>
  <r>
    <s v="My Hero Academia: Vigilantes"/>
    <s v="Animation, Action &amp; Adventure, Drama, Sci-Fi &amp; Fantasy"/>
    <d v="2025-04-07T00:00:00"/>
    <n v="7.7160000000000002"/>
    <n v="17.084"/>
    <s v="TV Shows"/>
    <n v="2025"/>
    <s v="Animation"/>
    <x v="1"/>
  </r>
  <r>
    <s v="Komi Can't Communicate"/>
    <s v="Animation, Comedy, Drama"/>
    <d v="2021-10-07T00:00:00"/>
    <n v="8.3000000000000007"/>
    <n v="16.878499999999999"/>
    <s v="TV Shows"/>
    <n v="2021"/>
    <s v="Animation"/>
    <x v="0"/>
  </r>
  <r>
    <s v="3 Body Problem"/>
    <s v="Sci-Fi &amp; Fantasy, Mystery, Drama"/>
    <d v="2024-03-21T00:00:00"/>
    <n v="7.492"/>
    <n v="18.313300000000002"/>
    <s v="TV Shows"/>
    <n v="2024"/>
    <s v="Sci-Fi &amp; Fantasy"/>
    <x v="0"/>
  </r>
  <r>
    <s v="After Life"/>
    <s v="Comedy, Drama"/>
    <d v="2019-03-08T00:00:00"/>
    <n v="7.89"/>
    <n v="16.039300000000001"/>
    <s v="TV Shows"/>
    <n v="2019"/>
    <s v="Comedy"/>
    <x v="0"/>
  </r>
  <r>
    <s v="SAKAMOTO DAYS"/>
    <s v="Animation, Comedy, Action &amp; Adventure"/>
    <d v="2025-01-11T00:00:00"/>
    <n v="8.06"/>
    <n v="17.016200000000001"/>
    <s v="TV Shows"/>
    <n v="2025"/>
    <s v="Animation"/>
    <x v="0"/>
  </r>
  <r>
    <s v="Spooky in Love"/>
    <s v="Comedy, Sci-Fi &amp; Fantasy, Drama"/>
    <d v="2026-07-18T00:00:00"/>
    <n v="8.6999999999999993"/>
    <n v="18.871600000000001"/>
    <s v="TV Shows"/>
    <n v="2026"/>
    <s v="Comedy"/>
    <x v="0"/>
  </r>
  <r>
    <s v="Fruits Basket"/>
    <s v="Animation, Drama, Sci-Fi &amp; Fantasy"/>
    <d v="2019-04-06T00:00:00"/>
    <n v="8.0060000000000002"/>
    <n v="16.431799999999999"/>
    <s v="TV Shows"/>
    <n v="2019"/>
    <s v="Animation"/>
    <x v="1"/>
  </r>
  <r>
    <s v="Southland"/>
    <s v="Drama"/>
    <d v="2009-04-09T00:00:00"/>
    <n v="7.907"/>
    <n v="16.929500000000001"/>
    <s v="TV Shows"/>
    <n v="2009"/>
    <s v="Drama"/>
    <x v="1"/>
  </r>
  <r>
    <s v="Jurassic World Camp Cretaceous"/>
    <s v="Animation, Kids, Action &amp; Adventure, Family"/>
    <d v="2020-09-18T00:00:00"/>
    <n v="8.016"/>
    <n v="16.327400000000001"/>
    <s v="TV Shows"/>
    <n v="2020"/>
    <s v="Animation"/>
    <x v="1"/>
  </r>
  <r>
    <s v="Trollhunters: Tales of Arcadia"/>
    <s v="Family, Animation, Action &amp; Adventure, Comedy, Sci-Fi &amp; Fantasy"/>
    <d v="2016-12-23T00:00:00"/>
    <n v="8.4529999999999994"/>
    <n v="16.967199999999998"/>
    <s v="TV Shows"/>
    <n v="2016"/>
    <s v="Family"/>
    <x v="0"/>
  </r>
  <r>
    <s v="The Queen's Gambit"/>
    <s v="Drama"/>
    <d v="2020-10-23T00:00:00"/>
    <n v="8.4239999999999995"/>
    <n v="18.121600000000001"/>
    <s v="TV Shows"/>
    <n v="2020"/>
    <s v="Drama"/>
    <x v="1"/>
  </r>
  <r>
    <s v="S&amp;X"/>
    <s v="Drama"/>
    <d v="2026-08-20T00:00:00"/>
    <n v="7.8330000000000002"/>
    <n v="18.0091"/>
    <s v="TV Shows"/>
    <n v="2026"/>
    <s v="Drama"/>
    <x v="0"/>
  </r>
  <r>
    <s v="BASTARD‼ -Heavy Metal, Dark Fantasy-"/>
    <s v="Animation, Action &amp; Adventure, Sci-Fi &amp; Fantasy"/>
    <d v="2022-06-30T00:00:00"/>
    <n v="7.4829999999999997"/>
    <n v="16.064399999999999"/>
    <s v="TV Shows"/>
    <n v="2022"/>
    <s v="Animation"/>
    <x v="1"/>
  </r>
  <r>
    <s v="Cells at Work!"/>
    <s v="Animation, Action &amp; Adventure, Comedy"/>
    <d v="2018-07-08T00:00:00"/>
    <n v="8.0500000000000007"/>
    <n v="15.6333"/>
    <s v="TV Shows"/>
    <n v="2018"/>
    <s v="Animation"/>
    <x v="1"/>
  </r>
  <r>
    <s v="Love Is Blind"/>
    <s v="Reality"/>
    <d v="2020-02-13T00:00:00"/>
    <n v="6.2610000000000001"/>
    <n v="16.175000000000001"/>
    <s v="TV Shows"/>
    <n v="2020"/>
    <s v="Reality"/>
    <x v="0"/>
  </r>
  <r>
    <s v="A Series of Unfortunate Events"/>
    <s v="Action &amp; Adventure, Family, Comedy, Mystery"/>
    <d v="2017-01-13T00:00:00"/>
    <n v="7.4119999999999999"/>
    <n v="16.2439"/>
    <s v="TV Shows"/>
    <n v="2017"/>
    <s v="Action &amp; Adventure"/>
    <x v="0"/>
  </r>
  <r>
    <s v="Altered Carbon"/>
    <s v="Sci-Fi &amp; Fantasy, Drama"/>
    <d v="2018-02-02T00:00:00"/>
    <n v="7.6349999999999998"/>
    <n v="17.207699999999999"/>
    <s v="TV Shows"/>
    <n v="2018"/>
    <s v="Sci-Fi &amp; Fantasy"/>
    <x v="0"/>
  </r>
  <r>
    <s v="Sweet Magnolias"/>
    <s v="Drama"/>
    <d v="2020-05-19T00:00:00"/>
    <n v="7.766"/>
    <n v="14.5167"/>
    <s v="TV Shows"/>
    <n v="2020"/>
    <s v="Drama"/>
    <x v="1"/>
  </r>
  <r>
    <s v="The Ranch"/>
    <s v="Comedy, Family, Western"/>
    <d v="2016-04-01T00:00:00"/>
    <n v="7.3710000000000004"/>
    <n v="14.799099999999999"/>
    <s v="TV Shows"/>
    <n v="2016"/>
    <s v="Comedy"/>
    <x v="0"/>
  </r>
  <r>
    <s v="The Recruit"/>
    <s v="Drama, Crime, Action &amp; Adventure"/>
    <d v="2022-12-16T00:00:00"/>
    <n v="7.468"/>
    <n v="17.380800000000001"/>
    <s v="TV Shows"/>
    <n v="2022"/>
    <s v="Drama"/>
    <x v="0"/>
  </r>
  <r>
    <s v="Chelsea"/>
    <s v="Talk, Comedy"/>
    <d v="2016-05-11T00:00:00"/>
    <n v="5.1310000000000002"/>
    <n v="15.3155"/>
    <s v="TV Shows"/>
    <n v="2016"/>
    <s v="Talk"/>
    <x v="0"/>
  </r>
  <r>
    <s v="Octonauts: Above &amp; Beyond"/>
    <s v="Animation, Kids, Family"/>
    <d v="2021-09-07T00:00:00"/>
    <n v="8.2940000000000005"/>
    <n v="15.2483"/>
    <s v="TV Shows"/>
    <n v="2021"/>
    <s v="Animation"/>
    <x v="1"/>
  </r>
  <r>
    <s v="When the Camellia Blooms"/>
    <s v="Drama, Comedy"/>
    <d v="2019-09-18T00:00:00"/>
    <n v="8.1319999999999997"/>
    <n v="16.848600000000001"/>
    <s v="TV Shows"/>
    <n v="2019"/>
    <s v="Drama"/>
    <x v="1"/>
  </r>
  <r>
    <s v="Fatal Seduction"/>
    <s v="Crime, Mystery, Drama"/>
    <d v="2023-07-07T00:00:00"/>
    <n v="6.56"/>
    <n v="18.584599999999998"/>
    <s v="TV Shows"/>
    <n v="2023"/>
    <s v="Crime"/>
    <x v="0"/>
  </r>
  <r>
    <s v="Haunted Hotel"/>
    <s v="Animation, Comedy"/>
    <d v="2025-09-19T00:00:00"/>
    <n v="8.1229999999999993"/>
    <n v="18.8232"/>
    <s v="TV Shows"/>
    <n v="2025"/>
    <s v="Animation"/>
    <x v="1"/>
  </r>
  <r>
    <s v="Made in Abyss"/>
    <s v="Animation, Drama, Action &amp; Adventure, Sci-Fi &amp; Fantasy"/>
    <d v="2017-07-07T00:00:00"/>
    <n v="8.3369999999999997"/>
    <n v="16.755299999999998"/>
    <s v="TV Shows"/>
    <n v="2017"/>
    <s v="Animation"/>
    <x v="1"/>
  </r>
  <r>
    <s v="Marco Polo"/>
    <s v="Action &amp; Adventure, Drama"/>
    <d v="2014-12-12T00:00:00"/>
    <n v="7.3570000000000002"/>
    <n v="19.247599999999998"/>
    <s v="TV Shows"/>
    <n v="2014"/>
    <s v="Action &amp; Adventure"/>
    <x v="1"/>
  </r>
  <r>
    <s v="Tis Time for &quot;Torture,&quot; Princess"/>
    <s v="Animation, Comedy, Sci-Fi &amp; Fantasy"/>
    <d v="2024-01-09T00:00:00"/>
    <n v="6.7060000000000004"/>
    <n v="21.872599999999998"/>
    <s v="TV Shows"/>
    <n v="2024"/>
    <s v="Animation"/>
    <x v="1"/>
  </r>
  <r>
    <s v="Nemesis"/>
    <s v="Action &amp; Adventure, Drama, Crime"/>
    <d v="2026-05-14T00:00:00"/>
    <n v="7.7"/>
    <n v="18.4863"/>
    <s v="TV Shows"/>
    <n v="2026"/>
    <s v="Action &amp; Adventure"/>
    <x v="1"/>
  </r>
  <r>
    <s v="Dr. STONE"/>
    <s v="Animation, Action &amp; Adventure, Comedy, Sci-Fi &amp; Fantasy"/>
    <d v="2019-07-05T00:00:00"/>
    <n v="8.5380000000000003"/>
    <n v="17.435099999999998"/>
    <s v="TV Shows"/>
    <n v="2019"/>
    <s v="Animation"/>
    <x v="1"/>
  </r>
  <r>
    <s v="Trailer Park Boys"/>
    <s v="Comedy"/>
    <d v="2001-04-22T00:00:00"/>
    <n v="7.7430000000000003"/>
    <n v="15.3813"/>
    <s v="TV Shows"/>
    <n v="2001"/>
    <s v="Comedy"/>
    <x v="2"/>
  </r>
  <r>
    <s v="Hospital Playlist"/>
    <s v="Drama, Comedy"/>
    <d v="2020-03-12T00:00:00"/>
    <n v="8.5869999999999997"/>
    <n v="17.0518"/>
    <s v="TV Shows"/>
    <n v="2020"/>
    <s v="Drama"/>
    <x v="0"/>
  </r>
  <r>
    <s v="The Cartel"/>
    <s v="Action &amp; Adventure, Drama"/>
    <d v="2008-06-04T00:00:00"/>
    <n v="7.569"/>
    <n v="16.134599999999999"/>
    <s v="TV Shows"/>
    <n v="2008"/>
    <s v="Action &amp; Adventure"/>
    <x v="0"/>
  </r>
  <r>
    <s v="Yowamushi Pedal"/>
    <s v="Comedy, Animation, Drama"/>
    <d v="2013-10-07T00:00:00"/>
    <n v="7.2"/>
    <n v="17.031400000000001"/>
    <s v="TV Shows"/>
    <n v="2013"/>
    <s v="Comedy"/>
    <x v="1"/>
  </r>
  <r>
    <s v="Devil May Cry"/>
    <s v="Animation, Action &amp; Adventure, Sci-Fi &amp; Fantasy"/>
    <d v="2025-04-03T00:00:00"/>
    <n v="8.2189999999999994"/>
    <n v="17.353899999999999"/>
    <s v="TV Shows"/>
    <n v="2025"/>
    <s v="Animation"/>
    <x v="0"/>
  </r>
  <r>
    <s v="Chesapeake Shores"/>
    <s v="Drama"/>
    <d v="2016-08-14T00:00:00"/>
    <n v="7.8129999999999997"/>
    <n v="15.076499999999999"/>
    <s v="TV Shows"/>
    <n v="2016"/>
    <s v="Drama"/>
    <x v="0"/>
  </r>
  <r>
    <s v="The Seven Deadly Sins: Four Knights of the Apocalypse"/>
    <s v="Animation, Action &amp; Adventure, Sci-Fi &amp; Fantasy"/>
    <d v="2023-10-08T00:00:00"/>
    <n v="8.1"/>
    <n v="15.3871"/>
    <s v="TV Shows"/>
    <n v="2023"/>
    <s v="Animation"/>
    <x v="1"/>
  </r>
  <r>
    <s v="The Chestnut Man"/>
    <s v="Drama, Crime, Mystery"/>
    <d v="2021-09-29T00:00:00"/>
    <n v="7.4939999999999998"/>
    <n v="16.7959"/>
    <s v="TV Shows"/>
    <n v="2021"/>
    <s v="Drama"/>
    <x v="1"/>
  </r>
  <r>
    <s v="Fuller House"/>
    <s v="Family, Comedy"/>
    <d v="2016-02-26T00:00:00"/>
    <n v="7.3760000000000003"/>
    <n v="14.6715"/>
    <s v="TV Shows"/>
    <n v="2016"/>
    <s v="Family"/>
    <x v="1"/>
  </r>
  <r>
    <s v="I Was Reincarnated as the 7th Prince so I Can Take My Time Perfecting My Magical Ability"/>
    <s v="Animation, Sci-Fi &amp; Fantasy"/>
    <d v="2024-04-02T00:00:00"/>
    <n v="7.7"/>
    <n v="16.485099999999999"/>
    <s v="TV Shows"/>
    <n v="2024"/>
    <s v="Animation"/>
    <x v="0"/>
  </r>
  <r>
    <s v="Berserk"/>
    <s v="Action &amp; Adventure, Sci-Fi &amp; Fantasy, Animation"/>
    <d v="1997-10-08T00:00:00"/>
    <n v="8.5050000000000008"/>
    <n v="16.158999999999999"/>
    <s v="TV Shows"/>
    <n v="1997"/>
    <s v="Action &amp; Adventure"/>
    <x v="1"/>
  </r>
  <r>
    <s v="The Dragon Prince"/>
    <s v="Animation, Action &amp; Adventure, Sci-Fi &amp; Fantasy, Family"/>
    <d v="2018-09-14T00:00:00"/>
    <n v="8.2050000000000001"/>
    <n v="14.698"/>
    <s v="TV Shows"/>
    <n v="2018"/>
    <s v="Animation"/>
    <x v="0"/>
  </r>
  <r>
    <s v="Amend: The Fight for America"/>
    <s v="Documentary, War &amp; Politics"/>
    <d v="2021-02-17T00:00:00"/>
    <n v="7.1"/>
    <n v="17.730899999999998"/>
    <s v="TV Shows"/>
    <n v="2021"/>
    <s v="Documentary"/>
    <x v="1"/>
  </r>
  <r>
    <s v="Sweet Tooth"/>
    <s v="Drama, Sci-Fi &amp; Fantasy"/>
    <d v="2021-06-04T00:00:00"/>
    <n v="7.7329999999999997"/>
    <n v="15.5372"/>
    <s v="TV Shows"/>
    <n v="2021"/>
    <s v="Drama"/>
    <x v="1"/>
  </r>
  <r>
    <s v="Spice and Wolf: MERCHANT MEETS THE WISE WOLF"/>
    <s v="Animation, Sci-Fi &amp; Fantasy, Drama, Action &amp; Adventure"/>
    <d v="2024-04-02T00:00:00"/>
    <n v="8.0079999999999991"/>
    <n v="15.361499999999999"/>
    <s v="TV Shows"/>
    <n v="2024"/>
    <s v="Animation"/>
    <x v="0"/>
  </r>
  <r>
    <s v="The Hunting Wives"/>
    <s v="Drama, Mystery"/>
    <d v="2025-07-21T00:00:00"/>
    <n v="6.9320000000000004"/>
    <n v="17.1356"/>
    <s v="TV Shows"/>
    <n v="2025"/>
    <s v="Drama"/>
    <x v="1"/>
  </r>
  <r>
    <s v="Rhythm + Flow Italy"/>
    <s v="Reality"/>
    <d v="2024-02-19T00:00:00"/>
    <n v="7.2370000000000001"/>
    <n v="17.113800000000001"/>
    <s v="TV Shows"/>
    <n v="2024"/>
    <s v="Reality"/>
    <x v="0"/>
  </r>
  <r>
    <s v="A Man on the Inside"/>
    <s v="Comedy, Crime"/>
    <d v="2024-11-21T00:00:00"/>
    <n v="7.4139999999999997"/>
    <n v="16.048500000000001"/>
    <s v="TV Shows"/>
    <n v="2024"/>
    <s v="Comedy"/>
    <x v="1"/>
  </r>
  <r>
    <s v="Assassination Classroom"/>
    <s v="Animation, Comedy, Action &amp; Adventure, Sci-Fi &amp; Fantasy"/>
    <d v="2015-01-10T00:00:00"/>
    <n v="8.3849999999999998"/>
    <n v="15.689399999999999"/>
    <s v="TV Shows"/>
    <n v="2015"/>
    <s v="Animation"/>
    <x v="1"/>
  </r>
  <r>
    <s v="Heartbreak High"/>
    <s v="Drama"/>
    <d v="1994-02-27T00:00:00"/>
    <n v="6.8719999999999999"/>
    <n v="15.040900000000001"/>
    <s v="TV Shows"/>
    <n v="1994"/>
    <s v="Drama"/>
    <x v="1"/>
  </r>
  <r>
    <s v="A Good Girl's Guide to Murder"/>
    <s v="Drama, Crime, Mystery"/>
    <d v="2024-07-10T00:00:00"/>
    <n v="7.4619999999999997"/>
    <n v="14.2423"/>
    <s v="TV Shows"/>
    <n v="2024"/>
    <s v="Drama"/>
    <x v="0"/>
  </r>
  <r>
    <s v="Love in the Clouds"/>
    <s v="Drama, Sci-Fi &amp; Fantasy, Comedy"/>
    <d v="2025-10-08T00:00:00"/>
    <n v="9"/>
    <n v="16.639199999999999"/>
    <s v="TV Shows"/>
    <n v="2025"/>
    <s v="Drama"/>
    <x v="0"/>
  </r>
  <r>
    <s v="Borgen"/>
    <s v="Drama"/>
    <d v="2010-09-26T00:00:00"/>
    <n v="8.0570000000000004"/>
    <n v="16.048999999999999"/>
    <s v="TV Shows"/>
    <n v="2010"/>
    <s v="Drama"/>
    <x v="1"/>
  </r>
  <r>
    <s v="My Lottery Dream Home"/>
    <s v="Reality"/>
    <d v="2015-03-07T00:00:00"/>
    <n v="6.4"/>
    <n v="14.5627"/>
    <s v="TV Shows"/>
    <n v="2015"/>
    <s v="Reality"/>
    <x v="1"/>
  </r>
  <r>
    <s v="The Penthouse"/>
    <s v="Drama, Mystery"/>
    <d v="2020-10-26T00:00:00"/>
    <n v="8.3000000000000007"/>
    <n v="16.059200000000001"/>
    <s v="TV Shows"/>
    <n v="2020"/>
    <s v="Drama"/>
    <x v="0"/>
  </r>
  <r>
    <s v="Demon Slayer: Kimetsu no Yaiba"/>
    <s v="Animation, Action &amp; Adventure, Sci-Fi &amp; Fantasy"/>
    <d v="2019-04-06T00:00:00"/>
    <n v="8.6370000000000005"/>
    <n v="14.926299999999999"/>
    <s v="TV Shows"/>
    <n v="2019"/>
    <s v="Animation"/>
    <x v="1"/>
  </r>
  <r>
    <s v="Good Witch"/>
    <s v="Comedy, Drama, Sci-Fi &amp; Fantasy"/>
    <d v="2015-02-28T00:00:00"/>
    <n v="7.6849999999999996"/>
    <n v="14.6181"/>
    <s v="TV Shows"/>
    <n v="2015"/>
    <s v="Comedy"/>
    <x v="1"/>
  </r>
  <r>
    <s v="Obliterated"/>
    <s v="Comedy, Action &amp; Adventure, Drama"/>
    <d v="2023-11-30T00:00:00"/>
    <n v="6.9649999999999999"/>
    <n v="15.3271"/>
    <s v="TV Shows"/>
    <n v="2023"/>
    <s v="Comedy"/>
    <x v="1"/>
  </r>
  <r>
    <s v="Workin' Moms"/>
    <s v="Comedy"/>
    <d v="2017-01-10T00:00:00"/>
    <n v="7.335"/>
    <n v="13.863"/>
    <s v="TV Shows"/>
    <n v="2017"/>
    <s v="Comedy"/>
    <x v="0"/>
  </r>
  <r>
    <s v="Barbie Mysteries"/>
    <s v="Animation, Kids, Mystery, Family"/>
    <d v="2024-11-01T00:00:00"/>
    <n v="5.0999999999999996"/>
    <n v="13.7484"/>
    <s v="TV Shows"/>
    <n v="2024"/>
    <s v="Animation"/>
    <x v="1"/>
  </r>
  <r>
    <s v="PLUTO"/>
    <s v="Animation, Sci-Fi &amp; Fantasy, Mystery, Crime"/>
    <d v="2023-10-26T00:00:00"/>
    <n v="7.8730000000000002"/>
    <n v="15.7102"/>
    <s v="TV Shows"/>
    <n v="2023"/>
    <s v="Animation"/>
    <x v="1"/>
  </r>
  <r>
    <s v="BAKI"/>
    <s v="Animation, Action &amp; Adventure, Crime, Drama"/>
    <d v="2018-06-26T00:00:00"/>
    <n v="8.0830000000000002"/>
    <n v="14.985900000000001"/>
    <s v="TV Shows"/>
    <n v="2018"/>
    <s v="Animation"/>
    <x v="0"/>
  </r>
  <r>
    <s v="Vivant"/>
    <s v="Drama, Crime"/>
    <d v="2023-07-16T00:00:00"/>
    <n v="7.4109999999999996"/>
    <n v="16.4238"/>
    <s v="TV Shows"/>
    <n v="2023"/>
    <s v="Drama"/>
    <x v="0"/>
  </r>
  <r>
    <s v="Pantheon"/>
    <s v="Animation, Sci-Fi &amp; Fantasy"/>
    <d v="2022-09-01T00:00:00"/>
    <n v="8.1609999999999996"/>
    <n v="13.9877"/>
    <s v="TV Shows"/>
    <n v="2022"/>
    <s v="Animation"/>
    <x v="1"/>
  </r>
  <r>
    <s v="Troy: Fall of a City"/>
    <s v="Action &amp; Adventure, War &amp; Politics, Drama"/>
    <d v="2018-02-17T00:00:00"/>
    <n v="5.8"/>
    <n v="15.469900000000001"/>
    <s v="TV Shows"/>
    <n v="2018"/>
    <s v="Action &amp; Adventure"/>
    <x v="0"/>
  </r>
  <r>
    <s v="Medusa"/>
    <s v="Drama"/>
    <d v="2025-03-05T00:00:00"/>
    <n v="7.3"/>
    <n v="14.965999999999999"/>
    <s v="TV Shows"/>
    <n v="2025"/>
    <s v="Drama"/>
    <x v="0"/>
  </r>
  <r>
    <s v="Detective Hole"/>
    <s v="Mystery, Crime, Drama"/>
    <d v="2026-03-26T00:00:00"/>
    <n v="7.3"/>
    <n v="16.071000000000002"/>
    <s v="TV Shows"/>
    <n v="2026"/>
    <s v="Mystery"/>
    <x v="1"/>
  </r>
  <r>
    <s v="Sense8"/>
    <s v="Sci-Fi &amp; Fantasy, Drama"/>
    <d v="2015-06-05T00:00:00"/>
    <n v="7.7229999999999999"/>
    <n v="15.5266"/>
    <s v="TV Shows"/>
    <n v="2015"/>
    <s v="Sci-Fi &amp; Fantasy"/>
    <x v="1"/>
  </r>
  <r>
    <s v="Violet Evergarden"/>
    <s v="Animation, Drama, Sci-Fi &amp; Fantasy, War &amp; Politics"/>
    <d v="2018-01-11T00:00:00"/>
    <n v="8.5060000000000002"/>
    <n v="14.177300000000001"/>
    <s v="TV Shows"/>
    <n v="2018"/>
    <s v="Animation"/>
    <x v="1"/>
  </r>
  <r>
    <s v="Extraordinary Attorney Woo"/>
    <s v="Drama"/>
    <d v="2022-06-29T00:00:00"/>
    <n v="8.5"/>
    <n v="14.028499999999999"/>
    <s v="TV Shows"/>
    <n v="2022"/>
    <s v="Drama"/>
    <x v="2"/>
  </r>
  <r>
    <s v="Boys Over Flowers"/>
    <s v="Comedy, Drama"/>
    <d v="2009-01-05T00:00:00"/>
    <n v="8.2720000000000002"/>
    <n v="14.741"/>
    <s v="TV Shows"/>
    <n v="2009"/>
    <s v="Comedy"/>
    <x v="1"/>
  </r>
  <r>
    <s v="Parasyte -the maxim-"/>
    <s v="Animation, Drama, Sci-Fi &amp; Fantasy, Action &amp; Adventure"/>
    <d v="2014-10-09T00:00:00"/>
    <n v="8.327"/>
    <n v="13.7759"/>
    <s v="TV Shows"/>
    <n v="2014"/>
    <s v="Animation"/>
    <x v="0"/>
  </r>
  <r>
    <s v="Campfire Cooking in Another World with My Absurd Skill"/>
    <s v="Animation, Action &amp; Adventure, Sci-Fi &amp; Fantasy, Comedy"/>
    <d v="2023-01-11T00:00:00"/>
    <n v="8.3000000000000007"/>
    <n v="14.383100000000001"/>
    <s v="TV Shows"/>
    <n v="2023"/>
    <s v="Animation"/>
    <x v="1"/>
  </r>
  <r>
    <s v="Crash Landing on You"/>
    <s v="Drama, Comedy"/>
    <d v="2019-12-14T00:00:00"/>
    <n v="8.5289999999999999"/>
    <n v="15.3736"/>
    <s v="TV Shows"/>
    <n v="2019"/>
    <s v="Drama"/>
    <x v="0"/>
  </r>
  <r>
    <s v="Little House on the Prairie"/>
    <s v="Drama, Western, Family"/>
    <d v="2026-07-09T00:00:00"/>
    <n v="6.7450000000000001"/>
    <n v="13.3726"/>
    <s v="TV Shows"/>
    <n v="2026"/>
    <s v="Drama"/>
    <x v="2"/>
  </r>
  <r>
    <s v="99.9 Criminal Lawyer"/>
    <s v="Crime"/>
    <d v="2016-04-17T00:00:00"/>
    <n v="6.9"/>
    <n v="14.090400000000001"/>
    <s v="TV Shows"/>
    <n v="2016"/>
    <s v="Crime"/>
    <x v="1"/>
  </r>
  <r>
    <s v="Duang with You"/>
    <s v="Drama, Comedy"/>
    <d v="2026-01-31T00:00:00"/>
    <n v="9.1809999999999992"/>
    <n v="14.5059"/>
    <s v="TV Shows"/>
    <n v="2026"/>
    <s v="Drama"/>
    <x v="1"/>
  </r>
  <r>
    <s v="PULSE"/>
    <s v="Drama"/>
    <d v="2025-04-03T00:00:00"/>
    <n v="7.5439999999999996"/>
    <n v="13.569699999999999"/>
    <s v="TV Shows"/>
    <n v="2025"/>
    <s v="Drama"/>
    <x v="1"/>
  </r>
  <r>
    <s v="My Love Story with Yamada-kun at Lv999"/>
    <s v="Animation, Comedy"/>
    <d v="2023-04-02T00:00:00"/>
    <n v="8.11"/>
    <n v="14.718999999999999"/>
    <s v="TV Shows"/>
    <n v="2023"/>
    <s v="Animation"/>
    <x v="0"/>
  </r>
  <r>
    <s v="Human Resources"/>
    <s v="Animation, Comedy"/>
    <d v="2022-03-18T00:00:00"/>
    <n v="6.5330000000000004"/>
    <n v="13.1951"/>
    <s v="TV Shows"/>
    <n v="2022"/>
    <s v="Animation"/>
    <x v="0"/>
  </r>
  <r>
    <s v="Fool Me Once"/>
    <s v="Drama, Crime, Mystery"/>
    <d v="2024-01-01T00:00:00"/>
    <n v="7.1589999999999998"/>
    <n v="13.896599999999999"/>
    <s v="TV Shows"/>
    <n v="2024"/>
    <s v="Drama"/>
    <x v="0"/>
  </r>
  <r>
    <s v="GLOW"/>
    <s v="Comedy, Drama"/>
    <d v="2017-06-23T00:00:00"/>
    <n v="7.3019999999999996"/>
    <n v="12.7262"/>
    <s v="TV Shows"/>
    <n v="2017"/>
    <s v="Comedy"/>
    <x v="0"/>
  </r>
  <r>
    <s v="Veil of Shadows"/>
    <s v="Drama, Sci-Fi &amp; Fantasy"/>
    <d v="2026-04-01T00:00:00"/>
    <n v="8.3000000000000007"/>
    <n v="13.499700000000001"/>
    <s v="TV Shows"/>
    <n v="2026"/>
    <s v="Drama"/>
    <x v="0"/>
  </r>
  <r>
    <s v="The Haunting of Hill House"/>
    <s v="Mystery, Drama"/>
    <d v="2018-10-12T00:00:00"/>
    <n v="8.1050000000000004"/>
    <n v="14.2476"/>
    <s v="TV Shows"/>
    <n v="2018"/>
    <s v="Mystery"/>
    <x v="0"/>
  </r>
  <r>
    <s v="If Wishes Could Kill"/>
    <s v="Mystery, Drama"/>
    <d v="2026-04-24T00:00:00"/>
    <n v="8.0860000000000003"/>
    <n v="14.8117"/>
    <s v="TV Shows"/>
    <n v="2026"/>
    <s v="Mystery"/>
    <x v="1"/>
  </r>
  <r>
    <s v="Lalaloopsy"/>
    <s v="Kids, Animation"/>
    <d v="2013-03-29T00:00:00"/>
    <n v="7.8"/>
    <n v="12.666700000000001"/>
    <s v="TV Shows"/>
    <n v="2013"/>
    <s v="Kids"/>
    <x v="1"/>
  </r>
  <r>
    <s v="Dawn of the Croods"/>
    <s v="Animation, Family, Kids, Comedy, Action &amp; Adventure"/>
    <d v="2015-12-24T00:00:00"/>
    <n v="7.4749999999999996"/>
    <n v="13.555300000000001"/>
    <s v="TV Shows"/>
    <n v="2015"/>
    <s v="Animation"/>
    <x v="0"/>
  </r>
  <r>
    <s v="The Beast in Me"/>
    <s v="Drama, Mystery"/>
    <d v="2025-11-13T00:00:00"/>
    <n v="7.0750000000000002"/>
    <n v="12.8117"/>
    <s v="TV Shows"/>
    <n v="2025"/>
    <s v="Drama"/>
    <x v="1"/>
  </r>
  <r>
    <s v="One Day at a Time"/>
    <s v="Comedy"/>
    <d v="2017-01-06T00:00:00"/>
    <n v="7.7030000000000003"/>
    <n v="13.297599999999999"/>
    <s v="TV Shows"/>
    <n v="2017"/>
    <s v="Comedy"/>
    <x v="0"/>
  </r>
  <r>
    <s v="The Boroughs"/>
    <s v="Sci-Fi &amp; Fantasy, Mystery"/>
    <d v="2026-05-21T00:00:00"/>
    <n v="7.2060000000000004"/>
    <n v="13.843299999999999"/>
    <s v="TV Shows"/>
    <n v="2026"/>
    <s v="Sci-Fi &amp; Fantasy"/>
    <x v="1"/>
  </r>
  <r>
    <s v="Alpha Males"/>
    <s v="Comedy"/>
    <d v="2022-12-30T00:00:00"/>
    <n v="7.58"/>
    <n v="14.213200000000001"/>
    <s v="TV Shows"/>
    <n v="2022"/>
    <s v="Comedy"/>
    <x v="1"/>
  </r>
  <r>
    <s v="Monkey Wrench"/>
    <s v="Animation, Sci-Fi &amp; Fantasy, Action &amp; Adventure, Comedy"/>
    <d v="2022-07-17T00:00:00"/>
    <n v="8"/>
    <n v="14.0867"/>
    <s v="TV Shows"/>
    <n v="2022"/>
    <s v="Animation"/>
    <x v="1"/>
  </r>
  <r>
    <s v="King the Land"/>
    <s v="Drama, Comedy"/>
    <d v="2023-06-17T00:00:00"/>
    <n v="8.2119999999999997"/>
    <n v="14.7684"/>
    <s v="TV Shows"/>
    <n v="2023"/>
    <s v="Drama"/>
    <x v="0"/>
  </r>
  <r>
    <s v="The Heirs"/>
    <s v="Comedy, Drama"/>
    <d v="2013-10-09T00:00:00"/>
    <n v="7.8"/>
    <n v="12.979699999999999"/>
    <s v="TV Shows"/>
    <n v="2013"/>
    <s v="Comedy"/>
    <x v="0"/>
  </r>
  <r>
    <s v="Berlin"/>
    <s v="Drama, Action &amp; Adventure, Crime"/>
    <d v="2023-12-29T00:00:00"/>
    <n v="7.5720000000000001"/>
    <n v="14.914199999999999"/>
    <s v="TV Shows"/>
    <n v="2023"/>
    <s v="Drama"/>
    <x v="0"/>
  </r>
  <r>
    <s v="Danger Mouse"/>
    <s v="Animation, Kids, Comedy, Family"/>
    <d v="1981-09-28T00:00:00"/>
    <n v="7.1059999999999999"/>
    <n v="13.313000000000001"/>
    <s v="TV Shows"/>
    <n v="1981"/>
    <s v="Animation"/>
    <x v="1"/>
  </r>
  <r>
    <s v="Love Next Door"/>
    <s v="Drama, Comedy"/>
    <d v="2024-08-17T00:00:00"/>
    <n v="7.9"/>
    <n v="13.498200000000001"/>
    <s v="TV Shows"/>
    <n v="2024"/>
    <s v="Drama"/>
    <x v="1"/>
  </r>
  <r>
    <s v="Chillin' in Another World with Level 2 Super Cheat Powers"/>
    <s v="Animation, Sci-Fi &amp; Fantasy, Action &amp; Adventure"/>
    <d v="2024-04-08T00:00:00"/>
    <n v="7.2859999999999996"/>
    <n v="13.351100000000001"/>
    <s v="TV Shows"/>
    <n v="2024"/>
    <s v="Animation"/>
    <x v="1"/>
  </r>
  <r>
    <s v="FAIRY TAIL 100 YEARS QUEST"/>
    <s v="Animation, Action &amp; Adventure, Sci-Fi &amp; Fantasy"/>
    <d v="2024-07-07T00:00:00"/>
    <n v="8"/>
    <n v="13.3033"/>
    <s v="TV Shows"/>
    <n v="2024"/>
    <s v="Animation"/>
    <x v="1"/>
  </r>
  <r>
    <s v="Twinkling Watermelon"/>
    <s v="Sci-Fi &amp; Fantasy, Drama"/>
    <d v="2023-09-25T00:00:00"/>
    <n v="8.8000000000000007"/>
    <n v="13.912599999999999"/>
    <s v="TV Shows"/>
    <n v="2023"/>
    <s v="Sci-Fi &amp; Fantasy"/>
    <x v="1"/>
  </r>
  <r>
    <s v="Love in the Moonlight"/>
    <s v="Comedy, Drama, War &amp; Politics"/>
    <d v="2016-08-22T00:00:00"/>
    <n v="6.9770000000000003"/>
    <n v="13.721399999999999"/>
    <s v="TV Shows"/>
    <n v="2016"/>
    <s v="Comedy"/>
    <x v="1"/>
  </r>
  <r>
    <s v="Horimiya"/>
    <s v="Animation, Comedy, Drama"/>
    <d v="2021-01-10T00:00:00"/>
    <n v="8.5050000000000008"/>
    <n v="13.801500000000001"/>
    <s v="TV Shows"/>
    <n v="2021"/>
    <s v="Animation"/>
    <x v="0"/>
  </r>
  <r>
    <s v="Final Project"/>
    <s v="Drama"/>
    <d v="2026-07-29T00:00:00"/>
    <n v="7.5910000000000002"/>
    <n v="13.6051"/>
    <s v="TV Shows"/>
    <n v="2026"/>
    <s v="Drama"/>
    <x v="0"/>
  </r>
  <r>
    <s v="Hidden Love"/>
    <s v="Drama"/>
    <d v="2023-06-20T00:00:00"/>
    <n v="8.5"/>
    <n v="12.766500000000001"/>
    <s v="TV Shows"/>
    <n v="2023"/>
    <s v="Drama"/>
    <x v="1"/>
  </r>
  <r>
    <s v="The Manny"/>
    <s v="Comedy"/>
    <d v="2023-12-24T00:00:00"/>
    <n v="8.3559999999999999"/>
    <n v="14.0756"/>
    <s v="TV Shows"/>
    <n v="2023"/>
    <s v="Comedy"/>
    <x v="1"/>
  </r>
  <r>
    <s v="Monster High"/>
    <s v="Animation, Family, Kids, Comedy"/>
    <d v="2022-10-06T00:00:00"/>
    <n v="7.8"/>
    <n v="12.533200000000001"/>
    <s v="TV Shows"/>
    <n v="2022"/>
    <s v="Animation"/>
    <x v="1"/>
  </r>
  <r>
    <s v="La Reina del Sur"/>
    <s v="Drama, Crime"/>
    <d v="2011-02-28T00:00:00"/>
    <n v="7.8659999999999997"/>
    <n v="13.3773"/>
    <s v="TV Shows"/>
    <n v="2011"/>
    <s v="Drama"/>
    <x v="1"/>
  </r>
  <r>
    <s v="Mrs Playmen"/>
    <s v="Drama"/>
    <d v="2025-11-12T00:00:00"/>
    <n v="7.2430000000000003"/>
    <n v="15.6388"/>
    <s v="TV Shows"/>
    <n v="2025"/>
    <s v="Drama"/>
    <x v="1"/>
  </r>
  <r>
    <s v="Witch Hat Atelier"/>
    <s v="Animation, Drama, Sci-Fi &amp; Fantasy"/>
    <d v="2026-04-06T00:00:00"/>
    <n v="8.6999999999999993"/>
    <n v="13.9747"/>
    <s v="TV Shows"/>
    <n v="2026"/>
    <s v="Animation"/>
    <x v="0"/>
  </r>
  <r>
    <s v="Bloodline"/>
    <s v="Drama"/>
    <d v="2015-03-20T00:00:00"/>
    <n v="7.1139999999999999"/>
    <n v="12.098000000000001"/>
    <s v="TV Shows"/>
    <n v="2015"/>
    <s v="Drama"/>
    <x v="0"/>
  </r>
  <r>
    <s v="The Disastrous Life of Saiki K."/>
    <s v="Animation, Comedy, Sci-Fi &amp; Fantasy"/>
    <d v="2016-07-11T00:00:00"/>
    <n v="8.2910000000000004"/>
    <n v="13.265499999999999"/>
    <s v="TV Shows"/>
    <n v="2016"/>
    <s v="Animation"/>
    <x v="1"/>
  </r>
  <r>
    <s v="Fate: The Winx Saga"/>
    <s v="Sci-Fi &amp; Fantasy, Drama"/>
    <d v="2021-01-22T00:00:00"/>
    <n v="7.9429999999999996"/>
    <n v="11.6777"/>
    <s v="TV Shows"/>
    <n v="2021"/>
    <s v="Sci-Fi &amp; Fantasy"/>
    <x v="0"/>
  </r>
  <r>
    <s v="Baki Hanma"/>
    <s v="Animation, Action &amp; Adventure, Sci-Fi &amp; Fantasy"/>
    <d v="2021-09-30T00:00:00"/>
    <n v="8.0640000000000001"/>
    <n v="14.2873"/>
    <s v="TV Shows"/>
    <n v="2021"/>
    <s v="Animation"/>
    <x v="1"/>
  </r>
  <r>
    <s v="Atypical"/>
    <s v="Drama, Comedy"/>
    <d v="2017-08-11T00:00:00"/>
    <n v="8.0139999999999993"/>
    <n v="12.325100000000001"/>
    <s v="TV Shows"/>
    <n v="2017"/>
    <s v="Drama"/>
    <x v="0"/>
  </r>
  <r>
    <s v="The Boss Baby: Back in Business"/>
    <s v="Animation, Action &amp; Adventure, Comedy, Kids, Sci-Fi &amp; Fantasy"/>
    <d v="2018-04-06T00:00:00"/>
    <n v="7.1"/>
    <n v="12.4268"/>
    <s v="TV Shows"/>
    <n v="2018"/>
    <s v="Animation"/>
    <x v="0"/>
  </r>
  <r>
    <s v="Great Pretender"/>
    <s v="Animation, Drama, Comedy, Action &amp; Adventure"/>
    <d v="2020-07-09T00:00:00"/>
    <n v="7.51"/>
    <n v="12.315200000000001"/>
    <s v="TV Shows"/>
    <n v="2020"/>
    <s v="Animation"/>
    <x v="1"/>
  </r>
  <r>
    <s v="SHAMAN KING"/>
    <s v="Animation, Comedy, Sci-Fi &amp; Fantasy, Action &amp; Adventure"/>
    <d v="2021-04-01T00:00:00"/>
    <n v="8.1669999999999998"/>
    <n v="13.0146"/>
    <s v="TV Shows"/>
    <n v="2021"/>
    <s v="Animation"/>
    <x v="1"/>
  </r>
  <r>
    <s v="Find Me in Paris"/>
    <s v="Drama, Sci-Fi &amp; Fantasy, Comedy, Family"/>
    <d v="2018-04-14T00:00:00"/>
    <n v="7.9809999999999999"/>
    <n v="12.5227"/>
    <s v="TV Shows"/>
    <n v="2018"/>
    <s v="Drama"/>
    <x v="1"/>
  </r>
  <r>
    <s v="Monsters: The Lyle and Erik Menendez Story"/>
    <s v="Drama, Crime"/>
    <d v="2024-09-19T00:00:00"/>
    <n v="7.5919999999999996"/>
    <n v="14.2554"/>
    <s v="TV Shows"/>
    <n v="2024"/>
    <s v="Drama"/>
    <x v="0"/>
  </r>
  <r>
    <s v="SAINT SEIYA: Knights of the Zodiac"/>
    <s v="Animation, Action &amp; Adventure, Sci-Fi &amp; Fantasy"/>
    <d v="2019-07-19T00:00:00"/>
    <n v="7.3819999999999997"/>
    <n v="12.0505"/>
    <s v="TV Shows"/>
    <n v="2019"/>
    <s v="Animation"/>
    <x v="1"/>
  </r>
  <r>
    <s v="Dorohedoro"/>
    <s v="Animation, Action &amp; Adventure, Comedy, Sci-Fi &amp; Fantasy"/>
    <d v="2020-01-13T00:00:00"/>
    <n v="8.4"/>
    <n v="12.678100000000001"/>
    <s v="TV Shows"/>
    <n v="2020"/>
    <s v="Animation"/>
    <x v="0"/>
  </r>
  <r>
    <s v="Death of the Pastor's Wife"/>
    <s v="Documentary, Crime"/>
    <d v="2026-08-26T00:00:00"/>
    <n v="7.8"/>
    <n v="13.364800000000001"/>
    <s v="TV Shows"/>
    <n v="2026"/>
    <s v="Documentary"/>
    <x v="1"/>
  </r>
  <r>
    <s v="When I Fly Towards You"/>
    <s v="Drama, Comedy"/>
    <d v="2023-06-13T00:00:00"/>
    <n v="8.8510000000000009"/>
    <n v="12.3055"/>
    <s v="TV Shows"/>
    <n v="2023"/>
    <s v="Drama"/>
    <x v="0"/>
  </r>
  <r>
    <s v="T・P BON"/>
    <s v="Animation, Action &amp; Adventure, Drama, Sci-Fi &amp; Fantasy"/>
    <d v="2024-05-02T00:00:00"/>
    <n v="7.32"/>
    <n v="12.0345"/>
    <s v="TV Shows"/>
    <n v="2024"/>
    <s v="Animation"/>
    <x v="0"/>
  </r>
  <r>
    <s v="Earle Meets World"/>
    <s v="Reality"/>
    <d v="2026-09-04T00:00:00"/>
    <n v="5"/>
    <n v="11.5349"/>
    <s v="TV Shows"/>
    <n v="2026"/>
    <s v="Reality"/>
    <x v="1"/>
  </r>
  <r>
    <s v="Horrid Henry"/>
    <s v="Animation, Comedy, Family"/>
    <d v="2006-10-30T00:00:00"/>
    <n v="7.0529999999999999"/>
    <n v="13.9605"/>
    <s v="TV Shows"/>
    <n v="2006"/>
    <s v="Animation"/>
    <x v="1"/>
  </r>
  <r>
    <s v="TSUKIMICHI -Moonlit Fantasy-"/>
    <s v="Animation, Sci-Fi &amp; Fantasy, Action &amp; Adventure, Comedy"/>
    <d v="2021-07-07T00:00:00"/>
    <n v="8.391"/>
    <n v="12.3489"/>
    <s v="TV Shows"/>
    <n v="2021"/>
    <s v="Animation"/>
    <x v="0"/>
  </r>
  <r>
    <s v="Zero Day"/>
    <s v="Drama, War &amp; Politics"/>
    <d v="2025-02-20T00:00:00"/>
    <n v="6.9560000000000004"/>
    <n v="14.063800000000001"/>
    <s v="TV Shows"/>
    <n v="2025"/>
    <s v="Drama"/>
    <x v="1"/>
  </r>
  <r>
    <s v="Thomas &amp; Friends: All Engines Go!"/>
    <s v="Animation, Kids, Family"/>
    <d v="2021-08-23T00:00:00"/>
    <n v="6"/>
    <n v="11.687900000000001"/>
    <s v="TV Shows"/>
    <n v="2021"/>
    <s v="Animation"/>
    <x v="1"/>
  </r>
  <r>
    <s v="The Cuphead Show!"/>
    <s v="Animation, Comedy, Family"/>
    <d v="2022-02-18T00:00:00"/>
    <n v="7.9320000000000004"/>
    <n v="12.5204"/>
    <s v="TV Shows"/>
    <n v="2022"/>
    <s v="Animation"/>
    <x v="1"/>
  </r>
  <r>
    <s v="Heartstopper"/>
    <s v="Drama"/>
    <d v="2022-04-22T00:00:00"/>
    <n v="8.5619999999999994"/>
    <n v="12.7828"/>
    <s v="TV Shows"/>
    <n v="2022"/>
    <s v="Drama"/>
    <x v="0"/>
  </r>
  <r>
    <s v="The Perfect Couple"/>
    <s v="Drama, Mystery, Crime"/>
    <d v="2024-09-05T00:00:00"/>
    <n v="6.7290000000000001"/>
    <n v="10.848599999999999"/>
    <s v="TV Shows"/>
    <n v="2024"/>
    <s v="Drama"/>
    <x v="1"/>
  </r>
  <r>
    <s v="Undercover"/>
    <s v="Crime, Drama"/>
    <d v="2019-02-24T00:00:00"/>
    <n v="7.508"/>
    <n v="13.1136"/>
    <s v="TV Shows"/>
    <n v="2019"/>
    <s v="Crime"/>
    <x v="0"/>
  </r>
  <r>
    <s v="Adolescence"/>
    <s v="Drama, Crime"/>
    <d v="2025-03-13T00:00:00"/>
    <n v="7.8070000000000004"/>
    <n v="12.889200000000001"/>
    <s v="TV Shows"/>
    <n v="2025"/>
    <s v="Drama"/>
    <x v="1"/>
  </r>
  <r>
    <s v="BAKI-DOU: The Invincible Samurai"/>
    <s v="Animation, Action &amp; Adventure"/>
    <d v="2026-02-26T00:00:00"/>
    <n v="9.0969999999999995"/>
    <n v="14.8561"/>
    <s v="TV Shows"/>
    <n v="2026"/>
    <s v="Animation"/>
    <x v="2"/>
  </r>
  <r>
    <s v="Fake Profile"/>
    <s v="Drama"/>
    <d v="2023-05-31T00:00:00"/>
    <n v="7.4"/>
    <n v="13.502800000000001"/>
    <s v="TV Shows"/>
    <n v="2023"/>
    <s v="Drama"/>
    <x v="1"/>
  </r>
  <r>
    <s v="Word Party"/>
    <s v="Animation, Family, Kids"/>
    <d v="2016-07-08T00:00:00"/>
    <n v="6.8"/>
    <n v="12.742100000000001"/>
    <s v="TV Shows"/>
    <n v="2016"/>
    <s v="Animation"/>
    <x v="0"/>
  </r>
  <r>
    <s v="Future Man"/>
    <s v="Comedy, Sci-Fi &amp; Fantasy"/>
    <d v="2017-11-14T00:00:00"/>
    <n v="7.1580000000000004"/>
    <n v="12.6792"/>
    <s v="TV Shows"/>
    <n v="2017"/>
    <s v="Comedy"/>
    <x v="1"/>
  </r>
  <r>
    <s v="Godzilla Singular Point"/>
    <s v="Animation, Action &amp; Adventure, Sci-Fi &amp; Fantasy, Mystery"/>
    <d v="2021-04-01T00:00:00"/>
    <n v="7.2919999999999998"/>
    <n v="11.781000000000001"/>
    <s v="TV Shows"/>
    <n v="2021"/>
    <s v="Animation"/>
    <x v="1"/>
  </r>
  <r>
    <s v="The Wrong Way to Use Healing Magic"/>
    <s v="Animation, Comedy, Action &amp; Adventure, Sci-Fi &amp; Fantasy"/>
    <d v="2024-01-06T00:00:00"/>
    <n v="7.9020000000000001"/>
    <n v="12.5114"/>
    <s v="TV Shows"/>
    <n v="2024"/>
    <s v="Animation"/>
    <x v="1"/>
  </r>
  <r>
    <s v="Business Proposal"/>
    <s v="Comedy, Drama"/>
    <d v="2022-02-28T00:00:00"/>
    <n v="8.4749999999999996"/>
    <n v="12.515599999999999"/>
    <s v="TV Shows"/>
    <n v="2022"/>
    <s v="Comedy"/>
    <x v="0"/>
  </r>
  <r>
    <s v="Mating Season"/>
    <s v="Animation, Comedy, Sci-Fi &amp; Fantasy"/>
    <d v="2026-05-22T00:00:00"/>
    <n v="8.0220000000000002"/>
    <n v="11.120200000000001"/>
    <s v="TV Shows"/>
    <n v="2026"/>
    <s v="Animation"/>
    <x v="1"/>
  </r>
  <r>
    <s v="Leanne"/>
    <s v="Comedy"/>
    <d v="2025-07-31T00:00:00"/>
    <n v="7.0910000000000002"/>
    <n v="11.3079"/>
    <s v="TV Shows"/>
    <n v="2025"/>
    <s v="Comedy"/>
    <x v="1"/>
  </r>
  <r>
    <s v="TIGER &amp; BUNNY"/>
    <s v="Action &amp; Adventure, Animation, Comedy, Sci-Fi &amp; Fantasy"/>
    <d v="2011-04-03T00:00:00"/>
    <n v="6.8040000000000003"/>
    <n v="12.079499999999999"/>
    <s v="TV Shows"/>
    <n v="2011"/>
    <s v="Action &amp; Adventure"/>
    <x v="1"/>
  </r>
  <r>
    <s v="Obsession"/>
    <s v="Drama, Mystery"/>
    <d v="2023-04-13T00:00:00"/>
    <n v="6.4459999999999997"/>
    <n v="13.985799999999999"/>
    <s v="TV Shows"/>
    <n v="2023"/>
    <s v="Drama"/>
    <x v="0"/>
  </r>
  <r>
    <s v="Silent Truth"/>
    <s v="Mystery"/>
    <d v="2026-01-13T00:00:00"/>
    <n v="7"/>
    <n v="11.1289"/>
    <s v="TV Shows"/>
    <n v="2026"/>
    <s v="Mystery"/>
    <x v="1"/>
  </r>
  <r>
    <s v="Orb: On the Movements of the Earth"/>
    <s v="Animation, Drama"/>
    <d v="2024-10-05T00:00:00"/>
    <n v="8.0790000000000006"/>
    <n v="11.0467"/>
    <s v="TV Shows"/>
    <n v="2024"/>
    <s v="Animation"/>
    <x v="1"/>
  </r>
  <r>
    <s v="Elite Force"/>
    <s v="Action &amp; Adventure, Crime, Drama"/>
    <d v="2026-07-22T00:00:00"/>
    <n v="7.71"/>
    <n v="13.6554"/>
    <s v="TV Shows"/>
    <n v="2026"/>
    <s v="Action &amp; Adventure"/>
    <x v="1"/>
  </r>
  <r>
    <s v="The East Palace"/>
    <s v="Mystery, Action &amp; Adventure, Sci-Fi &amp; Fantasy, Drama"/>
    <d v="2026-07-17T00:00:00"/>
    <n v="8.2449999999999992"/>
    <n v="12.321400000000001"/>
    <s v="TV Shows"/>
    <n v="2026"/>
    <s v="Mystery"/>
    <x v="1"/>
  </r>
  <r>
    <s v="Rising Impact"/>
    <s v="Animation, Comedy, Drama"/>
    <d v="2024-06-22T00:00:00"/>
    <n v="8.5"/>
    <n v="12.089399999999999"/>
    <s v="TV Shows"/>
    <n v="2024"/>
    <s v="Animation"/>
    <x v="1"/>
  </r>
  <r>
    <s v="Ben &amp; Holly's Little Kingdom"/>
    <s v="Kids, Animation, Comedy, Family, Sci-Fi &amp; Fantasy, Action &amp; Adventure"/>
    <d v="2009-05-04T00:00:00"/>
    <n v="5.9"/>
    <n v="11.7521"/>
    <s v="TV Shows"/>
    <n v="2009"/>
    <s v="Kids"/>
    <x v="0"/>
  </r>
  <r>
    <s v="The Worst Witch"/>
    <s v="Kids, Mystery, Sci-Fi &amp; Fantasy"/>
    <d v="2017-01-11T00:00:00"/>
    <n v="7.3949999999999996"/>
    <n v="11.590199999999999"/>
    <s v="TV Shows"/>
    <n v="2017"/>
    <s v="Kids"/>
    <x v="0"/>
  </r>
  <r>
    <s v="The Protector"/>
    <s v="Action &amp; Adventure, Sci-Fi &amp; Fantasy"/>
    <d v="2018-12-14T00:00:00"/>
    <n v="7.2"/>
    <n v="13.0511"/>
    <s v="TV Shows"/>
    <n v="2018"/>
    <s v="Action &amp; Adventure"/>
    <x v="1"/>
  </r>
  <r>
    <s v="Strawberry Shortcake: Berry in the Big City"/>
    <s v="Animation, Kids"/>
    <d v="2021-09-18T00:00:00"/>
    <n v="6.8179999999999996"/>
    <n v="10.205"/>
    <s v="TV Shows"/>
    <n v="2021"/>
    <s v="Animation"/>
    <x v="1"/>
  </r>
  <r>
    <s v="Odd Squad"/>
    <s v="Comedy, Crime, Family, Sci-Fi &amp; Fantasy, Mystery, Kids"/>
    <d v="2014-11-26T00:00:00"/>
    <n v="6.7629999999999999"/>
    <n v="11.212"/>
    <s v="TV Shows"/>
    <n v="2014"/>
    <s v="Comedy"/>
    <x v="1"/>
  </r>
  <r>
    <s v="The Upshaws"/>
    <s v="Comedy, Family, Drama"/>
    <d v="2021-05-12T00:00:00"/>
    <n v="7.5720000000000001"/>
    <n v="11.760899999999999"/>
    <s v="TV Shows"/>
    <n v="2021"/>
    <s v="Comedy"/>
    <x v="1"/>
  </r>
  <r>
    <s v="The Accident"/>
    <s v="Drama"/>
    <d v="2024-08-21T00:00:00"/>
    <n v="7.3"/>
    <n v="12.233599999999999"/>
    <s v="TV Shows"/>
    <n v="2024"/>
    <s v="Drama"/>
    <x v="0"/>
  </r>
  <r>
    <s v="Love Alarm"/>
    <s v="Drama, Sci-Fi &amp; Fantasy"/>
    <d v="2019-08-22T00:00:00"/>
    <n v="8.1999999999999993"/>
    <n v="10.654199999999999"/>
    <s v="TV Shows"/>
    <n v="2019"/>
    <s v="Drama"/>
    <x v="1"/>
  </r>
  <r>
    <s v="Unspeakable Sins"/>
    <s v="Drama, Crime"/>
    <d v="2025-07-30T00:00:00"/>
    <n v="7.6"/>
    <n v="11.665100000000001"/>
    <s v="TV Shows"/>
    <n v="2025"/>
    <s v="Drama"/>
    <x v="0"/>
  </r>
  <r>
    <s v="Flaked"/>
    <s v="Drama, Comedy"/>
    <d v="2016-03-11T00:00:00"/>
    <n v="6.7679999999999998"/>
    <n v="11.932499999999999"/>
    <s v="TV Shows"/>
    <n v="2016"/>
    <s v="Drama"/>
    <x v="0"/>
  </r>
  <r>
    <s v="Vincenzo"/>
    <s v="Action &amp; Adventure, Comedy, Drama, Crime"/>
    <d v="2021-02-20T00:00:00"/>
    <n v="8.5120000000000005"/>
    <n v="12.578200000000001"/>
    <s v="TV Shows"/>
    <n v="2021"/>
    <s v="Action &amp; Adventure"/>
    <x v="2"/>
  </r>
  <r>
    <s v="Radioactive Emergency"/>
    <s v="Drama, Mystery, Action &amp; Adventure"/>
    <d v="2026-03-18T00:00:00"/>
    <n v="8.0069999999999997"/>
    <n v="13.193199999999999"/>
    <s v="TV Shows"/>
    <n v="2026"/>
    <s v="Drama"/>
    <x v="1"/>
  </r>
  <r>
    <s v="Centaurworld"/>
    <s v="Animation, Kids, Sci-Fi &amp; Fantasy, Action &amp; Adventure"/>
    <d v="2021-07-30T00:00:00"/>
    <n v="7.4459999999999997"/>
    <n v="12.8125"/>
    <s v="TV Shows"/>
    <n v="2021"/>
    <s v="Animation"/>
    <x v="1"/>
  </r>
  <r>
    <s v="Puniru Is a Kawaii Slime"/>
    <s v="Animation, Comedy, Sci-Fi &amp; Fantasy"/>
    <d v="2024-10-06T00:00:00"/>
    <n v="7.7"/>
    <n v="10.779400000000001"/>
    <s v="TV Shows"/>
    <n v="2024"/>
    <s v="Animation"/>
    <x v="1"/>
  </r>
  <r>
    <s v="The Circle"/>
    <s v="Reality"/>
    <d v="2020-01-01T00:00:00"/>
    <n v="6.8170000000000002"/>
    <n v="11.954000000000001"/>
    <s v="TV Shows"/>
    <n v="2020"/>
    <s v="Reality"/>
    <x v="1"/>
  </r>
  <r>
    <s v="Dirk Gently's Holistic Detective Agency"/>
    <s v="Comedy, Sci-Fi &amp; Fantasy, Crime"/>
    <d v="2016-10-22T00:00:00"/>
    <n v="7.6870000000000003"/>
    <n v="12.234400000000001"/>
    <s v="TV Shows"/>
    <n v="2016"/>
    <s v="Comedy"/>
    <x v="1"/>
  </r>
  <r>
    <s v="Terminator Zero"/>
    <s v="Animation, Sci-Fi &amp; Fantasy, Action &amp; Adventure"/>
    <d v="2024-08-29T00:00:00"/>
    <n v="7.02"/>
    <n v="12.354799999999999"/>
    <s v="TV Shows"/>
    <n v="2024"/>
    <s v="Animation"/>
    <x v="1"/>
  </r>
  <r>
    <s v="Wizards: Tales of Arcadia"/>
    <s v="Animation, Action &amp; Adventure, Comedy, Sci-Fi &amp; Fantasy"/>
    <d v="2020-08-07T00:00:00"/>
    <n v="8.1590000000000007"/>
    <n v="11.0138"/>
    <s v="TV Shows"/>
    <n v="2020"/>
    <s v="Animation"/>
    <x v="0"/>
  </r>
  <r>
    <s v="Genie, Make a Wish"/>
    <s v="Sci-Fi &amp; Fantasy, Comedy, Drama"/>
    <d v="2025-10-03T00:00:00"/>
    <n v="7.8650000000000002"/>
    <n v="12.841799999999999"/>
    <s v="TV Shows"/>
    <n v="2025"/>
    <s v="Sci-Fi &amp; Fantasy"/>
    <x v="1"/>
  </r>
  <r>
    <s v="The Dinosaurs"/>
    <s v="Documentary"/>
    <d v="2026-03-06T00:00:00"/>
    <n v="8.0399999999999991"/>
    <n v="11.338900000000001"/>
    <s v="TV Shows"/>
    <n v="2026"/>
    <s v="Documentary"/>
    <x v="1"/>
  </r>
  <r>
    <s v="Class Crush Crisis"/>
    <s v="Comedy, Drama"/>
    <d v="2026-07-24T00:00:00"/>
    <n v="8"/>
    <n v="14.156499999999999"/>
    <s v="TV Shows"/>
    <n v="2026"/>
    <s v="Comedy"/>
    <x v="0"/>
  </r>
  <r>
    <s v="The Apartment Job"/>
    <s v="Drama, Comedy, Crime"/>
    <d v="2026-07-11T00:00:00"/>
    <n v="8.6859999999999999"/>
    <n v="12.301500000000001"/>
    <s v="TV Shows"/>
    <n v="2026"/>
    <s v="Drama"/>
    <x v="0"/>
  </r>
  <r>
    <s v="F is for Family"/>
    <s v="Comedy, Animation"/>
    <d v="2015-12-18T00:00:00"/>
    <n v="7.3849999999999998"/>
    <n v="11.3308"/>
    <s v="TV Shows"/>
    <n v="2015"/>
    <s v="Comedy"/>
    <x v="1"/>
  </r>
  <r>
    <s v="Girl from Nowhere"/>
    <s v="Drama, Mystery, Crime"/>
    <d v="2018-10-27T00:00:00"/>
    <n v="8.4939999999999998"/>
    <n v="12.9879"/>
    <s v="TV Shows"/>
    <n v="2018"/>
    <s v="Drama"/>
    <x v="1"/>
  </r>
  <r>
    <s v="Inside Job"/>
    <s v="Comedy, Animation"/>
    <d v="2021-10-22T00:00:00"/>
    <n v="8.1050000000000004"/>
    <n v="13.0517"/>
    <s v="TV Shows"/>
    <n v="2021"/>
    <s v="Comedy"/>
    <x v="1"/>
  </r>
  <r>
    <s v="Family Reunion"/>
    <s v="Comedy"/>
    <d v="2019-07-10T00:00:00"/>
    <n v="8.0050000000000008"/>
    <n v="12.834"/>
    <s v="TV Shows"/>
    <n v="2019"/>
    <s v="Comedy"/>
    <x v="1"/>
  </r>
  <r>
    <s v="Nobody Wants This"/>
    <s v="Comedy, Drama"/>
    <d v="2024-09-26T00:00:00"/>
    <n v="7.3"/>
    <n v="12.3992"/>
    <s v="TV Shows"/>
    <n v="2024"/>
    <s v="Comedy"/>
    <x v="1"/>
  </r>
  <r>
    <s v="The Fairly OddParents: A New Wish"/>
    <s v="Animation, Sci-Fi &amp; Fantasy, Kids"/>
    <d v="2024-05-17T00:00:00"/>
    <n v="8.25"/>
    <n v="11.059900000000001"/>
    <s v="TV Shows"/>
    <n v="2024"/>
    <s v="Animation"/>
    <x v="0"/>
  </r>
  <r>
    <s v="BLUE EYE SAMURAI"/>
    <s v="Action &amp; Adventure, Animation, Drama"/>
    <d v="2023-11-03T00:00:00"/>
    <n v="8.4860000000000007"/>
    <n v="11.8474"/>
    <s v="TV Shows"/>
    <n v="2023"/>
    <s v="Action &amp; Adventure"/>
    <x v="1"/>
  </r>
  <r>
    <s v="Notes from the Last Row"/>
    <s v="Mystery, Drama"/>
    <d v="2026-06-26T00:00:00"/>
    <n v="7.8540000000000001"/>
    <n v="11.107699999999999"/>
    <s v="TV Shows"/>
    <n v="2026"/>
    <s v="Mystery"/>
    <x v="0"/>
  </r>
  <r>
    <s v="Strong Girl Nam-soon"/>
    <s v="Comedy, Drama, Sci-Fi &amp; Fantasy, Crime"/>
    <d v="2023-10-07T00:00:00"/>
    <n v="7.7"/>
    <n v="11.190899999999999"/>
    <s v="TV Shows"/>
    <n v="2023"/>
    <s v="Comedy"/>
    <x v="0"/>
  </r>
  <r>
    <s v="Den-noh Coil"/>
    <s v="Animation, Sci-Fi &amp; Fantasy"/>
    <d v="2007-05-12T00:00:00"/>
    <n v="7.5119999999999996"/>
    <n v="20.6038"/>
    <s v="TV Shows"/>
    <n v="2007"/>
    <s v="Animation"/>
    <x v="0"/>
  </r>
  <r>
    <s v="The Reluctant Preacher"/>
    <s v="Drama"/>
    <d v="2025-04-12T00:00:00"/>
    <n v="7.6"/>
    <n v="8.2253000000000007"/>
    <s v="TV Shows"/>
    <n v="2025"/>
    <s v="Drama"/>
    <x v="1"/>
  </r>
  <r>
    <s v="The Tick"/>
    <s v="Comedy, Sci-Fi &amp; Fantasy, Action &amp; Adventure"/>
    <d v="2016-08-19T00:00:00"/>
    <n v="6.9989999999999997"/>
    <n v="11.6241"/>
    <s v="TV Shows"/>
    <n v="2016"/>
    <s v="Comedy"/>
    <x v="0"/>
  </r>
  <r>
    <s v="Dark Desire"/>
    <s v="Mystery, Drama"/>
    <d v="2020-07-15T00:00:00"/>
    <n v="7.3140000000000001"/>
    <n v="11.9564"/>
    <s v="TV Shows"/>
    <n v="2020"/>
    <s v="Mystery"/>
    <x v="0"/>
  </r>
  <r>
    <s v="Roman Empire"/>
    <s v="Drama, Documentary"/>
    <d v="2016-11-11T00:00:00"/>
    <n v="6.9"/>
    <n v="12.8111"/>
    <s v="TV Shows"/>
    <n v="2016"/>
    <s v="Drama"/>
    <x v="0"/>
  </r>
  <r>
    <s v="3Below: Tales of Arcadia"/>
    <s v="Animation, Family, Comedy, Sci-Fi &amp; Fantasy"/>
    <d v="2018-12-21T00:00:00"/>
    <n v="7.516"/>
    <n v="10.436500000000001"/>
    <s v="TV Shows"/>
    <n v="2018"/>
    <s v="Animation"/>
    <x v="1"/>
  </r>
  <r>
    <s v="Can This Love Be Translated?"/>
    <s v="Drama, Comedy"/>
    <d v="2026-01-16T00:00:00"/>
    <n v="8.4130000000000003"/>
    <n v="10.4474"/>
    <s v="TV Shows"/>
    <n v="2026"/>
    <s v="Drama"/>
    <x v="0"/>
  </r>
  <r>
    <s v="Reply 1988"/>
    <s v="Comedy"/>
    <d v="2015-11-06T00:00:00"/>
    <n v="8.7729999999999997"/>
    <n v="12.260899999999999"/>
    <s v="TV Shows"/>
    <n v="2015"/>
    <s v="Comedy"/>
    <x v="0"/>
  </r>
  <r>
    <s v="The Sea Beyond"/>
    <s v="Drama, Crime"/>
    <d v="2020-09-23T00:00:00"/>
    <n v="7.5570000000000004"/>
    <n v="10.984400000000001"/>
    <s v="TV Shows"/>
    <n v="2020"/>
    <s v="Drama"/>
    <x v="1"/>
  </r>
  <r>
    <s v="Thai Cave Rescue"/>
    <s v="Drama"/>
    <d v="2022-09-22T00:00:00"/>
    <n v="7.6890000000000001"/>
    <n v="9.0405999999999995"/>
    <s v="TV Shows"/>
    <n v="2022"/>
    <s v="Drama"/>
    <x v="1"/>
  </r>
  <r>
    <s v="Chosen"/>
    <s v="Sci-Fi &amp; Fantasy, Drama, Mystery, Crime"/>
    <d v="2022-01-27T00:00:00"/>
    <n v="6.0129999999999999"/>
    <n v="11.471500000000001"/>
    <s v="TV Shows"/>
    <n v="2022"/>
    <s v="Sci-Fi &amp; Fantasy"/>
    <x v="1"/>
  </r>
  <r>
    <s v="Why Raeliana Ended Up at the Duke's Mansion"/>
    <s v="Animation, Comedy, Mystery, Sci-Fi &amp; Fantasy"/>
    <d v="2023-04-10T00:00:00"/>
    <n v="7.5659999999999998"/>
    <n v="11.8819"/>
    <s v="TV Shows"/>
    <n v="2023"/>
    <s v="Animation"/>
    <x v="1"/>
  </r>
  <r>
    <s v="Pup Academy"/>
    <s v="Kids, Comedy"/>
    <d v="2019-08-26T00:00:00"/>
    <n v="7.0419999999999998"/>
    <n v="11.962300000000001"/>
    <s v="TV Shows"/>
    <n v="2019"/>
    <s v="Kids"/>
    <x v="1"/>
  </r>
  <r>
    <s v="Love Between Fairy and Devil"/>
    <s v="Drama, Sci-Fi &amp; Fantasy"/>
    <d v="2022-08-07T00:00:00"/>
    <n v="8.1999999999999993"/>
    <n v="11.278"/>
    <s v="TV Shows"/>
    <n v="2022"/>
    <s v="Drama"/>
    <x v="1"/>
  </r>
  <r>
    <s v="Dr. Coto's Clinic"/>
    <s v="Drama"/>
    <d v="2003-07-03T00:00:00"/>
    <n v="8.6999999999999993"/>
    <n v="11.7349"/>
    <s v="TV Shows"/>
    <n v="2003"/>
    <s v="Drama"/>
    <x v="1"/>
  </r>
  <r>
    <s v="Love Is Blind: UK"/>
    <s v="Reality"/>
    <d v="2024-08-07T00:00:00"/>
    <n v="6.6559999999999997"/>
    <n v="8.8988999999999994"/>
    <s v="TV Shows"/>
    <n v="2024"/>
    <s v="Reality"/>
    <x v="1"/>
  </r>
  <r>
    <s v="Oasis"/>
    <s v="Crime, Mystery, Drama"/>
    <d v="2026-06-19T00:00:00"/>
    <n v="6.7930000000000001"/>
    <n v="12.0068"/>
    <s v="TV Shows"/>
    <n v="2026"/>
    <s v="Crime"/>
    <x v="0"/>
  </r>
  <r>
    <s v="Something Very Bad Is Going to Happen"/>
    <s v="Drama, Mystery"/>
    <d v="2026-03-26T00:00:00"/>
    <n v="6.6"/>
    <n v="11.9108"/>
    <s v="TV Shows"/>
    <n v="2026"/>
    <s v="Drama"/>
    <x v="0"/>
  </r>
  <r>
    <s v="DOTA: Dragon's Blood"/>
    <s v="Sci-Fi &amp; Fantasy, Action &amp; Adventure, Animation"/>
    <d v="2021-03-25T00:00:00"/>
    <n v="7.7229999999999999"/>
    <n v="10.7197"/>
    <s v="TV Shows"/>
    <n v="2021"/>
    <s v="Sci-Fi &amp; Fantasy"/>
    <x v="1"/>
  </r>
  <r>
    <s v="Love &amp; Anarchy"/>
    <s v="Comedy, Drama"/>
    <d v="2020-11-04T00:00:00"/>
    <n v="7.1539999999999999"/>
    <n v="10.2942"/>
    <s v="TV Shows"/>
    <n v="2020"/>
    <s v="Comedy"/>
    <x v="1"/>
  </r>
  <r>
    <s v="Firefly Lane"/>
    <s v="Drama"/>
    <d v="2021-02-03T00:00:00"/>
    <n v="7.7969999999999997"/>
    <n v="10.906700000000001"/>
    <s v="TV Shows"/>
    <n v="2021"/>
    <s v="Drama"/>
    <x v="1"/>
  </r>
  <r>
    <s v="Dead to Me"/>
    <s v="Drama, Comedy, Crime"/>
    <d v="2019-05-03T00:00:00"/>
    <n v="7.3129999999999997"/>
    <n v="10.9857"/>
    <s v="TV Shows"/>
    <n v="2019"/>
    <s v="Drama"/>
    <x v="1"/>
  </r>
  <r>
    <s v="Guillermo del Toro's Cabinet of Curiosities"/>
    <s v="Drama, Mystery, Sci-Fi &amp; Fantasy"/>
    <d v="2022-10-25T00:00:00"/>
    <n v="7.44"/>
    <n v="10.883900000000001"/>
    <s v="TV Shows"/>
    <n v="2022"/>
    <s v="Drama"/>
    <x v="1"/>
  </r>
  <r>
    <s v="The Creature Cases"/>
    <s v="Kids, Animation"/>
    <d v="2022-04-12T00:00:00"/>
    <n v="7.8819999999999997"/>
    <n v="11.417199999999999"/>
    <s v="TV Shows"/>
    <n v="2022"/>
    <s v="Kids"/>
    <x v="0"/>
  </r>
  <r>
    <s v="Golden SixTONES"/>
    <s v="Reality, Comedy"/>
    <d v="2025-04-06T00:00:00"/>
    <n v="8.5"/>
    <n v="9.9674999999999994"/>
    <s v="TV Shows"/>
    <n v="2025"/>
    <s v="Reality"/>
    <x v="0"/>
  </r>
  <r>
    <s v="The Art of Sarah"/>
    <s v="Crime, Mystery, Drama"/>
    <d v="2026-02-13T00:00:00"/>
    <n v="7.4409999999999998"/>
    <n v="10.9573"/>
    <s v="TV Shows"/>
    <n v="2026"/>
    <s v="Crime"/>
    <x v="1"/>
  </r>
  <r>
    <s v="Selling Sunset"/>
    <s v="Reality"/>
    <d v="2019-03-22T00:00:00"/>
    <n v="6.54"/>
    <n v="10.6911"/>
    <s v="TV Shows"/>
    <n v="2019"/>
    <s v="Reality"/>
    <x v="1"/>
  </r>
  <r>
    <s v="The Residence"/>
    <s v="Comedy, Crime, Mystery"/>
    <d v="2025-03-20T00:00:00"/>
    <n v="7.5"/>
    <n v="11.827199999999999"/>
    <s v="TV Shows"/>
    <n v="2025"/>
    <s v="Comedy"/>
    <x v="1"/>
  </r>
  <r>
    <s v="Another Self"/>
    <s v="Drama"/>
    <d v="2022-07-28T00:00:00"/>
    <n v="8.1120000000000001"/>
    <n v="12.2828"/>
    <s v="TV Shows"/>
    <n v="2022"/>
    <s v="Drama"/>
    <x v="1"/>
  </r>
  <r>
    <s v="Skylanders Academy"/>
    <s v="Kids, Action &amp; Adventure, Animation, Family"/>
    <d v="2016-10-28T00:00:00"/>
    <n v="6.7949999999999999"/>
    <n v="10.418900000000001"/>
    <s v="TV Shows"/>
    <n v="2016"/>
    <s v="Kids"/>
    <x v="1"/>
  </r>
  <r>
    <s v="KENGAN ASHURA"/>
    <s v="Animation, Action &amp; Adventure, Sci-Fi &amp; Fantasy"/>
    <d v="2019-07-31T00:00:00"/>
    <n v="8.3550000000000004"/>
    <n v="12.0756"/>
    <s v="TV Shows"/>
    <n v="2019"/>
    <s v="Animation"/>
    <x v="1"/>
  </r>
  <r>
    <s v="Empress Ki"/>
    <s v="Drama, War &amp; Politics"/>
    <d v="2013-10-28T00:00:00"/>
    <n v="7.2690000000000001"/>
    <n v="12.0982"/>
    <s v="TV Shows"/>
    <n v="2013"/>
    <s v="Drama"/>
    <x v="1"/>
  </r>
  <r>
    <s v="FUBAR"/>
    <s v="Action &amp; Adventure, Drama, Comedy"/>
    <d v="2023-05-25T00:00:00"/>
    <n v="6.5860000000000003"/>
    <n v="11.1797"/>
    <s v="TV Shows"/>
    <n v="2023"/>
    <s v="Action &amp; Adventure"/>
    <x v="1"/>
  </r>
  <r>
    <s v="I Am Not Okay with This"/>
    <s v="Drama, Comedy, Sci-Fi &amp; Fantasy"/>
    <d v="2020-02-26T00:00:00"/>
    <n v="7.9950000000000001"/>
    <n v="9.5617000000000001"/>
    <s v="TV Shows"/>
    <n v="2020"/>
    <s v="Drama"/>
    <x v="1"/>
  </r>
  <r>
    <s v="Gyeongseong Creature"/>
    <s v="Sci-Fi &amp; Fantasy, Mystery, Action &amp; Adventure, Drama"/>
    <d v="2023-12-22T00:00:00"/>
    <n v="7.95"/>
    <n v="10.8291"/>
    <s v="TV Shows"/>
    <n v="2023"/>
    <s v="Sci-Fi &amp; Fantasy"/>
    <x v="0"/>
  </r>
  <r>
    <s v="The Haunting of Bly Manor"/>
    <s v="Mystery, Drama"/>
    <d v="2020-10-09T00:00:00"/>
    <n v="7.556"/>
    <n v="11.0861"/>
    <s v="TV Shows"/>
    <n v="2020"/>
    <s v="Mystery"/>
    <x v="1"/>
  </r>
  <r>
    <s v="The Unbroken Voice"/>
    <s v="Drama, Soap"/>
    <d v="2022-01-11T00:00:00"/>
    <n v="8.2309999999999999"/>
    <n v="10.066000000000001"/>
    <s v="TV Shows"/>
    <n v="2022"/>
    <s v="Drama"/>
    <x v="1"/>
  </r>
  <r>
    <s v="Unfamiliar"/>
    <s v="Action &amp; Adventure, Drama, Crime"/>
    <d v="2026-02-05T00:00:00"/>
    <n v="7.02"/>
    <n v="11.6328"/>
    <s v="TV Shows"/>
    <n v="2026"/>
    <s v="Action &amp; Adventure"/>
    <x v="1"/>
  </r>
  <r>
    <s v="Stranger"/>
    <s v="Crime, Drama, Mystery"/>
    <d v="2017-06-10T00:00:00"/>
    <n v="8.26"/>
    <n v="10.845599999999999"/>
    <s v="TV Shows"/>
    <n v="2017"/>
    <s v="Crime"/>
    <x v="0"/>
  </r>
  <r>
    <s v="Dept. Q"/>
    <s v="Drama, Crime, Mystery"/>
    <d v="2025-05-29T00:00:00"/>
    <n v="7.8760000000000003"/>
    <n v="11.7387"/>
    <s v="TV Shows"/>
    <n v="2025"/>
    <s v="Drama"/>
    <x v="1"/>
  </r>
  <r>
    <s v="Mercy for None"/>
    <s v="Action &amp; Adventure, Drama"/>
    <d v="2025-06-06T00:00:00"/>
    <n v="7.8559999999999999"/>
    <n v="11.3249"/>
    <s v="TV Shows"/>
    <n v="2025"/>
    <s v="Action &amp; Adventure"/>
    <x v="0"/>
  </r>
  <r>
    <s v="Barbie: Life in the Dreamhouse"/>
    <s v="Animation, Family"/>
    <d v="2012-05-11T00:00:00"/>
    <n v="7.6260000000000003"/>
    <n v="10.4321"/>
    <s v="TV Shows"/>
    <n v="2012"/>
    <s v="Animation"/>
    <x v="1"/>
  </r>
  <r>
    <s v="Green Eggs and Ham"/>
    <s v="Kids, Family, Animation, Comedy, Action &amp; Adventure"/>
    <d v="2019-11-08T00:00:00"/>
    <n v="8.0370000000000008"/>
    <n v="9.9831000000000003"/>
    <s v="TV Shows"/>
    <n v="2019"/>
    <s v="Kids"/>
    <x v="1"/>
  </r>
  <r>
    <s v="Love Through a Prism"/>
    <s v="Animation, Drama"/>
    <d v="2026-01-15T00:00:00"/>
    <n v="8.9"/>
    <n v="10.683199999999999"/>
    <s v="TV Shows"/>
    <n v="2026"/>
    <s v="Animation"/>
    <x v="1"/>
  </r>
  <r>
    <s v="BNA"/>
    <s v="Animation, Action &amp; Adventure, Sci-Fi &amp; Fantasy"/>
    <d v="2020-04-09T00:00:00"/>
    <n v="8.1579999999999995"/>
    <n v="10.288"/>
    <s v="TV Shows"/>
    <n v="2020"/>
    <s v="Animation"/>
    <x v="1"/>
  </r>
  <r>
    <s v="Envious"/>
    <s v="Comedy, Drama"/>
    <d v="2024-09-18T00:00:00"/>
    <n v="8.1470000000000002"/>
    <n v="10.6625"/>
    <s v="TV Shows"/>
    <n v="2024"/>
    <s v="Comedy"/>
    <x v="1"/>
  </r>
  <r>
    <s v="Space Force"/>
    <s v="Comedy, Drama"/>
    <d v="2020-05-29T00:00:00"/>
    <n v="6.5090000000000003"/>
    <n v="11.0822"/>
    <s v="TV Shows"/>
    <n v="2020"/>
    <s v="Comedy"/>
    <x v="0"/>
  </r>
  <r>
    <s v="Boy Swallows Universe"/>
    <s v="Drama, Crime, Mystery"/>
    <d v="2024-01-11T00:00:00"/>
    <n v="7.35"/>
    <n v="8.4725999999999999"/>
    <s v="TV Shows"/>
    <n v="2024"/>
    <s v="Drama"/>
    <x v="1"/>
  </r>
  <r>
    <s v="Undercover Miss Hong"/>
    <s v="Crime, Comedy, Drama"/>
    <d v="2026-01-17T00:00:00"/>
    <n v="8.4550000000000001"/>
    <n v="10.8066"/>
    <s v="TV Shows"/>
    <n v="2026"/>
    <s v="Crime"/>
    <x v="0"/>
  </r>
  <r>
    <s v="Delhi Crime"/>
    <s v="Crime"/>
    <d v="2019-03-22T00:00:00"/>
    <n v="7.8"/>
    <n v="11.6875"/>
    <s v="TV Shows"/>
    <n v="2019"/>
    <s v="Crime"/>
    <x v="1"/>
  </r>
  <r>
    <s v="The Mole"/>
    <s v="Reality"/>
    <d v="2022-10-07T00:00:00"/>
    <n v="6.89"/>
    <n v="11.327999999999999"/>
    <s v="TV Shows"/>
    <n v="2022"/>
    <s v="Reality"/>
    <x v="1"/>
  </r>
  <r>
    <s v="My Gift Lvl 9999 Unlimited Gacha: Backstabbed in a Backwater Dungeon, I'm Out for Revenge!"/>
    <s v="Animation, Action &amp; Adventure, Sci-Fi &amp; Fantasy, Drama"/>
    <d v="2025-10-03T00:00:00"/>
    <n v="8.1999999999999993"/>
    <n v="11.508599999999999"/>
    <s v="TV Shows"/>
    <n v="2025"/>
    <s v="Animation"/>
    <x v="1"/>
  </r>
  <r>
    <s v="Tuca &amp; Bertie"/>
    <s v="Comedy, Animation"/>
    <d v="2019-05-03T00:00:00"/>
    <n v="6.8940000000000001"/>
    <n v="10.645200000000001"/>
    <s v="TV Shows"/>
    <n v="2019"/>
    <s v="Comedy"/>
    <x v="0"/>
  </r>
  <r>
    <s v="Mr. Sunshine"/>
    <s v="Drama"/>
    <d v="2018-07-07T00:00:00"/>
    <n v="8.4209999999999994"/>
    <n v="12.9162"/>
    <s v="TV Shows"/>
    <n v="2018"/>
    <s v="Drama"/>
    <x v="0"/>
  </r>
  <r>
    <s v="CAROLE &amp; TUESDAY"/>
    <s v="Animation, Drama, Sci-Fi &amp; Fantasy"/>
    <d v="2019-04-11T00:00:00"/>
    <n v="7.1609999999999996"/>
    <n v="10.6317"/>
    <s v="TV Shows"/>
    <n v="2019"/>
    <s v="Animation"/>
    <x v="0"/>
  </r>
  <r>
    <s v="25 Years of You"/>
    <s v="Drama, Mystery"/>
    <d v="2026-07-11T00:00:00"/>
    <n v="7"/>
    <n v="11.7865"/>
    <s v="TV Shows"/>
    <n v="2026"/>
    <s v="Drama"/>
    <x v="0"/>
  </r>
  <r>
    <s v="What's Wrong with Secretary Kim"/>
    <s v="Comedy, Drama"/>
    <d v="2018-06-06T00:00:00"/>
    <n v="8.3000000000000007"/>
    <n v="11.366899999999999"/>
    <s v="TV Shows"/>
    <n v="2018"/>
    <s v="Comedy"/>
    <x v="1"/>
  </r>
  <r>
    <s v="GTO (2026)"/>
    <s v="Drama"/>
    <d v="2026-07-20T00:00:00"/>
    <n v="7"/>
    <n v="10.3672"/>
    <s v="TV Shows"/>
    <n v="2026"/>
    <s v="Drama"/>
    <x v="1"/>
  </r>
  <r>
    <s v="The Fall of the House of Usher"/>
    <s v="Mystery, Drama"/>
    <d v="2023-10-12T00:00:00"/>
    <n v="7.5510000000000002"/>
    <n v="11.2296"/>
    <s v="TV Shows"/>
    <n v="2023"/>
    <s v="Mystery"/>
    <x v="0"/>
  </r>
  <r>
    <s v="Umamusume: Cinderella Gray"/>
    <s v="Animation, Drama"/>
    <d v="2025-04-06T00:00:00"/>
    <n v="7.5"/>
    <n v="11.1591"/>
    <s v="TV Shows"/>
    <n v="2025"/>
    <s v="Animation"/>
    <x v="1"/>
  </r>
  <r>
    <s v="My Daughter's Father"/>
    <s v="Drama"/>
    <d v="2026-07-22T00:00:00"/>
    <n v="9.06"/>
    <n v="11.704000000000001"/>
    <s v="TV Shows"/>
    <n v="2026"/>
    <s v="Drama"/>
    <x v="1"/>
  </r>
  <r>
    <s v="Black Rabbit"/>
    <s v="Drama, Crime"/>
    <d v="2025-09-18T00:00:00"/>
    <n v="7.0460000000000003"/>
    <n v="10.0406"/>
    <s v="TV Shows"/>
    <n v="2025"/>
    <s v="Drama"/>
    <x v="0"/>
  </r>
  <r>
    <s v="Welcome to Waikiki"/>
    <s v="Drama, Comedy"/>
    <d v="2018-02-05T00:00:00"/>
    <n v="7.8"/>
    <n v="10.4924"/>
    <s v="TV Shows"/>
    <n v="2018"/>
    <s v="Drama"/>
    <x v="1"/>
  </r>
  <r>
    <s v="The End of the F***ing World"/>
    <s v="Comedy, Drama, Crime"/>
    <d v="2017-10-24T00:00:00"/>
    <n v="8.0229999999999997"/>
    <n v="11.6358"/>
    <s v="TV Shows"/>
    <n v="2017"/>
    <s v="Comedy"/>
    <x v="0"/>
  </r>
  <r>
    <s v="Old Dog, New Tricks"/>
    <s v="Comedy"/>
    <d v="2025-10-03T00:00:00"/>
    <n v="6.8"/>
    <n v="11.6884"/>
    <s v="TV Shows"/>
    <n v="2025"/>
    <s v="Comedy"/>
    <x v="1"/>
  </r>
  <r>
    <s v="All the Truth in My Lies"/>
    <s v="Drama, Comedy"/>
    <d v="2026-08-28T00:00:00"/>
    <n v="7.3"/>
    <n v="9.8340999999999994"/>
    <s v="TV Shows"/>
    <n v="2026"/>
    <s v="Drama"/>
    <x v="1"/>
  </r>
  <r>
    <s v="The Order"/>
    <s v="Drama, Mystery, Sci-Fi &amp; Fantasy"/>
    <d v="2019-03-07T00:00:00"/>
    <n v="7.609"/>
    <n v="10.803100000000001"/>
    <s v="TV Shows"/>
    <n v="2019"/>
    <s v="Drama"/>
    <x v="0"/>
  </r>
  <r>
    <s v="BOFURI: I Don't Want to Get Hurt, so I'll Max Out My Defense."/>
    <s v="Animation, Action &amp; Adventure, Comedy, Sci-Fi &amp; Fantasy"/>
    <d v="2020-01-08T00:00:00"/>
    <n v="7.4509999999999996"/>
    <n v="10.002000000000001"/>
    <s v="TV Shows"/>
    <n v="2020"/>
    <s v="Animation"/>
    <x v="1"/>
  </r>
  <r>
    <s v="Midnight Mass"/>
    <s v="Mystery, Drama"/>
    <d v="2021-09-24T00:00:00"/>
    <n v="7.57"/>
    <n v="11.1465"/>
    <s v="TV Shows"/>
    <n v="2021"/>
    <s v="Mystery"/>
    <x v="1"/>
  </r>
  <r>
    <s v="Until the T-Shirt Dries"/>
    <s v="Drama, Mystery"/>
    <d v="2026-07-10T00:00:00"/>
    <n v="4.5"/>
    <n v="12.574"/>
    <s v="TV Shows"/>
    <n v="2026"/>
    <s v="Drama"/>
    <x v="1"/>
  </r>
  <r>
    <s v="Pororo the Little Penguin"/>
    <s v="Animation, Action &amp; Adventure, Sci-Fi &amp; Fantasy, Family, Kids, Comedy"/>
    <d v="2003-11-27T00:00:00"/>
    <n v="6.556"/>
    <n v="10.3775"/>
    <s v="TV Shows"/>
    <n v="2003"/>
    <s v="Animation"/>
    <x v="0"/>
  </r>
  <r>
    <s v="Tojima Wants to Be a Kamen Rider"/>
    <s v="Animation, Action &amp; Adventure, Comedy"/>
    <d v="2025-10-05T00:00:00"/>
    <n v="7.6"/>
    <n v="10.470499999999999"/>
    <s v="TV Shows"/>
    <n v="2025"/>
    <s v="Animation"/>
    <x v="1"/>
  </r>
  <r>
    <s v="Culinary Class Wars"/>
    <s v="Reality"/>
    <d v="2024-09-17T00:00:00"/>
    <n v="8.2219999999999995"/>
    <n v="10.836399999999999"/>
    <s v="TV Shows"/>
    <n v="2024"/>
    <s v="Reality"/>
    <x v="1"/>
  </r>
  <r>
    <s v="The Watcher"/>
    <s v="Drama, Mystery"/>
    <d v="2022-10-13T00:00:00"/>
    <n v="7.0640000000000001"/>
    <n v="10.7547"/>
    <s v="TV Shows"/>
    <n v="2022"/>
    <s v="Drama"/>
    <x v="0"/>
  </r>
  <r>
    <s v="Vagabond"/>
    <s v="Drama, Mystery, Action &amp; Adventure"/>
    <d v="2019-09-20T00:00:00"/>
    <n v="8.2810000000000006"/>
    <n v="10.070600000000001"/>
    <s v="TV Shows"/>
    <n v="2019"/>
    <s v="Drama"/>
    <x v="1"/>
  </r>
  <r>
    <s v="Food Wars! Shokugeki no Soma"/>
    <s v="Animation, Comedy, Drama"/>
    <d v="2015-04-04T00:00:00"/>
    <n v="8.4309999999999992"/>
    <n v="10.326499999999999"/>
    <s v="TV Shows"/>
    <n v="2015"/>
    <s v="Animation"/>
    <x v="1"/>
  </r>
  <r>
    <s v="El marginal"/>
    <s v="Crime, Drama"/>
    <d v="2016-06-02T00:00:00"/>
    <n v="8.1839999999999993"/>
    <n v="11.0807"/>
    <s v="TV Shows"/>
    <n v="2016"/>
    <s v="Crime"/>
    <x v="1"/>
  </r>
  <r>
    <s v="Mo"/>
    <s v="Comedy, Drama"/>
    <d v="2022-08-24T00:00:00"/>
    <n v="7.117"/>
    <n v="9.2896999999999998"/>
    <s v="TV Shows"/>
    <n v="2022"/>
    <s v="Comedy"/>
    <x v="1"/>
  </r>
  <r>
    <s v="The Prisoner of Beauty"/>
    <s v="Drama"/>
    <d v="2025-05-13T00:00:00"/>
    <n v="8.84"/>
    <n v="10.879"/>
    <s v="TV Shows"/>
    <n v="2025"/>
    <s v="Drama"/>
    <x v="1"/>
  </r>
  <r>
    <s v="Unveil: Jadewind"/>
    <s v="Drama, Mystery"/>
    <d v="2026-02-05T00:00:00"/>
    <n v="7.0830000000000002"/>
    <n v="9.7669999999999995"/>
    <s v="TV Shows"/>
    <n v="2026"/>
    <s v="Drama"/>
    <x v="2"/>
  </r>
  <r>
    <s v="The Signing"/>
    <s v="Reality"/>
    <d v="2023-04-04T00:00:00"/>
    <n v="7.6669999999999998"/>
    <n v="12.2986"/>
    <s v="TV Shows"/>
    <n v="2023"/>
    <s v="Reality"/>
    <x v="1"/>
  </r>
  <r>
    <s v="Castlevania: Nocturne"/>
    <s v="Animation, Sci-Fi &amp; Fantasy, Drama"/>
    <d v="2023-09-28T00:00:00"/>
    <n v="7.8159999999999998"/>
    <n v="10.5785"/>
    <s v="TV Shows"/>
    <n v="2023"/>
    <s v="Animation"/>
    <x v="1"/>
  </r>
  <r>
    <s v="Ransom Canyon"/>
    <s v="Drama, Western"/>
    <d v="2025-04-17T00:00:00"/>
    <n v="7.3"/>
    <n v="11.449199999999999"/>
    <s v="TV Shows"/>
    <n v="2025"/>
    <s v="Drama"/>
    <x v="0"/>
  </r>
  <r>
    <s v="Cable Girls"/>
    <s v="Drama"/>
    <d v="2017-04-28T00:00:00"/>
    <n v="7.7830000000000004"/>
    <n v="10.145899999999999"/>
    <s v="TV Shows"/>
    <n v="2017"/>
    <s v="Drama"/>
    <x v="1"/>
  </r>
  <r>
    <s v="Strong Girl Bong-soon"/>
    <s v="Comedy, Action &amp; Adventure, Drama"/>
    <d v="2017-02-24T00:00:00"/>
    <n v="8.1"/>
    <n v="10.282500000000001"/>
    <s v="TV Shows"/>
    <n v="2017"/>
    <s v="Comedy"/>
    <x v="0"/>
  </r>
  <r>
    <s v="GTO: Great Teacher Onizuka"/>
    <s v="Comedy, Drama"/>
    <d v="1998-07-07T00:00:00"/>
    <n v="8.4"/>
    <n v="10.1404"/>
    <s v="TV Shows"/>
    <n v="1998"/>
    <s v="Comedy"/>
    <x v="0"/>
  </r>
  <r>
    <s v="Murder Mindfully"/>
    <s v="Drama, Comedy, Crime"/>
    <d v="2024-10-31T00:00:00"/>
    <n v="7.59"/>
    <n v="10.498100000000001"/>
    <s v="TV Shows"/>
    <n v="2024"/>
    <s v="Drama"/>
    <x v="0"/>
  </r>
  <r>
    <s v="MeatEater"/>
    <s v="Documentary"/>
    <d v="2012-01-01T00:00:00"/>
    <n v="8.1"/>
    <n v="10.030799999999999"/>
    <s v="TV Shows"/>
    <n v="2012"/>
    <s v="Documentary"/>
    <x v="1"/>
  </r>
  <r>
    <s v="Human Vapor"/>
    <s v="Sci-Fi &amp; Fantasy, Crime"/>
    <d v="2026-07-02T00:00:00"/>
    <n v="7.4180000000000001"/>
    <n v="10.93"/>
    <s v="TV Shows"/>
    <n v="2026"/>
    <s v="Sci-Fi &amp; Fantasy"/>
    <x v="0"/>
  </r>
  <r>
    <s v="Girls5eva"/>
    <s v="Comedy"/>
    <d v="2021-05-06T00:00:00"/>
    <n v="5.9"/>
    <n v="9.8930000000000007"/>
    <s v="TV Shows"/>
    <n v="2021"/>
    <s v="Comedy"/>
    <x v="1"/>
  </r>
  <r>
    <s v="Bon Appétit, Your Majesty"/>
    <s v="Drama, Sci-Fi &amp; Fantasy"/>
    <d v="2025-08-23T00:00:00"/>
    <n v="8.6340000000000003"/>
    <n v="10.1571"/>
    <s v="TV Shows"/>
    <n v="2025"/>
    <s v="Drama"/>
    <x v="1"/>
  </r>
  <r>
    <s v="Boyfriend on Demand"/>
    <s v="Comedy, Sci-Fi &amp; Fantasy, Drama"/>
    <d v="2026-03-06T00:00:00"/>
    <n v="8.3859999999999992"/>
    <n v="9.5747999999999998"/>
    <s v="TV Shows"/>
    <n v="2026"/>
    <s v="Comedy"/>
    <x v="1"/>
  </r>
  <r>
    <s v="Slasher"/>
    <s v="Mystery, Crime, Drama"/>
    <d v="2016-03-04T00:00:00"/>
    <n v="6.6890000000000001"/>
    <n v="9.8986999999999998"/>
    <s v="TV Shows"/>
    <n v="2016"/>
    <s v="Mystery"/>
    <x v="1"/>
  </r>
  <r>
    <s v="World Trigger"/>
    <s v="Animation, Action &amp; Adventure, Sci-Fi &amp; Fantasy"/>
    <d v="2014-10-05T00:00:00"/>
    <n v="7.2809999999999997"/>
    <n v="10.081799999999999"/>
    <s v="TV Shows"/>
    <n v="2014"/>
    <s v="Animation"/>
    <x v="1"/>
  </r>
  <r>
    <s v="Breathless"/>
    <s v="Drama"/>
    <d v="2024-08-30T00:00:00"/>
    <n v="7.7"/>
    <n v="9.9466999999999999"/>
    <s v="TV Shows"/>
    <n v="2024"/>
    <s v="Drama"/>
    <x v="0"/>
  </r>
  <r>
    <s v="The Next Prince"/>
    <s v="Drama, Action &amp; Adventure"/>
    <d v="2025-05-03T00:00:00"/>
    <n v="8.2409999999999997"/>
    <n v="10.129099999999999"/>
    <s v="TV Shows"/>
    <n v="2025"/>
    <s v="Drama"/>
    <x v="0"/>
  </r>
  <r>
    <s v="Man on Fire"/>
    <s v="Action &amp; Adventure, Crime"/>
    <d v="2026-04-30T00:00:00"/>
    <n v="7.4290000000000003"/>
    <n v="10.8842"/>
    <s v="TV Shows"/>
    <n v="2026"/>
    <s v="Action &amp; Adventure"/>
    <x v="1"/>
  </r>
  <r>
    <s v="The Guest"/>
    <s v="Drama"/>
    <d v="2025-09-24T00:00:00"/>
    <n v="7.75"/>
    <n v="11.2439"/>
    <s v="TV Shows"/>
    <n v="2025"/>
    <s v="Drama"/>
    <x v="0"/>
  </r>
  <r>
    <s v="Paradise PD"/>
    <s v="Comedy, Animation"/>
    <d v="2018-08-31T00:00:00"/>
    <n v="7.1340000000000003"/>
    <n v="9.9703999999999997"/>
    <s v="TV Shows"/>
    <n v="2018"/>
    <s v="Comedy"/>
    <x v="1"/>
  </r>
  <r>
    <s v="Summer '36"/>
    <s v="Drama"/>
    <d v="2026-05-18T00:00:00"/>
    <n v="6.4530000000000003"/>
    <n v="10.5817"/>
    <s v="TV Shows"/>
    <n v="2026"/>
    <s v="Drama"/>
    <x v="2"/>
  </r>
  <r>
    <s v="The Vince Staples Show"/>
    <s v="Drama, Comedy"/>
    <d v="2024-02-15T00:00:00"/>
    <n v="6.6920000000000002"/>
    <n v="7.7724000000000002"/>
    <s v="TV Shows"/>
    <n v="2024"/>
    <s v="Drama"/>
    <x v="0"/>
  </r>
  <r>
    <s v="Tale of the Nine Tailed"/>
    <s v="Sci-Fi &amp; Fantasy, Drama, Comedy, Mystery"/>
    <d v="2020-10-07T00:00:00"/>
    <n v="8.3620000000000001"/>
    <n v="9.9621999999999993"/>
    <s v="TV Shows"/>
    <n v="2020"/>
    <s v="Sci-Fi &amp; Fantasy"/>
    <x v="0"/>
  </r>
  <r>
    <s v="The Boss Baby: Back in the Crib"/>
    <s v="Animation, Comedy, Family, Kids, Sci-Fi &amp; Fantasy"/>
    <d v="2022-05-19T00:00:00"/>
    <n v="7.3979999999999997"/>
    <n v="10.1097"/>
    <s v="TV Shows"/>
    <n v="2022"/>
    <s v="Animation"/>
    <x v="1"/>
  </r>
  <r>
    <s v="The Innocent"/>
    <s v="Crime, Mystery, Drama"/>
    <d v="2021-04-30T00:00:00"/>
    <n v="7.6349999999999998"/>
    <n v="10.031000000000001"/>
    <s v="TV Shows"/>
    <n v="2021"/>
    <s v="Crime"/>
    <x v="1"/>
  </r>
  <r>
    <s v="The Mafia Dolls"/>
    <s v="Drama, Crime"/>
    <d v="2009-09-28T00:00:00"/>
    <n v="7.5529999999999999"/>
    <n v="10.0458"/>
    <s v="TV Shows"/>
    <n v="2009"/>
    <s v="Drama"/>
    <x v="1"/>
  </r>
  <r>
    <s v="D.P."/>
    <s v="Drama, Action &amp; Adventure, Crime"/>
    <d v="2021-08-27T00:00:00"/>
    <n v="8.0090000000000003"/>
    <n v="10.241899999999999"/>
    <s v="TV Shows"/>
    <n v="2021"/>
    <s v="Drama"/>
    <x v="0"/>
  </r>
  <r>
    <s v="Dear White People"/>
    <s v="Comedy, Drama"/>
    <d v="2017-04-28T00:00:00"/>
    <n v="5.9"/>
    <n v="8.9111999999999991"/>
    <s v="TV Shows"/>
    <n v="2017"/>
    <s v="Comedy"/>
    <x v="1"/>
  </r>
  <r>
    <s v="The Empress"/>
    <s v="Drama"/>
    <d v="2022-09-29T00:00:00"/>
    <n v="7.6520000000000001"/>
    <n v="10.5951"/>
    <s v="TV Shows"/>
    <n v="2022"/>
    <s v="Drama"/>
    <x v="1"/>
  </r>
  <r>
    <s v="Gigantosaurus"/>
    <s v="Kids, Family, Animation"/>
    <d v="2019-01-18T00:00:00"/>
    <n v="6.2309999999999999"/>
    <n v="10.166499999999999"/>
    <s v="TV Shows"/>
    <n v="2019"/>
    <s v="Kids"/>
    <x v="1"/>
  </r>
  <r>
    <s v="Warrior Nun"/>
    <s v="Action &amp; Adventure, Drama, Sci-Fi &amp; Fantasy"/>
    <d v="2020-07-02T00:00:00"/>
    <n v="7.88"/>
    <n v="10.408799999999999"/>
    <s v="TV Shows"/>
    <n v="2020"/>
    <s v="Action &amp; Adventure"/>
    <x v="1"/>
  </r>
  <r>
    <s v="Little Baby Bum"/>
    <s v="Unknown"/>
    <d v="2011-08-29T00:00:00"/>
    <n v="6"/>
    <n v="8.5104000000000006"/>
    <s v="TV Shows"/>
    <n v="2011"/>
    <s v="Unknown"/>
    <x v="1"/>
  </r>
  <r>
    <s v="Dynamite Kiss"/>
    <s v="Drama, Comedy"/>
    <d v="2025-11-12T00:00:00"/>
    <n v="8.1639999999999997"/>
    <n v="10.222899999999999"/>
    <s v="TV Shows"/>
    <n v="2025"/>
    <s v="Drama"/>
    <x v="0"/>
  </r>
  <r>
    <s v="Musafir Cafe"/>
    <s v="Drama"/>
    <d v="2026-07-24T00:00:00"/>
    <n v="7.3"/>
    <n v="10.086600000000001"/>
    <s v="TV Shows"/>
    <n v="2026"/>
    <s v="Drama"/>
    <x v="1"/>
  </r>
  <r>
    <s v="Love Game in Eastern Fantasy"/>
    <s v="Drama, Sci-Fi &amp; Fantasy"/>
    <d v="2024-11-01T00:00:00"/>
    <n v="8.1999999999999993"/>
    <n v="9.8749000000000002"/>
    <s v="TV Shows"/>
    <n v="2024"/>
    <s v="Drama"/>
    <x v="1"/>
  </r>
  <r>
    <s v="Sengoku Youko"/>
    <s v="Animation, Action &amp; Adventure, Sci-Fi &amp; Fantasy, Drama"/>
    <d v="2024-01-11T00:00:00"/>
    <n v="7.0739999999999998"/>
    <n v="10.069800000000001"/>
    <s v="TV Shows"/>
    <n v="2024"/>
    <s v="Animation"/>
    <x v="1"/>
  </r>
  <r>
    <s v="Comedians in Cars Getting Coffee"/>
    <s v="Comedy, Talk"/>
    <d v="2012-07-19T00:00:00"/>
    <n v="7.09"/>
    <n v="11.094200000000001"/>
    <s v="TV Shows"/>
    <n v="2012"/>
    <s v="Comedy"/>
    <x v="0"/>
  </r>
  <r>
    <s v="Chi's Sweet Home"/>
    <s v="Animation, Comedy, Kids"/>
    <d v="2008-03-31T00:00:00"/>
    <n v="6.8"/>
    <n v="9.2792999999999992"/>
    <s v="TV Shows"/>
    <n v="2008"/>
    <s v="Animation"/>
    <x v="2"/>
  </r>
  <r>
    <s v="Scott Pilgrim Takes Off"/>
    <s v="Animation, Action &amp; Adventure, Comedy, Sci-Fi &amp; Fantasy"/>
    <d v="2023-11-17T00:00:00"/>
    <n v="7.9340000000000002"/>
    <n v="10.0587"/>
    <s v="TV Shows"/>
    <n v="2023"/>
    <s v="Animation"/>
    <x v="1"/>
  </r>
  <r>
    <s v="The Double"/>
    <s v="Drama, Mystery, Comedy"/>
    <d v="2024-06-02T00:00:00"/>
    <n v="8.1780000000000008"/>
    <n v="9.5263000000000009"/>
    <s v="TV Shows"/>
    <n v="2024"/>
    <s v="Drama"/>
    <x v="1"/>
  </r>
  <r>
    <s v="The Trauma Code: Heroes on Call"/>
    <s v="Drama, Comedy"/>
    <d v="2025-01-24T00:00:00"/>
    <n v="8.5"/>
    <n v="9.8347999999999995"/>
    <s v="TV Shows"/>
    <n v="2025"/>
    <s v="Drama"/>
    <x v="1"/>
  </r>
  <r>
    <s v="Love"/>
    <s v="Comedy, Drama"/>
    <d v="2016-02-19T00:00:00"/>
    <n v="7.1050000000000004"/>
    <n v="9.2705000000000002"/>
    <s v="TV Shows"/>
    <n v="2016"/>
    <s v="Comedy"/>
    <x v="1"/>
  </r>
  <r>
    <s v="Billionaires' Bunker"/>
    <s v="Sci-Fi &amp; Fantasy, Drama, Mystery"/>
    <d v="2025-09-19T00:00:00"/>
    <n v="6.3789999999999996"/>
    <n v="10.924099999999999"/>
    <s v="TV Shows"/>
    <n v="2025"/>
    <s v="Sci-Fi &amp; Fantasy"/>
    <x v="0"/>
  </r>
  <r>
    <s v="Dinosaur King"/>
    <s v="Animation, Sci-Fi &amp; Fantasy, Comedy, Action &amp; Adventure"/>
    <d v="2007-02-04T00:00:00"/>
    <n v="8.1999999999999993"/>
    <n v="10.0014"/>
    <s v="TV Shows"/>
    <n v="2007"/>
    <s v="Animation"/>
    <x v="1"/>
  </r>
  <r>
    <s v="Legends"/>
    <s v="Action &amp; Adventure, Crime, Drama"/>
    <d v="2026-05-07T00:00:00"/>
    <n v="7.5410000000000004"/>
    <n v="10.709099999999999"/>
    <s v="TV Shows"/>
    <n v="2026"/>
    <s v="Action &amp; Adventure"/>
    <x v="0"/>
  </r>
  <r>
    <s v="The Hawk"/>
    <s v="Comedy"/>
    <d v="2026-07-16T00:00:00"/>
    <n v="5.3239999999999998"/>
    <n v="10.669600000000001"/>
    <s v="TV Shows"/>
    <n v="2026"/>
    <s v="Comedy"/>
    <x v="1"/>
  </r>
  <r>
    <s v="Gintama"/>
    <s v="Animation, Action &amp; Adventure, Sci-Fi &amp; Fantasy"/>
    <d v="2006-04-04T00:00:00"/>
    <n v="8.1389999999999993"/>
    <n v="9.7873999999999999"/>
    <s v="TV Shows"/>
    <n v="2006"/>
    <s v="Animation"/>
    <x v="1"/>
  </r>
  <r>
    <s v="Alexa &amp; Katie"/>
    <s v="Comedy"/>
    <d v="2018-03-23T00:00:00"/>
    <n v="8.1"/>
    <n v="9.5731999999999999"/>
    <s v="TV Shows"/>
    <n v="2018"/>
    <s v="Comedy"/>
    <x v="1"/>
  </r>
  <r>
    <s v="Bonus Family"/>
    <s v="Drama, Comedy"/>
    <d v="2017-01-30T00:00:00"/>
    <n v="6.6"/>
    <n v="9.3367000000000004"/>
    <s v="TV Shows"/>
    <n v="2017"/>
    <s v="Drama"/>
    <x v="1"/>
  </r>
  <r>
    <s v="Wayward"/>
    <s v="Drama, Mystery"/>
    <d v="2025-09-25T00:00:00"/>
    <n v="6.14"/>
    <n v="9.3613"/>
    <s v="TV Shows"/>
    <n v="2025"/>
    <s v="Drama"/>
    <x v="0"/>
  </r>
  <r>
    <s v="Jentry Chau vs the Underworld"/>
    <s v="Animation, Action &amp; Adventure, Sci-Fi &amp; Fantasy, Comedy"/>
    <d v="2024-12-05T00:00:00"/>
    <n v="8.125"/>
    <n v="9.0928000000000004"/>
    <s v="TV Shows"/>
    <n v="2024"/>
    <s v="Animation"/>
    <x v="0"/>
  </r>
  <r>
    <s v="Run Away"/>
    <s v="Drama, Mystery"/>
    <d v="2026-01-01T00:00:00"/>
    <n v="6.649"/>
    <n v="9.2271000000000001"/>
    <s v="TV Shows"/>
    <n v="2026"/>
    <s v="Drama"/>
    <x v="1"/>
  </r>
  <r>
    <s v="We Are All Trying Here"/>
    <s v="Drama"/>
    <d v="2026-04-18T00:00:00"/>
    <n v="8.5559999999999992"/>
    <n v="10.3992"/>
    <s v="TV Shows"/>
    <n v="2026"/>
    <s v="Drama"/>
    <x v="1"/>
  </r>
  <r>
    <s v="Valeria"/>
    <s v="Comedy, Drama"/>
    <d v="2020-05-08T00:00:00"/>
    <n v="7.3339999999999996"/>
    <n v="10.6305"/>
    <s v="TV Shows"/>
    <n v="2020"/>
    <s v="Comedy"/>
    <x v="0"/>
  </r>
  <r>
    <s v="Squid Game: The Challenge"/>
    <s v="Reality"/>
    <d v="2023-11-22T00:00:00"/>
    <n v="6.4710000000000001"/>
    <n v="9.8188999999999993"/>
    <s v="TV Shows"/>
    <n v="2023"/>
    <s v="Reality"/>
    <x v="1"/>
  </r>
  <r>
    <s v="Running Point"/>
    <s v="Comedy"/>
    <d v="2025-02-27T00:00:00"/>
    <n v="7.298"/>
    <n v="9.2910000000000004"/>
    <s v="TV Shows"/>
    <n v="2025"/>
    <s v="Comedy"/>
    <x v="2"/>
  </r>
  <r>
    <s v="Let This Grieving Soul Retire"/>
    <s v="Animation, Comedy, Sci-Fi &amp; Fantasy"/>
    <d v="2024-10-01T00:00:00"/>
    <n v="6.6"/>
    <n v="9.35"/>
    <s v="TV Shows"/>
    <n v="2024"/>
    <s v="Animation"/>
    <x v="0"/>
  </r>
  <r>
    <s v="The Way of the Househusband"/>
    <s v="Animation, Comedy"/>
    <d v="2021-04-08T00:00:00"/>
    <n v="8.3070000000000004"/>
    <n v="9.3180999999999994"/>
    <s v="TV Shows"/>
    <n v="2021"/>
    <s v="Animation"/>
    <x v="0"/>
  </r>
  <r>
    <s v="Hometown Cha-Cha-Cha"/>
    <s v="Comedy, Drama"/>
    <d v="2021-08-28T00:00:00"/>
    <n v="8.202"/>
    <n v="9.75"/>
    <s v="TV Shows"/>
    <n v="2021"/>
    <s v="Comedy"/>
    <x v="1"/>
  </r>
  <r>
    <s v="Ricky Gervais Alley Cats"/>
    <s v="Animation, Comedy"/>
    <d v="2026-08-07T00:00:00"/>
    <n v="7.8460000000000001"/>
    <n v="10.043200000000001"/>
    <s v="TV Shows"/>
    <n v="2026"/>
    <s v="Animation"/>
    <x v="1"/>
  </r>
  <r>
    <s v="Young Royals"/>
    <s v="Drama"/>
    <d v="2021-07-01T00:00:00"/>
    <n v="8.4969999999999999"/>
    <n v="9.5525000000000002"/>
    <s v="TV Shows"/>
    <n v="2021"/>
    <s v="Drama"/>
    <x v="0"/>
  </r>
  <r>
    <s v="Sleeping Dog"/>
    <s v="Crime, Mystery, Drama"/>
    <d v="2023-06-22T00:00:00"/>
    <n v="6.27"/>
    <n v="11.1052"/>
    <s v="TV Shows"/>
    <n v="2023"/>
    <s v="Crime"/>
    <x v="1"/>
  </r>
  <r>
    <s v="Resident Evil"/>
    <s v="Drama, Sci-Fi &amp; Fantasy"/>
    <d v="2022-07-14T00:00:00"/>
    <n v="5.5010000000000003"/>
    <n v="8.6920000000000002"/>
    <s v="TV Shows"/>
    <n v="2022"/>
    <s v="Drama"/>
    <x v="0"/>
  </r>
  <r>
    <s v="Devilman Crybaby"/>
    <s v="Animation, Action &amp; Adventure, Sci-Fi &amp; Fantasy"/>
    <d v="2018-01-05T00:00:00"/>
    <n v="7.8"/>
    <n v="10.580399999999999"/>
    <s v="TV Shows"/>
    <n v="2018"/>
    <s v="Animation"/>
    <x v="1"/>
  </r>
  <r>
    <s v="The Rain"/>
    <s v="Sci-Fi &amp; Fantasy, Drama"/>
    <d v="2018-05-04T00:00:00"/>
    <n v="7.2"/>
    <n v="9.6623000000000001"/>
    <s v="TV Shows"/>
    <n v="2018"/>
    <s v="Sci-Fi &amp; Fantasy"/>
    <x v="1"/>
  </r>
  <r>
    <s v="2.5 Dimensional Seduction"/>
    <s v="Animation, Comedy"/>
    <d v="2024-07-05T00:00:00"/>
    <n v="8"/>
    <n v="9.6992999999999991"/>
    <s v="TV Shows"/>
    <n v="2024"/>
    <s v="Animation"/>
    <x v="1"/>
  </r>
  <r>
    <s v="Unbelievable"/>
    <s v="Drama, Crime"/>
    <d v="2019-09-13T00:00:00"/>
    <n v="7.8959999999999999"/>
    <n v="9.3321000000000005"/>
    <s v="TV Shows"/>
    <n v="2019"/>
    <s v="Drama"/>
    <x v="1"/>
  </r>
  <r>
    <s v="Insatiable"/>
    <s v="Drama, Comedy"/>
    <d v="2018-08-10T00:00:00"/>
    <n v="7.7480000000000002"/>
    <n v="8.9684000000000008"/>
    <s v="TV Shows"/>
    <n v="2018"/>
    <s v="Drama"/>
    <x v="0"/>
  </r>
  <r>
    <s v="Beyond the Bar"/>
    <s v="Drama"/>
    <d v="2025-08-02T00:00:00"/>
    <n v="8.0890000000000004"/>
    <n v="9.0741999999999994"/>
    <s v="TV Shows"/>
    <n v="2025"/>
    <s v="Drama"/>
    <x v="0"/>
  </r>
  <r>
    <s v="The Big C"/>
    <s v="Comedy, Drama"/>
    <d v="2010-08-16T00:00:00"/>
    <n v="7.3280000000000003"/>
    <n v="9.4896999999999991"/>
    <s v="TV Shows"/>
    <n v="2010"/>
    <s v="Comedy"/>
    <x v="1"/>
  </r>
  <r>
    <s v="Let's Talk About CHU"/>
    <s v="Family, Drama, Comedy"/>
    <d v="2024-02-02T00:00:00"/>
    <n v="7.4"/>
    <n v="9.8303999999999991"/>
    <s v="TV Shows"/>
    <n v="2024"/>
    <s v="Family"/>
    <x v="0"/>
  </r>
  <r>
    <s v="Kingdom"/>
    <s v="Drama, Mystery"/>
    <d v="2019-01-25T00:00:00"/>
    <n v="8.2059999999999995"/>
    <n v="9.7217000000000002"/>
    <s v="TV Shows"/>
    <n v="2019"/>
    <s v="Drama"/>
    <x v="1"/>
  </r>
  <r>
    <s v="The Law According to Lidia Poët"/>
    <s v="Drama, Crime, War &amp; Politics"/>
    <d v="2023-02-15T00:00:00"/>
    <n v="7.4"/>
    <n v="9.8935999999999993"/>
    <s v="TV Shows"/>
    <n v="2023"/>
    <s v="Drama"/>
    <x v="2"/>
  </r>
  <r>
    <s v="Yasuke"/>
    <s v="Animation, Drama, Action &amp; Adventure, Sci-Fi &amp; Fantasy"/>
    <d v="2021-04-29T00:00:00"/>
    <n v="7.2919999999999998"/>
    <n v="9.6719000000000008"/>
    <s v="TV Shows"/>
    <n v="2021"/>
    <s v="Animation"/>
    <x v="1"/>
  </r>
  <r>
    <s v="Chicago Party Aunt"/>
    <s v="Animation, Comedy"/>
    <d v="2021-09-17T00:00:00"/>
    <n v="6.069"/>
    <n v="10.4253"/>
    <s v="TV Shows"/>
    <n v="2021"/>
    <s v="Animation"/>
    <x v="1"/>
  </r>
  <r>
    <s v="Flunked"/>
    <s v="Comedy, Crime"/>
    <d v="2026-04-23T00:00:00"/>
    <n v="6.7910000000000004"/>
    <n v="12.246600000000001"/>
    <s v="TV Shows"/>
    <n v="2026"/>
    <s v="Comedy"/>
    <x v="0"/>
  </r>
  <r>
    <s v="Giri/Haji"/>
    <s v="Crime, Drama"/>
    <d v="2019-10-17T00:00:00"/>
    <n v="7.367"/>
    <n v="9.5360999999999994"/>
    <s v="TV Shows"/>
    <n v="2019"/>
    <s v="Crime"/>
    <x v="1"/>
  </r>
  <r>
    <s v="The Snitch Cartel: Origins"/>
    <s v="Crime, Drama"/>
    <d v="2022-06-14T00:00:00"/>
    <n v="7.9509999999999996"/>
    <n v="9.3335000000000008"/>
    <s v="TV Shows"/>
    <n v="2022"/>
    <s v="Crime"/>
    <x v="1"/>
  </r>
  <r>
    <s v="Bodyguard"/>
    <s v="Crime, Drama, War &amp; Politics, Mystery"/>
    <d v="2018-08-26T00:00:00"/>
    <n v="7.7779999999999996"/>
    <n v="9.8567"/>
    <s v="TV Shows"/>
    <n v="2018"/>
    <s v="Crime"/>
    <x v="0"/>
  </r>
  <r>
    <s v="Rainbow High"/>
    <s v="Kids, Animation, Drama, Family"/>
    <d v="2020-10-03T00:00:00"/>
    <n v="8.6"/>
    <n v="11.292"/>
    <s v="TV Shows"/>
    <n v="2020"/>
    <s v="Kids"/>
    <x v="1"/>
  </r>
  <r>
    <s v="Unicorn Academy"/>
    <s v="Animation, Kids, Sci-Fi &amp; Fantasy, Action &amp; Adventure, Comedy, Family"/>
    <d v="2023-11-02T00:00:00"/>
    <n v="8"/>
    <n v="9.8917999999999999"/>
    <s v="TV Shows"/>
    <n v="2023"/>
    <s v="Animation"/>
    <x v="1"/>
  </r>
  <r>
    <s v="Alaskan Bush People"/>
    <s v="Reality, Family"/>
    <d v="2014-05-06T00:00:00"/>
    <n v="6.4329999999999998"/>
    <n v="8.9072999999999993"/>
    <s v="TV Shows"/>
    <n v="2014"/>
    <s v="Reality"/>
    <x v="0"/>
  </r>
  <r>
    <s v="Witch Watch"/>
    <s v="Animation, Comedy, Sci-Fi &amp; Fantasy"/>
    <d v="2025-04-06T00:00:00"/>
    <n v="7.7"/>
    <n v="8.6454000000000004"/>
    <s v="TV Shows"/>
    <n v="2025"/>
    <s v="Animation"/>
    <x v="1"/>
  </r>
  <r>
    <s v="Barbarians"/>
    <s v="Action &amp; Adventure, Drama"/>
    <d v="2020-10-23T00:00:00"/>
    <n v="7.2960000000000003"/>
    <n v="9.1549999999999994"/>
    <s v="TV Shows"/>
    <n v="2020"/>
    <s v="Action &amp; Adventure"/>
    <x v="1"/>
  </r>
  <r>
    <s v="Eternal Love"/>
    <s v="Drama, Sci-Fi &amp; Fantasy, Action &amp; Adventure"/>
    <d v="2017-01-30T00:00:00"/>
    <n v="7.7"/>
    <n v="8.9257000000000009"/>
    <s v="TV Shows"/>
    <n v="2017"/>
    <s v="Drama"/>
    <x v="1"/>
  </r>
  <r>
    <s v="The King: Eternal Monarch"/>
    <s v="Sci-Fi &amp; Fantasy, Drama"/>
    <d v="2020-04-17T00:00:00"/>
    <n v="8.2460000000000004"/>
    <n v="9.7533999999999992"/>
    <s v="TV Shows"/>
    <n v="2020"/>
    <s v="Sci-Fi &amp; Fantasy"/>
    <x v="1"/>
  </r>
  <r>
    <s v="Sold Out on You"/>
    <s v="Comedy, Drama"/>
    <d v="2026-04-22T00:00:00"/>
    <n v="8.3840000000000003"/>
    <n v="9.9969000000000001"/>
    <s v="TV Shows"/>
    <n v="2026"/>
    <s v="Comedy"/>
    <x v="1"/>
  </r>
  <r>
    <s v="Partners for Justice"/>
    <s v="Drama, Mystery, Crime"/>
    <d v="2018-05-14T00:00:00"/>
    <n v="7.1820000000000004"/>
    <n v="9.5820000000000007"/>
    <s v="TV Shows"/>
    <n v="2018"/>
    <s v="Drama"/>
    <x v="1"/>
  </r>
  <r>
    <s v="Unlucky Bae"/>
    <s v="Comedy, Drama, Sci-Fi &amp; Fantasy"/>
    <d v="2026-08-06T00:00:00"/>
    <n v="8"/>
    <n v="10.270200000000001"/>
    <s v="TV Shows"/>
    <n v="2026"/>
    <s v="Comedy"/>
    <x v="1"/>
  </r>
  <r>
    <s v="Criminal: UK"/>
    <s v="Crime, Drama"/>
    <d v="2019-09-20T00:00:00"/>
    <n v="7.218"/>
    <n v="10.366199999999999"/>
    <s v="TV Shows"/>
    <n v="2019"/>
    <s v="Crime"/>
    <x v="0"/>
  </r>
  <r>
    <s v="The Serpent"/>
    <s v="Drama, Crime"/>
    <d v="2021-01-01T00:00:00"/>
    <n v="7.4050000000000002"/>
    <n v="9.0692000000000004"/>
    <s v="TV Shows"/>
    <n v="2021"/>
    <s v="Drama"/>
    <x v="0"/>
  </r>
  <r>
    <s v="RIPLEY"/>
    <s v="Drama"/>
    <d v="2024-04-04T00:00:00"/>
    <n v="7.9109999999999996"/>
    <n v="9.7211999999999996"/>
    <s v="TV Shows"/>
    <n v="2024"/>
    <s v="Drama"/>
    <x v="1"/>
  </r>
  <r>
    <s v="Oddballs"/>
    <s v="Action &amp; Adventure, Comedy, Animation"/>
    <d v="2022-10-07T00:00:00"/>
    <n v="7.2240000000000002"/>
    <n v="9.0595999999999997"/>
    <s v="TV Shows"/>
    <n v="2022"/>
    <s v="Action &amp; Adventure"/>
    <x v="1"/>
  </r>
  <r>
    <s v="Descendants of the Sun"/>
    <s v="Drama, Action &amp; Adventure"/>
    <d v="2016-02-24T00:00:00"/>
    <n v="8.3179999999999996"/>
    <n v="9.4466999999999999"/>
    <s v="TV Shows"/>
    <n v="2016"/>
    <s v="Drama"/>
    <x v="1"/>
  </r>
  <r>
    <s v="Tokyo Swindlers"/>
    <s v="Crime"/>
    <d v="2024-07-25T00:00:00"/>
    <n v="6.952"/>
    <n v="9.3736999999999995"/>
    <s v="TV Shows"/>
    <n v="2024"/>
    <s v="Crime"/>
    <x v="1"/>
  </r>
  <r>
    <s v="Maid"/>
    <s v="Drama"/>
    <d v="2021-09-30T00:00:00"/>
    <n v="8"/>
    <n v="8.9480000000000004"/>
    <s v="TV Shows"/>
    <n v="2021"/>
    <s v="Drama"/>
    <x v="0"/>
  </r>
  <r>
    <s v="Trigger"/>
    <s v="Action &amp; Adventure, Drama, Crime"/>
    <d v="2025-07-25T00:00:00"/>
    <n v="8.077"/>
    <n v="9.5132999999999992"/>
    <s v="TV Shows"/>
    <n v="2025"/>
    <s v="Action &amp; Adventure"/>
    <x v="0"/>
  </r>
  <r>
    <s v="ULTRAMAN"/>
    <s v="Animation, Action &amp; Adventure, Sci-Fi &amp; Fantasy, Kids"/>
    <d v="2019-04-01T00:00:00"/>
    <n v="7.0949999999999998"/>
    <n v="9.4467999999999996"/>
    <s v="TV Shows"/>
    <n v="2019"/>
    <s v="Animation"/>
    <x v="1"/>
  </r>
  <r>
    <s v="Crooks"/>
    <s v="Action &amp; Adventure, Drama, Crime"/>
    <d v="2024-04-04T00:00:00"/>
    <n v="6.9710000000000001"/>
    <n v="9.1271000000000004"/>
    <s v="TV Shows"/>
    <n v="2024"/>
    <s v="Action &amp; Adventure"/>
    <x v="0"/>
  </r>
  <r>
    <s v="Hellbound"/>
    <s v="Drama, Mystery, Sci-Fi &amp; Fantasy"/>
    <d v="2021-11-19T00:00:00"/>
    <n v="7.32"/>
    <n v="9.4404000000000003"/>
    <s v="TV Shows"/>
    <n v="2021"/>
    <s v="Drama"/>
    <x v="1"/>
  </r>
  <r>
    <s v="Pacific Rim: The Black"/>
    <s v="Sci-Fi &amp; Fantasy, Animation, Action &amp; Adventure"/>
    <d v="2021-03-04T00:00:00"/>
    <n v="8.1780000000000008"/>
    <n v="8.6530000000000005"/>
    <s v="TV Shows"/>
    <n v="2021"/>
    <s v="Sci-Fi &amp; Fantasy"/>
    <x v="1"/>
  </r>
  <r>
    <s v="Everybody's Live with John Mulaney"/>
    <s v="Comedy, Talk"/>
    <d v="2025-03-12T00:00:00"/>
    <n v="6.7"/>
    <n v="7.8369"/>
    <s v="TV Shows"/>
    <n v="2025"/>
    <s v="Comedy"/>
    <x v="1"/>
  </r>
  <r>
    <s v="Bolívar"/>
    <s v="Drama"/>
    <d v="2019-06-24T00:00:00"/>
    <n v="7.5979999999999999"/>
    <n v="8.6443999999999992"/>
    <s v="TV Shows"/>
    <n v="2019"/>
    <s v="Drama"/>
    <x v="1"/>
  </r>
  <r>
    <s v="Cordon"/>
    <s v="Drama"/>
    <d v="2024-11-25T00:00:00"/>
    <n v="0"/>
    <n v="9.4795999999999996"/>
    <s v="TV Shows"/>
    <n v="2024"/>
    <s v="Drama"/>
    <x v="0"/>
  </r>
  <r>
    <s v="High Tides"/>
    <s v="Drama"/>
    <d v="2023-05-12T00:00:00"/>
    <n v="6.75"/>
    <n v="9.1623000000000001"/>
    <s v="TV Shows"/>
    <n v="2023"/>
    <s v="Drama"/>
    <x v="1"/>
  </r>
  <r>
    <s v="I Got a Cheat Skill in Another World and Became Unrivaled in the Real World, Too"/>
    <s v="Animation, Action &amp; Adventure, Sci-Fi &amp; Fantasy"/>
    <d v="2023-04-07T00:00:00"/>
    <n v="8.1999999999999993"/>
    <n v="9.4902999999999995"/>
    <s v="TV Shows"/>
    <n v="2023"/>
    <s v="Animation"/>
    <x v="0"/>
  </r>
  <r>
    <s v="Boots"/>
    <s v="Comedy, Drama, War &amp; Politics"/>
    <d v="2025-10-09T00:00:00"/>
    <n v="7.9829999999999997"/>
    <n v="9.2334999999999994"/>
    <s v="TV Shows"/>
    <n v="2025"/>
    <s v="Comedy"/>
    <x v="0"/>
  </r>
  <r>
    <s v="Queer Eye"/>
    <s v="Reality"/>
    <d v="2018-02-07T00:00:00"/>
    <n v="7.3879999999999999"/>
    <n v="8.8460000000000001"/>
    <s v="TV Shows"/>
    <n v="2018"/>
    <s v="Reality"/>
    <x v="1"/>
  </r>
  <r>
    <s v="Kakegurui"/>
    <s v="Animation, Mystery, Crime, Drama"/>
    <d v="2017-07-01T00:00:00"/>
    <n v="8.1329999999999991"/>
    <n v="9.5828000000000007"/>
    <s v="TV Shows"/>
    <n v="2017"/>
    <s v="Animation"/>
    <x v="1"/>
  </r>
  <r>
    <s v="Pit Babe"/>
    <s v="Drama, Sci-Fi &amp; Fantasy, Action &amp; Adventure"/>
    <d v="2023-11-17T00:00:00"/>
    <n v="7.9379999999999997"/>
    <n v="8.5815000000000001"/>
    <s v="TV Shows"/>
    <n v="2023"/>
    <s v="Drama"/>
    <x v="1"/>
  </r>
  <r>
    <s v="Phantom Lawyer"/>
    <s v="Drama, Sci-Fi &amp; Fantasy, Mystery, Comedy"/>
    <d v="2026-03-13T00:00:00"/>
    <n v="7.7"/>
    <n v="9.9883000000000006"/>
    <s v="TV Shows"/>
    <n v="2026"/>
    <s v="Drama"/>
    <x v="0"/>
  </r>
  <r>
    <s v="The Baby-Sitters Club"/>
    <s v="Kids, Drama"/>
    <d v="2020-07-03T00:00:00"/>
    <n v="7.9"/>
    <n v="9.0580999999999996"/>
    <s v="TV Shows"/>
    <n v="2020"/>
    <s v="Kids"/>
    <x v="1"/>
  </r>
  <r>
    <s v="Thank You, Next"/>
    <s v="Drama, Comedy"/>
    <d v="2024-05-09T00:00:00"/>
    <n v="7.173"/>
    <n v="10.4026"/>
    <s v="TV Shows"/>
    <n v="2024"/>
    <s v="Drama"/>
    <x v="1"/>
  </r>
  <r>
    <s v="That '90s Show"/>
    <s v="Comedy"/>
    <d v="2023-01-19T00:00:00"/>
    <n v="6.7359999999999998"/>
    <n v="7.8377999999999997"/>
    <s v="TV Shows"/>
    <n v="2023"/>
    <s v="Comedy"/>
    <x v="4"/>
  </r>
  <r>
    <s v="Mampuku"/>
    <s v="Drama"/>
    <d v="2018-10-01T00:00:00"/>
    <n v="8.8000000000000007"/>
    <n v="9.0187000000000008"/>
    <s v="TV Shows"/>
    <n v="2018"/>
    <s v="Drama"/>
    <x v="1"/>
  </r>
  <r>
    <s v="Resident Playbook"/>
    <s v="Drama"/>
    <d v="2025-04-12T00:00:00"/>
    <n v="8.1"/>
    <n v="8.6144999999999996"/>
    <s v="TV Shows"/>
    <n v="2025"/>
    <s v="Drama"/>
    <x v="0"/>
  </r>
  <r>
    <s v="My Brilliant Career"/>
    <s v="Drama, Family"/>
    <d v="2026-08-13T00:00:00"/>
    <n v="5.3460000000000001"/>
    <n v="9.5559999999999992"/>
    <s v="TV Shows"/>
    <n v="2026"/>
    <s v="Drama"/>
    <x v="1"/>
  </r>
  <r>
    <s v="Mad Unicorn"/>
    <s v="Drama"/>
    <d v="2025-05-29T00:00:00"/>
    <n v="8.8290000000000006"/>
    <n v="7.1570999999999998"/>
    <s v="TV Shows"/>
    <n v="2025"/>
    <s v="Drama"/>
    <x v="1"/>
  </r>
  <r>
    <s v="GANTZ"/>
    <s v="Animation, Action &amp; Adventure, Sci-Fi &amp; Fantasy, Drama"/>
    <d v="2004-04-13T00:00:00"/>
    <n v="7.2779999999999996"/>
    <n v="9.4207000000000001"/>
    <s v="TV Shows"/>
    <n v="2004"/>
    <s v="Animation"/>
    <x v="0"/>
  </r>
  <r>
    <s v="The Gift"/>
    <s v="Mystery, Drama, Sci-Fi &amp; Fantasy"/>
    <d v="2019-12-27T00:00:00"/>
    <n v="7.3819999999999997"/>
    <n v="9.0607000000000006"/>
    <s v="TV Shows"/>
    <n v="2019"/>
    <s v="Mystery"/>
    <x v="1"/>
  </r>
  <r>
    <s v="Puffin Rock"/>
    <s v="Animation, Kids"/>
    <d v="2015-01-12T00:00:00"/>
    <n v="7.7"/>
    <n v="8.8884000000000007"/>
    <s v="TV Shows"/>
    <n v="2015"/>
    <s v="Animation"/>
    <x v="1"/>
  </r>
  <r>
    <s v="The Untamed"/>
    <s v="Action &amp; Adventure, Drama, Mystery"/>
    <d v="2019-06-27T00:00:00"/>
    <n v="8.6"/>
    <n v="8.6828000000000003"/>
    <s v="TV Shows"/>
    <n v="2019"/>
    <s v="Action &amp; Adventure"/>
    <x v="1"/>
  </r>
  <r>
    <s v="Kaleidoscope"/>
    <s v="Crime, Drama"/>
    <d v="2023-01-01T00:00:00"/>
    <n v="6.8620000000000001"/>
    <n v="8.6571999999999996"/>
    <s v="TV Shows"/>
    <n v="2023"/>
    <s v="Crime"/>
    <x v="1"/>
  </r>
  <r>
    <s v="The Brothers Sun"/>
    <s v="Drama, Action &amp; Adventure, Crime, Comedy"/>
    <d v="2024-01-04T00:00:00"/>
    <n v="7.5469999999999997"/>
    <n v="9.3854000000000006"/>
    <s v="TV Shows"/>
    <n v="2024"/>
    <s v="Drama"/>
    <x v="1"/>
  </r>
  <r>
    <s v="Winx Club: The Magic Is Back"/>
    <s v="Animation, Kids, Action &amp; Adventure, Comedy, Sci-Fi &amp; Fantasy"/>
    <d v="2025-10-01T00:00:00"/>
    <n v="7"/>
    <n v="8.6109000000000009"/>
    <s v="TV Shows"/>
    <n v="2025"/>
    <s v="Animation"/>
    <x v="0"/>
  </r>
  <r>
    <s v="Friendly Rivalry"/>
    <s v="Mystery, Drama"/>
    <d v="2025-02-10T00:00:00"/>
    <n v="8.6999999999999993"/>
    <n v="8.9586000000000006"/>
    <s v="TV Shows"/>
    <n v="2025"/>
    <s v="Mystery"/>
    <x v="0"/>
  </r>
  <r>
    <s v="Galileo"/>
    <s v="Drama, Mystery, Crime"/>
    <d v="2007-10-15T00:00:00"/>
    <n v="8.1999999999999993"/>
    <n v="9.3420000000000005"/>
    <s v="TV Shows"/>
    <n v="2007"/>
    <s v="Drama"/>
    <x v="2"/>
  </r>
  <r>
    <s v="Tokyo Salad Bowl"/>
    <s v="Drama, Mystery, Crime"/>
    <d v="2025-01-07T00:00:00"/>
    <n v="7.9"/>
    <n v="7.09"/>
    <s v="TV Shows"/>
    <n v="2025"/>
    <s v="Drama"/>
    <x v="0"/>
  </r>
  <r>
    <s v="7SEEDS"/>
    <s v="Animation, Drama, Sci-Fi &amp; Fantasy"/>
    <d v="2019-06-28T00:00:00"/>
    <n v="7.7"/>
    <n v="8.3157999999999994"/>
    <s v="TV Shows"/>
    <n v="2019"/>
    <s v="Animation"/>
    <x v="1"/>
  </r>
  <r>
    <s v="Indian Matchmaking"/>
    <s v="Reality"/>
    <d v="2020-07-16T00:00:00"/>
    <n v="6.444"/>
    <n v="9.3851999999999993"/>
    <s v="TV Shows"/>
    <n v="2020"/>
    <s v="Reality"/>
    <x v="1"/>
  </r>
  <r>
    <s v="Tomorrow"/>
    <s v="Drama, Sci-Fi &amp; Fantasy, Action &amp; Adventure"/>
    <d v="2022-04-01T00:00:00"/>
    <n v="8.3680000000000003"/>
    <n v="8.3109999999999999"/>
    <s v="TV Shows"/>
    <n v="2022"/>
    <s v="Drama"/>
    <x v="1"/>
  </r>
  <r>
    <s v="Vinland Saga"/>
    <s v="Animation, War &amp; Politics, Action &amp; Adventure, Drama"/>
    <d v="2019-07-08T00:00:00"/>
    <n v="8.5"/>
    <n v="8.9852000000000007"/>
    <s v="TV Shows"/>
    <n v="2019"/>
    <s v="Animation"/>
    <x v="0"/>
  </r>
  <r>
    <s v="GATE24: The Border"/>
    <s v="Crime, Drama"/>
    <d v="2026-07-23T00:00:00"/>
    <n v="5"/>
    <n v="9.7356999999999996"/>
    <s v="TV Shows"/>
    <n v="2026"/>
    <s v="Crime"/>
    <x v="1"/>
  </r>
  <r>
    <s v="Derry Girls"/>
    <s v="Comedy, Drama"/>
    <d v="2018-01-04T00:00:00"/>
    <n v="8.1319999999999997"/>
    <n v="9.1231000000000009"/>
    <s v="TV Shows"/>
    <n v="2018"/>
    <s v="Comedy"/>
    <x v="1"/>
  </r>
  <r>
    <s v="Explained"/>
    <s v="Documentary"/>
    <d v="2018-05-23T00:00:00"/>
    <n v="7.431"/>
    <n v="8.0642999999999994"/>
    <s v="TV Shows"/>
    <n v="2018"/>
    <s v="Documentary"/>
    <x v="1"/>
  </r>
  <r>
    <s v="Top Boy"/>
    <s v="Crime, Drama, Action &amp; Adventure"/>
    <d v="2019-09-13T00:00:00"/>
    <n v="8"/>
    <n v="9.3592999999999993"/>
    <s v="TV Shows"/>
    <n v="2019"/>
    <s v="Crime"/>
    <x v="0"/>
  </r>
  <r>
    <s v="Degrassi: Next Class"/>
    <s v="Drama"/>
    <d v="2016-01-04T00:00:00"/>
    <n v="6.8159999999999998"/>
    <n v="8.0635999999999992"/>
    <s v="TV Shows"/>
    <n v="2016"/>
    <s v="Drama"/>
    <x v="0"/>
  </r>
  <r>
    <s v="Russian Doll"/>
    <s v="Comedy, Drama"/>
    <d v="2019-02-01T00:00:00"/>
    <n v="7.36"/>
    <n v="8.7438000000000002"/>
    <s v="TV Shows"/>
    <n v="2019"/>
    <s v="Comedy"/>
    <x v="1"/>
  </r>
  <r>
    <s v="My Name"/>
    <s v="Crime, Drama, Mystery"/>
    <d v="2021-10-15T00:00:00"/>
    <n v="8.2070000000000007"/>
    <n v="8.3496000000000006"/>
    <s v="TV Shows"/>
    <n v="2021"/>
    <s v="Crime"/>
    <x v="1"/>
  </r>
  <r>
    <s v="Khemjira"/>
    <s v="Drama, Mystery, Sci-Fi &amp; Fantasy"/>
    <d v="2025-08-09T00:00:00"/>
    <n v="9.1"/>
    <n v="8.2539999999999996"/>
    <s v="TV Shows"/>
    <n v="2025"/>
    <s v="Drama"/>
    <x v="1"/>
  </r>
  <r>
    <s v="Love (ft. Marriage and Divorce)"/>
    <s v="Drama"/>
    <d v="2021-01-23T00:00:00"/>
    <n v="7.367"/>
    <n v="8.6189"/>
    <s v="TV Shows"/>
    <n v="2021"/>
    <s v="Drama"/>
    <x v="0"/>
  </r>
  <r>
    <s v="MOURINHO"/>
    <s v="Documentary"/>
    <d v="2026-08-11T00:00:00"/>
    <n v="7.8040000000000003"/>
    <n v="8.6213999999999995"/>
    <s v="TV Shows"/>
    <n v="2026"/>
    <s v="Documentary"/>
    <x v="0"/>
  </r>
  <r>
    <s v="First Class"/>
    <s v="Reality"/>
    <d v="2022-06-23T00:00:00"/>
    <n v="1.5"/>
    <n v="7.7374000000000001"/>
    <s v="TV Shows"/>
    <n v="2022"/>
    <s v="Reality"/>
    <x v="2"/>
  </r>
  <r>
    <s v="The Price of Confession"/>
    <s v="Mystery, Drama"/>
    <d v="2025-12-05T00:00:00"/>
    <n v="7.9580000000000002"/>
    <n v="8.9326000000000008"/>
    <s v="TV Shows"/>
    <n v="2025"/>
    <s v="Mystery"/>
    <x v="0"/>
  </r>
  <r>
    <s v="The Good Detective"/>
    <s v="Crime, Drama, Mystery, Action &amp; Adventure"/>
    <d v="2020-07-06T00:00:00"/>
    <n v="7.2140000000000004"/>
    <n v="8.1659000000000006"/>
    <s v="TV Shows"/>
    <n v="2020"/>
    <s v="Crime"/>
    <x v="1"/>
  </r>
  <r>
    <s v="How a Realist Hero Rebuilt the Kingdom"/>
    <s v="Animation, Action &amp; Adventure, Sci-Fi &amp; Fantasy, Comedy"/>
    <d v="2021-07-04T00:00:00"/>
    <n v="7.7"/>
    <n v="8.6196999999999999"/>
    <s v="TV Shows"/>
    <n v="2021"/>
    <s v="Animation"/>
    <x v="0"/>
  </r>
  <r>
    <s v="Because This Is My First Life"/>
    <s v="Comedy, Drama"/>
    <d v="2017-10-09T00:00:00"/>
    <n v="8.1999999999999993"/>
    <n v="9.0818999999999992"/>
    <s v="TV Shows"/>
    <n v="2017"/>
    <s v="Comedy"/>
    <x v="1"/>
  </r>
  <r>
    <s v="Rooster Fighter"/>
    <s v="Animation, Action &amp; Adventure, Sci-Fi &amp; Fantasy, Comedy"/>
    <d v="2026-03-15T00:00:00"/>
    <n v="8.8000000000000007"/>
    <n v="8.6458999999999993"/>
    <s v="TV Shows"/>
    <n v="2026"/>
    <s v="Animation"/>
    <x v="1"/>
  </r>
  <r>
    <s v="The Madness"/>
    <s v="Drama, Crime, Action &amp; Adventure"/>
    <d v="2024-11-28T00:00:00"/>
    <n v="6.37"/>
    <n v="9.3897999999999993"/>
    <s v="TV Shows"/>
    <n v="2024"/>
    <s v="Drama"/>
    <x v="0"/>
  </r>
  <r>
    <s v="The Great Indian Kapil Show"/>
    <s v="Talk, Comedy"/>
    <d v="2024-03-30T00:00:00"/>
    <n v="7.1180000000000003"/>
    <n v="9.2661999999999995"/>
    <s v="TV Shows"/>
    <n v="2024"/>
    <s v="Talk"/>
    <x v="0"/>
  </r>
  <r>
    <s v="Dinotrux"/>
    <s v="Action &amp; Adventure, Animation, Kids"/>
    <d v="2015-08-14T00:00:00"/>
    <n v="6.5"/>
    <n v="9.6113"/>
    <s v="TV Shows"/>
    <n v="2015"/>
    <s v="Action &amp; Adventure"/>
    <x v="1"/>
  </r>
  <r>
    <s v="Ashes to Crown"/>
    <s v="Drama"/>
    <d v="2026-06-02T00:00:00"/>
    <n v="7.6"/>
    <n v="8.9589999999999996"/>
    <s v="TV Shows"/>
    <n v="2026"/>
    <s v="Drama"/>
    <x v="1"/>
  </r>
  <r>
    <s v="Baby Reindeer"/>
    <s v="Drama"/>
    <d v="2024-04-11T00:00:00"/>
    <n v="7.5629999999999997"/>
    <n v="7.2533000000000003"/>
    <s v="TV Shows"/>
    <n v="2024"/>
    <s v="Drama"/>
    <x v="3"/>
  </r>
  <r>
    <s v="Super Giant Robot Brothers"/>
    <s v="Animation, Action &amp; Adventure, Comedy"/>
    <d v="2022-08-04T00:00:00"/>
    <n v="6.7"/>
    <n v="8.6202000000000005"/>
    <s v="TV Shows"/>
    <n v="2022"/>
    <s v="Animation"/>
    <x v="1"/>
  </r>
  <r>
    <s v="Midnight Diner"/>
    <s v="Drama, Comedy"/>
    <d v="2009-10-09T00:00:00"/>
    <n v="8.1959999999999997"/>
    <n v="8.2881"/>
    <s v="TV Shows"/>
    <n v="2009"/>
    <s v="Drama"/>
    <x v="1"/>
  </r>
  <r>
    <s v="3%"/>
    <s v="Drama, Sci-Fi &amp; Fantasy"/>
    <d v="2016-11-25T00:00:00"/>
    <n v="7.0519999999999996"/>
    <n v="9.5602"/>
    <s v="TV Shows"/>
    <n v="2016"/>
    <s v="Drama"/>
    <x v="1"/>
  </r>
  <r>
    <s v="7th Time Loop: The Villainess Enjoys a Carefree Life Married to Her Worst Enemy!"/>
    <s v="Animation, Drama, Sci-Fi &amp; Fantasy"/>
    <d v="2024-01-07T00:00:00"/>
    <n v="7.9329999999999998"/>
    <n v="7.9184000000000001"/>
    <s v="TV Shows"/>
    <n v="2024"/>
    <s v="Animation"/>
    <x v="0"/>
  </r>
  <r>
    <s v="Racket Boys"/>
    <s v="Drama, Comedy"/>
    <d v="2021-05-31T00:00:00"/>
    <n v="8"/>
    <n v="9.0555000000000003"/>
    <s v="TV Shows"/>
    <n v="2021"/>
    <s v="Drama"/>
    <x v="0"/>
  </r>
  <r>
    <s v="Flower of Evil"/>
    <s v="Drama, Crime, Mystery"/>
    <d v="2020-07-29T00:00:00"/>
    <n v="8.3000000000000007"/>
    <n v="8.8384"/>
    <s v="TV Shows"/>
    <n v="2020"/>
    <s v="Drama"/>
    <x v="1"/>
  </r>
  <r>
    <s v="Ragnarok"/>
    <s v="Sci-Fi &amp; Fantasy, Drama, Mystery"/>
    <d v="2020-01-31T00:00:00"/>
    <n v="7.7480000000000002"/>
    <n v="9.4377999999999993"/>
    <s v="TV Shows"/>
    <n v="2020"/>
    <s v="Sci-Fi &amp; Fantasy"/>
    <x v="1"/>
  </r>
  <r>
    <s v="The Princess Royal"/>
    <s v="Drama"/>
    <d v="2024-06-26T00:00:00"/>
    <n v="7.6"/>
    <n v="8.8556000000000008"/>
    <s v="TV Shows"/>
    <n v="2024"/>
    <s v="Drama"/>
    <x v="1"/>
  </r>
  <r>
    <s v="Real Rob"/>
    <s v="Comedy"/>
    <d v="2015-12-01T00:00:00"/>
    <n v="6.5739999999999998"/>
    <n v="9.3969000000000005"/>
    <s v="TV Shows"/>
    <n v="2015"/>
    <s v="Comedy"/>
    <x v="1"/>
  </r>
  <r>
    <s v="Bodies"/>
    <s v="Crime, Mystery, Sci-Fi &amp; Fantasy, Drama"/>
    <d v="2023-10-19T00:00:00"/>
    <n v="7.1280000000000001"/>
    <n v="9.4756"/>
    <s v="TV Shows"/>
    <n v="2023"/>
    <s v="Crime"/>
    <x v="1"/>
  </r>
  <r>
    <s v="The Chosen One"/>
    <s v="Drama, Sci-Fi &amp; Fantasy"/>
    <d v="2023-08-16T00:00:00"/>
    <n v="6.1029999999999998"/>
    <n v="9.9121000000000006"/>
    <s v="TV Shows"/>
    <n v="2023"/>
    <s v="Drama"/>
    <x v="1"/>
  </r>
  <r>
    <s v="Hotel Del Luna"/>
    <s v="Sci-Fi &amp; Fantasy, Drama, Comedy"/>
    <d v="2019-07-12T00:00:00"/>
    <n v="8.5"/>
    <n v="9.6477000000000004"/>
    <s v="TV Shows"/>
    <n v="2019"/>
    <s v="Sci-Fi &amp; Fantasy"/>
    <x v="0"/>
  </r>
  <r>
    <s v="Rulers of Fortune"/>
    <s v="Crime, Drama"/>
    <d v="2025-10-29T00:00:00"/>
    <n v="8.141"/>
    <n v="8.8054000000000006"/>
    <s v="TV Shows"/>
    <n v="2025"/>
    <s v="Crime"/>
    <x v="1"/>
  </r>
  <r>
    <s v="Wrath"/>
    <s v="Crime, Drama"/>
    <d v="2026-07-29T00:00:00"/>
    <n v="7.5940000000000003"/>
    <n v="8.6403999999999996"/>
    <s v="TV Shows"/>
    <n v="2026"/>
    <s v="Crime"/>
    <x v="1"/>
  </r>
  <r>
    <s v="Bandidos"/>
    <s v="Action &amp; Adventure"/>
    <d v="2024-03-13T00:00:00"/>
    <n v="7.3"/>
    <n v="8.9379000000000008"/>
    <s v="TV Shows"/>
    <n v="2024"/>
    <s v="Action &amp; Adventure"/>
    <x v="0"/>
  </r>
  <r>
    <s v="Master of None"/>
    <s v="Comedy, Drama"/>
    <d v="2015-11-06T00:00:00"/>
    <n v="7.351"/>
    <n v="7.7911999999999999"/>
    <s v="TV Shows"/>
    <n v="2015"/>
    <s v="Comedy"/>
    <x v="0"/>
  </r>
  <r>
    <s v="Rita"/>
    <s v="Drama, Comedy"/>
    <d v="2012-02-09T00:00:00"/>
    <n v="7.431"/>
    <n v="8.5955999999999992"/>
    <s v="TV Shows"/>
    <n v="2012"/>
    <s v="Drama"/>
    <x v="1"/>
  </r>
  <r>
    <s v="Interior Design Masters with Alan Carr"/>
    <s v="Reality"/>
    <d v="2019-08-14T00:00:00"/>
    <n v="6.476"/>
    <n v="7.5263"/>
    <s v="TV Shows"/>
    <n v="2019"/>
    <s v="Reality"/>
    <x v="1"/>
  </r>
  <r>
    <s v="The Sound of Your Heart: Reboot"/>
    <s v="Comedy, Family"/>
    <d v="2018-10-29T00:00:00"/>
    <n v="6.4290000000000003"/>
    <n v="8.7134"/>
    <s v="TV Shows"/>
    <n v="2018"/>
    <s v="Comedy"/>
    <x v="1"/>
  </r>
  <r>
    <s v="Santa Clarita Diet"/>
    <s v="Comedy, Mystery, Crime"/>
    <d v="2017-02-03T00:00:00"/>
    <n v="7.4269999999999996"/>
    <n v="8.9474999999999998"/>
    <s v="TV Shows"/>
    <n v="2017"/>
    <s v="Comedy"/>
    <x v="1"/>
  </r>
  <r>
    <s v="Intersection"/>
    <s v="Drama"/>
    <d v="2016-01-07T00:00:00"/>
    <n v="5.9"/>
    <n v="7.7971000000000004"/>
    <s v="TV Shows"/>
    <n v="2016"/>
    <s v="Drama"/>
    <x v="1"/>
  </r>
  <r>
    <s v="Baby"/>
    <s v="Drama"/>
    <d v="2018-11-30T00:00:00"/>
    <n v="7.8970000000000002"/>
    <n v="8.3798999999999992"/>
    <s v="TV Shows"/>
    <n v="2018"/>
    <s v="Drama"/>
    <x v="0"/>
  </r>
  <r>
    <s v="The Stranger"/>
    <s v="Mystery, Crime"/>
    <d v="2020-01-30T00:00:00"/>
    <n v="7.165"/>
    <n v="8.4995999999999992"/>
    <s v="TV Shows"/>
    <n v="2020"/>
    <s v="Mystery"/>
    <x v="0"/>
  </r>
  <r>
    <s v="Greenhouse Academy"/>
    <s v="Drama"/>
    <d v="2017-09-08T00:00:00"/>
    <n v="7.4"/>
    <n v="9.1018000000000008"/>
    <s v="TV Shows"/>
    <n v="2017"/>
    <s v="Drama"/>
    <x v="1"/>
  </r>
  <r>
    <s v="Raising Dion"/>
    <s v="Drama, Sci-Fi &amp; Fantasy"/>
    <d v="2019-10-04T00:00:00"/>
    <n v="7.5019999999999998"/>
    <n v="7.7851999999999997"/>
    <s v="TV Shows"/>
    <n v="2019"/>
    <s v="Drama"/>
    <x v="1"/>
  </r>
  <r>
    <s v="Dino Ranch"/>
    <s v="Animation, Action &amp; Adventure, Comedy, Family"/>
    <d v="2021-01-18T00:00:00"/>
    <n v="5.6"/>
    <n v="7.5148999999999999"/>
    <s v="TV Shows"/>
    <n v="2021"/>
    <s v="Animation"/>
    <x v="1"/>
  </r>
  <r>
    <s v="Loner Life in Another World"/>
    <s v="Animation, Action &amp; Adventure, Sci-Fi &amp; Fantasy"/>
    <d v="2024-09-27T00:00:00"/>
    <n v="7"/>
    <n v="9.0877999999999997"/>
    <s v="TV Shows"/>
    <n v="2024"/>
    <s v="Animation"/>
    <x v="1"/>
  </r>
  <r>
    <s v="Unchosen"/>
    <s v="Drama"/>
    <d v="2026-04-21T00:00:00"/>
    <n v="6.8"/>
    <n v="8.7695000000000007"/>
    <s v="TV Shows"/>
    <n v="2026"/>
    <s v="Drama"/>
    <x v="1"/>
  </r>
  <r>
    <s v="Strip Law"/>
    <s v="Animation, Comedy, Drama"/>
    <d v="2026-02-20T00:00:00"/>
    <n v="7"/>
    <n v="8.5134000000000007"/>
    <s v="TV Shows"/>
    <n v="2026"/>
    <s v="Animation"/>
    <x v="1"/>
  </r>
  <r>
    <s v="Juvenile Justice"/>
    <s v="Drama, Crime"/>
    <d v="2022-02-25T00:00:00"/>
    <n v="8.0730000000000004"/>
    <n v="7.9273999999999996"/>
    <s v="TV Shows"/>
    <n v="2022"/>
    <s v="Drama"/>
    <x v="1"/>
  </r>
  <r>
    <s v="Our Generation"/>
    <s v="Drama"/>
    <d v="2025-07-14T00:00:00"/>
    <n v="8.3000000000000007"/>
    <n v="8.7111999999999998"/>
    <s v="TV Shows"/>
    <n v="2025"/>
    <s v="Drama"/>
    <x v="2"/>
  </r>
  <r>
    <s v="Carmen Sandiego"/>
    <s v="Animation, Action &amp; Adventure, Crime, Kids"/>
    <d v="2019-01-18T00:00:00"/>
    <n v="7.9279999999999999"/>
    <n v="8.2969000000000008"/>
    <s v="TV Shows"/>
    <n v="2019"/>
    <s v="Animation"/>
    <x v="1"/>
  </r>
  <r>
    <s v="The Vendetta of An"/>
    <s v="Drama, Mystery, War &amp; Politics"/>
    <d v="2025-12-12T00:00:00"/>
    <n v="7.8"/>
    <n v="8.3963999999999999"/>
    <s v="TV Shows"/>
    <n v="2025"/>
    <s v="Drama"/>
    <x v="1"/>
  </r>
  <r>
    <s v="Junji Ito Maniac: Japanese Tales of the Macabre"/>
    <s v="Animation, Mystery, Sci-Fi &amp; Fantasy, Drama"/>
    <d v="2023-01-19T00:00:00"/>
    <n v="7.0149999999999997"/>
    <n v="8.5083000000000002"/>
    <s v="TV Shows"/>
    <n v="2023"/>
    <s v="Animation"/>
    <x v="1"/>
  </r>
  <r>
    <s v="Unsolved Mysteries"/>
    <s v="Documentary, Drama, Mystery"/>
    <d v="2020-07-01T00:00:00"/>
    <n v="7.6609999999999996"/>
    <n v="7.51"/>
    <s v="TV Shows"/>
    <n v="2020"/>
    <s v="Documentary"/>
    <x v="1"/>
  </r>
  <r>
    <s v="The World's Finest Assassin Gets Reincarnated in Another World as an Aristocrat"/>
    <s v="Animation, Action &amp; Adventure, Sci-Fi &amp; Fantasy"/>
    <d v="2021-10-06T00:00:00"/>
    <n v="8.1"/>
    <n v="8.3602000000000007"/>
    <s v="TV Shows"/>
    <n v="2021"/>
    <s v="Animation"/>
    <x v="2"/>
  </r>
  <r>
    <s v="My Daughter Left the Nest and Returned an S-Rank Adventurer"/>
    <s v="Animation, Comedy, Action &amp; Adventure, Sci-Fi &amp; Fantasy"/>
    <d v="2023-10-06T00:00:00"/>
    <n v="6.5709999999999997"/>
    <n v="7.8948999999999998"/>
    <s v="TV Shows"/>
    <n v="2023"/>
    <s v="Animation"/>
    <x v="1"/>
  </r>
  <r>
    <s v="The Story of Pearl Girl"/>
    <s v="Drama"/>
    <d v="2024-11-01T00:00:00"/>
    <n v="8.1999999999999993"/>
    <n v="8.9519000000000002"/>
    <s v="TV Shows"/>
    <n v="2024"/>
    <s v="Drama"/>
    <x v="1"/>
  </r>
  <r>
    <s v="Mieruko-chan"/>
    <s v="Animation, Comedy, Mystery, Sci-Fi &amp; Fantasy"/>
    <d v="2021-10-03T00:00:00"/>
    <n v="8.1229999999999993"/>
    <n v="8.2790999999999997"/>
    <s v="TV Shows"/>
    <n v="2021"/>
    <s v="Animation"/>
    <x v="1"/>
  </r>
  <r>
    <s v="Super Crooks"/>
    <s v="Animation, Crime, Sci-Fi &amp; Fantasy, Action &amp; Adventure"/>
    <d v="2021-11-25T00:00:00"/>
    <n v="7.117"/>
    <n v="8.6942000000000004"/>
    <s v="TV Shows"/>
    <n v="2021"/>
    <s v="Animation"/>
    <x v="0"/>
  </r>
  <r>
    <s v="Marcella"/>
    <s v="Crime, Drama"/>
    <d v="2016-04-04T00:00:00"/>
    <n v="6.8929999999999998"/>
    <n v="8.3251000000000008"/>
    <s v="TV Shows"/>
    <n v="2016"/>
    <s v="Crime"/>
    <x v="0"/>
  </r>
  <r>
    <s v="Glitch"/>
    <s v="Drama, Sci-Fi &amp; Fantasy"/>
    <d v="2015-07-09T00:00:00"/>
    <n v="6.806"/>
    <n v="8.4835999999999991"/>
    <s v="TV Shows"/>
    <n v="2015"/>
    <s v="Drama"/>
    <x v="1"/>
  </r>
  <r>
    <s v="Eve"/>
    <s v="Drama, Comedy"/>
    <d v="2022-06-01T00:00:00"/>
    <n v="6.6749999999999998"/>
    <n v="9.2223000000000006"/>
    <s v="TV Shows"/>
    <n v="2022"/>
    <s v="Drama"/>
    <x v="1"/>
  </r>
  <r>
    <s v="Big Mistakes"/>
    <s v="Comedy, Crime"/>
    <d v="2026-04-09T00:00:00"/>
    <n v="6.7590000000000003"/>
    <n v="8.4045000000000005"/>
    <s v="TV Shows"/>
    <n v="2026"/>
    <s v="Comedy"/>
    <x v="1"/>
  </r>
  <r>
    <s v="Ron Kamonohashi's Forbidden Deductions"/>
    <s v="Animation, Mystery, Crime, Action &amp; Adventure"/>
    <d v="2023-10-02T00:00:00"/>
    <n v="6.7210000000000001"/>
    <n v="7.9660000000000002"/>
    <s v="TV Shows"/>
    <n v="2023"/>
    <s v="Animation"/>
    <x v="1"/>
  </r>
  <r>
    <s v="Mulligan"/>
    <s v="Animation, Comedy"/>
    <d v="2023-05-12T00:00:00"/>
    <n v="5.4729999999999999"/>
    <n v="8.3277000000000001"/>
    <s v="TV Shows"/>
    <n v="2023"/>
    <s v="Animation"/>
    <x v="0"/>
  </r>
  <r>
    <s v="He-Man and the Masters of the Universe"/>
    <s v="Animation, Sci-Fi &amp; Fantasy, Family, Action &amp; Adventure"/>
    <d v="2021-09-16T00:00:00"/>
    <n v="7.0919999999999996"/>
    <n v="7.6607000000000003"/>
    <s v="TV Shows"/>
    <n v="2021"/>
    <s v="Animation"/>
    <x v="1"/>
  </r>
  <r>
    <s v="Transformers: EarthSpark"/>
    <s v="Animation, Kids, Sci-Fi &amp; Fantasy, Comedy, Drama"/>
    <d v="2022-11-11T00:00:00"/>
    <n v="7.2"/>
    <n v="8.3956"/>
    <s v="TV Shows"/>
    <n v="2022"/>
    <s v="Animation"/>
    <x v="0"/>
  </r>
  <r>
    <s v="As You Stood By"/>
    <s v="Crime, Drama, Mystery"/>
    <d v="2025-11-07T00:00:00"/>
    <n v="8.2520000000000007"/>
    <n v="8.9151000000000007"/>
    <s v="TV Shows"/>
    <n v="2025"/>
    <s v="Crime"/>
    <x v="0"/>
  </r>
  <r>
    <s v="Uncle from Another World"/>
    <s v="Animation, Comedy, Sci-Fi &amp; Fantasy"/>
    <d v="2022-07-06T00:00:00"/>
    <n v="7.5"/>
    <n v="7.9775"/>
    <s v="TV Shows"/>
    <n v="2022"/>
    <s v="Animation"/>
    <x v="1"/>
  </r>
  <r>
    <s v="Monday Late Show"/>
    <s v="Reality"/>
    <d v="2012-04-10T00:00:00"/>
    <n v="9"/>
    <n v="8.4114000000000004"/>
    <s v="TV Shows"/>
    <n v="2012"/>
    <s v="Reality"/>
    <x v="1"/>
  </r>
  <r>
    <s v="The Piano Forest"/>
    <s v="Animation, Drama"/>
    <d v="2018-04-09T00:00:00"/>
    <n v="6.5"/>
    <n v="7.3887999999999998"/>
    <s v="TV Shows"/>
    <n v="2018"/>
    <s v="Animation"/>
    <x v="1"/>
  </r>
  <r>
    <s v="A Time Called You"/>
    <s v="Drama"/>
    <d v="2023-09-08T00:00:00"/>
    <n v="8.3000000000000007"/>
    <n v="7.4809999999999999"/>
    <s v="TV Shows"/>
    <n v="2023"/>
    <s v="Drama"/>
    <x v="1"/>
  </r>
  <r>
    <s v="American Primeval"/>
    <s v="Western, Drama, Action &amp; Adventure"/>
    <d v="2025-01-09T00:00:00"/>
    <n v="7.7130000000000001"/>
    <n v="8.5350000000000001"/>
    <s v="TV Shows"/>
    <n v="2025"/>
    <s v="Western"/>
    <x v="1"/>
  </r>
  <r>
    <s v="In the Mud"/>
    <s v="Crime, Drama"/>
    <d v="2025-08-14T00:00:00"/>
    <n v="7.55"/>
    <n v="8.0035000000000007"/>
    <s v="TV Shows"/>
    <n v="2025"/>
    <s v="Crime"/>
    <x v="1"/>
  </r>
  <r>
    <s v="Agatha Christie's Seven Dials"/>
    <s v="Mystery, Crime, Drama"/>
    <d v="2026-01-15T00:00:00"/>
    <n v="6.3"/>
    <n v="7.3924000000000003"/>
    <s v="TV Shows"/>
    <n v="2026"/>
    <s v="Mystery"/>
    <x v="2"/>
  </r>
  <r>
    <s v="Mighty Monsterwheelies"/>
    <s v="Animation, Action &amp; Adventure, Comedy, Kids"/>
    <d v="2024-10-14T00:00:00"/>
    <n v="7.6"/>
    <n v="7.0660999999999996"/>
    <s v="TV Shows"/>
    <n v="2024"/>
    <s v="Animation"/>
    <x v="1"/>
  </r>
  <r>
    <s v="Dracula"/>
    <s v="Drama, Action &amp; Adventure"/>
    <d v="2020-01-01T00:00:00"/>
    <n v="6.9809999999999999"/>
    <n v="8.6727000000000007"/>
    <s v="TV Shows"/>
    <n v="2020"/>
    <s v="Drama"/>
    <x v="1"/>
  </r>
  <r>
    <s v="Godless"/>
    <s v="Western, Drama"/>
    <d v="2017-11-22T00:00:00"/>
    <n v="7.7439999999999998"/>
    <n v="8.5375999999999994"/>
    <s v="TV Shows"/>
    <n v="2017"/>
    <s v="Western"/>
    <x v="0"/>
  </r>
  <r>
    <s v="revisions"/>
    <s v="Animation, Action &amp; Adventure, Sci-Fi &amp; Fantasy"/>
    <d v="2019-01-10T00:00:00"/>
    <n v="7.2279999999999998"/>
    <n v="9.7001000000000008"/>
    <s v="TV Shows"/>
    <n v="2019"/>
    <s v="Animation"/>
    <x v="1"/>
  </r>
  <r>
    <s v="Leviathan"/>
    <s v="Animation, Action &amp; Adventure, Sci-Fi &amp; Fantasy"/>
    <d v="2025-07-10T00:00:00"/>
    <n v="6.1539999999999999"/>
    <n v="7.3674999999999997"/>
    <s v="TV Shows"/>
    <n v="2025"/>
    <s v="Animation"/>
    <x v="0"/>
  </r>
  <r>
    <s v="Tokyo Love Story"/>
    <s v="Drama"/>
    <d v="1991-01-07T00:00:00"/>
    <n v="8.4"/>
    <n v="8.3818999999999999"/>
    <s v="TV Shows"/>
    <n v="1991"/>
    <s v="Drama"/>
    <x v="1"/>
  </r>
  <r>
    <s v="Another Life"/>
    <s v="Sci-Fi &amp; Fantasy, Drama"/>
    <d v="2019-07-25T00:00:00"/>
    <n v="6.1070000000000002"/>
    <n v="8.0426000000000002"/>
    <s v="TV Shows"/>
    <n v="2019"/>
    <s v="Sci-Fi &amp; Fantasy"/>
    <x v="0"/>
  </r>
  <r>
    <s v="The Aristocrat's Otherworldly Adventure: Serving Gods Who Go Too Far"/>
    <s v="Animation, Comedy, Action &amp; Adventure, Sci-Fi &amp; Fantasy"/>
    <d v="2023-04-03T00:00:00"/>
    <n v="7.1"/>
    <n v="7.9157000000000002"/>
    <s v="TV Shows"/>
    <n v="2023"/>
    <s v="Animation"/>
    <x v="1"/>
  </r>
  <r>
    <s v="Frontier"/>
    <s v="Action &amp; Adventure, Drama"/>
    <d v="2016-11-06T00:00:00"/>
    <n v="6.8170000000000002"/>
    <n v="8.0790000000000006"/>
    <s v="TV Shows"/>
    <n v="2016"/>
    <s v="Action &amp; Adventure"/>
    <x v="1"/>
  </r>
  <r>
    <s v="Little Witch Academia"/>
    <s v="Animation, Sci-Fi &amp; Fantasy, Comedy, Action &amp; Adventure, Kids"/>
    <d v="2017-01-09T00:00:00"/>
    <n v="7.9"/>
    <n v="8.0923999999999996"/>
    <s v="TV Shows"/>
    <n v="2017"/>
    <s v="Animation"/>
    <x v="1"/>
  </r>
  <r>
    <s v="Hell Teacher: Jigoku Sensei Nube"/>
    <s v="Animation, Comedy, Sci-Fi &amp; Fantasy"/>
    <d v="2025-07-02T00:00:00"/>
    <n v="8.5"/>
    <n v="7.4157000000000002"/>
    <s v="TV Shows"/>
    <n v="2025"/>
    <s v="Animation"/>
    <x v="1"/>
  </r>
  <r>
    <s v="Suspicious Partner"/>
    <s v="Comedy, Crime, Drama"/>
    <d v="2017-05-10T00:00:00"/>
    <n v="7.8390000000000004"/>
    <n v="7.8379000000000003"/>
    <s v="TV Shows"/>
    <n v="2017"/>
    <s v="Comedy"/>
    <x v="1"/>
  </r>
  <r>
    <s v="Twilight of the Gods"/>
    <s v="Animation, Sci-Fi &amp; Fantasy, Action &amp; Adventure"/>
    <d v="2024-09-19T00:00:00"/>
    <n v="7.6470000000000002"/>
    <n v="7.1024000000000003"/>
    <s v="TV Shows"/>
    <n v="2024"/>
    <s v="Animation"/>
    <x v="1"/>
  </r>
  <r>
    <s v="House of Guinness"/>
    <s v="Drama"/>
    <d v="2025-09-25T00:00:00"/>
    <n v="7.5860000000000003"/>
    <n v="7.7492000000000001"/>
    <s v="TV Shows"/>
    <n v="2025"/>
    <s v="Drama"/>
    <x v="1"/>
  </r>
  <r>
    <s v="Go, Dog. Go!"/>
    <s v="Animation, Kids"/>
    <d v="2021-01-26T00:00:00"/>
    <n v="8.5"/>
    <n v="7.3159000000000001"/>
    <s v="TV Shows"/>
    <n v="2021"/>
    <s v="Animation"/>
    <x v="1"/>
  </r>
  <r>
    <s v="Secrets We Keep"/>
    <s v="Drama, Crime"/>
    <d v="2025-05-15T00:00:00"/>
    <n v="6.6769999999999996"/>
    <n v="8.3306000000000004"/>
    <s v="TV Shows"/>
    <n v="2025"/>
    <s v="Drama"/>
    <x v="0"/>
  </r>
  <r>
    <s v="Morphle"/>
    <s v="Animation, Kids"/>
    <d v="2019-01-10T00:00:00"/>
    <n v="6"/>
    <n v="8.0344999999999995"/>
    <s v="TV Shows"/>
    <n v="2019"/>
    <s v="Animation"/>
    <x v="1"/>
  </r>
  <r>
    <s v="Amidst a Snowstorm of Love"/>
    <s v="Drama"/>
    <d v="2024-02-02T00:00:00"/>
    <n v="8.1669999999999998"/>
    <n v="8.4641999999999999"/>
    <s v="TV Shows"/>
    <n v="2024"/>
    <s v="Drama"/>
    <x v="1"/>
  </r>
  <r>
    <s v="It's Okay to Not Be Okay"/>
    <s v="Drama, Comedy"/>
    <d v="2020-06-20T00:00:00"/>
    <n v="8.5039999999999996"/>
    <n v="8.6730999999999998"/>
    <s v="TV Shows"/>
    <n v="2020"/>
    <s v="Drama"/>
    <x v="1"/>
  </r>
  <r>
    <s v="The Eternaut"/>
    <s v="Drama, Action &amp; Adventure, Sci-Fi &amp; Fantasy"/>
    <d v="2025-04-30T00:00:00"/>
    <n v="7.452"/>
    <n v="8.1020000000000003"/>
    <s v="TV Shows"/>
    <n v="2025"/>
    <s v="Drama"/>
    <x v="1"/>
  </r>
  <r>
    <s v="#NoFilter"/>
    <s v="Comedy, Drama"/>
    <d v="2023-02-15T00:00:00"/>
    <n v="6.8"/>
    <n v="7.9621000000000004"/>
    <s v="TV Shows"/>
    <n v="2023"/>
    <s v="Comedy"/>
    <x v="0"/>
  </r>
  <r>
    <s v="The Dead Girls"/>
    <s v="Drama, Crime"/>
    <d v="2025-09-10T00:00:00"/>
    <n v="7.298"/>
    <n v="8.0790000000000006"/>
    <s v="TV Shows"/>
    <n v="2025"/>
    <s v="Drama"/>
    <x v="1"/>
  </r>
  <r>
    <s v="The Leopard"/>
    <s v="Drama"/>
    <d v="2025-03-05T00:00:00"/>
    <n v="7.6479999999999997"/>
    <n v="7.7298999999999998"/>
    <s v="TV Shows"/>
    <n v="2025"/>
    <s v="Drama"/>
    <x v="1"/>
  </r>
  <r>
    <s v="DRAGON PILOT: Hisone and Masotan"/>
    <s v="Animation, Comedy, Drama, Sci-Fi &amp; Fantasy"/>
    <d v="2018-04-13T00:00:00"/>
    <n v="7.1"/>
    <n v="7.5065999999999997"/>
    <s v="TV Shows"/>
    <n v="2018"/>
    <s v="Animation"/>
    <x v="1"/>
  </r>
  <r>
    <s v="Lawmen: Bass Reeves"/>
    <s v="Drama"/>
    <d v="2023-11-05T00:00:00"/>
    <n v="6.9969999999999999"/>
    <n v="8.6804000000000006"/>
    <s v="TV Shows"/>
    <n v="2023"/>
    <s v="Drama"/>
    <x v="0"/>
  </r>
  <r>
    <s v="Suburra: Blood on Rome"/>
    <s v="Crime, Drama"/>
    <d v="2017-10-06T00:00:00"/>
    <n v="7.4420000000000002"/>
    <n v="7.5557999999999996"/>
    <s v="TV Shows"/>
    <n v="2017"/>
    <s v="Crime"/>
    <x v="1"/>
  </r>
  <r>
    <s v="Something in the Rain"/>
    <s v="Drama"/>
    <d v="2018-03-30T00:00:00"/>
    <n v="7.8"/>
    <n v="8.1480999999999995"/>
    <s v="TV Shows"/>
    <n v="2018"/>
    <s v="Drama"/>
    <x v="1"/>
  </r>
  <r>
    <s v="Behind Her Eyes"/>
    <s v="Mystery, Sci-Fi &amp; Fantasy, Drama"/>
    <d v="2021-02-17T00:00:00"/>
    <n v="7.359"/>
    <n v="8.1754999999999995"/>
    <s v="TV Shows"/>
    <n v="2021"/>
    <s v="Mystery"/>
    <x v="0"/>
  </r>
  <r>
    <s v="The Bombing of Pan Am 103"/>
    <s v="Drama, Crime"/>
    <d v="2025-05-18T00:00:00"/>
    <n v="7.2359999999999998"/>
    <n v="7.3836000000000004"/>
    <s v="TV Shows"/>
    <n v="2025"/>
    <s v="Drama"/>
    <x v="0"/>
  </r>
  <r>
    <s v="Terrace House: Aloha State"/>
    <s v="Reality"/>
    <d v="2016-11-01T00:00:00"/>
    <n v="7.4"/>
    <n v="7.7453000000000003"/>
    <s v="TV Shows"/>
    <n v="2016"/>
    <s v="Reality"/>
    <x v="1"/>
  </r>
  <r>
    <s v="Bad Thoughts"/>
    <s v="Comedy"/>
    <d v="2025-05-13T00:00:00"/>
    <n v="5.9240000000000004"/>
    <n v="7.7708000000000004"/>
    <s v="TV Shows"/>
    <n v="2025"/>
    <s v="Comedy"/>
    <x v="1"/>
  </r>
  <r>
    <s v="Encounter"/>
    <s v="Drama"/>
    <d v="2018-11-28T00:00:00"/>
    <n v="7.81"/>
    <n v="7.1372"/>
    <s v="TV Shows"/>
    <n v="2018"/>
    <s v="Drama"/>
    <x v="1"/>
  </r>
  <r>
    <s v="Operation Safed Sagar: The Untold Story of the Kargil War"/>
    <s v="Drama"/>
    <d v="2026-08-07T00:00:00"/>
    <n v="6.7"/>
    <n v="7.8888999999999996"/>
    <s v="TV Shows"/>
    <n v="2026"/>
    <s v="Drama"/>
    <x v="1"/>
  </r>
  <r>
    <s v="The Fiery Priest"/>
    <s v="Crime, Comedy, Drama"/>
    <d v="2019-02-15T00:00:00"/>
    <n v="8.2309999999999999"/>
    <n v="7.7055999999999996"/>
    <s v="TV Shows"/>
    <n v="2019"/>
    <s v="Crime"/>
    <x v="1"/>
  </r>
  <r>
    <s v="Nailed It!"/>
    <s v="Reality"/>
    <d v="2018-03-09T00:00:00"/>
    <n v="7.1139999999999999"/>
    <n v="7.6125999999999996"/>
    <s v="TV Shows"/>
    <n v="2018"/>
    <s v="Reality"/>
    <x v="1"/>
  </r>
  <r>
    <s v="One Day"/>
    <s v="Drama"/>
    <d v="2024-02-08T00:00:00"/>
    <n v="7.6740000000000004"/>
    <n v="7.8474000000000004"/>
    <s v="TV Shows"/>
    <n v="2024"/>
    <s v="Drama"/>
    <x v="1"/>
  </r>
  <r>
    <s v="The Tailor"/>
    <s v="Drama, Mystery"/>
    <d v="2023-05-02T00:00:00"/>
    <n v="7.4550000000000001"/>
    <n v="7.6737000000000002"/>
    <s v="TV Shows"/>
    <n v="2023"/>
    <s v="Drama"/>
    <x v="1"/>
  </r>
  <r>
    <s v="W"/>
    <s v="Drama, Comedy"/>
    <d v="2016-07-20T00:00:00"/>
    <n v="8.4"/>
    <n v="7.3615000000000004"/>
    <s v="TV Shows"/>
    <n v="2016"/>
    <s v="Drama"/>
    <x v="1"/>
  </r>
  <r>
    <s v="Wet Hot American Summer: First Day of Camp"/>
    <s v="Comedy"/>
    <d v="2015-07-31T00:00:00"/>
    <n v="6.4320000000000004"/>
    <n v="6.8029000000000002"/>
    <s v="TV Shows"/>
    <n v="2015"/>
    <s v="Comedy"/>
    <x v="1"/>
  </r>
  <r>
    <s v="My Dad the Bounty Hunter"/>
    <s v="Action &amp; Adventure, Comedy, Animation, Family, Kids"/>
    <d v="2023-02-09T00:00:00"/>
    <n v="8.1969999999999992"/>
    <n v="8.1783000000000001"/>
    <s v="TV Shows"/>
    <n v="2023"/>
    <s v="Action &amp; Adventure"/>
    <x v="1"/>
  </r>
  <r>
    <s v="Ratched"/>
    <s v="Mystery, Drama, Crime"/>
    <d v="2020-09-18T00:00:00"/>
    <n v="7.6470000000000002"/>
    <n v="7.2191999999999998"/>
    <s v="TV Shows"/>
    <n v="2020"/>
    <s v="Mystery"/>
    <x v="2"/>
  </r>
  <r>
    <s v="City of Shadows"/>
    <s v="Crime, Mystery"/>
    <d v="2025-12-12T00:00:00"/>
    <n v="6.6989999999999998"/>
    <n v="8.1494999999999997"/>
    <s v="TV Shows"/>
    <n v="2025"/>
    <s v="Crime"/>
    <x v="1"/>
  </r>
  <r>
    <s v="Mr. Queen"/>
    <s v="Drama, Comedy, Sci-Fi &amp; Fantasy"/>
    <d v="2020-12-12T00:00:00"/>
    <n v="8.5050000000000008"/>
    <n v="7.7834000000000003"/>
    <s v="TV Shows"/>
    <n v="2020"/>
    <s v="Drama"/>
    <x v="1"/>
  </r>
  <r>
    <s v="Money Heist: Korea - Joint Economic Area"/>
    <s v="Action &amp; Adventure, Crime, Drama, Mystery"/>
    <d v="2022-06-24T00:00:00"/>
    <n v="7.7"/>
    <n v="8.0543999999999993"/>
    <s v="TV Shows"/>
    <n v="2022"/>
    <s v="Action &amp; Adventure"/>
    <x v="0"/>
  </r>
  <r>
    <s v="Queen Charlotte: A Bridgerton Story"/>
    <s v="Drama"/>
    <d v="2023-05-04T00:00:00"/>
    <n v="7.9950000000000001"/>
    <n v="7.3940000000000001"/>
    <s v="TV Shows"/>
    <n v="2023"/>
    <s v="Drama"/>
    <x v="1"/>
  </r>
  <r>
    <s v="1899"/>
    <s v="Mystery, Drama"/>
    <d v="2022-11-17T00:00:00"/>
    <n v="7.4530000000000003"/>
    <n v="8.4404000000000003"/>
    <s v="TV Shows"/>
    <n v="2022"/>
    <s v="Mystery"/>
    <x v="1"/>
  </r>
  <r>
    <s v="Itaewon Class"/>
    <s v="Drama"/>
    <d v="2020-01-31T00:00:00"/>
    <n v="8.3420000000000005"/>
    <n v="7.4109999999999996"/>
    <s v="TV Shows"/>
    <n v="2020"/>
    <s v="Drama"/>
    <x v="1"/>
  </r>
  <r>
    <s v="Ajin"/>
    <s v="Animation, Action &amp; Adventure, Mystery"/>
    <d v="2016-01-16T00:00:00"/>
    <n v="7.9"/>
    <n v="8.3120999999999992"/>
    <s v="TV Shows"/>
    <n v="2016"/>
    <s v="Animation"/>
    <x v="0"/>
  </r>
  <r>
    <s v="Viral Hit"/>
    <s v="Drama, Action &amp; Adventure"/>
    <d v="2026-06-11T00:00:00"/>
    <n v="8.01"/>
    <n v="7.8444000000000003"/>
    <s v="TV Shows"/>
    <n v="2026"/>
    <s v="Drama"/>
    <x v="1"/>
  </r>
  <r>
    <s v="Ridley Jones"/>
    <s v="Animation, Kids"/>
    <d v="2021-07-13T00:00:00"/>
    <n v="6.6210000000000004"/>
    <n v="6.8789999999999996"/>
    <s v="TV Shows"/>
    <n v="2021"/>
    <s v="Animation"/>
    <x v="0"/>
  </r>
  <r>
    <s v="Love in Contract"/>
    <s v="Drama, Comedy"/>
    <d v="2022-09-21T00:00:00"/>
    <n v="7.74"/>
    <n v="7.5419999999999998"/>
    <s v="TV Shows"/>
    <n v="2022"/>
    <s v="Drama"/>
    <x v="1"/>
  </r>
  <r>
    <s v="Wolf King"/>
    <s v="Animation, Action &amp; Adventure, Kids, Sci-Fi &amp; Fantasy"/>
    <d v="2025-03-20T00:00:00"/>
    <n v="6.806"/>
    <n v="8.4479000000000006"/>
    <s v="TV Shows"/>
    <n v="2025"/>
    <s v="Animation"/>
    <x v="1"/>
  </r>
  <r>
    <s v="First Love"/>
    <s v="Drama"/>
    <d v="2022-11-24T00:00:00"/>
    <n v="8.1"/>
    <n v="7.5414000000000003"/>
    <s v="TV Shows"/>
    <n v="2022"/>
    <s v="Drama"/>
    <x v="0"/>
  </r>
  <r>
    <s v="My Sassy Girl"/>
    <s v="Comedy, Drama"/>
    <d v="2017-05-29T00:00:00"/>
    <n v="6.2"/>
    <n v="7.4421999999999997"/>
    <s v="TV Shows"/>
    <n v="2017"/>
    <s v="Comedy"/>
    <x v="1"/>
  </r>
  <r>
    <s v="Mr. Plankton"/>
    <s v="Comedy, Drama"/>
    <d v="2024-11-08T00:00:00"/>
    <n v="8.1440000000000001"/>
    <n v="7.2862999999999998"/>
    <s v="TV Shows"/>
    <n v="2024"/>
    <s v="Comedy"/>
    <x v="1"/>
  </r>
  <r>
    <s v="What Will You Do, Ieyasu?"/>
    <s v="Drama, War &amp; Politics"/>
    <d v="2023-01-08T00:00:00"/>
    <n v="7.9"/>
    <n v="8.4992000000000001"/>
    <s v="TV Shows"/>
    <n v="2023"/>
    <s v="Drama"/>
    <x v="1"/>
  </r>
  <r>
    <s v="Museum of Innocence"/>
    <s v="Drama"/>
    <d v="2026-02-13T00:00:00"/>
    <n v="8.1"/>
    <n v="8.0579000000000001"/>
    <s v="TV Shows"/>
    <n v="2026"/>
    <s v="Drama"/>
    <x v="0"/>
  </r>
  <r>
    <s v="A Killer Paradox"/>
    <s v="Crime, Comedy, Mystery, Drama"/>
    <d v="2024-02-09T00:00:00"/>
    <n v="7.3639999999999999"/>
    <n v="7.7072000000000003"/>
    <s v="TV Shows"/>
    <n v="2024"/>
    <s v="Crime"/>
    <x v="1"/>
  </r>
  <r>
    <s v="Devil in Ohio"/>
    <s v="Crime, Drama, Mystery"/>
    <d v="2022-09-02T00:00:00"/>
    <n v="6.51"/>
    <n v="7.5076999999999998"/>
    <s v="TV Shows"/>
    <n v="2022"/>
    <s v="Crime"/>
    <x v="0"/>
  </r>
  <r>
    <s v="Doom at Your Service"/>
    <s v="Drama, Sci-Fi &amp; Fantasy, Comedy"/>
    <d v="2021-05-10T00:00:00"/>
    <n v="7.9290000000000003"/>
    <n v="7.9573999999999998"/>
    <s v="TV Shows"/>
    <n v="2021"/>
    <s v="Drama"/>
    <x v="1"/>
  </r>
  <r>
    <s v="Bitch X Rich"/>
    <s v="Drama, Mystery"/>
    <d v="2023-05-31T00:00:00"/>
    <n v="8.1999999999999993"/>
    <n v="7.7857000000000003"/>
    <s v="TV Shows"/>
    <n v="2023"/>
    <s v="Drama"/>
    <x v="1"/>
  </r>
  <r>
    <s v="The Innocents"/>
    <s v="Sci-Fi &amp; Fantasy, Drama"/>
    <d v="2018-08-24T00:00:00"/>
    <n v="5.6779999999999999"/>
    <n v="8.0639000000000003"/>
    <s v="TV Shows"/>
    <n v="2018"/>
    <s v="Sci-Fi &amp; Fantasy"/>
    <x v="1"/>
  </r>
  <r>
    <s v="Everyone Loves Me"/>
    <s v="Comedy, Drama"/>
    <d v="2024-03-01T00:00:00"/>
    <n v="8"/>
    <n v="7.3185000000000002"/>
    <s v="TV Shows"/>
    <n v="2024"/>
    <s v="Comedy"/>
    <x v="0"/>
  </r>
  <r>
    <s v="The Kominsky Method"/>
    <s v="Comedy, Drama"/>
    <d v="2018-11-16T00:00:00"/>
    <n v="7.5289999999999999"/>
    <n v="7.5126999999999997"/>
    <s v="TV Shows"/>
    <n v="2018"/>
    <s v="Comedy"/>
    <x v="1"/>
  </r>
  <r>
    <s v="The House of Flowers"/>
    <s v="Drama, Comedy"/>
    <d v="2018-08-10T00:00:00"/>
    <n v="7.7430000000000003"/>
    <n v="6.7674000000000003"/>
    <s v="TV Shows"/>
    <n v="2018"/>
    <s v="Drama"/>
    <x v="0"/>
  </r>
  <r>
    <s v="Meet Yourself"/>
    <s v="Drama"/>
    <d v="2023-01-03T00:00:00"/>
    <n v="8.1999999999999993"/>
    <n v="7.7557"/>
    <s v="TV Shows"/>
    <n v="2023"/>
    <s v="Drama"/>
    <x v="1"/>
  </r>
  <r>
    <s v="Who Killed Sara?"/>
    <s v="Drama, Crime, Mystery"/>
    <d v="2021-03-24T00:00:00"/>
    <n v="7.5670000000000002"/>
    <n v="7.9082999999999997"/>
    <s v="TV Shows"/>
    <n v="2021"/>
    <s v="Drama"/>
    <x v="0"/>
  </r>
  <r>
    <s v="Destined with You"/>
    <s v="Drama, Sci-Fi &amp; Fantasy, Comedy"/>
    <d v="2023-08-23T00:00:00"/>
    <n v="8.1"/>
    <n v="8.0840999999999994"/>
    <s v="TV Shows"/>
    <n v="2023"/>
    <s v="Drama"/>
    <x v="1"/>
  </r>
  <r>
    <s v="Free Rein"/>
    <s v="Family, Kids, Drama"/>
    <d v="2017-06-22T00:00:00"/>
    <n v="7.9470000000000001"/>
    <n v="7.8079000000000001"/>
    <s v="TV Shows"/>
    <n v="2017"/>
    <s v="Family"/>
    <x v="1"/>
  </r>
  <r>
    <s v="Asterix &amp; Obelix: The Big Fight"/>
    <s v="Animation, Action &amp; Adventure, Comedy, Sci-Fi &amp; Fantasy, Family"/>
    <d v="2025-04-30T00:00:00"/>
    <n v="7.7889999999999997"/>
    <n v="7.3242000000000003"/>
    <s v="TV Shows"/>
    <n v="2025"/>
    <s v="Animation"/>
    <x v="1"/>
  </r>
  <r>
    <s v="The Silent Sea"/>
    <s v="Drama, Sci-Fi &amp; Fantasy, Mystery"/>
    <d v="2021-12-24T00:00:00"/>
    <n v="7.593"/>
    <n v="9.0996000000000006"/>
    <s v="TV Shows"/>
    <n v="2021"/>
    <s v="Drama"/>
    <x v="0"/>
  </r>
  <r>
    <s v="WWE: Unreal"/>
    <s v="Documentary"/>
    <d v="2025-07-29T00:00:00"/>
    <n v="7.9610000000000003"/>
    <n v="6.9458000000000002"/>
    <s v="TV Shows"/>
    <n v="2025"/>
    <s v="Documentary"/>
    <x v="2"/>
  </r>
  <r>
    <s v="Samurai Rabbit: The Usagi Chronicles"/>
    <s v="Animation, Action &amp; Adventure, Comedy, Family, Kids"/>
    <d v="2022-04-28T00:00:00"/>
    <n v="6.157"/>
    <n v="7.4855"/>
    <s v="TV Shows"/>
    <n v="2022"/>
    <s v="Animation"/>
    <x v="0"/>
  </r>
  <r>
    <s v="SKY Castle"/>
    <s v="Comedy, Drama"/>
    <d v="2018-11-23T00:00:00"/>
    <n v="8.0190000000000001"/>
    <n v="8.0852000000000004"/>
    <s v="TV Shows"/>
    <n v="2018"/>
    <s v="Comedy"/>
    <x v="1"/>
  </r>
  <r>
    <s v="Lovestruck in the City"/>
    <s v="Drama"/>
    <d v="2020-12-22T00:00:00"/>
    <n v="7.6760000000000002"/>
    <n v="7.0724"/>
    <s v="TV Shows"/>
    <n v="2020"/>
    <s v="Drama"/>
    <x v="1"/>
  </r>
  <r>
    <s v="Bayside Shakedown"/>
    <s v="Drama, Action &amp; Adventure, Crime, Comedy"/>
    <d v="1997-01-07T00:00:00"/>
    <n v="8.1"/>
    <n v="9.0181000000000004"/>
    <s v="TV Shows"/>
    <n v="1997"/>
    <s v="Drama"/>
    <x v="0"/>
  </r>
  <r>
    <s v="SNOWBALL EARTH"/>
    <s v="Animation, Action &amp; Adventure, Sci-Fi &amp; Fantasy"/>
    <d v="2026-04-03T00:00:00"/>
    <n v="6.4"/>
    <n v="7.6047000000000002"/>
    <s v="TV Shows"/>
    <n v="2026"/>
    <s v="Animation"/>
    <x v="1"/>
  </r>
  <r>
    <s v="Joko Anwar's Nightmares and Daydreams"/>
    <s v="Sci-Fi &amp; Fantasy, Drama, Mystery"/>
    <d v="2024-06-14T00:00:00"/>
    <n v="6.6130000000000004"/>
    <n v="8.2784999999999993"/>
    <s v="TV Shows"/>
    <n v="2024"/>
    <s v="Sci-Fi &amp; Fantasy"/>
    <x v="0"/>
  </r>
  <r>
    <s v="Dragon Age: Absolution"/>
    <s v="Animation, Action &amp; Adventure, Sci-Fi &amp; Fantasy"/>
    <d v="2022-12-09T00:00:00"/>
    <n v="6.38"/>
    <n v="7.2074999999999996"/>
    <s v="TV Shows"/>
    <n v="2022"/>
    <s v="Animation"/>
    <x v="1"/>
  </r>
  <r>
    <s v="Masters of the Universe: Revelation"/>
    <s v="Action &amp; Adventure, Sci-Fi &amp; Fantasy, Animation"/>
    <d v="2021-07-23T00:00:00"/>
    <n v="6.6059999999999999"/>
    <n v="7.4809999999999999"/>
    <s v="TV Shows"/>
    <n v="2021"/>
    <s v="Action &amp; Adventure"/>
    <x v="1"/>
  </r>
  <r>
    <s v="Young Lady and Gentleman"/>
    <s v="Comedy, Drama, Family"/>
    <d v="2021-09-25T00:00:00"/>
    <n v="7"/>
    <n v="7.5548999999999999"/>
    <s v="TV Shows"/>
    <n v="2021"/>
    <s v="Comedy"/>
    <x v="1"/>
  </r>
  <r>
    <s v="As the Crow Flies"/>
    <s v="Drama"/>
    <d v="2022-06-03T00:00:00"/>
    <n v="7.1"/>
    <n v="8.4380000000000006"/>
    <s v="TV Shows"/>
    <n v="2022"/>
    <s v="Drama"/>
    <x v="1"/>
  </r>
  <r>
    <s v="Ghost in the Shell: SAC_2045"/>
    <s v="Animation, Drama, Action &amp; Adventure, Sci-Fi &amp; Fantasy"/>
    <d v="2020-04-23T00:00:00"/>
    <n v="6.4610000000000003"/>
    <n v="7.5034999999999998"/>
    <s v="TV Shows"/>
    <n v="2020"/>
    <s v="Animation"/>
    <x v="1"/>
  </r>
  <r>
    <s v="Spirit Rangers"/>
    <s v="Kids, Animation, Sci-Fi &amp; Fantasy, Action &amp; Adventure"/>
    <d v="2022-10-10T00:00:00"/>
    <n v="6.8"/>
    <n v="8.1760000000000002"/>
    <s v="TV Shows"/>
    <n v="2022"/>
    <s v="Kids"/>
    <x v="0"/>
  </r>
  <r>
    <s v="El Dragón: Return of a Warrior"/>
    <s v="Drama, Action &amp; Adventure"/>
    <d v="2019-10-04T00:00:00"/>
    <n v="7.4"/>
    <n v="7.7621000000000002"/>
    <s v="TV Shows"/>
    <n v="2019"/>
    <s v="Drama"/>
    <x v="1"/>
  </r>
  <r>
    <s v="My Liberation Notes"/>
    <s v="Drama"/>
    <d v="2022-04-09T00:00:00"/>
    <n v="7.9"/>
    <n v="8.0518999999999998"/>
    <s v="TV Shows"/>
    <n v="2022"/>
    <s v="Drama"/>
    <x v="0"/>
  </r>
  <r>
    <s v="Arnold"/>
    <s v="Documentary"/>
    <d v="2023-06-07T00:00:00"/>
    <n v="7.875"/>
    <n v="6.1822999999999997"/>
    <s v="TV Shows"/>
    <n v="2023"/>
    <s v="Documentary"/>
    <x v="1"/>
  </r>
  <r>
    <s v="Kath &amp; Kim"/>
    <s v="Comedy"/>
    <d v="2002-05-16T00:00:00"/>
    <n v="7.5"/>
    <n v="7.2657999999999996"/>
    <s v="TV Shows"/>
    <n v="2002"/>
    <s v="Comedy"/>
    <x v="1"/>
  </r>
  <r>
    <s v="Jupiter's Legacy"/>
    <s v="Sci-Fi &amp; Fantasy, Action &amp; Adventure, Drama, Mystery"/>
    <d v="2021-05-07T00:00:00"/>
    <n v="6.883"/>
    <n v="7.3922999999999996"/>
    <s v="TV Shows"/>
    <n v="2021"/>
    <s v="Sci-Fi &amp; Fantasy"/>
    <x v="1"/>
  </r>
  <r>
    <s v="Busted!"/>
    <s v="Comedy, Mystery"/>
    <d v="2018-05-04T00:00:00"/>
    <n v="7.8"/>
    <n v="6.7855999999999996"/>
    <s v="TV Shows"/>
    <n v="2018"/>
    <s v="Comedy"/>
    <x v="1"/>
  </r>
  <r>
    <s v="Vladimir"/>
    <s v="Drama"/>
    <d v="2026-03-05T00:00:00"/>
    <n v="6.8029999999999999"/>
    <n v="7.3867000000000003"/>
    <s v="TV Shows"/>
    <n v="2026"/>
    <s v="Drama"/>
    <x v="1"/>
  </r>
  <r>
    <s v="Healer"/>
    <s v="Comedy, Action &amp; Adventure, Mystery, Drama"/>
    <d v="2014-12-08T00:00:00"/>
    <n v="8.3089999999999993"/>
    <n v="7.4584999999999999"/>
    <s v="TV Shows"/>
    <n v="2014"/>
    <s v="Comedy"/>
    <x v="1"/>
  </r>
  <r>
    <s v="Move to Heaven"/>
    <s v="Drama"/>
    <d v="2021-05-14T00:00:00"/>
    <n v="8"/>
    <n v="7.8491999999999997"/>
    <s v="TV Shows"/>
    <n v="2021"/>
    <s v="Drama"/>
    <x v="1"/>
  </r>
  <r>
    <s v="The Witcher: Blood Origin"/>
    <s v="Sci-Fi &amp; Fantasy, Action &amp; Adventure, Drama"/>
    <d v="2022-12-25T00:00:00"/>
    <n v="6.4880000000000004"/>
    <n v="7.7911000000000001"/>
    <s v="TV Shows"/>
    <n v="2022"/>
    <s v="Sci-Fi &amp; Fantasy"/>
    <x v="1"/>
  </r>
  <r>
    <s v="Miss Governor"/>
    <s v="Comedy, War &amp; Politics"/>
    <d v="2025-05-22T00:00:00"/>
    <n v="4.0999999999999996"/>
    <n v="6.8974000000000002"/>
    <s v="TV Shows"/>
    <n v="2025"/>
    <s v="Comedy"/>
    <x v="1"/>
  </r>
  <r>
    <s v="Tayo the Little Bus"/>
    <s v="Animation, Kids, Comedy, Family"/>
    <d v="2010-08-23T00:00:00"/>
    <n v="6.7"/>
    <n v="7.3564999999999996"/>
    <s v="TV Shows"/>
    <n v="2010"/>
    <s v="Animation"/>
    <x v="1"/>
  </r>
  <r>
    <s v="Hollywood"/>
    <s v="Drama"/>
    <d v="2020-05-01T00:00:00"/>
    <n v="7.2130000000000001"/>
    <n v="11.2197"/>
    <s v="TV Shows"/>
    <n v="2020"/>
    <s v="Drama"/>
    <x v="1"/>
  </r>
  <r>
    <s v="Karma"/>
    <s v="Crime, Drama"/>
    <d v="2025-04-04T00:00:00"/>
    <n v="7.4960000000000004"/>
    <n v="6.9911000000000003"/>
    <s v="TV Shows"/>
    <n v="2025"/>
    <s v="Crime"/>
    <x v="1"/>
  </r>
  <r>
    <s v="Risqué Business: Japan"/>
    <s v="Reality"/>
    <d v="2023-04-25T00:00:00"/>
    <n v="7.2"/>
    <n v="7.6341999999999999"/>
    <s v="TV Shows"/>
    <n v="2023"/>
    <s v="Reality"/>
    <x v="1"/>
  </r>
  <r>
    <s v="Just Alice"/>
    <s v="Drama, Comedy, Soap"/>
    <d v="2025-11-05T00:00:00"/>
    <n v="7.3"/>
    <n v="10.659800000000001"/>
    <s v="TV Shows"/>
    <n v="2025"/>
    <s v="Drama"/>
    <x v="1"/>
  </r>
  <r>
    <s v="The Abandons"/>
    <s v="Drama, Western"/>
    <d v="2025-12-04T00:00:00"/>
    <n v="5.867"/>
    <n v="7.6753"/>
    <s v="TV Shows"/>
    <n v="2025"/>
    <s v="Drama"/>
    <x v="1"/>
  </r>
  <r>
    <s v="Old Money"/>
    <s v="Drama"/>
    <d v="2025-10-10T00:00:00"/>
    <n v="6.2169999999999996"/>
    <n v="8.7266999999999992"/>
    <s v="TV Shows"/>
    <n v="2025"/>
    <s v="Drama"/>
    <x v="0"/>
  </r>
  <r>
    <s v="The Newsreader"/>
    <s v="Drama"/>
    <d v="2021-08-15T00:00:00"/>
    <n v="7.3949999999999996"/>
    <n v="6.8398000000000003"/>
    <s v="TV Shows"/>
    <n v="2021"/>
    <s v="Drama"/>
    <x v="0"/>
  </r>
  <r>
    <s v="Griselda"/>
    <s v="Drama, Crime"/>
    <d v="2024-01-25T00:00:00"/>
    <n v="7.226"/>
    <n v="7.3287000000000004"/>
    <s v="TV Shows"/>
    <n v="2024"/>
    <s v="Drama"/>
    <x v="1"/>
  </r>
  <r>
    <s v="HANA-KIMI"/>
    <s v="Drama, Comedy"/>
    <d v="2007-07-03T00:00:00"/>
    <n v="7.359"/>
    <n v="8.1283999999999992"/>
    <s v="TV Shows"/>
    <n v="2007"/>
    <s v="Drama"/>
    <x v="2"/>
  </r>
  <r>
    <s v="Robocar Poli"/>
    <s v="Animation, Kids, Family, Action &amp; Adventure, Comedy"/>
    <d v="2011-02-28T00:00:00"/>
    <n v="6.6"/>
    <n v="7.4721000000000002"/>
    <s v="TV Shows"/>
    <n v="2011"/>
    <s v="Animation"/>
    <x v="1"/>
  </r>
  <r>
    <s v="Forecasting Love and Weather"/>
    <s v="Drama, Comedy"/>
    <d v="2022-02-12T00:00:00"/>
    <n v="7.3"/>
    <n v="8.6354000000000006"/>
    <s v="TV Shows"/>
    <n v="2022"/>
    <s v="Drama"/>
    <x v="1"/>
  </r>
  <r>
    <s v="Blood &amp; Water"/>
    <s v="Drama"/>
    <d v="2020-05-20T00:00:00"/>
    <n v="7.8170000000000002"/>
    <n v="7.1958000000000002"/>
    <s v="TV Shows"/>
    <n v="2020"/>
    <s v="Drama"/>
    <x v="1"/>
  </r>
  <r>
    <s v="Cursed"/>
    <s v="Action &amp; Adventure, Sci-Fi &amp; Fantasy"/>
    <d v="2020-07-16T00:00:00"/>
    <n v="7.14"/>
    <n v="6.5787000000000004"/>
    <s v="TV Shows"/>
    <n v="2020"/>
    <s v="Action &amp; Adventure"/>
    <x v="1"/>
  </r>
  <r>
    <s v="American Vandal"/>
    <s v="Comedy, Crime"/>
    <d v="2017-09-15T00:00:00"/>
    <n v="7.4379999999999997"/>
    <n v="6.8483000000000001"/>
    <s v="TV Shows"/>
    <n v="2017"/>
    <s v="Comedy"/>
    <x v="1"/>
  </r>
  <r>
    <s v="Dragon Sakura"/>
    <s v="Drama, Comedy"/>
    <d v="2005-07-08T00:00:00"/>
    <n v="7.7"/>
    <n v="10.9099"/>
    <s v="TV Shows"/>
    <n v="2005"/>
    <s v="Drama"/>
    <x v="2"/>
  </r>
  <r>
    <s v="KILL BLUE"/>
    <s v="Animation, Action &amp; Adventure, Comedy"/>
    <d v="2026-04-11T00:00:00"/>
    <n v="7.8449999999999998"/>
    <n v="7.6977000000000002"/>
    <s v="TV Shows"/>
    <n v="2026"/>
    <s v="Animation"/>
    <x v="1"/>
  </r>
  <r>
    <s v="SPEC ~ First Blood"/>
    <s v="Sci-Fi &amp; Fantasy, Drama, Comedy, Crime, Mystery"/>
    <d v="2010-10-08T00:00:00"/>
    <n v="8.5"/>
    <n v="8.1358999999999995"/>
    <s v="TV Shows"/>
    <n v="2010"/>
    <s v="Sci-Fi &amp; Fantasy"/>
    <x v="1"/>
  </r>
  <r>
    <s v="Our Blues"/>
    <s v="Drama"/>
    <d v="2022-04-09T00:00:00"/>
    <n v="8.4659999999999993"/>
    <n v="6.3147000000000002"/>
    <s v="TV Shows"/>
    <n v="2022"/>
    <s v="Drama"/>
    <x v="1"/>
  </r>
  <r>
    <s v="Kabaneri of the Iron Fortress"/>
    <s v="Animation, Drama, Action &amp; Adventure, Sci-Fi &amp; Fantasy"/>
    <d v="2016-04-08T00:00:00"/>
    <n v="7.077"/>
    <n v="7.2548000000000004"/>
    <s v="TV Shows"/>
    <n v="2016"/>
    <s v="Animation"/>
    <x v="1"/>
  </r>
  <r>
    <s v="My Love from the Star"/>
    <s v="Comedy, Drama"/>
    <d v="2013-12-18T00:00:00"/>
    <n v="8.2949999999999999"/>
    <n v="7.4668999999999999"/>
    <s v="TV Shows"/>
    <n v="2013"/>
    <s v="Comedy"/>
    <x v="1"/>
  </r>
  <r>
    <s v="The Life and Movies of Erşan Kuneri"/>
    <s v="Comedy"/>
    <d v="2022-05-13T00:00:00"/>
    <n v="6.702"/>
    <n v="7.3733000000000004"/>
    <s v="TV Shows"/>
    <n v="2022"/>
    <s v="Comedy"/>
    <x v="1"/>
  </r>
  <r>
    <s v="Twenty Five Twenty One"/>
    <s v="Drama"/>
    <d v="2022-02-12T00:00:00"/>
    <n v="8.4659999999999993"/>
    <n v="7.6997999999999998"/>
    <s v="TV Shows"/>
    <n v="2022"/>
    <s v="Drama"/>
    <x v="1"/>
  </r>
  <r>
    <s v="The King's Affection"/>
    <s v="Drama"/>
    <d v="2021-10-11T00:00:00"/>
    <n v="8.0960000000000001"/>
    <n v="7.2941000000000003"/>
    <s v="TV Shows"/>
    <n v="2021"/>
    <s v="Drama"/>
    <x v="1"/>
  </r>
  <r>
    <s v="Iryu: Team Medical Dragon"/>
    <s v="Drama"/>
    <d v="2006-04-13T00:00:00"/>
    <n v="7"/>
    <n v="6.87"/>
    <s v="TV Shows"/>
    <n v="2006"/>
    <s v="Drama"/>
    <x v="1"/>
  </r>
  <r>
    <s v="Rainbow Bubblegem"/>
    <s v="Animation, Kids, Action &amp; Adventure, Comedy, Sci-Fi &amp; Fantasy"/>
    <d v="2023-07-25T00:00:00"/>
    <n v="10"/>
    <n v="7.1482000000000001"/>
    <s v="TV Shows"/>
    <n v="2023"/>
    <s v="Animation"/>
    <x v="1"/>
  </r>
  <r>
    <s v="Maniac"/>
    <s v="Comedy, Drama, Sci-Fi &amp; Fantasy"/>
    <d v="2018-09-21T00:00:00"/>
    <n v="7.3449999999999998"/>
    <n v="7.8453999999999997"/>
    <s v="TV Shows"/>
    <n v="2018"/>
    <s v="Comedy"/>
    <x v="1"/>
  </r>
  <r>
    <s v="My Mister"/>
    <s v="Drama"/>
    <d v="2018-03-21T00:00:00"/>
    <n v="8.5559999999999992"/>
    <n v="7.8391000000000002"/>
    <s v="TV Shows"/>
    <n v="2018"/>
    <s v="Drama"/>
    <x v="0"/>
  </r>
  <r>
    <s v="That Night"/>
    <s v="Crime, Drama, Mystery"/>
    <d v="2026-03-13T00:00:00"/>
    <n v="6.7089999999999996"/>
    <n v="7.3498000000000001"/>
    <s v="TV Shows"/>
    <n v="2026"/>
    <s v="Crime"/>
    <x v="0"/>
  </r>
  <r>
    <s v="I Parry Everything"/>
    <s v="Action &amp; Adventure, Animation"/>
    <d v="2024-07-05T00:00:00"/>
    <n v="7.9470000000000001"/>
    <n v="6.9443999999999999"/>
    <s v="TV Shows"/>
    <n v="2024"/>
    <s v="Action &amp; Adventure"/>
    <x v="1"/>
  </r>
  <r>
    <s v="Dead Mount Death Play"/>
    <s v="Animation, Action &amp; Adventure, Sci-Fi &amp; Fantasy"/>
    <d v="2023-04-11T00:00:00"/>
    <n v="6.8710000000000004"/>
    <n v="7.5301"/>
    <s v="TV Shows"/>
    <n v="2023"/>
    <s v="Animation"/>
    <x v="0"/>
  </r>
  <r>
    <s v="K-foodie meets J-foodie"/>
    <s v="Reality, Talk"/>
    <d v="2025-02-27T00:00:00"/>
    <n v="8.8000000000000007"/>
    <n v="6.8116000000000003"/>
    <s v="TV Shows"/>
    <n v="2025"/>
    <s v="Reality"/>
    <x v="1"/>
  </r>
  <r>
    <s v="Safe"/>
    <s v="Drama, Crime, Mystery"/>
    <d v="2018-05-10T00:00:00"/>
    <n v="6.9009999999999998"/>
    <n v="7.0031999999999996"/>
    <s v="TV Shows"/>
    <n v="2018"/>
    <s v="Drama"/>
    <x v="0"/>
  </r>
  <r>
    <s v="1670"/>
    <s v="Comedy"/>
    <d v="2023-12-13T00:00:00"/>
    <n v="7.4580000000000002"/>
    <n v="7.2367999999999997"/>
    <s v="TV Shows"/>
    <n v="2023"/>
    <s v="Comedy"/>
    <x v="0"/>
  </r>
  <r>
    <s v="The Spy"/>
    <s v="Drama"/>
    <d v="2019-09-06T00:00:00"/>
    <n v="7.3879999999999999"/>
    <n v="7.5110999999999999"/>
    <s v="TV Shows"/>
    <n v="2019"/>
    <s v="Drama"/>
    <x v="1"/>
  </r>
  <r>
    <s v="Sell Your Haunted House"/>
    <s v="Drama, Comedy, Sci-Fi &amp; Fantasy, Mystery"/>
    <d v="2021-04-14T00:00:00"/>
    <n v="7.1580000000000004"/>
    <n v="7.9177"/>
    <s v="TV Shows"/>
    <n v="2021"/>
    <s v="Drama"/>
    <x v="0"/>
  </r>
  <r>
    <s v="Soda Master"/>
    <s v="Drama, Mystery"/>
    <d v="2026-01-14T00:00:00"/>
    <n v="8.1999999999999993"/>
    <n v="6.8848000000000003"/>
    <s v="TV Shows"/>
    <n v="2026"/>
    <s v="Drama"/>
    <x v="1"/>
  </r>
  <r>
    <s v="When the Phone Rings"/>
    <s v="Drama, Mystery, Crime"/>
    <d v="2024-11-22T00:00:00"/>
    <n v="8.3260000000000005"/>
    <n v="6.9261999999999997"/>
    <s v="TV Shows"/>
    <n v="2024"/>
    <s v="Drama"/>
    <x v="0"/>
  </r>
  <r>
    <s v="Clean with Passion for Now"/>
    <s v="Comedy, Drama"/>
    <d v="2018-11-26T00:00:00"/>
    <n v="7.5"/>
    <n v="8.3297000000000008"/>
    <s v="TV Shows"/>
    <n v="2018"/>
    <s v="Comedy"/>
    <x v="1"/>
  </r>
  <r>
    <s v="Arthdal Chronicles"/>
    <s v="Drama, Action &amp; Adventure"/>
    <d v="2019-06-01T00:00:00"/>
    <n v="7.6079999999999997"/>
    <n v="7.6300999999999997"/>
    <s v="TV Shows"/>
    <n v="2019"/>
    <s v="Drama"/>
    <x v="1"/>
  </r>
  <r>
    <s v="Hello Ninja"/>
    <s v="Animation"/>
    <d v="2019-11-01T00:00:00"/>
    <n v="6"/>
    <n v="7.56"/>
    <s v="TV Shows"/>
    <n v="2019"/>
    <s v="Animation"/>
    <x v="1"/>
  </r>
  <r>
    <s v="Cashero"/>
    <s v="Action &amp; Adventure, Drama"/>
    <d v="2025-12-26T00:00:00"/>
    <n v="7.3"/>
    <n v="7.1375999999999999"/>
    <s v="TV Shows"/>
    <n v="2025"/>
    <s v="Action &amp; Adventure"/>
    <x v="0"/>
  </r>
  <r>
    <s v="Pokémon Concierge"/>
    <s v="Animation, Family"/>
    <d v="2023-12-28T00:00:00"/>
    <n v="7.4690000000000003"/>
    <n v="7.0777000000000001"/>
    <s v="TV Shows"/>
    <n v="2023"/>
    <s v="Animation"/>
    <x v="1"/>
  </r>
  <r>
    <s v="Power Players"/>
    <s v="Action &amp; Adventure, Comedy, Animation, Kids"/>
    <d v="2019-09-21T00:00:00"/>
    <n v="5.2"/>
    <n v="7.6542000000000003"/>
    <s v="TV Shows"/>
    <n v="2019"/>
    <s v="Action &amp; Adventure"/>
    <x v="1"/>
  </r>
  <r>
    <s v="Kleo"/>
    <s v="Action &amp; Adventure, Drama, Crime"/>
    <d v="2022-08-19T00:00:00"/>
    <n v="7.0609999999999999"/>
    <n v="7.2798999999999996"/>
    <s v="TV Shows"/>
    <n v="2022"/>
    <s v="Action &amp; Adventure"/>
    <x v="1"/>
  </r>
  <r>
    <s v="Little Women"/>
    <s v="Drama, Mystery, Action &amp; Adventure"/>
    <d v="2022-09-03T00:00:00"/>
    <n v="7.9690000000000003"/>
    <n v="7.0518999999999998"/>
    <s v="TV Shows"/>
    <n v="2022"/>
    <s v="Drama"/>
    <x v="1"/>
  </r>
  <r>
    <s v="Booba"/>
    <s v="Animation, Kids, Family, Comedy"/>
    <d v="2014-11-10T00:00:00"/>
    <n v="6.2"/>
    <n v="7.1814999999999998"/>
    <s v="TV Shows"/>
    <n v="2014"/>
    <s v="Animation"/>
    <x v="0"/>
  </r>
  <r>
    <s v="I Think You Should Leave with Tim Robinson"/>
    <s v="Comedy"/>
    <d v="2019-04-23T00:00:00"/>
    <n v="7.0140000000000002"/>
    <n v="6.5697000000000001"/>
    <s v="TV Shows"/>
    <n v="2019"/>
    <s v="Comedy"/>
    <x v="0"/>
  </r>
  <r>
    <s v="The Movies That Made Us"/>
    <s v="Documentary"/>
    <d v="2019-11-29T00:00:00"/>
    <n v="7.2640000000000002"/>
    <n v="7.6132999999999997"/>
    <s v="TV Shows"/>
    <n v="2019"/>
    <s v="Documentary"/>
    <x v="1"/>
  </r>
  <r>
    <s v="Hightown"/>
    <s v="Drama, Crime"/>
    <d v="2020-05-17T00:00:00"/>
    <n v="6.7539999999999996"/>
    <n v="6.5868000000000002"/>
    <s v="TV Shows"/>
    <n v="2020"/>
    <s v="Drama"/>
    <x v="1"/>
  </r>
  <r>
    <s v="Furies"/>
    <s v="Action &amp; Adventure, Crime"/>
    <d v="2024-03-01T00:00:00"/>
    <n v="7.2"/>
    <n v="8.1028000000000002"/>
    <s v="TV Shows"/>
    <n v="2024"/>
    <s v="Action &amp; Adventure"/>
    <x v="1"/>
  </r>
  <r>
    <s v="The Good Bad Mother"/>
    <s v="Drama, Comedy"/>
    <d v="2023-04-26T00:00:00"/>
    <n v="8.8740000000000006"/>
    <n v="6.6464999999999996"/>
    <s v="TV Shows"/>
    <n v="2023"/>
    <s v="Drama"/>
    <x v="1"/>
  </r>
  <r>
    <s v="Girl from Nowhere: The Reset"/>
    <s v="Drama, Mystery"/>
    <d v="2026-03-07T00:00:00"/>
    <n v="7.7"/>
    <n v="7.5648999999999997"/>
    <s v="TV Shows"/>
    <n v="2026"/>
    <s v="Drama"/>
    <x v="1"/>
  </r>
  <r>
    <s v="Inside Man"/>
    <s v="Drama, Crime, Mystery"/>
    <d v="2022-09-26T00:00:00"/>
    <n v="6.9160000000000004"/>
    <n v="8.2935999999999996"/>
    <s v="TV Shows"/>
    <n v="2022"/>
    <s v="Drama"/>
    <x v="2"/>
  </r>
  <r>
    <s v="Norsemen"/>
    <s v="Comedy, Drama"/>
    <d v="2016-10-21T00:00:00"/>
    <n v="7.2080000000000002"/>
    <n v="6.835"/>
    <s v="TV Shows"/>
    <n v="2016"/>
    <s v="Comedy"/>
    <x v="1"/>
  </r>
  <r>
    <s v="How to Sell Drugs Online (Fast)"/>
    <s v="Drama, Comedy, Crime"/>
    <d v="2019-05-31T00:00:00"/>
    <n v="7.8840000000000003"/>
    <n v="6.4633000000000003"/>
    <s v="TV Shows"/>
    <n v="2019"/>
    <s v="Drama"/>
    <x v="1"/>
  </r>
  <r>
    <s v="Aggretsuko"/>
    <s v="Animation, Comedy"/>
    <d v="2018-04-20T00:00:00"/>
    <n v="7.4"/>
    <n v="6.5590999999999999"/>
    <s v="TV Shows"/>
    <n v="2018"/>
    <s v="Animation"/>
    <x v="1"/>
  </r>
  <r>
    <s v="B: The Beginning"/>
    <s v="Action &amp; Adventure, Animation, Drama, Crime, Mystery, Sci-Fi &amp; Fantasy"/>
    <d v="2018-03-02T00:00:00"/>
    <n v="7.6040000000000001"/>
    <n v="7.6924999999999999"/>
    <s v="TV Shows"/>
    <n v="2018"/>
    <s v="Action &amp; Adventure"/>
    <x v="1"/>
  </r>
  <r>
    <s v="My ID is Gangnam Beauty"/>
    <s v="Comedy, Drama"/>
    <d v="2018-07-27T00:00:00"/>
    <n v="7.3209999999999997"/>
    <n v="7.6280999999999999"/>
    <s v="TV Shows"/>
    <n v="2018"/>
    <s v="Comedy"/>
    <x v="1"/>
  </r>
  <r>
    <s v="The Chef Show"/>
    <s v="Documentary"/>
    <d v="2019-06-07T00:00:00"/>
    <n v="7.5"/>
    <n v="6.1624999999999996"/>
    <s v="TV Shows"/>
    <n v="2019"/>
    <s v="Documentary"/>
    <x v="1"/>
  </r>
  <r>
    <s v="Eva Lasting"/>
    <s v="Drama"/>
    <d v="2023-02-15T00:00:00"/>
    <n v="8.3740000000000006"/>
    <n v="7.5502000000000002"/>
    <s v="TV Shows"/>
    <n v="2023"/>
    <s v="Drama"/>
    <x v="1"/>
  </r>
  <r>
    <s v="Hilda"/>
    <s v="Action &amp; Adventure, Animation, Family, Sci-Fi &amp; Fantasy"/>
    <d v="2018-09-21T00:00:00"/>
    <n v="8.3840000000000003"/>
    <n v="6.9565000000000001"/>
    <s v="TV Shows"/>
    <n v="2018"/>
    <s v="Action &amp; Adventure"/>
    <x v="0"/>
  </r>
  <r>
    <s v="Welcome to Eden"/>
    <s v="Action &amp; Adventure, Sci-Fi &amp; Fantasy, Drama"/>
    <d v="2022-05-06T00:00:00"/>
    <n v="7.0019999999999998"/>
    <n v="7.4069000000000003"/>
    <s v="TV Shows"/>
    <n v="2022"/>
    <s v="Action &amp; Adventure"/>
    <x v="1"/>
  </r>
  <r>
    <s v="KAOS"/>
    <s v="Comedy, Sci-Fi &amp; Fantasy, Drama"/>
    <d v="2024-08-29T00:00:00"/>
    <n v="7.327"/>
    <n v="7.7359"/>
    <s v="TV Shows"/>
    <n v="2024"/>
    <s v="Comedy"/>
    <x v="1"/>
  </r>
  <r>
    <s v="Turn of the Tide"/>
    <s v="Drama"/>
    <d v="2023-05-26T00:00:00"/>
    <n v="7"/>
    <n v="6.8103999999999996"/>
    <s v="TV Shows"/>
    <n v="2023"/>
    <s v="Drama"/>
    <x v="1"/>
  </r>
  <r>
    <s v="Kaulitz &amp; Kaulitz"/>
    <s v="Reality"/>
    <d v="2024-06-25T00:00:00"/>
    <n v="8.2680000000000007"/>
    <n v="6.9661"/>
    <s v="TV Shows"/>
    <n v="2024"/>
    <s v="Reality"/>
    <x v="1"/>
  </r>
  <r>
    <s v="Creeped Out"/>
    <s v="Sci-Fi &amp; Fantasy, Mystery"/>
    <d v="2017-10-31T00:00:00"/>
    <n v="7.1849999999999996"/>
    <n v="6.7422000000000004"/>
    <s v="TV Shows"/>
    <n v="2017"/>
    <s v="Sci-Fi &amp; Fantasy"/>
    <x v="1"/>
  </r>
  <r>
    <s v="SHIBOYUGI: Playing Death Games to Put Food on the Table"/>
    <s v="Animation, Action &amp; Adventure, Mystery"/>
    <d v="2026-01-07T00:00:00"/>
    <n v="6.9"/>
    <n v="6.7173999999999996"/>
    <s v="TV Shows"/>
    <n v="2026"/>
    <s v="Animation"/>
    <x v="1"/>
  </r>
  <r>
    <s v="MIU404"/>
    <s v="Crime, Mystery, Drama"/>
    <d v="2020-06-26T00:00:00"/>
    <n v="7.5"/>
    <n v="7.1295999999999999"/>
    <s v="TV Shows"/>
    <n v="2020"/>
    <s v="Crime"/>
    <x v="1"/>
  </r>
  <r>
    <s v="Scandal Eve"/>
    <s v="Mystery"/>
    <d v="2025-11-19T00:00:00"/>
    <n v="8"/>
    <n v="8.5239999999999991"/>
    <s v="TV Shows"/>
    <n v="2025"/>
    <s v="Mystery"/>
    <x v="1"/>
  </r>
  <r>
    <s v="Blood Coast"/>
    <s v="Action &amp; Adventure, Crime, Drama"/>
    <d v="2023-12-06T00:00:00"/>
    <n v="7.3630000000000004"/>
    <n v="7.0885999999999996"/>
    <s v="TV Shows"/>
    <n v="2023"/>
    <s v="Action &amp; Adventure"/>
    <x v="0"/>
  </r>
  <r>
    <s v="Dead End: Paranormal Park"/>
    <s v="Animation, Kids"/>
    <d v="2022-06-16T00:00:00"/>
    <n v="7.282"/>
    <n v="6.9862000000000002"/>
    <s v="TV Shows"/>
    <n v="2022"/>
    <s v="Animation"/>
    <x v="0"/>
  </r>
  <r>
    <s v="Black Summer"/>
    <s v="Sci-Fi &amp; Fantasy, Drama, Action &amp; Adventure"/>
    <d v="2019-04-11T00:00:00"/>
    <n v="6.9189999999999996"/>
    <n v="6.8719000000000001"/>
    <s v="TV Shows"/>
    <n v="2019"/>
    <s v="Sci-Fi &amp; Fantasy"/>
    <x v="1"/>
  </r>
  <r>
    <s v="Sean Combs: The Reckoning"/>
    <s v="Documentary, Crime"/>
    <d v="2025-12-02T00:00:00"/>
    <n v="7.3"/>
    <n v="7.0731000000000002"/>
    <s v="TV Shows"/>
    <n v="2025"/>
    <s v="Documentary"/>
    <x v="1"/>
  </r>
  <r>
    <s v="Straight to Hell"/>
    <s v="Drama"/>
    <d v="2026-04-27T00:00:00"/>
    <n v="7.84"/>
    <n v="6.4218000000000002"/>
    <s v="TV Shows"/>
    <n v="2026"/>
    <s v="Drama"/>
    <x v="1"/>
  </r>
  <r>
    <s v="Moonrise"/>
    <s v="Animation, Action &amp; Adventure, Sci-Fi &amp; Fantasy"/>
    <d v="2025-04-10T00:00:00"/>
    <n v="7.0960000000000001"/>
    <n v="6.6387"/>
    <s v="TV Shows"/>
    <n v="2025"/>
    <s v="Animation"/>
    <x v="0"/>
  </r>
  <r>
    <s v="timelesz project -AUDITION-"/>
    <s v="Reality"/>
    <d v="2024-09-17T00:00:00"/>
    <n v="6.25"/>
    <n v="6.0338000000000003"/>
    <s v="TV Shows"/>
    <n v="2024"/>
    <s v="Reality"/>
    <x v="1"/>
  </r>
  <r>
    <s v="Court of Gold"/>
    <s v="Documentary"/>
    <d v="2025-02-18T00:00:00"/>
    <n v="8.1720000000000006"/>
    <n v="6.7027000000000001"/>
    <s v="TV Shows"/>
    <n v="2025"/>
    <s v="Documentary"/>
    <x v="1"/>
  </r>
  <r>
    <s v="Lucas the Spider"/>
    <s v="Kids, Animation"/>
    <d v="2021-09-18T00:00:00"/>
    <n v="7.2"/>
    <n v="6.6993"/>
    <s v="TV Shows"/>
    <n v="2021"/>
    <s v="Kids"/>
    <x v="1"/>
  </r>
  <r>
    <s v="Exploding Kittens"/>
    <s v="Animation, Comedy"/>
    <d v="2024-07-12T00:00:00"/>
    <n v="7.4610000000000003"/>
    <n v="6.8887999999999998"/>
    <s v="TV Shows"/>
    <n v="2024"/>
    <s v="Animation"/>
    <x v="0"/>
  </r>
  <r>
    <s v="Ipar Adalah Maut: The Series"/>
    <s v="Drama"/>
    <d v="2025-11-03T00:00:00"/>
    <n v="4.5"/>
    <n v="6.5750999999999999"/>
    <s v="TV Shows"/>
    <n v="2025"/>
    <s v="Drama"/>
    <x v="1"/>
  </r>
  <r>
    <s v="Holly Hobbie"/>
    <s v="Family, Drama"/>
    <d v="2018-11-16T00:00:00"/>
    <n v="8.4"/>
    <n v="6.8514999999999997"/>
    <s v="TV Shows"/>
    <n v="2018"/>
    <s v="Family"/>
    <x v="1"/>
  </r>
  <r>
    <s v="The Map of Longing"/>
    <s v="Drama"/>
    <d v="2026-07-17T00:00:00"/>
    <n v="8.2629999999999999"/>
    <n v="8.4479000000000006"/>
    <s v="TV Shows"/>
    <n v="2026"/>
    <s v="Drama"/>
    <x v="1"/>
  </r>
  <r>
    <s v="Tekken: Bloodline"/>
    <s v="Action &amp; Adventure, Sci-Fi &amp; Fantasy, Animation"/>
    <d v="2022-08-18T00:00:00"/>
    <n v="7.34"/>
    <n v="7.6410999999999998"/>
    <s v="TV Shows"/>
    <n v="2022"/>
    <s v="Action &amp; Adventure"/>
    <x v="1"/>
  </r>
  <r>
    <s v="Stepmom and Daughter Blues"/>
    <s v="Drama, Family, Comedy"/>
    <d v="2018-07-10T00:00:00"/>
    <n v="7.5"/>
    <n v="6.8825000000000003"/>
    <s v="TV Shows"/>
    <n v="2018"/>
    <s v="Drama"/>
    <x v="1"/>
  </r>
  <r>
    <s v="Skull Island"/>
    <s v="Animation, Action &amp; Adventure, Sci-Fi &amp; Fantasy"/>
    <d v="2023-06-22T00:00:00"/>
    <n v="7.0330000000000004"/>
    <n v="7.0994000000000002"/>
    <s v="TV Shows"/>
    <n v="2023"/>
    <s v="Animation"/>
    <x v="1"/>
  </r>
  <r>
    <s v="Terrace House: Tokyo 2019-2020"/>
    <s v="Reality, Drama, Soap"/>
    <d v="2019-05-14T00:00:00"/>
    <n v="6.4550000000000001"/>
    <n v="6.2011000000000003"/>
    <s v="TV Shows"/>
    <n v="2019"/>
    <s v="Reality"/>
    <x v="1"/>
  </r>
  <r>
    <s v="Deadwind"/>
    <s v="Drama, Crime"/>
    <d v="2018-03-14T00:00:00"/>
    <n v="6.9459999999999997"/>
    <n v="7.4757999999999996"/>
    <s v="TV Shows"/>
    <n v="2018"/>
    <s v="Drama"/>
    <x v="0"/>
  </r>
  <r>
    <s v="Still 17"/>
    <s v="Drama, Comedy, Crime, Mystery"/>
    <d v="2018-07-23T00:00:00"/>
    <n v="7.9669999999999996"/>
    <n v="6.6432000000000002"/>
    <s v="TV Shows"/>
    <n v="2018"/>
    <s v="Drama"/>
    <x v="1"/>
  </r>
  <r>
    <s v="Splinter Cell: Deathwatch"/>
    <s v="Animation, Action &amp; Adventure"/>
    <d v="2025-10-14T00:00:00"/>
    <n v="6.7119999999999997"/>
    <n v="8.1129999999999995"/>
    <s v="TV Shows"/>
    <n v="2025"/>
    <s v="Animation"/>
    <x v="1"/>
  </r>
  <r>
    <s v="Masters of the Universe: Revolution"/>
    <s v="Animation, Action &amp; Adventure, Sci-Fi &amp; Fantasy"/>
    <d v="2024-01-25T00:00:00"/>
    <n v="7.7830000000000004"/>
    <n v="6.7187999999999999"/>
    <s v="TV Shows"/>
    <n v="2024"/>
    <s v="Animation"/>
    <x v="2"/>
  </r>
  <r>
    <s v="Maestro in Blue"/>
    <s v="Drama, Crime"/>
    <d v="2022-10-13T00:00:00"/>
    <n v="6.5"/>
    <n v="6.5560999999999998"/>
    <s v="TV Shows"/>
    <n v="2022"/>
    <s v="Drama"/>
    <x v="0"/>
  </r>
  <r>
    <s v="Nevertheless,"/>
    <s v="Drama"/>
    <d v="2021-06-19T00:00:00"/>
    <n v="7.3"/>
    <n v="7.2106000000000003"/>
    <s v="TV Shows"/>
    <n v="2021"/>
    <s v="Drama"/>
    <x v="0"/>
  </r>
  <r>
    <s v="Gilmore Girls: A Year in the Life"/>
    <s v="Drama, Comedy"/>
    <d v="2016-11-25T00:00:00"/>
    <n v="7.3179999999999996"/>
    <n v="7.1989999999999998"/>
    <s v="TV Shows"/>
    <n v="2016"/>
    <s v="Drama"/>
    <x v="1"/>
  </r>
  <r>
    <s v="Hwarang: The Poet Warrior Youth"/>
    <s v="Drama, Comedy, Action &amp; Adventure"/>
    <d v="2016-12-19T00:00:00"/>
    <n v="7.8869999999999996"/>
    <n v="6.6755000000000004"/>
    <s v="TV Shows"/>
    <n v="2016"/>
    <s v="Drama"/>
    <x v="1"/>
  </r>
  <r>
    <s v="Sins of Kujo"/>
    <s v="Crime, Drama"/>
    <d v="2026-04-02T00:00:00"/>
    <n v="7.7"/>
    <n v="6.9945000000000004"/>
    <s v="TV Shows"/>
    <n v="2026"/>
    <s v="Crime"/>
    <x v="1"/>
  </r>
  <r>
    <s v="Doctor Slump"/>
    <s v="Drama, Comedy"/>
    <d v="2024-01-27T00:00:00"/>
    <n v="8.1"/>
    <n v="7.2691999999999997"/>
    <s v="TV Shows"/>
    <n v="2024"/>
    <s v="Drama"/>
    <x v="1"/>
  </r>
  <r>
    <s v="Hierarchy"/>
    <s v="Drama"/>
    <d v="2024-06-07T00:00:00"/>
    <n v="7.7240000000000002"/>
    <n v="6.5551000000000004"/>
    <s v="TV Shows"/>
    <n v="2024"/>
    <s v="Drama"/>
    <x v="1"/>
  </r>
  <r>
    <s v="Finding Her Edge"/>
    <s v="Drama"/>
    <d v="2026-01-22T00:00:00"/>
    <n v="7.5910000000000002"/>
    <n v="6.5914000000000001"/>
    <s v="TV Shows"/>
    <n v="2026"/>
    <s v="Drama"/>
    <x v="1"/>
  </r>
  <r>
    <s v="Happiness"/>
    <s v="Drama, Mystery, Sci-Fi &amp; Fantasy"/>
    <d v="2021-11-05T00:00:00"/>
    <n v="8.0839999999999996"/>
    <n v="6.6265999999999998"/>
    <s v="TV Shows"/>
    <n v="2021"/>
    <s v="Drama"/>
    <x v="1"/>
  </r>
  <r>
    <s v="Supacell"/>
    <s v="Action &amp; Adventure, Sci-Fi &amp; Fantasy, Drama"/>
    <d v="2024-06-27T00:00:00"/>
    <n v="7.399"/>
    <n v="8.2455999999999996"/>
    <s v="TV Shows"/>
    <n v="2024"/>
    <s v="Action &amp; Adventure"/>
    <x v="1"/>
  </r>
  <r>
    <s v="Bread Barbershop"/>
    <s v="Animation, Kids, Comedy"/>
    <d v="2019-01-03T00:00:00"/>
    <n v="5.2"/>
    <n v="7.1207000000000003"/>
    <s v="TV Shows"/>
    <n v="2019"/>
    <s v="Animation"/>
    <x v="1"/>
  </r>
  <r>
    <s v="Homicide"/>
    <s v="Documentary, Crime"/>
    <d v="2024-03-20T00:00:00"/>
    <n v="7.016"/>
    <n v="7.6037999999999997"/>
    <s v="TV Shows"/>
    <n v="2024"/>
    <s v="Documentary"/>
    <x v="1"/>
  </r>
  <r>
    <s v="Two Fathers"/>
    <s v="Comedy, Family"/>
    <d v="2013-03-26T00:00:00"/>
    <n v="6.6"/>
    <n v="7.5776000000000003"/>
    <s v="TV Shows"/>
    <n v="2013"/>
    <s v="Comedy"/>
    <x v="1"/>
  </r>
  <r>
    <s v="The Asset"/>
    <s v="Drama, Crime"/>
    <d v="2025-10-27T00:00:00"/>
    <n v="7.2359999999999998"/>
    <n v="6.8529"/>
    <s v="TV Shows"/>
    <n v="2025"/>
    <s v="Drama"/>
    <x v="1"/>
  </r>
  <r>
    <s v="On My Block"/>
    <s v="Comedy"/>
    <d v="2018-03-16T00:00:00"/>
    <n v="8.3059999999999992"/>
    <n v="6.9440999999999997"/>
    <s v="TV Shows"/>
    <n v="2018"/>
    <s v="Comedy"/>
    <x v="1"/>
  </r>
  <r>
    <s v="A Korean Odyssey"/>
    <s v="Comedy, Mystery, Sci-Fi &amp; Fantasy, Drama"/>
    <d v="2017-12-23T00:00:00"/>
    <n v="8.0609999999999999"/>
    <n v="7.6618000000000004"/>
    <s v="TV Shows"/>
    <n v="2017"/>
    <s v="Comedy"/>
    <x v="0"/>
  </r>
  <r>
    <s v="How to Get to Heaven from Belfast"/>
    <s v="Mystery, Comedy, Drama"/>
    <d v="2026-02-12T00:00:00"/>
    <n v="7.0519999999999996"/>
    <n v="6.2868000000000004"/>
    <s v="TV Shows"/>
    <n v="2026"/>
    <s v="Mystery"/>
    <x v="1"/>
  </r>
  <r>
    <s v="This Is a Gardening Show"/>
    <s v="Comedy, Documentary, Reality"/>
    <d v="2026-04-22T00:00:00"/>
    <n v="7.2220000000000004"/>
    <n v="7.0130999999999997"/>
    <s v="TV Shows"/>
    <n v="2026"/>
    <s v="Comedy"/>
    <x v="1"/>
  </r>
  <r>
    <s v="When They See Us"/>
    <s v="Drama"/>
    <d v="2019-05-31T00:00:00"/>
    <n v="8.2010000000000005"/>
    <n v="6.9631999999999996"/>
    <s v="TV Shows"/>
    <n v="2019"/>
    <s v="Drama"/>
    <x v="0"/>
  </r>
  <r>
    <s v="Kurukshetra: The Great War of Mahabharata"/>
    <s v="Action &amp; Adventure, Drama, Animation"/>
    <d v="2025-10-10T00:00:00"/>
    <n v="8.0299999999999994"/>
    <n v="6.9865000000000004"/>
    <s v="TV Shows"/>
    <n v="2025"/>
    <s v="Action &amp; Adventure"/>
    <x v="1"/>
  </r>
  <r>
    <s v="Cagaster of an Insect Cage"/>
    <s v="Animation, Drama, Sci-Fi &amp; Fantasy, Action &amp; Adventure"/>
    <d v="2020-02-06T00:00:00"/>
    <n v="7.9"/>
    <n v="6.8456999999999999"/>
    <s v="TV Shows"/>
    <n v="2020"/>
    <s v="Animation"/>
    <x v="2"/>
  </r>
  <r>
    <s v="RESIDENT EVIL: Infinite Darkness"/>
    <s v="Animation, Drama, Action &amp; Adventure, Sci-Fi &amp; Fantasy"/>
    <d v="2021-07-08T00:00:00"/>
    <n v="7.5469999999999997"/>
    <n v="7.3000999999999996"/>
    <s v="TV Shows"/>
    <n v="2021"/>
    <s v="Animation"/>
    <x v="1"/>
  </r>
  <r>
    <s v="No Good Nick"/>
    <s v="Comedy, Family"/>
    <d v="2019-04-15T00:00:00"/>
    <n v="6.734"/>
    <n v="6.7160000000000002"/>
    <s v="TV Shows"/>
    <n v="2019"/>
    <s v="Comedy"/>
    <x v="1"/>
  </r>
  <r>
    <s v="Istanbul Encyclopedia"/>
    <s v="Drama"/>
    <d v="2025-04-17T00:00:00"/>
    <n v="5.5670000000000002"/>
    <n v="7.8593999999999999"/>
    <s v="TV Shows"/>
    <n v="2025"/>
    <s v="Drama"/>
    <x v="1"/>
  </r>
  <r>
    <s v="Weightlifting Fairy Kim Bok-joo"/>
    <s v="Comedy, Drama"/>
    <d v="2016-11-16T00:00:00"/>
    <n v="8.4990000000000006"/>
    <n v="6.9005000000000001"/>
    <s v="TV Shows"/>
    <n v="2016"/>
    <s v="Comedy"/>
    <x v="0"/>
  </r>
  <r>
    <s v="Two Husbands One Wife"/>
    <s v="Drama"/>
    <d v="2025-04-09T00:00:00"/>
    <n v="7.1429999999999998"/>
    <n v="6.8040000000000003"/>
    <s v="TV Shows"/>
    <n v="2025"/>
    <s v="Drama"/>
    <x v="0"/>
  </r>
  <r>
    <s v="Idol I"/>
    <s v="Mystery, Drama, Crime, Comedy"/>
    <d v="2025-12-22T00:00:00"/>
    <n v="7.8"/>
    <n v="6.8558000000000003"/>
    <s v="TV Shows"/>
    <n v="2025"/>
    <s v="Mystery"/>
    <x v="1"/>
  </r>
  <r>
    <s v="Dead Boy Detectives"/>
    <s v="Drama, Mystery, Sci-Fi &amp; Fantasy"/>
    <d v="2024-04-25T00:00:00"/>
    <n v="7.6289999999999996"/>
    <n v="6.6653000000000002"/>
    <s v="TV Shows"/>
    <n v="2024"/>
    <s v="Drama"/>
    <x v="1"/>
  </r>
  <r>
    <s v="Echoes"/>
    <s v="Drama, Mystery"/>
    <d v="2022-08-19T00:00:00"/>
    <n v="6.577"/>
    <n v="8.0239999999999991"/>
    <s v="TV Shows"/>
    <n v="2022"/>
    <s v="Drama"/>
    <x v="0"/>
  </r>
  <r>
    <s v="Anatomy of a Scandal"/>
    <s v="Drama"/>
    <d v="2022-04-15T00:00:00"/>
    <n v="7"/>
    <n v="6.7196999999999996"/>
    <s v="TV Shows"/>
    <n v="2022"/>
    <s v="Drama"/>
    <x v="0"/>
  </r>
  <r>
    <s v="Daughter from Another Mother"/>
    <s v="Comedy, Drama"/>
    <d v="2021-01-20T00:00:00"/>
    <n v="7.6369999999999996"/>
    <n v="8.1257999999999999"/>
    <s v="TV Shows"/>
    <n v="2021"/>
    <s v="Comedy"/>
    <x v="1"/>
  </r>
  <r>
    <s v="Light the Night"/>
    <s v="Drama, Mystery, Crime"/>
    <d v="2021-11-27T00:00:00"/>
    <n v="8.1999999999999993"/>
    <n v="6.9347000000000003"/>
    <s v="TV Shows"/>
    <n v="2021"/>
    <s v="Drama"/>
    <x v="1"/>
  </r>
  <r>
    <s v="The Town"/>
    <s v="Drama, Crime"/>
    <d v="2025-12-11T00:00:00"/>
    <n v="6.5"/>
    <n v="7.1996000000000002"/>
    <s v="TV Shows"/>
    <n v="2025"/>
    <s v="Drama"/>
    <x v="1"/>
  </r>
  <r>
    <s v="The Last Dance"/>
    <s v="Documentary"/>
    <d v="2020-04-19T00:00:00"/>
    <n v="8.2710000000000008"/>
    <n v="6.9565000000000001"/>
    <s v="TV Shows"/>
    <n v="2020"/>
    <s v="Documentary"/>
    <x v="2"/>
  </r>
  <r>
    <s v="Jin"/>
    <s v="Drama, Sci-Fi &amp; Fantasy"/>
    <d v="2009-10-11T00:00:00"/>
    <n v="7.95"/>
    <n v="8.0175000000000001"/>
    <s v="TV Shows"/>
    <n v="2009"/>
    <s v="Drama"/>
    <x v="0"/>
  </r>
  <r>
    <s v="The Helicopter Heist"/>
    <s v="Action &amp; Adventure, Drama, Crime"/>
    <d v="2024-11-22T00:00:00"/>
    <n v="7.0309999999999997"/>
    <n v="6.2042000000000002"/>
    <s v="TV Shows"/>
    <n v="2024"/>
    <s v="Action &amp; Adventure"/>
    <x v="1"/>
  </r>
  <r>
    <s v="Community Squad"/>
    <s v="Comedy, Crime"/>
    <d v="2023-02-17T00:00:00"/>
    <n v="8"/>
    <n v="6.8890000000000002"/>
    <s v="TV Shows"/>
    <n v="2023"/>
    <s v="Comedy"/>
    <x v="1"/>
  </r>
  <r>
    <s v="The On1y One"/>
    <s v="Drama, Comedy"/>
    <d v="2024-08-22T00:00:00"/>
    <n v="8.7189999999999994"/>
    <n v="6.8754999999999997"/>
    <s v="TV Shows"/>
    <n v="2024"/>
    <s v="Drama"/>
    <x v="1"/>
  </r>
  <r>
    <s v="Zomvivor"/>
    <s v="Drama, Sci-Fi &amp; Fantasy, Action &amp; Adventure"/>
    <d v="2025-10-31T00:00:00"/>
    <n v="7.3"/>
    <n v="6.8929999999999998"/>
    <s v="TV Shows"/>
    <n v="2025"/>
    <s v="Drama"/>
    <x v="1"/>
  </r>
  <r>
    <s v="Carol &amp; the End of the World"/>
    <s v="Animation, Comedy, Drama, Sci-Fi &amp; Fantasy"/>
    <d v="2023-12-15T00:00:00"/>
    <n v="7.3410000000000002"/>
    <n v="6.2576999999999998"/>
    <s v="TV Shows"/>
    <n v="2023"/>
    <s v="Animation"/>
    <x v="1"/>
  </r>
  <r>
    <s v="Good Morning Call"/>
    <s v="Comedy, Drama"/>
    <d v="2016-02-12T00:00:00"/>
    <n v="7"/>
    <n v="6.0876000000000001"/>
    <s v="TV Shows"/>
    <n v="2016"/>
    <s v="Comedy"/>
    <x v="1"/>
  </r>
  <r>
    <s v="Akuma Kun"/>
    <s v="Animation, Sci-Fi &amp; Fantasy, Mystery, Crime"/>
    <d v="2023-11-09T00:00:00"/>
    <n v="7.1619999999999999"/>
    <n v="5.8624999999999998"/>
    <s v="TV Shows"/>
    <n v="2023"/>
    <s v="Animation"/>
    <x v="0"/>
  </r>
  <r>
    <s v="Prison Playbook"/>
    <s v="Drama, Crime"/>
    <d v="2017-11-22T00:00:00"/>
    <n v="8.2430000000000003"/>
    <n v="6.6868999999999996"/>
    <s v="TV Shows"/>
    <n v="2017"/>
    <s v="Drama"/>
    <x v="1"/>
  </r>
  <r>
    <s v="Tales of the Teenage Mutant Ninja Turtles"/>
    <s v="Animation, Action &amp; Adventure, Sci-Fi &amp; Fantasy, Family, Comedy"/>
    <d v="2024-08-08T00:00:00"/>
    <n v="7.8"/>
    <n v="6.0412999999999997"/>
    <s v="TV Shows"/>
    <n v="2024"/>
    <s v="Animation"/>
    <x v="0"/>
  </r>
  <r>
    <s v="Daily Dose of Sunshine"/>
    <s v="Drama"/>
    <d v="2023-11-03T00:00:00"/>
    <n v="8.2449999999999992"/>
    <n v="6.7419000000000002"/>
    <s v="TV Shows"/>
    <n v="2023"/>
    <s v="Drama"/>
    <x v="1"/>
  </r>
  <r>
    <s v="Club de Cuervos"/>
    <s v="Drama, Comedy"/>
    <d v="2015-08-07T00:00:00"/>
    <n v="8.41"/>
    <n v="6.7127999999999997"/>
    <s v="TV Shows"/>
    <n v="2015"/>
    <s v="Drama"/>
    <x v="1"/>
  </r>
  <r>
    <s v="Dogs in Space"/>
    <s v="Comedy, Animation, Action &amp; Adventure, Family, Sci-Fi &amp; Fantasy, Kids"/>
    <d v="2021-11-18T00:00:00"/>
    <n v="7.5910000000000002"/>
    <n v="6.1870000000000003"/>
    <s v="TV Shows"/>
    <n v="2021"/>
    <s v="Comedy"/>
    <x v="0"/>
  </r>
  <r>
    <s v="Love on the Spectrum"/>
    <s v="Documentary, Reality"/>
    <d v="2022-05-18T00:00:00"/>
    <n v="7.89"/>
    <n v="6.8640999999999996"/>
    <s v="TV Shows"/>
    <n v="2022"/>
    <s v="Documentary"/>
    <x v="0"/>
  </r>
  <r>
    <s v="Control Z"/>
    <s v="Drama"/>
    <d v="2020-05-22T00:00:00"/>
    <n v="8.173"/>
    <n v="7.3409000000000004"/>
    <s v="TV Shows"/>
    <n v="2020"/>
    <s v="Drama"/>
    <x v="1"/>
  </r>
  <r>
    <s v="Mermaid Magic"/>
    <s v="Animation, Kids, Action &amp; Adventure, Comedy, Family, Sci-Fi &amp; Fantasy"/>
    <d v="2024-08-22T00:00:00"/>
    <n v="6.5"/>
    <n v="7.5571000000000002"/>
    <s v="TV Shows"/>
    <n v="2024"/>
    <s v="Animation"/>
    <x v="1"/>
  </r>
  <r>
    <s v="Love Life"/>
    <s v="Comedy, Drama"/>
    <d v="2020-05-27T00:00:00"/>
    <n v="6.9429999999999996"/>
    <n v="6.2343999999999999"/>
    <s v="TV Shows"/>
    <n v="2020"/>
    <s v="Comedy"/>
    <x v="1"/>
  </r>
  <r>
    <s v="Wrong Side of the Tracks"/>
    <s v="Drama, Crime"/>
    <d v="2022-02-01T00:00:00"/>
    <n v="7.2030000000000003"/>
    <n v="7.4745999999999997"/>
    <s v="TV Shows"/>
    <n v="2022"/>
    <s v="Drama"/>
    <x v="1"/>
  </r>
  <r>
    <s v="The Devil's Plan"/>
    <s v="Reality"/>
    <d v="2023-09-26T00:00:00"/>
    <n v="7.6349999999999998"/>
    <n v="6.7805999999999997"/>
    <s v="TV Shows"/>
    <n v="2023"/>
    <s v="Reality"/>
    <x v="0"/>
  </r>
  <r>
    <s v="Agent from Above"/>
    <s v="Drama, Action &amp; Adventure, Sci-Fi &amp; Fantasy"/>
    <d v="2026-04-02T00:00:00"/>
    <n v="7.3940000000000001"/>
    <n v="7.1284000000000001"/>
    <s v="TV Shows"/>
    <n v="2026"/>
    <s v="Drama"/>
    <x v="1"/>
  </r>
  <r>
    <s v="Case Closed: The Culprit Hanzawa"/>
    <s v="Animation, Comedy, Mystery, Crime"/>
    <d v="2022-10-04T00:00:00"/>
    <n v="7.5"/>
    <n v="6.7432999999999996"/>
    <s v="TV Shows"/>
    <n v="2022"/>
    <s v="Animation"/>
    <x v="0"/>
  </r>
  <r>
    <s v="Diary of a Gigolo"/>
    <s v="Drama"/>
    <d v="2022-09-07T00:00:00"/>
    <n v="7.7809999999999997"/>
    <n v="7.1913999999999998"/>
    <s v="TV Shows"/>
    <n v="2022"/>
    <s v="Drama"/>
    <x v="0"/>
  </r>
  <r>
    <s v="Bet"/>
    <s v="Drama, Mystery, Crime"/>
    <d v="2025-05-15T00:00:00"/>
    <n v="6.7"/>
    <n v="7.7859999999999996"/>
    <s v="TV Shows"/>
    <n v="2025"/>
    <s v="Drama"/>
    <x v="1"/>
  </r>
  <r>
    <s v="Who Rules The World"/>
    <s v="Drama, War &amp; Politics"/>
    <d v="2022-04-18T00:00:00"/>
    <n v="7.5"/>
    <n v="6.5082000000000004"/>
    <s v="TV Shows"/>
    <n v="2022"/>
    <s v="Drama"/>
    <x v="1"/>
  </r>
  <r>
    <s v="Teletubbies"/>
    <s v="Kids, Sci-Fi &amp; Fantasy"/>
    <d v="2022-11-14T00:00:00"/>
    <n v="6.1779999999999999"/>
    <n v="7.5239000000000003"/>
    <s v="TV Shows"/>
    <n v="2022"/>
    <s v="Kids"/>
    <x v="0"/>
  </r>
  <r>
    <s v="Welcome to Samdal-ri"/>
    <s v="Drama, Comedy"/>
    <d v="2023-12-02T00:00:00"/>
    <n v="8.1999999999999993"/>
    <n v="7.2134999999999998"/>
    <s v="TV Shows"/>
    <n v="2023"/>
    <s v="Drama"/>
    <x v="1"/>
  </r>
  <r>
    <s v="High-Rise Invasion"/>
    <s v="Animation, Mystery, Action &amp; Adventure"/>
    <d v="2021-02-25T00:00:00"/>
    <n v="8.1999999999999993"/>
    <n v="7.0727000000000002"/>
    <s v="TV Shows"/>
    <n v="2021"/>
    <s v="Animation"/>
    <x v="1"/>
  </r>
  <r>
    <s v="Fight for My Way"/>
    <s v="Comedy, Drama"/>
    <d v="2017-05-22T00:00:00"/>
    <n v="7.9749999999999996"/>
    <n v="6.2469999999999999"/>
    <s v="TV Shows"/>
    <n v="2017"/>
    <s v="Comedy"/>
    <x v="1"/>
  </r>
  <r>
    <s v="The Time It Takes"/>
    <s v="Comedy, Drama"/>
    <d v="2021-10-29T00:00:00"/>
    <n v="6.8"/>
    <n v="4.6923000000000004"/>
    <s v="TV Shows"/>
    <n v="2021"/>
    <s v="Comedy"/>
    <x v="1"/>
  </r>
  <r>
    <s v="Home Town"/>
    <s v="Reality"/>
    <d v="2016-01-24T00:00:00"/>
    <n v="6.4"/>
    <n v="5.7735000000000003"/>
    <s v="TV Shows"/>
    <n v="2016"/>
    <s v="Reality"/>
    <x v="1"/>
  </r>
  <r>
    <s v="Defying Destiny"/>
    <s v="Drama"/>
    <d v="2026-01-05T00:00:00"/>
    <n v="8"/>
    <n v="6.2074999999999996"/>
    <s v="TV Shows"/>
    <n v="2026"/>
    <s v="Drama"/>
    <x v="1"/>
  </r>
  <r>
    <s v="Lost You Forever"/>
    <s v="Drama, Action &amp; Adventure, Sci-Fi &amp; Fantasy"/>
    <d v="2023-07-24T00:00:00"/>
    <n v="7.1"/>
    <n v="7.3215000000000003"/>
    <s v="TV Shows"/>
    <n v="2023"/>
    <s v="Drama"/>
    <x v="1"/>
  </r>
  <r>
    <s v="Our Beloved Summer"/>
    <s v="Comedy, Drama"/>
    <d v="2021-12-06T00:00:00"/>
    <n v="8.3699999999999992"/>
    <n v="6.4221000000000004"/>
    <s v="TV Shows"/>
    <n v="2021"/>
    <s v="Comedy"/>
    <x v="1"/>
  </r>
  <r>
    <s v="Aema"/>
    <s v="Drama, Comedy"/>
    <d v="2025-08-22T00:00:00"/>
    <n v="7.4"/>
    <n v="6.5865999999999998"/>
    <s v="TV Shows"/>
    <n v="2025"/>
    <s v="Drama"/>
    <x v="1"/>
  </r>
  <r>
    <s v="Missing You"/>
    <s v="Drama, Crime, Mystery"/>
    <d v="2025-01-01T00:00:00"/>
    <n v="6.2039999999999997"/>
    <n v="6.9448999999999996"/>
    <s v="TV Shows"/>
    <n v="2025"/>
    <s v="Drama"/>
    <x v="1"/>
  </r>
  <r>
    <s v="I Am Not a Robot"/>
    <s v="Comedy, Drama"/>
    <d v="2017-12-06T00:00:00"/>
    <n v="8.3000000000000007"/>
    <n v="5.9459999999999997"/>
    <s v="TV Shows"/>
    <n v="2017"/>
    <s v="Comedy"/>
    <x v="0"/>
  </r>
  <r>
    <s v="Girlboss"/>
    <s v="Comedy"/>
    <d v="2017-04-21T00:00:00"/>
    <n v="6.5430000000000001"/>
    <n v="6.6384999999999996"/>
    <s v="TV Shows"/>
    <n v="2017"/>
    <s v="Comedy"/>
    <x v="0"/>
  </r>
  <r>
    <s v="History 101"/>
    <s v="Documentary"/>
    <d v="2020-05-22T00:00:00"/>
    <n v="7.133"/>
    <n v="6.4922000000000004"/>
    <s v="TV Shows"/>
    <n v="2020"/>
    <s v="Documentary"/>
    <x v="1"/>
  </r>
  <r>
    <s v="Live to 100: Secrets of the Blue Zones"/>
    <s v="Documentary, Mystery"/>
    <d v="2023-08-30T00:00:00"/>
    <n v="7.7"/>
    <n v="6.9425999999999997"/>
    <s v="TV Shows"/>
    <n v="2023"/>
    <s v="Documentary"/>
    <x v="1"/>
  </r>
  <r>
    <s v="Celebrity Bear Hunt"/>
    <s v="Reality"/>
    <d v="2025-02-05T00:00:00"/>
    <n v="6.4"/>
    <n v="7.2214999999999998"/>
    <s v="TV Shows"/>
    <n v="2025"/>
    <s v="Reality"/>
    <x v="1"/>
  </r>
  <r>
    <s v="Aquarius"/>
    <s v="Drama, Crime"/>
    <d v="2015-05-28T00:00:00"/>
    <n v="6.5469999999999997"/>
    <n v="6.4638"/>
    <s v="TV Shows"/>
    <n v="2015"/>
    <s v="Drama"/>
    <x v="0"/>
  </r>
  <r>
    <s v="Doctor Climax"/>
    <s v="Drama, Comedy"/>
    <d v="2024-06-13T00:00:00"/>
    <n v="6.6"/>
    <n v="7.0011999999999999"/>
    <s v="TV Shows"/>
    <n v="2024"/>
    <s v="Drama"/>
    <x v="1"/>
  </r>
  <r>
    <s v="Death by Lightning"/>
    <s v="Drama, Crime"/>
    <d v="2025-11-06T00:00:00"/>
    <n v="7.2679999999999998"/>
    <n v="6.7766999999999999"/>
    <s v="TV Shows"/>
    <n v="2025"/>
    <s v="Drama"/>
    <x v="0"/>
  </r>
  <r>
    <s v="Johnny Test"/>
    <s v="Animation, Comedy, Kids, Action &amp; Adventure, Sci-Fi &amp; Fantasy"/>
    <d v="2021-07-16T00:00:00"/>
    <n v="6.16"/>
    <n v="7.2907999999999999"/>
    <s v="TV Shows"/>
    <n v="2021"/>
    <s v="Animation"/>
    <x v="1"/>
  </r>
  <r>
    <s v="Deceitful Love"/>
    <s v="Drama, Mystery"/>
    <d v="2024-10-09T00:00:00"/>
    <n v="6.4909999999999997"/>
    <n v="7.2534000000000001"/>
    <s v="TV Shows"/>
    <n v="2024"/>
    <s v="Drama"/>
    <x v="1"/>
  </r>
  <r>
    <s v="Trese"/>
    <s v="Animation, Sci-Fi &amp; Fantasy, Mystery, Crime"/>
    <d v="2021-06-11T00:00:00"/>
    <n v="7.2709999999999999"/>
    <n v="6.86"/>
    <s v="TV Shows"/>
    <n v="2021"/>
    <s v="Animation"/>
    <x v="0"/>
  </r>
  <r>
    <s v="The Trunk"/>
    <s v="Drama, Mystery"/>
    <d v="2024-11-29T00:00:00"/>
    <n v="7"/>
    <n v="6.1288"/>
    <s v="TV Shows"/>
    <n v="2024"/>
    <s v="Drama"/>
    <x v="1"/>
  </r>
  <r>
    <s v="Rise of Empires: Ottoman"/>
    <s v="Documentary, War &amp; Politics, Action &amp; Adventure"/>
    <d v="2020-01-24T00:00:00"/>
    <n v="7.5"/>
    <n v="6.7865000000000002"/>
    <s v="TV Shows"/>
    <n v="2020"/>
    <s v="Documentary"/>
    <x v="1"/>
  </r>
  <r>
    <s v="High Seas"/>
    <s v="Crime, Drama"/>
    <d v="2019-05-24T00:00:00"/>
    <n v="6.8869999999999996"/>
    <n v="5.9154999999999998"/>
    <s v="TV Shows"/>
    <n v="2019"/>
    <s v="Crime"/>
    <x v="1"/>
  </r>
  <r>
    <s v="Territory"/>
    <s v="Western, Drama, Action &amp; Adventure"/>
    <d v="2024-10-24T00:00:00"/>
    <n v="6.92"/>
    <n v="7.3845999999999998"/>
    <s v="TV Shows"/>
    <n v="2024"/>
    <s v="Western"/>
    <x v="1"/>
  </r>
  <r>
    <s v="Pro Bono"/>
    <s v="Comedy, Drama"/>
    <d v="2025-12-06T00:00:00"/>
    <n v="8.282"/>
    <n v="6.8502999999999998"/>
    <s v="TV Shows"/>
    <n v="2025"/>
    <s v="Comedy"/>
    <x v="1"/>
  </r>
  <r>
    <s v="Doona!"/>
    <s v="Drama"/>
    <d v="2023-10-20T00:00:00"/>
    <n v="7.702"/>
    <n v="6.8052999999999999"/>
    <s v="TV Shows"/>
    <n v="2023"/>
    <s v="Drama"/>
    <x v="1"/>
  </r>
  <r>
    <s v="Princess Power"/>
    <s v="Kids, Animation"/>
    <d v="2023-01-30T00:00:00"/>
    <n v="7.2"/>
    <n v="5.9443000000000001"/>
    <s v="TV Shows"/>
    <n v="2023"/>
    <s v="Kids"/>
    <x v="1"/>
  </r>
  <r>
    <s v="Parasyte: The Grey"/>
    <s v="Sci-Fi &amp; Fantasy, Action &amp; Adventure, Drama"/>
    <d v="2024-04-05T00:00:00"/>
    <n v="7.4530000000000003"/>
    <n v="7.0138999999999996"/>
    <s v="TV Shows"/>
    <n v="2024"/>
    <s v="Sci-Fi &amp; Fantasy"/>
    <x v="1"/>
  </r>
  <r>
    <s v="Hostage"/>
    <s v="Drama, War &amp; Politics"/>
    <d v="2025-08-21T00:00:00"/>
    <n v="6.7720000000000002"/>
    <n v="8.5348000000000006"/>
    <s v="TV Shows"/>
    <n v="2025"/>
    <s v="Drama"/>
    <x v="1"/>
  </r>
  <r>
    <s v="Had I Not Seen the Sun"/>
    <s v="Crime, Drama, Mystery"/>
    <d v="2025-11-13T00:00:00"/>
    <n v="8.1999999999999993"/>
    <n v="8.2607999999999997"/>
    <s v="TV Shows"/>
    <n v="2025"/>
    <s v="Crime"/>
    <x v="1"/>
  </r>
  <r>
    <s v="Fishbowl Wives"/>
    <s v="Drama"/>
    <d v="2022-02-14T00:00:00"/>
    <n v="6.1"/>
    <n v="6.9061000000000003"/>
    <s v="TV Shows"/>
    <n v="2022"/>
    <s v="Drama"/>
    <x v="1"/>
  </r>
  <r>
    <s v="Cherry Magic! Thirty Years of Virginity Can Make You a Wizard?!"/>
    <s v="Comedy, Drama"/>
    <d v="2020-10-09T00:00:00"/>
    <n v="8.1999999999999993"/>
    <n v="6.4935"/>
    <s v="TV Shows"/>
    <n v="2020"/>
    <s v="Comedy"/>
    <x v="1"/>
  </r>
  <r>
    <s v="The Decameron"/>
    <s v="Comedy, Drama"/>
    <d v="2024-07-25T00:00:00"/>
    <n v="5.8879999999999999"/>
    <n v="6.2302"/>
    <s v="TV Shows"/>
    <n v="2024"/>
    <s v="Comedy"/>
    <x v="1"/>
  </r>
  <r>
    <s v="The Midnight Gospel"/>
    <s v="Animation, Comedy, Sci-Fi &amp; Fantasy, Mystery"/>
    <d v="2020-04-20T00:00:00"/>
    <n v="8.2799999999999994"/>
    <n v="6.2077"/>
    <s v="TV Shows"/>
    <n v="2020"/>
    <s v="Animation"/>
    <x v="1"/>
  </r>
  <r>
    <s v="Rebooting"/>
    <s v="Drama, Comedy, Sci-Fi &amp; Fantasy"/>
    <d v="2023-01-08T00:00:00"/>
    <n v="8.8000000000000007"/>
    <n v="6.4333999999999998"/>
    <s v="TV Shows"/>
    <n v="2023"/>
    <s v="Drama"/>
    <x v="0"/>
  </r>
  <r>
    <s v="LAST HOPE"/>
    <s v="Drama, Animation, Action &amp; Adventure, Sci-Fi &amp; Fantasy"/>
    <d v="2018-03-29T00:00:00"/>
    <n v="5.2729999999999997"/>
    <n v="6.1180000000000003"/>
    <s v="TV Shows"/>
    <n v="2018"/>
    <s v="Drama"/>
    <x v="1"/>
  </r>
  <r>
    <s v="Mask Girl"/>
    <s v="Drama, Comedy, Mystery, Crime"/>
    <d v="2023-08-18T00:00:00"/>
    <n v="7.4279999999999999"/>
    <n v="6.9301000000000004"/>
    <s v="TV Shows"/>
    <n v="2023"/>
    <s v="Drama"/>
    <x v="1"/>
  </r>
  <r>
    <s v="Beyond Evil"/>
    <s v="Drama, Crime, Mystery"/>
    <d v="2021-02-19T00:00:00"/>
    <n v="8.5210000000000008"/>
    <n v="6.9701000000000004"/>
    <s v="TV Shows"/>
    <n v="2021"/>
    <s v="Drama"/>
    <x v="1"/>
  </r>
  <r>
    <s v="World of Winx"/>
    <s v="Animation, Action &amp; Adventure"/>
    <d v="2016-11-04T00:00:00"/>
    <n v="7.7"/>
    <n v="5.5087999999999999"/>
    <s v="TV Shows"/>
    <n v="2016"/>
    <s v="Animation"/>
    <x v="1"/>
  </r>
  <r>
    <s v="Risqué Business: The Netherlands and Germany"/>
    <s v="Reality"/>
    <d v="2024-02-20T00:00:00"/>
    <n v="7"/>
    <n v="6.9120999999999997"/>
    <s v="TV Shows"/>
    <n v="2024"/>
    <s v="Reality"/>
    <x v="0"/>
  </r>
  <r>
    <s v="All the Light We Cannot See"/>
    <s v="Drama"/>
    <d v="2023-11-02T00:00:00"/>
    <n v="7.3979999999999997"/>
    <n v="6.6284999999999998"/>
    <s v="TV Shows"/>
    <n v="2023"/>
    <s v="Drama"/>
    <x v="1"/>
  </r>
  <r>
    <s v="Bandi"/>
    <s v="Drama"/>
    <d v="2026-04-09T00:00:00"/>
    <n v="7.6150000000000002"/>
    <n v="6.4539"/>
    <s v="TV Shows"/>
    <n v="2026"/>
    <s v="Drama"/>
    <x v="0"/>
  </r>
  <r>
    <s v="Trolley"/>
    <s v="Mystery, Drama"/>
    <d v="2022-12-19T00:00:00"/>
    <n v="5"/>
    <n v="5.9306999999999999"/>
    <s v="TV Shows"/>
    <n v="2022"/>
    <s v="Mystery"/>
    <x v="2"/>
  </r>
  <r>
    <s v="The Winning Try"/>
    <s v="Drama, Comedy"/>
    <d v="2025-07-25T00:00:00"/>
    <n v="8.5939999999999994"/>
    <n v="6.7983000000000002"/>
    <s v="TV Shows"/>
    <n v="2025"/>
    <s v="Drama"/>
    <x v="0"/>
  </r>
  <r>
    <s v="Physical: Asia"/>
    <s v="Reality"/>
    <d v="2025-10-28T00:00:00"/>
    <n v="7.577"/>
    <n v="6.5507999999999997"/>
    <s v="TV Shows"/>
    <n v="2025"/>
    <s v="Reality"/>
    <x v="0"/>
  </r>
  <r>
    <s v="Her Mother's Killer"/>
    <s v="Drama"/>
    <d v="2020-04-13T00:00:00"/>
    <n v="7.6"/>
    <n v="6.9950000000000001"/>
    <s v="TV Shows"/>
    <n v="2020"/>
    <s v="Drama"/>
    <x v="2"/>
  </r>
  <r>
    <s v="The Pete Davidson Show"/>
    <s v="Talk, Comedy"/>
    <d v="2026-01-30T00:00:00"/>
    <n v="7"/>
    <n v="6.0174000000000003"/>
    <s v="TV Shows"/>
    <n v="2026"/>
    <s v="Talk"/>
    <x v="1"/>
  </r>
  <r>
    <s v="Ask the Storybots"/>
    <s v="Kids, Animation"/>
    <d v="2016-08-12T00:00:00"/>
    <n v="7"/>
    <n v="6.4759000000000002"/>
    <s v="TV Shows"/>
    <n v="2016"/>
    <s v="Kids"/>
    <x v="0"/>
  </r>
  <r>
    <s v="The New Legends of Monkey"/>
    <s v="Sci-Fi &amp; Fantasy, Action &amp; Adventure, Comedy, Drama"/>
    <d v="2018-01-28T00:00:00"/>
    <n v="7.1349999999999998"/>
    <n v="6.3319999999999999"/>
    <s v="TV Shows"/>
    <n v="2018"/>
    <s v="Sci-Fi &amp; Fantasy"/>
    <x v="1"/>
  </r>
  <r>
    <s v="The Puppet Master: Hunting the Ultimate Conman"/>
    <s v="Documentary, Crime"/>
    <d v="2022-01-18T00:00:00"/>
    <n v="6.7"/>
    <n v="6.3025000000000002"/>
    <s v="TV Shows"/>
    <n v="2022"/>
    <s v="Documentary"/>
    <x v="1"/>
  </r>
  <r>
    <s v="Failure Frame: I Became the Strongest and Annihilated Everything with Low-Level Spells"/>
    <s v="Animation, Sci-Fi &amp; Fantasy, Action &amp; Adventure"/>
    <d v="2024-07-05T00:00:00"/>
    <n v="7.4"/>
    <n v="6.2140000000000004"/>
    <s v="TV Shows"/>
    <n v="2024"/>
    <s v="Animation"/>
    <x v="1"/>
  </r>
  <r>
    <s v="Sacred Games"/>
    <s v="Drama, Crime, Action &amp; Adventure"/>
    <d v="2018-07-06T00:00:00"/>
    <n v="7.8"/>
    <n v="6.0895000000000001"/>
    <s v="TV Shows"/>
    <n v="2018"/>
    <s v="Drama"/>
    <x v="1"/>
  </r>
  <r>
    <s v="The Staircase"/>
    <s v="Documentary, Crime"/>
    <d v="2004-10-07T00:00:00"/>
    <n v="7.5979999999999999"/>
    <n v="6.3196000000000003"/>
    <s v="TV Shows"/>
    <n v="2004"/>
    <s v="Documentary"/>
    <x v="2"/>
  </r>
  <r>
    <s v="Messiah"/>
    <s v="Drama"/>
    <d v="2020-01-01T00:00:00"/>
    <n v="7.2590000000000003"/>
    <n v="6.6879999999999997"/>
    <s v="TV Shows"/>
    <n v="2020"/>
    <s v="Drama"/>
    <x v="0"/>
  </r>
  <r>
    <s v="Stay Close"/>
    <s v="Drama, Crime, Mystery"/>
    <d v="2021-12-31T00:00:00"/>
    <n v="6.99"/>
    <n v="6.3639000000000001"/>
    <s v="TV Shows"/>
    <n v="2021"/>
    <s v="Drama"/>
    <x v="1"/>
  </r>
  <r>
    <s v="Trash Truck"/>
    <s v="Animation, Kids"/>
    <d v="2020-11-10T00:00:00"/>
    <n v="5.9"/>
    <n v="6.6227"/>
    <s v="TV Shows"/>
    <n v="2020"/>
    <s v="Animation"/>
    <x v="1"/>
  </r>
  <r>
    <s v="Lock Upp"/>
    <s v="Reality"/>
    <d v="2022-02-27T00:00:00"/>
    <n v="8.6999999999999993"/>
    <n v="6.0681000000000003"/>
    <s v="TV Shows"/>
    <n v="2022"/>
    <s v="Reality"/>
    <x v="1"/>
  </r>
  <r>
    <s v="Terrace House: Boys &amp; Girls in the City"/>
    <s v="Reality"/>
    <d v="2015-10-12T00:00:00"/>
    <n v="7.75"/>
    <n v="5.8387000000000002"/>
    <s v="TV Shows"/>
    <n v="2015"/>
    <s v="Reality"/>
    <x v="1"/>
  </r>
  <r>
    <s v="La Palma"/>
    <s v="Drama"/>
    <d v="2024-12-12T00:00:00"/>
    <n v="6.8239999999999998"/>
    <n v="6.6250999999999998"/>
    <s v="TV Shows"/>
    <n v="2024"/>
    <s v="Drama"/>
    <x v="1"/>
  </r>
  <r>
    <s v="Signal"/>
    <s v="Crime, Mystery, Sci-Fi &amp; Fantasy, Drama"/>
    <d v="2016-01-22T00:00:00"/>
    <n v="8.1969999999999992"/>
    <n v="7.6219999999999999"/>
    <s v="TV Shows"/>
    <n v="2016"/>
    <s v="Crime"/>
    <x v="1"/>
  </r>
  <r>
    <s v="A Man in Full"/>
    <s v="Drama"/>
    <d v="2024-05-02T00:00:00"/>
    <n v="6.2469999999999999"/>
    <n v="5.7991999999999999"/>
    <s v="TV Shows"/>
    <n v="2024"/>
    <s v="Drama"/>
    <x v="1"/>
  </r>
  <r>
    <s v="Burning Body"/>
    <s v="Drama, Mystery"/>
    <d v="2023-09-08T00:00:00"/>
    <n v="6.7130000000000001"/>
    <n v="6.8235000000000001"/>
    <s v="TV Shows"/>
    <n v="2023"/>
    <s v="Drama"/>
    <x v="1"/>
  </r>
  <r>
    <s v="Heeramandi"/>
    <s v="Drama, War &amp; Politics"/>
    <d v="2024-05-01T00:00:00"/>
    <n v="6.2"/>
    <n v="7.1787000000000001"/>
    <s v="TV Shows"/>
    <n v="2024"/>
    <s v="Drama"/>
    <x v="1"/>
  </r>
  <r>
    <s v="The Cage"/>
    <s v="Action &amp; Adventure, Drama"/>
    <d v="2024-11-08T00:00:00"/>
    <n v="6.65"/>
    <n v="6.5217999999999998"/>
    <s v="TV Shows"/>
    <n v="2024"/>
    <s v="Action &amp; Adventure"/>
    <x v="1"/>
  </r>
  <r>
    <s v="The Politician"/>
    <s v="Comedy"/>
    <d v="2019-09-27T00:00:00"/>
    <n v="6.9790000000000001"/>
    <n v="6.2378999999999998"/>
    <s v="TV Shows"/>
    <n v="2019"/>
    <s v="Comedy"/>
    <x v="1"/>
  </r>
  <r>
    <s v="La Grande Maison Tokyo"/>
    <s v="Drama"/>
    <d v="2019-10-20T00:00:00"/>
    <n v="8.4"/>
    <n v="6.1989000000000001"/>
    <s v="TV Shows"/>
    <n v="2019"/>
    <s v="Drama"/>
    <x v="2"/>
  </r>
  <r>
    <s v="Find Yourself"/>
    <s v="Drama"/>
    <d v="2020-01-26T00:00:00"/>
    <n v="7.58"/>
    <n v="6.4119999999999999"/>
    <s v="TV Shows"/>
    <n v="2020"/>
    <s v="Drama"/>
    <x v="0"/>
  </r>
  <r>
    <s v="Edgar Rice Burroughs' Tarzan and Jane"/>
    <s v="Action &amp; Adventure, Animation"/>
    <d v="2017-01-05T00:00:00"/>
    <n v="7.2"/>
    <n v="7.4992000000000001"/>
    <s v="TV Shows"/>
    <n v="2017"/>
    <s v="Action &amp; Adventure"/>
    <x v="1"/>
  </r>
  <r>
    <s v="The Hook Up Plan"/>
    <s v="Comedy"/>
    <d v="2018-12-07T00:00:00"/>
    <n v="6.6059999999999999"/>
    <n v="6.3703000000000003"/>
    <s v="TV Shows"/>
    <n v="2018"/>
    <s v="Comedy"/>
    <x v="1"/>
  </r>
  <r>
    <s v="A Tale Dark &amp; Grimm"/>
    <s v="Kids, Action &amp; Adventure, Animation, Comedy, Family"/>
    <d v="2021-10-08T00:00:00"/>
    <n v="7.0259999999999998"/>
    <n v="6.3647"/>
    <s v="TV Shows"/>
    <n v="2021"/>
    <s v="Kids"/>
    <x v="0"/>
  </r>
  <r>
    <s v="She Was Pretty"/>
    <s v="Comedy, Drama"/>
    <d v="2015-09-16T00:00:00"/>
    <n v="8.2690000000000001"/>
    <n v="6.1006"/>
    <s v="TV Shows"/>
    <n v="2015"/>
    <s v="Comedy"/>
    <x v="1"/>
  </r>
  <r>
    <s v="Radiation House"/>
    <s v="Drama, Mystery"/>
    <d v="2019-04-08T00:00:00"/>
    <n v="6.875"/>
    <n v="5.7564000000000002"/>
    <s v="TV Shows"/>
    <n v="2019"/>
    <s v="Drama"/>
    <x v="1"/>
  </r>
  <r>
    <s v="The Mire"/>
    <s v="Drama, Crime, Mystery"/>
    <d v="2018-08-19T00:00:00"/>
    <n v="6.8010000000000002"/>
    <n v="6.2557999999999998"/>
    <s v="TV Shows"/>
    <n v="2018"/>
    <s v="Drama"/>
    <x v="1"/>
  </r>
  <r>
    <s v="The Idaho Murders: College Nightmare"/>
    <s v="Documentary, Crime"/>
    <d v="2026-07-29T00:00:00"/>
    <n v="6.7"/>
    <n v="6.6726999999999999"/>
    <s v="TV Shows"/>
    <n v="2026"/>
    <s v="Documentary"/>
    <x v="1"/>
  </r>
  <r>
    <s v="WWE Raw Classics"/>
    <s v="Action &amp; Adventure, Reality"/>
    <d v="2025-01-01T00:00:00"/>
    <n v="5"/>
    <n v="6.9504999999999999"/>
    <s v="TV Shows"/>
    <n v="2025"/>
    <s v="Action &amp; Adventure"/>
    <x v="1"/>
  </r>
  <r>
    <s v="Farzar"/>
    <s v="Sci-Fi &amp; Fantasy, Comedy, Animation"/>
    <d v="2022-07-15T00:00:00"/>
    <n v="5.9770000000000003"/>
    <n v="5.9832999999999998"/>
    <s v="TV Shows"/>
    <n v="2022"/>
    <s v="Sci-Fi &amp; Fantasy"/>
    <x v="0"/>
  </r>
  <r>
    <s v="Dandelion"/>
    <s v="Animation, Sci-Fi &amp; Fantasy, Drama, Comedy"/>
    <d v="2026-04-16T00:00:00"/>
    <n v="8.1"/>
    <n v="5.8811999999999998"/>
    <s v="TV Shows"/>
    <n v="2026"/>
    <s v="Animation"/>
    <x v="1"/>
  </r>
  <r>
    <s v="Kinnikuman Perfect Origin Arc"/>
    <s v="Animation, Comedy, Action &amp; Adventure"/>
    <d v="2024-07-14T00:00:00"/>
    <n v="5.3"/>
    <n v="6.4398"/>
    <s v="TV Shows"/>
    <n v="2024"/>
    <s v="Animation"/>
    <x v="1"/>
  </r>
  <r>
    <s v="An Incurable Case of Love"/>
    <s v="Comedy, Drama"/>
    <d v="2020-01-14T00:00:00"/>
    <n v="7.5"/>
    <n v="6.5731000000000002"/>
    <s v="TV Shows"/>
    <n v="2020"/>
    <s v="Comedy"/>
    <x v="1"/>
  </r>
  <r>
    <s v="Invisible City"/>
    <s v="Mystery, Drama, Sci-Fi &amp; Fantasy"/>
    <d v="2021-02-05T00:00:00"/>
    <n v="7.2"/>
    <n v="6.3666999999999998"/>
    <s v="TV Shows"/>
    <n v="2021"/>
    <s v="Mystery"/>
    <x v="1"/>
  </r>
  <r>
    <s v="Sheriff Labrador"/>
    <s v="Kids, Animation"/>
    <d v="2022-10-20T00:00:00"/>
    <n v="9"/>
    <n v="5.992"/>
    <s v="TV Shows"/>
    <n v="2022"/>
    <s v="Kids"/>
    <x v="0"/>
  </r>
  <r>
    <s v="The Princess Weiyoung"/>
    <s v="Drama, War &amp; Politics"/>
    <d v="2016-11-11T00:00:00"/>
    <n v="7.6"/>
    <n v="5.9005000000000001"/>
    <s v="TV Shows"/>
    <n v="2016"/>
    <s v="Drama"/>
    <x v="1"/>
  </r>
  <r>
    <s v="Raising Voices"/>
    <s v="Drama"/>
    <d v="2024-05-31T00:00:00"/>
    <n v="7.726"/>
    <n v="6.4805000000000001"/>
    <s v="TV Shows"/>
    <n v="2024"/>
    <s v="Drama"/>
    <x v="1"/>
  </r>
  <r>
    <s v="The Society"/>
    <s v="Drama, Sci-Fi &amp; Fantasy"/>
    <d v="2019-05-10T00:00:00"/>
    <n v="7.4"/>
    <n v="6.2531999999999996"/>
    <s v="TV Shows"/>
    <n v="2019"/>
    <s v="Drama"/>
    <x v="1"/>
  </r>
  <r>
    <s v="Michael Jackson: The Verdict"/>
    <s v="Documentary"/>
    <d v="2026-06-03T00:00:00"/>
    <n v="4.6580000000000004"/>
    <n v="6.4512999999999998"/>
    <s v="TV Shows"/>
    <n v="2026"/>
    <s v="Documentary"/>
    <x v="2"/>
  </r>
  <r>
    <s v="Muted"/>
    <s v="Drama, Mystery, Crime"/>
    <d v="2023-05-19T00:00:00"/>
    <n v="6.2240000000000002"/>
    <n v="6.1962000000000002"/>
    <s v="TV Shows"/>
    <n v="2023"/>
    <s v="Drama"/>
    <x v="2"/>
  </r>
  <r>
    <s v="Oh My Venus"/>
    <s v="Comedy, Drama"/>
    <d v="2015-11-16T00:00:00"/>
    <n v="8.11"/>
    <n v="6.2545999999999999"/>
    <s v="TV Shows"/>
    <n v="2015"/>
    <s v="Comedy"/>
    <x v="0"/>
  </r>
  <r>
    <s v="Pernille"/>
    <s v="Drama, Comedy"/>
    <d v="2021-05-02T00:00:00"/>
    <n v="7.7839999999999998"/>
    <n v="5.8518999999999997"/>
    <s v="TV Shows"/>
    <n v="2021"/>
    <s v="Drama"/>
    <x v="2"/>
  </r>
  <r>
    <s v="No Good Deed"/>
    <s v="Drama, Comedy"/>
    <d v="2024-12-12T00:00:00"/>
    <n v="6.4189999999999996"/>
    <n v="5.9414999999999996"/>
    <s v="TV Shows"/>
    <n v="2024"/>
    <s v="Drama"/>
    <x v="1"/>
  </r>
  <r>
    <s v="The Longest Promise"/>
    <s v="Sci-Fi &amp; Fantasy, Drama"/>
    <d v="2023-07-02T00:00:00"/>
    <n v="7.6"/>
    <n v="5.9908999999999999"/>
    <s v="TV Shows"/>
    <n v="2023"/>
    <s v="Sci-Fi &amp; Fantasy"/>
    <x v="1"/>
  </r>
  <r>
    <s v="Break Point"/>
    <s v="Documentary"/>
    <d v="2023-01-13T00:00:00"/>
    <n v="7.3"/>
    <n v="8.8088999999999995"/>
    <s v="TV Shows"/>
    <n v="2023"/>
    <s v="Documentary"/>
    <x v="0"/>
  </r>
  <r>
    <s v="Patriot Act with Hasan Minhaj"/>
    <s v="Comedy, Talk"/>
    <d v="2018-10-28T00:00:00"/>
    <n v="7.1040000000000001"/>
    <n v="5.9768999999999997"/>
    <s v="TV Shows"/>
    <n v="2018"/>
    <s v="Comedy"/>
    <x v="1"/>
  </r>
  <r>
    <s v="Sisters' Feud"/>
    <s v="Drama"/>
    <d v="2024-11-13T00:00:00"/>
    <n v="7.5519999999999996"/>
    <n v="5.5101000000000004"/>
    <s v="TV Shows"/>
    <n v="2024"/>
    <s v="Drama"/>
    <x v="1"/>
  </r>
  <r>
    <s v="18 Again"/>
    <s v="Drama, Comedy, Sci-Fi &amp; Fantasy"/>
    <d v="2020-09-21T00:00:00"/>
    <n v="8.3450000000000006"/>
    <n v="6.3658999999999999"/>
    <s v="TV Shows"/>
    <n v="2020"/>
    <s v="Drama"/>
    <x v="1"/>
  </r>
  <r>
    <s v="Into the Night"/>
    <s v="Sci-Fi &amp; Fantasy"/>
    <d v="2020-05-01T00:00:00"/>
    <n v="7.1260000000000003"/>
    <n v="6.8403999999999998"/>
    <s v="TV Shows"/>
    <n v="2020"/>
    <s v="Sci-Fi &amp; Fantasy"/>
    <x v="2"/>
  </r>
  <r>
    <s v="Summertime"/>
    <s v="Drama, Comedy"/>
    <d v="2020-04-29T00:00:00"/>
    <n v="6.8159999999999998"/>
    <n v="6.1371000000000002"/>
    <s v="TV Shows"/>
    <n v="2020"/>
    <s v="Drama"/>
    <x v="1"/>
  </r>
  <r>
    <s v="Is It Cake?"/>
    <s v="Reality"/>
    <d v="2022-03-18T00:00:00"/>
    <n v="6.9349999999999996"/>
    <n v="5.6637000000000004"/>
    <s v="TV Shows"/>
    <n v="2022"/>
    <s v="Reality"/>
    <x v="0"/>
  </r>
  <r>
    <s v="My Daemon"/>
    <s v="Animation, Sci-Fi &amp; Fantasy, Action &amp; Adventure, Drama"/>
    <d v="2023-11-23T00:00:00"/>
    <n v="8.0210000000000008"/>
    <n v="6.1593999999999998"/>
    <s v="TV Shows"/>
    <n v="2023"/>
    <s v="Animation"/>
    <x v="1"/>
  </r>
  <r>
    <s v="First Kill"/>
    <s v="Drama, Mystery"/>
    <d v="2022-06-10T00:00:00"/>
    <n v="7.7069999999999999"/>
    <n v="6.4955999999999996"/>
    <s v="TV Shows"/>
    <n v="2022"/>
    <s v="Drama"/>
    <x v="1"/>
  </r>
  <r>
    <s v="Easy"/>
    <s v="Comedy, Drama"/>
    <d v="2016-09-22T00:00:00"/>
    <n v="5.9969999999999999"/>
    <n v="5.6803999999999997"/>
    <s v="TV Shows"/>
    <n v="2016"/>
    <s v="Comedy"/>
    <x v="1"/>
  </r>
  <r>
    <s v="Love 101"/>
    <s v="Comedy, Drama"/>
    <d v="2020-04-24T00:00:00"/>
    <n v="7.7"/>
    <n v="5.8192000000000004"/>
    <s v="TV Shows"/>
    <n v="2020"/>
    <s v="Comedy"/>
    <x v="1"/>
  </r>
  <r>
    <s v="Million Dollar Secret"/>
    <s v="Reality"/>
    <d v="2025-03-26T00:00:00"/>
    <n v="7.7190000000000003"/>
    <n v="6.3537999999999997"/>
    <s v="TV Shows"/>
    <n v="2025"/>
    <s v="Reality"/>
    <x v="1"/>
  </r>
  <r>
    <s v="Our Planet"/>
    <s v="Documentary, Family"/>
    <d v="2019-04-05T00:00:00"/>
    <n v="8.5370000000000008"/>
    <n v="6.2282000000000002"/>
    <s v="TV Shows"/>
    <n v="2019"/>
    <s v="Documentary"/>
    <x v="1"/>
  </r>
  <r>
    <s v="Green Mothers' Club"/>
    <s v="Drama, Mystery"/>
    <d v="2022-04-06T00:00:00"/>
    <n v="5.5"/>
    <n v="7.9562999999999997"/>
    <s v="TV Shows"/>
    <n v="2022"/>
    <s v="Drama"/>
    <x v="0"/>
  </r>
  <r>
    <s v="Wet Hot American Summer: Ten Years Later"/>
    <s v="Comedy"/>
    <d v="2017-08-04T00:00:00"/>
    <n v="6.4509999999999996"/>
    <n v="5.9640000000000004"/>
    <s v="TV Shows"/>
    <n v="2017"/>
    <s v="Comedy"/>
    <x v="1"/>
  </r>
  <r>
    <s v="Good Luck!!"/>
    <s v="Drama, Comedy"/>
    <d v="2003-01-19T00:00:00"/>
    <n v="7.4"/>
    <n v="5.7784000000000004"/>
    <s v="TV Shows"/>
    <n v="2003"/>
    <s v="Drama"/>
    <x v="1"/>
  </r>
  <r>
    <s v="The Airport Chaplain"/>
    <s v="Drama"/>
    <d v="2026-08-26T00:00:00"/>
    <n v="5"/>
    <n v="5.4265999999999996"/>
    <s v="TV Shows"/>
    <n v="2026"/>
    <s v="Drama"/>
    <x v="1"/>
  </r>
  <r>
    <s v="Ōoku: The Inner Chambers"/>
    <s v="Animation, Drama"/>
    <d v="2023-06-29T00:00:00"/>
    <n v="7.2690000000000001"/>
    <n v="5.8110999999999997"/>
    <s v="TV Shows"/>
    <n v="2023"/>
    <s v="Animation"/>
    <x v="0"/>
  </r>
  <r>
    <s v="The Hollow"/>
    <s v="Animation, Drama, Mystery, Sci-Fi &amp; Fantasy"/>
    <d v="2018-06-08T00:00:00"/>
    <n v="6.907"/>
    <n v="6.3022999999999998"/>
    <s v="TV Shows"/>
    <n v="2018"/>
    <s v="Animation"/>
    <x v="1"/>
  </r>
  <r>
    <s v="Zombieverse"/>
    <s v="Reality"/>
    <d v="2023-08-08T00:00:00"/>
    <n v="5.9"/>
    <n v="6.2773000000000003"/>
    <s v="TV Shows"/>
    <n v="2023"/>
    <s v="Reality"/>
    <x v="2"/>
  </r>
  <r>
    <s v="You and Everything Else"/>
    <s v="Drama"/>
    <d v="2025-09-12T00:00:00"/>
    <n v="8.2579999999999991"/>
    <n v="6.3875000000000002"/>
    <s v="TV Shows"/>
    <n v="2025"/>
    <s v="Drama"/>
    <x v="1"/>
  </r>
  <r>
    <s v="Brews Brothers"/>
    <s v="Comedy"/>
    <d v="2020-04-10T00:00:00"/>
    <n v="5.58"/>
    <n v="6.6193999999999997"/>
    <s v="TV Shows"/>
    <n v="2020"/>
    <s v="Comedy"/>
    <x v="1"/>
  </r>
  <r>
    <s v="Lockwood &amp; Co."/>
    <s v="Sci-Fi &amp; Fantasy, Action &amp; Adventure"/>
    <d v="2023-01-27T00:00:00"/>
    <n v="7.5039999999999996"/>
    <n v="5.8596000000000004"/>
    <s v="TV Shows"/>
    <n v="2023"/>
    <s v="Sci-Fi &amp; Fantasy"/>
    <x v="0"/>
  </r>
  <r>
    <s v="The Waterfront"/>
    <s v="Drama, Crime"/>
    <d v="2025-06-19T00:00:00"/>
    <n v="7.1280000000000001"/>
    <n v="5.7744"/>
    <s v="TV Shows"/>
    <n v="2025"/>
    <s v="Drama"/>
    <x v="2"/>
  </r>
  <r>
    <s v="Good Times"/>
    <s v="Comedy, Animation"/>
    <d v="2024-04-12T00:00:00"/>
    <n v="5.4669999999999996"/>
    <n v="6.1516999999999999"/>
    <s v="TV Shows"/>
    <n v="2024"/>
    <s v="Comedy"/>
    <x v="1"/>
  </r>
  <r>
    <s v="Mr. Hiiragi's Homeroom"/>
    <s v="Crime, Drama, Mystery"/>
    <d v="2019-01-06T00:00:00"/>
    <n v="8"/>
    <n v="5.8114999999999997"/>
    <s v="TV Shows"/>
    <n v="2019"/>
    <s v="Crime"/>
    <x v="1"/>
  </r>
  <r>
    <s v="Dudes"/>
    <s v="Comedy"/>
    <d v="2025-10-02T00:00:00"/>
    <n v="6.1879999999999997"/>
    <n v="5.5754000000000001"/>
    <s v="TV Shows"/>
    <n v="2025"/>
    <s v="Comedy"/>
    <x v="2"/>
  </r>
  <r>
    <s v="Man vs Bee"/>
    <s v="Family, Comedy"/>
    <d v="2022-06-24T00:00:00"/>
    <n v="7.0890000000000004"/>
    <n v="5.7449000000000003"/>
    <s v="TV Shows"/>
    <n v="2022"/>
    <s v="Family"/>
    <x v="1"/>
  </r>
  <r>
    <s v="Dear Hongrang"/>
    <s v="Drama, Mystery"/>
    <d v="2025-05-16T00:00:00"/>
    <n v="7.4"/>
    <n v="6.1589"/>
    <s v="TV Shows"/>
    <n v="2025"/>
    <s v="Drama"/>
    <x v="1"/>
  </r>
  <r>
    <s v="No Tail to Tell"/>
    <s v="Sci-Fi &amp; Fantasy, Comedy, Drama"/>
    <d v="2026-01-16T00:00:00"/>
    <n v="7.91"/>
    <n v="5.9065000000000003"/>
    <s v="TV Shows"/>
    <n v="2026"/>
    <s v="Sci-Fi &amp; Fantasy"/>
    <x v="2"/>
  </r>
  <r>
    <s v="Forbidden Woman"/>
    <s v="Drama, Soap"/>
    <d v="2026-07-29T00:00:00"/>
    <n v="9.6669999999999998"/>
    <n v="5.5197000000000003"/>
    <s v="TV Shows"/>
    <n v="2026"/>
    <s v="Drama"/>
    <x v="0"/>
  </r>
  <r>
    <s v="FOREVER"/>
    <s v="Drama"/>
    <d v="2025-05-08T00:00:00"/>
    <n v="6.7140000000000004"/>
    <n v="5.2405999999999997"/>
    <s v="TV Shows"/>
    <n v="2025"/>
    <s v="Drama"/>
    <x v="2"/>
  </r>
  <r>
    <s v="See You in My 19th Life"/>
    <s v="Drama, Comedy"/>
    <d v="2023-06-17T00:00:00"/>
    <n v="8.1310000000000002"/>
    <n v="5.7302999999999997"/>
    <s v="TV Shows"/>
    <n v="2023"/>
    <s v="Drama"/>
    <x v="1"/>
  </r>
  <r>
    <s v="Maya and the Three"/>
    <s v="Animation, Family, Action &amp; Adventure, Comedy, Kids"/>
    <d v="2021-10-22T00:00:00"/>
    <n v="7.8730000000000002"/>
    <n v="5.7750000000000004"/>
    <s v="TV Shows"/>
    <n v="2021"/>
    <s v="Animation"/>
    <x v="1"/>
  </r>
  <r>
    <s v="Long Story Short"/>
    <s v="Comedy, Animation"/>
    <d v="2025-08-22T00:00:00"/>
    <n v="7.45"/>
    <n v="5.6679000000000004"/>
    <s v="TV Shows"/>
    <n v="2025"/>
    <s v="Comedy"/>
    <x v="2"/>
  </r>
  <r>
    <s v="Tokyo Override"/>
    <s v="Animation, Action &amp; Adventure, Sci-Fi &amp; Fantasy"/>
    <d v="2024-11-21T00:00:00"/>
    <n v="7.173"/>
    <n v="5.7350000000000003"/>
    <s v="TV Shows"/>
    <n v="2024"/>
    <s v="Animation"/>
    <x v="0"/>
  </r>
  <r>
    <s v="Llama Llama"/>
    <s v="Animation, Kids"/>
    <d v="2018-01-26T00:00:00"/>
    <n v="6.7"/>
    <n v="5.0190000000000001"/>
    <s v="TV Shows"/>
    <n v="2018"/>
    <s v="Animation"/>
    <x v="1"/>
  </r>
  <r>
    <s v="I Hear Your Voice"/>
    <s v="Comedy, Drama, Mystery, Sci-Fi &amp; Fantasy"/>
    <d v="2013-06-05T00:00:00"/>
    <n v="8.0920000000000005"/>
    <n v="5.6910999999999996"/>
    <s v="TV Shows"/>
    <n v="2013"/>
    <s v="Comedy"/>
    <x v="1"/>
  </r>
  <r>
    <s v="Ada Twist, Scientist"/>
    <s v="Kids, Animation, Comedy, Family"/>
    <d v="2021-09-28T00:00:00"/>
    <n v="6.2"/>
    <n v="5.7443"/>
    <s v="TV Shows"/>
    <n v="2021"/>
    <s v="Kids"/>
    <x v="1"/>
  </r>
  <r>
    <s v="Néro the Assassin"/>
    <s v="Drama, Action &amp; Adventure"/>
    <d v="2025-10-08T00:00:00"/>
    <n v="6.6"/>
    <n v="5.9996"/>
    <s v="TV Shows"/>
    <n v="2025"/>
    <s v="Drama"/>
    <x v="1"/>
  </r>
  <r>
    <s v="Criminal Code"/>
    <s v="Drama, Crime, Action &amp; Adventure"/>
    <d v="2023-11-14T00:00:00"/>
    <n v="7.6"/>
    <n v="5.9394"/>
    <s v="TV Shows"/>
    <n v="2023"/>
    <s v="Drama"/>
    <x v="0"/>
  </r>
  <r>
    <s v="Secret Garden"/>
    <s v="Comedy, Drama, Sci-Fi &amp; Fantasy"/>
    <d v="2010-11-13T00:00:00"/>
    <n v="7.4930000000000003"/>
    <n v="5.8388"/>
    <s v="TV Shows"/>
    <n v="2010"/>
    <s v="Comedy"/>
    <x v="1"/>
  </r>
  <r>
    <s v="Feel Good"/>
    <s v="Drama, Comedy"/>
    <d v="2020-03-18T00:00:00"/>
    <n v="7.1139999999999999"/>
    <n v="5.8167"/>
    <s v="TV Shows"/>
    <n v="2020"/>
    <s v="Drama"/>
    <x v="0"/>
  </r>
  <r>
    <s v="Our Unwritten Seoul"/>
    <s v="Drama"/>
    <d v="2025-05-24T00:00:00"/>
    <n v="8.4380000000000006"/>
    <n v="5.9812000000000003"/>
    <s v="TV Shows"/>
    <n v="2025"/>
    <s v="Drama"/>
    <x v="1"/>
  </r>
  <r>
    <s v="Death Inc."/>
    <s v="Comedy"/>
    <d v="2024-04-04T00:00:00"/>
    <n v="7.2450000000000001"/>
    <n v="5.7202000000000002"/>
    <s v="TV Shows"/>
    <n v="2024"/>
    <s v="Comedy"/>
    <x v="1"/>
  </r>
  <r>
    <s v="Super Monsters"/>
    <s v="Animation, Kids, Comedy"/>
    <d v="2017-10-13T00:00:00"/>
    <n v="7.8890000000000002"/>
    <n v="5.5320999999999998"/>
    <s v="TV Shows"/>
    <n v="2017"/>
    <s v="Animation"/>
    <x v="1"/>
  </r>
  <r>
    <s v="Ski into Love"/>
    <s v="Drama"/>
    <d v="2025-03-11T00:00:00"/>
    <n v="7"/>
    <n v="6.1440999999999999"/>
    <s v="TV Shows"/>
    <n v="2025"/>
    <s v="Drama"/>
    <x v="1"/>
  </r>
  <r>
    <s v="Wok of Love"/>
    <s v="Drama, Comedy"/>
    <d v="2018-05-07T00:00:00"/>
    <n v="6.8"/>
    <n v="5.4687999999999999"/>
    <s v="TV Shows"/>
    <n v="2018"/>
    <s v="Drama"/>
    <x v="0"/>
  </r>
  <r>
    <s v="Seven Seconds"/>
    <s v="Crime, Drama"/>
    <d v="2018-02-23T00:00:00"/>
    <n v="7.3040000000000003"/>
    <n v="5.8209"/>
    <s v="TV Shows"/>
    <n v="2018"/>
    <s v="Crime"/>
    <x v="1"/>
  </r>
  <r>
    <s v="Biohackers"/>
    <s v="Drama, Sci-Fi &amp; Fantasy, Action &amp; Adventure, Mystery"/>
    <d v="2020-08-20T00:00:00"/>
    <n v="7.2409999999999997"/>
    <n v="6.4016999999999999"/>
    <s v="TV Shows"/>
    <n v="2020"/>
    <s v="Drama"/>
    <x v="1"/>
  </r>
  <r>
    <s v="Devotion, a Story of Love and Desire"/>
    <s v="Drama"/>
    <d v="2022-02-14T00:00:00"/>
    <n v="6.3559999999999999"/>
    <n v="6.5148000000000001"/>
    <s v="TV Shows"/>
    <n v="2022"/>
    <s v="Drama"/>
    <x v="1"/>
  </r>
  <r>
    <s v="Brazil '70: The Third Star"/>
    <s v="Drama"/>
    <d v="2026-05-29T00:00:00"/>
    <n v="8.4169999999999998"/>
    <n v="6.1345000000000001"/>
    <s v="TV Shows"/>
    <n v="2026"/>
    <s v="Drama"/>
    <x v="1"/>
  </r>
  <r>
    <s v="Wonderoos"/>
    <s v="Animation, Kids"/>
    <d v="2024-07-15T00:00:00"/>
    <n v="8.8000000000000007"/>
    <n v="5.5496999999999996"/>
    <s v="TV Shows"/>
    <n v="2024"/>
    <s v="Animation"/>
    <x v="1"/>
  </r>
  <r>
    <s v="Rubble &amp; Crew"/>
    <s v="Animation, Kids, Family"/>
    <d v="2023-02-03T00:00:00"/>
    <n v="0"/>
    <n v="5.3552"/>
    <s v="TV Shows"/>
    <n v="2023"/>
    <s v="Animation"/>
    <x v="0"/>
  </r>
  <r>
    <s v="Hot Skull"/>
    <s v="Drama, Mystery, Sci-Fi &amp; Fantasy"/>
    <d v="2022-12-02T00:00:00"/>
    <n v="5.9379999999999997"/>
    <n v="5.8368000000000002"/>
    <s v="TV Shows"/>
    <n v="2022"/>
    <s v="Drama"/>
    <x v="1"/>
  </r>
  <r>
    <s v="Missing: The Other Side"/>
    <s v="Mystery, Sci-Fi &amp; Fantasy"/>
    <d v="2020-08-29T00:00:00"/>
    <n v="7.6349999999999998"/>
    <n v="5.9706000000000001"/>
    <s v="TV Shows"/>
    <n v="2020"/>
    <s v="Mystery"/>
    <x v="1"/>
  </r>
  <r>
    <s v="Ghost Wars"/>
    <s v="Mystery, Sci-Fi &amp; Fantasy, Drama"/>
    <d v="2017-10-05T00:00:00"/>
    <n v="5.9749999999999996"/>
    <n v="6.4337"/>
    <s v="TV Shows"/>
    <n v="2017"/>
    <s v="Mystery"/>
    <x v="1"/>
  </r>
  <r>
    <s v="Somebody Feed Phil"/>
    <s v="Documentary, Reality"/>
    <d v="2018-01-12T00:00:00"/>
    <n v="7.1669999999999998"/>
    <n v="6.625"/>
    <s v="TV Shows"/>
    <n v="2018"/>
    <s v="Documentary"/>
    <x v="1"/>
  </r>
  <r>
    <s v="Bad Exorcist"/>
    <s v="Animation, Comedy, Sci-Fi &amp; Fantasy, Action &amp; Adventure"/>
    <d v="2020-12-03T00:00:00"/>
    <n v="5.9"/>
    <n v="5.2675000000000001"/>
    <s v="TV Shows"/>
    <n v="2020"/>
    <s v="Animation"/>
    <x v="1"/>
  </r>
  <r>
    <s v="Kid Cosmic"/>
    <s v="Animation, Action &amp; Adventure, Sci-Fi &amp; Fantasy"/>
    <d v="2021-02-02T00:00:00"/>
    <n v="7.8470000000000004"/>
    <n v="5.7022000000000004"/>
    <s v="TV Shows"/>
    <n v="2021"/>
    <s v="Animation"/>
    <x v="1"/>
  </r>
  <r>
    <s v="Man vs Baby"/>
    <s v="Comedy, Family"/>
    <d v="2025-12-11T00:00:00"/>
    <n v="6.8049999999999997"/>
    <n v="5.7983000000000002"/>
    <s v="TV Shows"/>
    <n v="2025"/>
    <s v="Comedy"/>
    <x v="1"/>
  </r>
  <r>
    <s v="Coffee Prince"/>
    <s v="Comedy, Drama"/>
    <d v="2007-07-02T00:00:00"/>
    <n v="8.157"/>
    <n v="6.4598000000000004"/>
    <s v="TV Shows"/>
    <n v="2007"/>
    <s v="Comedy"/>
    <x v="0"/>
  </r>
  <r>
    <s v="Between Father and Son"/>
    <s v="Drama"/>
    <d v="2026-05-13T00:00:00"/>
    <n v="6.9349999999999996"/>
    <n v="5.9775"/>
    <s v="TV Shows"/>
    <n v="2026"/>
    <s v="Drama"/>
    <x v="0"/>
  </r>
  <r>
    <s v="The Barrier"/>
    <s v="Drama, Sci-Fi &amp; Fantasy, War &amp; Politics, Mystery"/>
    <d v="2020-01-19T00:00:00"/>
    <n v="6.9889999999999999"/>
    <n v="5.8681999999999999"/>
    <s v="TV Shows"/>
    <n v="2020"/>
    <s v="Drama"/>
    <x v="4"/>
  </r>
  <r>
    <s v="Hero Without a Class: Who Even Needs Skills?!"/>
    <s v="Animation, Action &amp; Adventure, Comedy, Sci-Fi &amp; Fantasy"/>
    <d v="2025-10-01T00:00:00"/>
    <n v="5.9"/>
    <n v="6.2694999999999999"/>
    <s v="TV Shows"/>
    <n v="2025"/>
    <s v="Animation"/>
    <x v="2"/>
  </r>
  <r>
    <s v="Blood Legacy"/>
    <s v="Drama"/>
    <d v="2024-09-20T00:00:00"/>
    <n v="7.2"/>
    <n v="6.0629999999999997"/>
    <s v="TV Shows"/>
    <n v="2024"/>
    <s v="Drama"/>
    <x v="1"/>
  </r>
  <r>
    <s v="When the Stars Gossip"/>
    <s v="Comedy, Sci-Fi &amp; Fantasy, Drama"/>
    <d v="2025-01-04T00:00:00"/>
    <n v="7.4180000000000001"/>
    <n v="5.6435000000000004"/>
    <s v="TV Shows"/>
    <n v="2025"/>
    <s v="Comedy"/>
    <x v="2"/>
  </r>
  <r>
    <s v="Agent Elvis"/>
    <s v="Animation, Comedy, Action &amp; Adventure"/>
    <d v="2023-03-17T00:00:00"/>
    <n v="6.8940000000000001"/>
    <n v="5.5636000000000001"/>
    <s v="TV Shows"/>
    <n v="2023"/>
    <s v="Animation"/>
    <x v="1"/>
  </r>
  <r>
    <s v="You Are My Spring"/>
    <s v="Drama"/>
    <d v="2021-07-05T00:00:00"/>
    <n v="6.4"/>
    <n v="5.8935000000000004"/>
    <s v="TV Shows"/>
    <n v="2021"/>
    <s v="Drama"/>
    <x v="2"/>
  </r>
  <r>
    <s v="Glitch Techs"/>
    <s v="Animation, Sci-Fi &amp; Fantasy, Kids"/>
    <d v="2020-02-21T00:00:00"/>
    <n v="8.18"/>
    <n v="6.1731999999999996"/>
    <s v="TV Shows"/>
    <n v="2020"/>
    <s v="Animation"/>
    <x v="1"/>
  </r>
  <r>
    <s v="The Woman in the House Across the Street from the Girl in the Window"/>
    <s v="Mystery, Crime, Comedy"/>
    <d v="2022-01-28T00:00:00"/>
    <n v="6.5350000000000001"/>
    <n v="5.2202000000000002"/>
    <s v="TV Shows"/>
    <n v="2022"/>
    <s v="Mystery"/>
    <x v="1"/>
  </r>
  <r>
    <s v="Mechamato"/>
    <s v="Kids, Animation, Action &amp; Adventure, Comedy, Family, Sci-Fi &amp; Fantasy"/>
    <d v="2021-12-04T00:00:00"/>
    <n v="9.3000000000000007"/>
    <n v="6.0662000000000003"/>
    <s v="TV Shows"/>
    <n v="2021"/>
    <s v="Kids"/>
    <x v="0"/>
  </r>
  <r>
    <s v="Youth of May"/>
    <s v="Drama"/>
    <d v="2021-05-03T00:00:00"/>
    <n v="8.1020000000000003"/>
    <n v="5.8613"/>
    <s v="TV Shows"/>
    <n v="2021"/>
    <s v="Drama"/>
    <x v="1"/>
  </r>
  <r>
    <s v="Wu Assassins"/>
    <s v="Sci-Fi &amp; Fantasy, Drama, Action &amp; Adventure, Crime"/>
    <d v="2019-08-08T00:00:00"/>
    <n v="6.7"/>
    <n v="5.9526000000000003"/>
    <s v="TV Shows"/>
    <n v="2019"/>
    <s v="Sci-Fi &amp; Fantasy"/>
    <x v="1"/>
  </r>
  <r>
    <s v="IRL: In Real Love"/>
    <s v="Reality"/>
    <d v="2023-04-06T00:00:00"/>
    <n v="5.7140000000000004"/>
    <n v="5.9263000000000003"/>
    <s v="TV Shows"/>
    <n v="2023"/>
    <s v="Reality"/>
    <x v="2"/>
  </r>
  <r>
    <s v="The Imperfects"/>
    <s v="Action &amp; Adventure, Drama, Sci-Fi &amp; Fantasy"/>
    <d v="2022-09-08T00:00:00"/>
    <n v="6.9420000000000002"/>
    <n v="5.6340000000000003"/>
    <s v="TV Shows"/>
    <n v="2022"/>
    <s v="Action &amp; Adventure"/>
    <x v="1"/>
  </r>
  <r>
    <s v="Dinner Time Live with David Chang"/>
    <s v="Reality"/>
    <d v="2024-01-25T00:00:00"/>
    <n v="6.8"/>
    <n v="5.1426999999999996"/>
    <s v="TV Shows"/>
    <n v="2024"/>
    <s v="Reality"/>
    <x v="1"/>
  </r>
  <r>
    <s v="The Gringo Hunters"/>
    <s v="Crime, Drama"/>
    <d v="2025-07-09T00:00:00"/>
    <n v="7.6"/>
    <n v="5.1363000000000003"/>
    <s v="TV Shows"/>
    <n v="2025"/>
    <s v="Crime"/>
    <x v="1"/>
  </r>
  <r>
    <s v="The Crystal Cuckoo"/>
    <s v="Drama, Crime, Mystery"/>
    <d v="2025-11-14T00:00:00"/>
    <n v="6.6070000000000002"/>
    <n v="5.4640000000000004"/>
    <s v="TV Shows"/>
    <n v="2025"/>
    <s v="Drama"/>
    <x v="1"/>
  </r>
  <r>
    <s v="Miss Night and Day"/>
    <s v="Sci-Fi &amp; Fantasy, Comedy, Mystery"/>
    <d v="2024-06-15T00:00:00"/>
    <n v="8.548"/>
    <n v="5.5688000000000004"/>
    <s v="TV Shows"/>
    <n v="2024"/>
    <s v="Sci-Fi &amp; Fantasy"/>
    <x v="0"/>
  </r>
  <r>
    <s v="Sirens"/>
    <s v="Drama, Comedy"/>
    <d v="2025-05-22T00:00:00"/>
    <n v="6.6239999999999997"/>
    <n v="5.7918000000000003"/>
    <s v="TV Shows"/>
    <n v="2025"/>
    <s v="Drama"/>
    <x v="1"/>
  </r>
  <r>
    <s v="LEGO Friends: Girls on a Mission"/>
    <s v="Animation, Kids, Family"/>
    <d v="2018-03-16T00:00:00"/>
    <n v="6.5"/>
    <n v="4.9812000000000003"/>
    <s v="TV Shows"/>
    <n v="2018"/>
    <s v="Animation"/>
    <x v="0"/>
  </r>
  <r>
    <s v="Taskaree: The Smuggler's Web"/>
    <s v="Crime, Mystery, Drama"/>
    <d v="2026-01-14T00:00:00"/>
    <n v="6.8"/>
    <n v="5.6047000000000002"/>
    <s v="TV Shows"/>
    <n v="2026"/>
    <s v="Crime"/>
    <x v="0"/>
  </r>
  <r>
    <s v="The Sound of Magic"/>
    <s v="Drama, Sci-Fi &amp; Fantasy"/>
    <d v="2022-05-06T00:00:00"/>
    <n v="7.6849999999999996"/>
    <n v="5.5614999999999997"/>
    <s v="TV Shows"/>
    <n v="2022"/>
    <s v="Drama"/>
    <x v="1"/>
  </r>
  <r>
    <s v="The Marked Heart"/>
    <s v="Soap, Mystery"/>
    <d v="2022-04-20T00:00:00"/>
    <n v="7.69"/>
    <n v="5.4659000000000004"/>
    <s v="TV Shows"/>
    <n v="2022"/>
    <s v="Soap"/>
    <x v="2"/>
  </r>
  <r>
    <s v="Too Hot to Handle: Brazil"/>
    <s v="Reality"/>
    <d v="2021-07-21T00:00:00"/>
    <n v="7.3109999999999999"/>
    <n v="5.9059999999999997"/>
    <s v="TV Shows"/>
    <n v="2021"/>
    <s v="Reality"/>
    <x v="1"/>
  </r>
  <r>
    <s v="Ganglands"/>
    <s v="Crime, Action &amp; Adventure"/>
    <d v="2021-09-24T00:00:00"/>
    <n v="7.1040000000000001"/>
    <n v="6.6534000000000004"/>
    <s v="TV Shows"/>
    <n v="2021"/>
    <s v="Crime"/>
    <x v="1"/>
  </r>
  <r>
    <s v="Soul Mate"/>
    <s v="Drama"/>
    <d v="2026-05-14T00:00:00"/>
    <n v="8.4"/>
    <n v="5.7339000000000002"/>
    <s v="TV Shows"/>
    <n v="2026"/>
    <s v="Drama"/>
    <x v="1"/>
  </r>
  <r>
    <s v="Celebrity"/>
    <s v="Drama, Mystery"/>
    <d v="2023-06-30T00:00:00"/>
    <n v="7.8010000000000002"/>
    <n v="5.4318"/>
    <s v="TV Shows"/>
    <n v="2023"/>
    <s v="Drama"/>
    <x v="1"/>
  </r>
  <r>
    <s v="Little Bheem"/>
    <s v="Animation, Action &amp; Adventure, Comedy, Kids, Family, Sci-Fi &amp; Fantasy"/>
    <d v="2008-12-31T00:00:00"/>
    <n v="6.4"/>
    <n v="5.9252000000000002"/>
    <s v="TV Shows"/>
    <n v="2008"/>
    <s v="Animation"/>
    <x v="0"/>
  </r>
  <r>
    <s v="The Witness"/>
    <s v="Drama, Crime"/>
    <d v="2026-06-04T00:00:00"/>
    <n v="6.4130000000000003"/>
    <n v="6.0174000000000003"/>
    <s v="TV Shows"/>
    <n v="2026"/>
    <s v="Drama"/>
    <x v="1"/>
  </r>
  <r>
    <s v="Unstable"/>
    <s v="Comedy, Drama"/>
    <d v="2023-03-30T00:00:00"/>
    <n v="6.9039999999999999"/>
    <n v="5.4264000000000001"/>
    <s v="TV Shows"/>
    <n v="2023"/>
    <s v="Comedy"/>
    <x v="1"/>
  </r>
  <r>
    <s v="Better Late Than Single"/>
    <s v="Reality"/>
    <d v="2025-07-08T00:00:00"/>
    <n v="8.2189999999999994"/>
    <n v="5.2495000000000003"/>
    <s v="TV Shows"/>
    <n v="2025"/>
    <s v="Reality"/>
    <x v="1"/>
  </r>
  <r>
    <s v="Unnatural"/>
    <s v="Drama, Crime, Mystery"/>
    <d v="2018-01-12T00:00:00"/>
    <n v="8.4"/>
    <n v="5.4737999999999998"/>
    <s v="TV Shows"/>
    <n v="2018"/>
    <s v="Drama"/>
    <x v="1"/>
  </r>
  <r>
    <s v="RIDE ON TIME"/>
    <s v="Documentary"/>
    <d v="2018-10-06T00:00:00"/>
    <n v="6"/>
    <n v="5.2073"/>
    <s v="TV Shows"/>
    <n v="2018"/>
    <s v="Documentary"/>
    <x v="1"/>
  </r>
  <r>
    <s v="Are You Human?"/>
    <s v="Sci-Fi &amp; Fantasy, Drama, Mystery"/>
    <d v="2018-06-04T00:00:00"/>
    <n v="8.1240000000000006"/>
    <n v="5.8350999999999997"/>
    <s v="TV Shows"/>
    <n v="2018"/>
    <s v="Sci-Fi &amp; Fantasy"/>
    <x v="1"/>
  </r>
  <r>
    <s v="Monarca"/>
    <s v="Drama"/>
    <d v="2019-09-13T00:00:00"/>
    <n v="7.375"/>
    <n v="5.6821000000000002"/>
    <s v="TV Shows"/>
    <n v="2019"/>
    <s v="Drama"/>
    <x v="1"/>
  </r>
  <r>
    <s v="Candy Online"/>
    <s v="Drama, Family"/>
    <d v="2019-11-16T00:00:00"/>
    <n v="6.7"/>
    <n v="5.7487000000000004"/>
    <s v="TV Shows"/>
    <n v="2019"/>
    <s v="Drama"/>
    <x v="0"/>
  </r>
  <r>
    <s v="Black Earth Rising"/>
    <s v="Drama, Crime, Mystery"/>
    <d v="2018-09-10T00:00:00"/>
    <n v="6.4619999999999997"/>
    <n v="5.9770000000000003"/>
    <s v="TV Shows"/>
    <n v="2018"/>
    <s v="Drama"/>
    <x v="1"/>
  </r>
  <r>
    <s v="Friends from College"/>
    <s v="Comedy"/>
    <d v="2017-07-14T00:00:00"/>
    <n v="6.2590000000000003"/>
    <n v="5.6455000000000002"/>
    <s v="TV Shows"/>
    <n v="2017"/>
    <s v="Comedy"/>
    <x v="1"/>
  </r>
  <r>
    <s v="Barbie: Dreamhouse Adventures"/>
    <s v="Animation, Family, Kids, Comedy"/>
    <d v="2018-05-03T00:00:00"/>
    <n v="7.7880000000000003"/>
    <n v="5.3224"/>
    <s v="TV Shows"/>
    <n v="2018"/>
    <s v="Animation"/>
    <x v="1"/>
  </r>
  <r>
    <s v="Light to the Night"/>
    <s v="Crime, Mystery"/>
    <d v="2026-04-26T00:00:00"/>
    <n v="7.7"/>
    <n v="5.8792"/>
    <s v="TV Shows"/>
    <n v="2026"/>
    <s v="Crime"/>
    <x v="1"/>
  </r>
  <r>
    <s v="A Gatherer's Adventure in Isekai"/>
    <s v="Animation, Action &amp; Adventure, Sci-Fi &amp; Fantasy"/>
    <d v="2025-10-07T00:00:00"/>
    <n v="6.9"/>
    <n v="5.6406000000000001"/>
    <s v="TV Shows"/>
    <n v="2025"/>
    <s v="Animation"/>
    <x v="0"/>
  </r>
  <r>
    <s v="The Survivors"/>
    <s v="Drama, Mystery"/>
    <d v="2025-06-06T00:00:00"/>
    <n v="6.6479999999999997"/>
    <n v="5.391"/>
    <s v="TV Shows"/>
    <n v="2025"/>
    <s v="Drama"/>
    <x v="0"/>
  </r>
  <r>
    <s v="Crime Scene Zero"/>
    <s v="Reality, Crime"/>
    <d v="2025-09-23T00:00:00"/>
    <n v="9.3000000000000007"/>
    <n v="5.3833000000000002"/>
    <s v="TV Shows"/>
    <n v="2025"/>
    <s v="Reality"/>
    <x v="1"/>
  </r>
  <r>
    <s v="A Love So Beautiful"/>
    <s v="Drama, Comedy"/>
    <d v="2020-12-28T00:00:00"/>
    <n v="8.32"/>
    <n v="5.5191999999999997"/>
    <s v="TV Shows"/>
    <n v="2020"/>
    <s v="Drama"/>
    <x v="0"/>
  </r>
  <r>
    <s v="Glory"/>
    <s v="Drama, Mystery, Action &amp; Adventure"/>
    <d v="2026-05-01T00:00:00"/>
    <n v="6.8"/>
    <n v="5.7168000000000001"/>
    <s v="TV Shows"/>
    <n v="2026"/>
    <s v="Drama"/>
    <x v="1"/>
  </r>
  <r>
    <s v="Flower Crew: Joseon Marriage Agency"/>
    <s v="Comedy, Drama"/>
    <d v="2019-09-16T00:00:00"/>
    <n v="6.1"/>
    <n v="5.3140000000000001"/>
    <s v="TV Shows"/>
    <n v="2019"/>
    <s v="Comedy"/>
    <x v="1"/>
  </r>
  <r>
    <s v="True Haunting"/>
    <s v="Documentary, Mystery"/>
    <d v="2025-10-07T00:00:00"/>
    <n v="6.431"/>
    <n v="6.2995999999999999"/>
    <s v="TV Shows"/>
    <n v="2025"/>
    <s v="Documentary"/>
    <x v="1"/>
  </r>
  <r>
    <s v="Desperate Lies"/>
    <s v="Drama"/>
    <d v="2024-07-05T00:00:00"/>
    <n v="7.7119999999999997"/>
    <n v="6.4870000000000001"/>
    <s v="TV Shows"/>
    <n v="2024"/>
    <s v="Drama"/>
    <x v="1"/>
  </r>
  <r>
    <s v="Hello, My Twenties!"/>
    <s v="Comedy, Drama"/>
    <d v="2016-07-22T00:00:00"/>
    <n v="7.2320000000000002"/>
    <n v="5.7882999999999996"/>
    <s v="TV Shows"/>
    <n v="2016"/>
    <s v="Comedy"/>
    <x v="1"/>
  </r>
  <r>
    <s v="Reboot"/>
    <s v="Mystery, Crime, Drama"/>
    <d v="2026-01-18T00:00:00"/>
    <n v="7.5"/>
    <n v="5.3791000000000002"/>
    <s v="TV Shows"/>
    <n v="2026"/>
    <s v="Mystery"/>
    <x v="1"/>
  </r>
  <r>
    <s v="Ancient Apocalypse"/>
    <s v="Documentary"/>
    <d v="2022-11-11T00:00:00"/>
    <n v="6.6260000000000003"/>
    <n v="5.9581"/>
    <s v="TV Shows"/>
    <n v="2022"/>
    <s v="Documentary"/>
    <x v="1"/>
  </r>
  <r>
    <s v="Midnight at the Pera Palace"/>
    <s v="Drama, Mystery, Crime"/>
    <d v="2022-03-03T00:00:00"/>
    <n v="7.6"/>
    <n v="5.5525000000000002"/>
    <s v="TV Shows"/>
    <n v="2022"/>
    <s v="Drama"/>
    <x v="1"/>
  </r>
  <r>
    <s v="Melo Movie"/>
    <s v="Comedy, Drama"/>
    <d v="2025-02-14T00:00:00"/>
    <n v="7.484"/>
    <n v="5.7565"/>
    <s v="TV Shows"/>
    <n v="2025"/>
    <s v="Comedy"/>
    <x v="0"/>
  </r>
  <r>
    <s v="The InBESTigators"/>
    <s v="Comedy, Crime, Kids"/>
    <d v="2019-06-21T00:00:00"/>
    <n v="8"/>
    <n v="6.0904999999999996"/>
    <s v="TV Shows"/>
    <n v="2019"/>
    <s v="Comedy"/>
    <x v="0"/>
  </r>
  <r>
    <s v="The Freak Brothers"/>
    <s v="Animation, Comedy"/>
    <d v="2021-11-14T00:00:00"/>
    <n v="5.524"/>
    <n v="5.6797000000000004"/>
    <s v="TV Shows"/>
    <n v="2021"/>
    <s v="Animation"/>
    <x v="1"/>
  </r>
  <r>
    <s v="Everything Sucks!"/>
    <s v="Drama, Comedy"/>
    <d v="2018-02-16T00:00:00"/>
    <n v="7.1230000000000002"/>
    <n v="5.4321999999999999"/>
    <s v="TV Shows"/>
    <n v="2018"/>
    <s v="Drama"/>
    <x v="1"/>
  </r>
  <r>
    <s v="Soar High!"/>
    <s v="Drama"/>
    <d v="2022-10-03T00:00:00"/>
    <n v="6"/>
    <n v="5.44"/>
    <s v="TV Shows"/>
    <n v="2022"/>
    <s v="Drama"/>
    <x v="1"/>
  </r>
  <r>
    <s v="Narco-Saints"/>
    <s v="Crime"/>
    <d v="2022-09-09T00:00:00"/>
    <n v="7.6909999999999998"/>
    <n v="5.8856999999999999"/>
    <s v="TV Shows"/>
    <n v="2022"/>
    <s v="Crime"/>
    <x v="1"/>
  </r>
  <r>
    <s v="Mine"/>
    <s v="Mystery, Drama"/>
    <d v="2021-05-08T00:00:00"/>
    <n v="7.5529999999999999"/>
    <n v="5.6756000000000002"/>
    <s v="TV Shows"/>
    <n v="2021"/>
    <s v="Mystery"/>
    <x v="1"/>
  </r>
  <r>
    <s v="Crash Course in Romance"/>
    <s v="Drama, Comedy"/>
    <d v="2023-01-14T00:00:00"/>
    <n v="8.1820000000000004"/>
    <n v="6.2636000000000003"/>
    <s v="TV Shows"/>
    <n v="2023"/>
    <s v="Drama"/>
    <x v="1"/>
  </r>
  <r>
    <s v="Masha's Spooky Stories"/>
    <s v="Kids, Animation"/>
    <d v="2014-12-26T00:00:00"/>
    <n v="5.3"/>
    <n v="5.5591999999999997"/>
    <s v="TV Shows"/>
    <n v="2014"/>
    <s v="Kids"/>
    <x v="1"/>
  </r>
  <r>
    <s v="Erased"/>
    <s v="Drama, Mystery, Crime"/>
    <d v="2017-12-15T00:00:00"/>
    <n v="7.3849999999999998"/>
    <n v="5.6531000000000002"/>
    <s v="TV Shows"/>
    <n v="2017"/>
    <s v="Drama"/>
    <x v="1"/>
  </r>
  <r>
    <s v="Where Stars Land"/>
    <s v="Drama"/>
    <d v="2018-10-01T00:00:00"/>
    <n v="7.4"/>
    <n v="5.4"/>
    <s v="TV Shows"/>
    <n v="2018"/>
    <s v="Drama"/>
    <x v="1"/>
  </r>
  <r>
    <s v="Bad Influencer"/>
    <s v="Drama, Crime"/>
    <d v="2025-10-31T00:00:00"/>
    <n v="5.8"/>
    <n v="5.5221"/>
    <s v="TV Shows"/>
    <n v="2025"/>
    <s v="Drama"/>
    <x v="0"/>
  </r>
  <r>
    <s v="Pinocchio"/>
    <s v="Drama, Comedy, Mystery"/>
    <d v="2014-11-12T00:00:00"/>
    <n v="8.1999999999999993"/>
    <n v="5.7641"/>
    <s v="TV Shows"/>
    <n v="2014"/>
    <s v="Drama"/>
    <x v="2"/>
  </r>
  <r>
    <s v="Surviving Summer"/>
    <s v="Drama"/>
    <d v="2022-06-03T00:00:00"/>
    <n v="7.22"/>
    <n v="6.5143000000000004"/>
    <s v="TV Shows"/>
    <n v="2022"/>
    <s v="Drama"/>
    <x v="1"/>
  </r>
  <r>
    <s v="Cocomelon"/>
    <s v="Animation, Kids"/>
    <d v="2020-05-31T00:00:00"/>
    <n v="6.3"/>
    <n v="4.6711"/>
    <s v="TV Shows"/>
    <n v="2020"/>
    <s v="Animation"/>
    <x v="1"/>
  </r>
  <r>
    <s v="Archive 81"/>
    <s v="Drama, Mystery, Sci-Fi &amp; Fantasy"/>
    <d v="2022-01-14T00:00:00"/>
    <n v="7.2210000000000001"/>
    <n v="6.3521000000000001"/>
    <s v="TV Shows"/>
    <n v="2022"/>
    <s v="Drama"/>
    <x v="1"/>
  </r>
  <r>
    <s v="Golden Kamuy -The Hunt of Prisoners in Hokkaido-"/>
    <s v="Action &amp; Adventure, Comedy, Mystery"/>
    <d v="2024-10-06T00:00:00"/>
    <n v="7.8419999999999996"/>
    <n v="5.1681999999999997"/>
    <s v="TV Shows"/>
    <n v="2024"/>
    <s v="Action &amp; Adventure"/>
    <x v="1"/>
  </r>
  <r>
    <s v="Kuromukuro"/>
    <s v="Animation, Comedy, Drama, Mystery"/>
    <d v="2016-04-07T00:00:00"/>
    <n v="6.33"/>
    <n v="5.3181000000000003"/>
    <s v="TV Shows"/>
    <n v="2016"/>
    <s v="Animation"/>
    <x v="0"/>
  </r>
  <r>
    <s v="Survival of the Thickest"/>
    <s v="Comedy, Drama"/>
    <d v="2023-07-13T00:00:00"/>
    <n v="6.8"/>
    <n v="5.1509999999999998"/>
    <s v="TV Shows"/>
    <n v="2023"/>
    <s v="Comedy"/>
    <x v="2"/>
  </r>
  <r>
    <s v="The Girl from Oslo"/>
    <s v="Drama"/>
    <d v="2021-04-11T00:00:00"/>
    <n v="0"/>
    <n v="5.6308999999999996"/>
    <s v="TV Shows"/>
    <n v="2021"/>
    <s v="Drama"/>
    <x v="1"/>
  </r>
  <r>
    <s v="Sanctuary"/>
    <s v="Drama"/>
    <d v="2023-05-04T00:00:00"/>
    <n v="7.782"/>
    <n v="5.7926000000000002"/>
    <s v="TV Shows"/>
    <n v="2023"/>
    <s v="Drama"/>
    <x v="1"/>
  </r>
  <r>
    <s v="The Last Kids on Earth"/>
    <s v="Animation, Comedy, Sci-Fi &amp; Fantasy"/>
    <d v="2019-09-17T00:00:00"/>
    <n v="8.1760000000000002"/>
    <n v="5.6795"/>
    <s v="TV Shows"/>
    <n v="2019"/>
    <s v="Animation"/>
    <x v="2"/>
  </r>
  <r>
    <s v="Queen Mantis"/>
    <s v="Crime, Mystery, Drama"/>
    <d v="2025-09-05T00:00:00"/>
    <n v="7.1379999999999999"/>
    <n v="5.7588999999999997"/>
    <s v="TV Shows"/>
    <n v="2025"/>
    <s v="Crime"/>
    <x v="0"/>
  </r>
  <r>
    <s v="Long Vacation"/>
    <s v="Drama"/>
    <d v="1996-04-15T00:00:00"/>
    <n v="8.6"/>
    <n v="6.0910000000000002"/>
    <s v="TV Shows"/>
    <n v="1996"/>
    <s v="Drama"/>
    <x v="1"/>
  </r>
  <r>
    <s v="Once Upon a Small Town"/>
    <s v="Drama, Comedy"/>
    <d v="2022-09-05T00:00:00"/>
    <n v="7.5"/>
    <n v="5.4526000000000003"/>
    <s v="TV Shows"/>
    <n v="2022"/>
    <s v="Drama"/>
    <x v="1"/>
  </r>
  <r>
    <s v="Senna"/>
    <s v="Drama"/>
    <d v="2024-11-29T00:00:00"/>
    <n v="8.1050000000000004"/>
    <n v="5.4779"/>
    <s v="TV Shows"/>
    <n v="2024"/>
    <s v="Drama"/>
    <x v="1"/>
  </r>
  <r>
    <s v="Agents of Mystery"/>
    <s v="Reality"/>
    <d v="2024-06-18T00:00:00"/>
    <n v="7.6379999999999999"/>
    <n v="5.6"/>
    <s v="TV Shows"/>
    <n v="2024"/>
    <s v="Reality"/>
    <x v="1"/>
  </r>
  <r>
    <s v="Doctors"/>
    <s v="Drama, Comedy"/>
    <d v="2016-06-20T00:00:00"/>
    <n v="8.125"/>
    <n v="6.4458000000000002"/>
    <s v="TV Shows"/>
    <n v="2016"/>
    <s v="Drama"/>
    <x v="1"/>
  </r>
  <r>
    <s v="I Am Georgina"/>
    <s v="Reality"/>
    <d v="2022-01-27T00:00:00"/>
    <n v="7.0540000000000003"/>
    <n v="5.5979000000000001"/>
    <s v="TV Shows"/>
    <n v="2022"/>
    <s v="Reality"/>
    <x v="1"/>
  </r>
  <r>
    <s v="The Bastard Son &amp; the Devil Himself"/>
    <s v="Sci-Fi &amp; Fantasy, Action &amp; Adventure, Mystery"/>
    <d v="2022-10-28T00:00:00"/>
    <n v="7.3109999999999999"/>
    <n v="5.1315999999999997"/>
    <s v="TV Shows"/>
    <n v="2022"/>
    <s v="Sci-Fi &amp; Fantasy"/>
    <x v="4"/>
  </r>
  <r>
    <s v="The Signal"/>
    <s v="Sci-Fi &amp; Fantasy, Drama, Mystery"/>
    <d v="2024-03-07T00:00:00"/>
    <n v="6.3840000000000003"/>
    <n v="5.3970000000000002"/>
    <s v="TV Shows"/>
    <n v="2024"/>
    <s v="Sci-Fi &amp; Fantasy"/>
    <x v="1"/>
  </r>
  <r>
    <s v="Dear Child"/>
    <s v="Crime, Drama, Mystery"/>
    <d v="2023-09-07T00:00:00"/>
    <n v="7.3120000000000003"/>
    <n v="5.2742000000000004"/>
    <s v="TV Shows"/>
    <n v="2023"/>
    <s v="Crime"/>
    <x v="0"/>
  </r>
  <r>
    <s v="Woman of the Dead"/>
    <s v="Drama, Crime"/>
    <d v="2022-11-07T00:00:00"/>
    <n v="7.016"/>
    <n v="5.7794999999999996"/>
    <s v="TV Shows"/>
    <n v="2022"/>
    <s v="Drama"/>
    <x v="1"/>
  </r>
  <r>
    <s v="Team Kaylie"/>
    <s v="Comedy, Family"/>
    <d v="2019-09-23T00:00:00"/>
    <n v="6.1"/>
    <n v="5.1577999999999999"/>
    <s v="TV Shows"/>
    <n v="2019"/>
    <s v="Comedy"/>
    <x v="0"/>
  </r>
  <r>
    <s v="The Ba***ds of Bollywood"/>
    <s v="Comedy, Action &amp; Adventure"/>
    <d v="2025-09-18T00:00:00"/>
    <n v="6.82"/>
    <n v="5.0928000000000004"/>
    <s v="TV Shows"/>
    <n v="2025"/>
    <s v="Comedy"/>
    <x v="1"/>
  </r>
  <r>
    <s v="Capitani"/>
    <s v="Crime"/>
    <d v="2019-10-01T00:00:00"/>
    <n v="6.7350000000000003"/>
    <n v="5.7060000000000004"/>
    <s v="TV Shows"/>
    <n v="2019"/>
    <s v="Crime"/>
    <x v="0"/>
  </r>
  <r>
    <s v="My Sunshine"/>
    <s v="Drama"/>
    <d v="2015-01-10T00:00:00"/>
    <n v="6.4"/>
    <n v="5.4325999999999999"/>
    <s v="TV Shows"/>
    <n v="2015"/>
    <s v="Drama"/>
    <x v="1"/>
  </r>
  <r>
    <s v="Onimusha"/>
    <s v="Animation, Action &amp; Adventure, Sci-Fi &amp; Fantasy"/>
    <d v="2023-11-02T00:00:00"/>
    <n v="7.5"/>
    <n v="5.7481"/>
    <s v="TV Shows"/>
    <n v="2023"/>
    <s v="Animation"/>
    <x v="0"/>
  </r>
  <r>
    <s v="The Queen and the Conqueror"/>
    <s v="Drama"/>
    <d v="2020-05-20T00:00:00"/>
    <n v="8.1999999999999993"/>
    <n v="4.4678000000000004"/>
    <s v="TV Shows"/>
    <n v="2020"/>
    <s v="Drama"/>
    <x v="1"/>
  </r>
  <r>
    <s v="Hot Wheels Let's Race"/>
    <s v="Animation, Kids, Action &amp; Adventure"/>
    <d v="2024-03-04T00:00:00"/>
    <n v="8.4"/>
    <n v="5.6864999999999997"/>
    <s v="TV Shows"/>
    <n v="2024"/>
    <s v="Animation"/>
    <x v="1"/>
  </r>
  <r>
    <s v="Criminal: Germany"/>
    <s v="Crime, Drama"/>
    <d v="2019-09-20T00:00:00"/>
    <n v="6.9249999999999998"/>
    <n v="5.5917000000000003"/>
    <s v="TV Shows"/>
    <n v="2019"/>
    <s v="Crime"/>
    <x v="1"/>
  </r>
  <r>
    <s v="Dew Drop Diaries"/>
    <s v="Kids, Animation, Sci-Fi &amp; Fantasy"/>
    <d v="2023-07-24T00:00:00"/>
    <n v="7.5"/>
    <n v="4.4368999999999996"/>
    <s v="TV Shows"/>
    <n v="2023"/>
    <s v="Kids"/>
    <x v="1"/>
  </r>
  <r>
    <s v="Class Act"/>
    <s v="Drama"/>
    <d v="2023-09-13T00:00:00"/>
    <n v="7.1920000000000002"/>
    <n v="5.2968999999999999"/>
    <s v="TV Shows"/>
    <n v="2023"/>
    <s v="Drama"/>
    <x v="1"/>
  </r>
  <r>
    <s v="Blue Period"/>
    <s v="Animation, Drama"/>
    <d v="2021-10-02T00:00:00"/>
    <n v="7.1669999999999998"/>
    <n v="5.6387"/>
    <s v="TV Shows"/>
    <n v="2021"/>
    <s v="Animation"/>
    <x v="1"/>
  </r>
  <r>
    <s v="Love to Hate You"/>
    <s v="Drama, Comedy"/>
    <d v="2023-02-10T00:00:00"/>
    <n v="8.1999999999999993"/>
    <n v="5.2175000000000002"/>
    <s v="TV Shows"/>
    <n v="2023"/>
    <s v="Drama"/>
    <x v="1"/>
  </r>
  <r>
    <s v="The Unwanted Undead Adventurer"/>
    <s v="Animation, Mystery, Action &amp; Adventure, Sci-Fi &amp; Fantasy"/>
    <d v="2024-01-08T00:00:00"/>
    <n v="7.6630000000000003"/>
    <n v="5.3952"/>
    <s v="TV Shows"/>
    <n v="2024"/>
    <s v="Animation"/>
    <x v="1"/>
  </r>
  <r>
    <s v="Between Lands"/>
    <s v="Drama"/>
    <d v="2023-09-10T00:00:00"/>
    <n v="7.2"/>
    <n v="6.2451999999999996"/>
    <s v="TV Shows"/>
    <n v="2023"/>
    <s v="Drama"/>
    <x v="1"/>
  </r>
  <r>
    <s v="Pararescue Jumper"/>
    <s v="Drama"/>
    <d v="2025-04-24T00:00:00"/>
    <n v="6.7"/>
    <n v="5.2405999999999997"/>
    <s v="TV Shows"/>
    <n v="2025"/>
    <s v="Drama"/>
    <x v="1"/>
  </r>
  <r>
    <s v="The Full-Time Wife Escapist"/>
    <s v="Comedy, Drama"/>
    <d v="2016-10-11T00:00:00"/>
    <n v="7.9"/>
    <n v="5.6822999999999997"/>
    <s v="TV Shows"/>
    <n v="2016"/>
    <s v="Comedy"/>
    <x v="0"/>
  </r>
  <r>
    <s v="Beat Bugs"/>
    <s v="Animation, Family"/>
    <d v="2016-07-25T00:00:00"/>
    <n v="5.0999999999999996"/>
    <n v="5.1351000000000004"/>
    <s v="TV Shows"/>
    <n v="2016"/>
    <s v="Animation"/>
    <x v="0"/>
  </r>
  <r>
    <s v="Home for Christmas"/>
    <s v="Drama, Comedy"/>
    <d v="2019-12-05T00:00:00"/>
    <n v="7.3869999999999996"/>
    <n v="5.5914999999999999"/>
    <s v="TV Shows"/>
    <n v="2019"/>
    <s v="Drama"/>
    <x v="1"/>
  </r>
  <r>
    <s v="Reunited Worlds"/>
    <s v="Drama"/>
    <d v="2017-07-19T00:00:00"/>
    <n v="7.6"/>
    <n v="5.3250999999999999"/>
    <s v="TV Shows"/>
    <n v="2017"/>
    <s v="Drama"/>
    <x v="1"/>
  </r>
  <r>
    <s v="The 8 Show"/>
    <s v="Mystery, Comedy, Drama"/>
    <d v="2024-05-17T00:00:00"/>
    <n v="7.2489999999999997"/>
    <n v="5.4335000000000004"/>
    <s v="TV Shows"/>
    <n v="2024"/>
    <s v="Mystery"/>
    <x v="1"/>
  </r>
  <r>
    <s v="Kübra"/>
    <s v="Drama"/>
    <d v="2024-01-18T00:00:00"/>
    <n v="6.9"/>
    <n v="5.1327999999999996"/>
    <s v="TV Shows"/>
    <n v="2024"/>
    <s v="Drama"/>
    <x v="1"/>
  </r>
  <r>
    <s v="Requiem"/>
    <s v="Mystery, Drama"/>
    <d v="2018-02-02T00:00:00"/>
    <n v="6.226"/>
    <n v="5.2054999999999998"/>
    <s v="TV Shows"/>
    <n v="2018"/>
    <s v="Mystery"/>
    <x v="0"/>
  </r>
  <r>
    <s v="Mobius"/>
    <s v="Drama, Mystery, Crime, Action &amp; Adventure"/>
    <d v="2025-09-17T00:00:00"/>
    <n v="7.4"/>
    <n v="5.5583999999999998"/>
    <s v="TV Shows"/>
    <n v="2025"/>
    <s v="Drama"/>
    <x v="1"/>
  </r>
  <r>
    <s v="La Révolution"/>
    <s v="Drama"/>
    <d v="2020-10-16T00:00:00"/>
    <n v="6.7"/>
    <n v="5.3914"/>
    <s v="TV Shows"/>
    <n v="2020"/>
    <s v="Drama"/>
    <x v="1"/>
  </r>
  <r>
    <s v="THE DAYS"/>
    <s v="Drama, Crime"/>
    <d v="2023-06-01T00:00:00"/>
    <n v="7.7270000000000003"/>
    <n v="5.2937000000000003"/>
    <s v="TV Shows"/>
    <n v="2023"/>
    <s v="Drama"/>
    <x v="1"/>
  </r>
  <r>
    <s v="A Virtuous Business"/>
    <s v="Drama, Comedy"/>
    <d v="2024-10-12T00:00:00"/>
    <n v="8.0670000000000002"/>
    <n v="5.9038000000000004"/>
    <s v="TV Shows"/>
    <n v="2024"/>
    <s v="Drama"/>
    <x v="1"/>
  </r>
  <r>
    <s v="Bonding"/>
    <s v="Drama, Comedy"/>
    <d v="2019-04-24T00:00:00"/>
    <n v="6.8810000000000002"/>
    <n v="5.3223000000000003"/>
    <s v="TV Shows"/>
    <n v="2019"/>
    <s v="Drama"/>
    <x v="2"/>
  </r>
  <r>
    <s v="Di4ries"/>
    <s v="Kids, Family, Drama"/>
    <d v="2022-05-18T00:00:00"/>
    <n v="7.4"/>
    <n v="6.0307000000000004"/>
    <s v="TV Shows"/>
    <n v="2022"/>
    <s v="Kids"/>
    <x v="1"/>
  </r>
  <r>
    <s v="Dash &amp; Lily"/>
    <s v="Comedy, Drama"/>
    <d v="2020-11-10T00:00:00"/>
    <n v="7.8029999999999999"/>
    <n v="5.548"/>
    <s v="TV Shows"/>
    <n v="2020"/>
    <s v="Comedy"/>
    <x v="1"/>
  </r>
  <r>
    <s v="The Billion Dollar Code"/>
    <s v="Drama"/>
    <d v="2021-10-07T00:00:00"/>
    <n v="7.8819999999999997"/>
    <n v="5.8231000000000002"/>
    <s v="TV Shows"/>
    <n v="2021"/>
    <s v="Drama"/>
    <x v="1"/>
  </r>
  <r>
    <s v="The Sound of Your Heart"/>
    <s v="Animation"/>
    <d v="2016-07-19T00:00:00"/>
    <n v="2"/>
    <n v="5.1116999999999999"/>
    <s v="TV Shows"/>
    <n v="2016"/>
    <s v="Animation"/>
    <x v="1"/>
  </r>
  <r>
    <s v="Hi Score Girl"/>
    <s v="Comedy, Animation"/>
    <d v="2018-07-14T00:00:00"/>
    <n v="8.1419999999999995"/>
    <n v="5.1628999999999996"/>
    <s v="TV Shows"/>
    <n v="2018"/>
    <s v="Comedy"/>
    <x v="1"/>
  </r>
  <r>
    <s v="Brotherhood"/>
    <s v="Drama, Action &amp; Adventure"/>
    <d v="2019-10-25T00:00:00"/>
    <n v="8"/>
    <n v="5.5880000000000001"/>
    <s v="TV Shows"/>
    <n v="2019"/>
    <s v="Drama"/>
    <x v="1"/>
  </r>
  <r>
    <s v="I'm Not Afraid"/>
    <s v="Drama"/>
    <d v="2026-07-08T00:00:00"/>
    <n v="9"/>
    <n v="5.3128000000000002"/>
    <s v="TV Shows"/>
    <n v="2026"/>
    <s v="Drama"/>
    <x v="1"/>
  </r>
  <r>
    <s v="With Love, Meghan"/>
    <s v="Reality"/>
    <d v="2025-03-04T00:00:00"/>
    <n v="3.4780000000000002"/>
    <n v="5.3270999999999997"/>
    <s v="TV Shows"/>
    <n v="2025"/>
    <s v="Reality"/>
    <x v="1"/>
  </r>
  <r>
    <s v="Extremely Inappropriate!"/>
    <s v="Drama, Sci-Fi &amp; Fantasy, Comedy"/>
    <d v="2024-01-26T00:00:00"/>
    <n v="7.85"/>
    <n v="5.7130000000000001"/>
    <s v="TV Shows"/>
    <n v="2024"/>
    <s v="Drama"/>
    <x v="0"/>
  </r>
  <r>
    <s v="Bebefinn"/>
    <s v="Animation, Kids"/>
    <d v="2022-11-01T00:00:00"/>
    <n v="0"/>
    <n v="4.5057"/>
    <s v="TV Shows"/>
    <n v="2022"/>
    <s v="Animation"/>
    <x v="1"/>
  </r>
  <r>
    <s v="When the Weather Is Fine"/>
    <s v="Drama"/>
    <d v="2020-02-24T00:00:00"/>
    <n v="7.3"/>
    <n v="5.1595000000000004"/>
    <s v="TV Shows"/>
    <n v="2020"/>
    <s v="Drama"/>
    <x v="1"/>
  </r>
  <r>
    <s v="EastSiders"/>
    <s v="Drama, Comedy"/>
    <d v="2012-12-14T00:00:00"/>
    <n v="6.319"/>
    <n v="5.2808999999999999"/>
    <s v="TV Shows"/>
    <n v="2012"/>
    <s v="Drama"/>
    <x v="1"/>
  </r>
  <r>
    <s v="Thus Spoke Kishibe Rohan"/>
    <s v="Mystery, Animation"/>
    <d v="2017-09-20T00:00:00"/>
    <n v="8.1"/>
    <n v="4.9615999999999998"/>
    <s v="TV Shows"/>
    <n v="2017"/>
    <s v="Mystery"/>
    <x v="1"/>
  </r>
  <r>
    <s v="Record of Youth"/>
    <s v="Drama"/>
    <d v="2020-09-07T00:00:00"/>
    <n v="8.0350000000000001"/>
    <n v="5.2662000000000004"/>
    <s v="TV Shows"/>
    <n v="2020"/>
    <s v="Drama"/>
    <x v="3"/>
  </r>
  <r>
    <s v="Blazing Transfer Students"/>
    <s v="Action &amp; Adventure, Comedy, Drama"/>
    <d v="2017-11-10T00:00:00"/>
    <n v="7.3"/>
    <n v="5.3932000000000002"/>
    <s v="TV Shows"/>
    <n v="2017"/>
    <s v="Action &amp; Adventure"/>
    <x v="0"/>
  </r>
  <r>
    <s v="Women at War"/>
    <s v="Drama, War &amp; Politics"/>
    <d v="2022-09-19T00:00:00"/>
    <n v="6.984"/>
    <n v="5.5374999999999996"/>
    <s v="TV Shows"/>
    <n v="2022"/>
    <s v="Drama"/>
    <x v="0"/>
  </r>
  <r>
    <s v="Tiger King"/>
    <s v="Documentary, Crime"/>
    <d v="2020-03-20T00:00:00"/>
    <n v="6.8929999999999998"/>
    <n v="5.4138000000000002"/>
    <s v="TV Shows"/>
    <n v="2020"/>
    <s v="Documentary"/>
    <x v="0"/>
  </r>
  <r>
    <s v="Away"/>
    <s v="Sci-Fi &amp; Fantasy, Drama"/>
    <d v="2020-09-04T00:00:00"/>
    <n v="6.5439999999999996"/>
    <n v="4.9294000000000002"/>
    <s v="TV Shows"/>
    <n v="2020"/>
    <s v="Sci-Fi &amp; Fantasy"/>
    <x v="3"/>
  </r>
  <r>
    <s v="The World of the Married"/>
    <s v="Drama"/>
    <d v="2020-03-27T00:00:00"/>
    <n v="7.5270000000000001"/>
    <n v="5.1951000000000001"/>
    <s v="TV Shows"/>
    <n v="2020"/>
    <s v="Drama"/>
    <x v="1"/>
  </r>
  <r>
    <s v="Who Are You: School 2015"/>
    <s v="Drama, Mystery"/>
    <d v="2015-04-27T00:00:00"/>
    <n v="7.6"/>
    <n v="4.9165000000000001"/>
    <s v="TV Shows"/>
    <n v="2015"/>
    <s v="Drama"/>
    <x v="4"/>
  </r>
  <r>
    <s v="Goodbye Earth"/>
    <s v="Drama"/>
    <d v="2024-04-26T00:00:00"/>
    <n v="5.952"/>
    <n v="5.4770000000000003"/>
    <s v="TV Shows"/>
    <n v="2024"/>
    <s v="Drama"/>
    <x v="1"/>
  </r>
  <r>
    <s v="Captivating the King"/>
    <s v="Drama, War &amp; Politics, Mystery"/>
    <d v="2024-01-21T00:00:00"/>
    <n v="7.6"/>
    <n v="5.1833"/>
    <s v="TV Shows"/>
    <n v="2024"/>
    <s v="Drama"/>
    <x v="1"/>
  </r>
  <r>
    <s v="Misaeng: Incomplete Life"/>
    <s v="Comedy, Drama"/>
    <d v="2014-10-17T00:00:00"/>
    <n v="8.6229999999999993"/>
    <n v="5.4927000000000001"/>
    <s v="TV Shows"/>
    <n v="2014"/>
    <s v="Comedy"/>
    <x v="0"/>
  </r>
  <r>
    <s v="Too Much"/>
    <s v="Comedy, Drama"/>
    <d v="2025-07-10T00:00:00"/>
    <n v="5.7"/>
    <n v="5.0896999999999997"/>
    <s v="TV Shows"/>
    <n v="2025"/>
    <s v="Comedy"/>
    <x v="0"/>
  </r>
  <r>
    <s v="The Pride of the Temp"/>
    <s v="Drama, Comedy"/>
    <d v="2007-01-10T00:00:00"/>
    <n v="7.3"/>
    <n v="5.8295000000000003"/>
    <s v="TV Shows"/>
    <n v="2007"/>
    <s v="Drama"/>
    <x v="1"/>
  </r>
  <r>
    <s v="Dr. Seuss's Red Fish, Blue Fish"/>
    <s v="Animation, Kids"/>
    <d v="2025-09-08T00:00:00"/>
    <n v="6"/>
    <n v="4.8327"/>
    <s v="TV Shows"/>
    <n v="2025"/>
    <s v="Animation"/>
    <x v="1"/>
  </r>
  <r>
    <s v="Lady Voyeur"/>
    <s v="Drama, Mystery"/>
    <d v="2023-01-01T00:00:00"/>
    <n v="6.67"/>
    <n v="5.2085999999999997"/>
    <s v="TV Shows"/>
    <n v="2023"/>
    <s v="Drama"/>
    <x v="1"/>
  </r>
  <r>
    <s v="Offline Love"/>
    <s v="Reality"/>
    <d v="2025-02-18T00:00:00"/>
    <n v="8.6"/>
    <n v="4.4804000000000004"/>
    <s v="TV Shows"/>
    <n v="2025"/>
    <s v="Reality"/>
    <x v="1"/>
  </r>
  <r>
    <s v="Ronaldinho: The One and Only"/>
    <s v="Documentary"/>
    <d v="2026-04-16T00:00:00"/>
    <n v="7.49"/>
    <n v="5.8117000000000001"/>
    <s v="TV Shows"/>
    <n v="2026"/>
    <s v="Documentary"/>
    <x v="1"/>
  </r>
  <r>
    <s v="Don't Dare to Dream"/>
    <s v="Comedy, Drama"/>
    <d v="2016-08-24T00:00:00"/>
    <n v="8.1"/>
    <n v="5.4264999999999999"/>
    <s v="TV Shows"/>
    <n v="2016"/>
    <s v="Comedy"/>
    <x v="1"/>
  </r>
  <r>
    <s v="Under the Queen's Umbrella"/>
    <s v="Drama"/>
    <d v="2022-10-15T00:00:00"/>
    <n v="8.2769999999999992"/>
    <n v="5.4089999999999998"/>
    <s v="TV Shows"/>
    <n v="2022"/>
    <s v="Drama"/>
    <x v="2"/>
  </r>
  <r>
    <s v="Pray Speak What Has Happened"/>
    <s v="Drama"/>
    <d v="2025-10-01T00:00:00"/>
    <n v="8.3000000000000007"/>
    <n v="4.7256"/>
    <s v="TV Shows"/>
    <n v="2025"/>
    <s v="Drama"/>
    <x v="1"/>
  </r>
  <r>
    <s v="Castaway Diva"/>
    <s v="Comedy, Drama"/>
    <d v="2023-10-28T00:00:00"/>
    <n v="7.9690000000000003"/>
    <n v="6.1646000000000001"/>
    <s v="TV Shows"/>
    <n v="2023"/>
    <s v="Comedy"/>
    <x v="0"/>
  </r>
  <r>
    <s v="SWORD GAI: The Animation"/>
    <s v="Animation, Sci-Fi &amp; Fantasy, Action &amp; Adventure"/>
    <d v="2018-03-23T00:00:00"/>
    <n v="6.7130000000000001"/>
    <n v="4.6840000000000002"/>
    <s v="TV Shows"/>
    <n v="2018"/>
    <s v="Animation"/>
    <x v="2"/>
  </r>
  <r>
    <s v="Until You Burn"/>
    <s v="Drama, Mystery"/>
    <d v="2024-10-28T00:00:00"/>
    <n v="7.8"/>
    <n v="4.6436000000000002"/>
    <s v="TV Shows"/>
    <n v="2024"/>
    <s v="Drama"/>
    <x v="1"/>
  </r>
  <r>
    <s v="Behind Your Touch"/>
    <s v="Drama, Comedy, Sci-Fi &amp; Fantasy, Mystery"/>
    <d v="2023-08-12T00:00:00"/>
    <n v="8.1300000000000008"/>
    <n v="5.2534000000000001"/>
    <s v="TV Shows"/>
    <n v="2023"/>
    <s v="Drama"/>
    <x v="1"/>
  </r>
  <r>
    <s v="The Beauty Inside"/>
    <s v="Drama, Comedy, Sci-Fi &amp; Fantasy"/>
    <d v="2018-10-01T00:00:00"/>
    <n v="7.9"/>
    <n v="5.5480999999999998"/>
    <s v="TV Shows"/>
    <n v="2018"/>
    <s v="Drama"/>
    <x v="1"/>
  </r>
  <r>
    <s v="V Wars"/>
    <s v="Sci-Fi &amp; Fantasy, Drama"/>
    <d v="2019-12-05T00:00:00"/>
    <n v="7.2539999999999996"/>
    <n v="4.9203999999999999"/>
    <s v="TV Shows"/>
    <n v="2019"/>
    <s v="Sci-Fi &amp; Fantasy"/>
    <x v="0"/>
  </r>
  <r>
    <s v="The Irregulars"/>
    <s v="Drama, Mystery, Sci-Fi &amp; Fantasy"/>
    <d v="2021-03-26T00:00:00"/>
    <n v="7.1040000000000001"/>
    <n v="5.5331000000000001"/>
    <s v="TV Shows"/>
    <n v="2021"/>
    <s v="Drama"/>
    <x v="1"/>
  </r>
  <r>
    <s v="Who Saw the Peacock Dance in the Jungle?"/>
    <s v="Drama, Mystery"/>
    <d v="2025-01-24T00:00:00"/>
    <n v="7.4"/>
    <n v="5.2461000000000002"/>
    <s v="TV Shows"/>
    <n v="2025"/>
    <s v="Drama"/>
    <x v="0"/>
  </r>
  <r>
    <s v="Cheer"/>
    <s v="Documentary"/>
    <d v="2020-01-08T00:00:00"/>
    <n v="7.33"/>
    <n v="5.5077999999999996"/>
    <s v="TV Shows"/>
    <n v="2020"/>
    <s v="Documentary"/>
    <x v="0"/>
  </r>
  <r>
    <s v="Amsterdam Empire"/>
    <s v="Drama, Crime"/>
    <d v="2025-10-30T00:00:00"/>
    <n v="6.298"/>
    <n v="4.7076000000000002"/>
    <s v="TV Shows"/>
    <n v="2025"/>
    <s v="Drama"/>
    <x v="0"/>
  </r>
  <r>
    <s v="One Spring Night"/>
    <s v="Drama"/>
    <d v="2019-05-22T00:00:00"/>
    <n v="8.0060000000000002"/>
    <n v="5.5734000000000004"/>
    <s v="TV Shows"/>
    <n v="2019"/>
    <s v="Drama"/>
    <x v="1"/>
  </r>
  <r>
    <s v="Collateral"/>
    <s v="Drama, Crime, Mystery"/>
    <d v="2018-02-12T00:00:00"/>
    <n v="6.4329999999999998"/>
    <n v="4.9367999999999999"/>
    <s v="TV Shows"/>
    <n v="2018"/>
    <s v="Drama"/>
    <x v="1"/>
  </r>
  <r>
    <s v="Anthracite"/>
    <s v="Mystery, Crime, Drama"/>
    <d v="2024-04-10T00:00:00"/>
    <n v="6.1779999999999999"/>
    <n v="4.8681999999999999"/>
    <s v="TV Shows"/>
    <n v="2024"/>
    <s v="Mystery"/>
    <x v="1"/>
  </r>
  <r>
    <s v="StarBeam"/>
    <s v="Animation, Kids"/>
    <d v="2020-04-03T00:00:00"/>
    <n v="6.7409999999999997"/>
    <n v="5.5365000000000002"/>
    <s v="TV Shows"/>
    <n v="2020"/>
    <s v="Animation"/>
    <x v="0"/>
  </r>
  <r>
    <s v="The Boyfriend"/>
    <s v="Reality"/>
    <d v="2024-07-09T00:00:00"/>
    <n v="8.6720000000000006"/>
    <n v="5.4356"/>
    <s v="TV Shows"/>
    <n v="2024"/>
    <s v="Reality"/>
    <x v="1"/>
  </r>
  <r>
    <s v="Julie and the Phantoms"/>
    <s v="Family, Comedy, Sci-Fi &amp; Fantasy"/>
    <d v="2020-09-10T00:00:00"/>
    <n v="8.4"/>
    <n v="4.7766000000000002"/>
    <s v="TV Shows"/>
    <n v="2020"/>
    <s v="Family"/>
    <x v="1"/>
  </r>
  <r>
    <s v="Divorce Lawyer"/>
    <s v="Drama"/>
    <d v="2004-04-15T00:00:00"/>
    <n v="6"/>
    <n v="5.3403"/>
    <s v="TV Shows"/>
    <n v="2004"/>
    <s v="Drama"/>
    <x v="1"/>
  </r>
  <r>
    <s v="Maamla Legal Hai"/>
    <s v="Comedy, Drama"/>
    <d v="2024-03-01T00:00:00"/>
    <n v="7.6719999999999997"/>
    <n v="5.5547000000000004"/>
    <s v="TV Shows"/>
    <n v="2024"/>
    <s v="Comedy"/>
    <x v="1"/>
  </r>
  <r>
    <s v="My Sesame Street Friends"/>
    <s v="Kids"/>
    <d v="2020-11-12T00:00:00"/>
    <n v="5.5"/>
    <n v="4.6093999999999999"/>
    <s v="TV Shows"/>
    <n v="2020"/>
    <s v="Kids"/>
    <x v="1"/>
  </r>
  <r>
    <s v="Start-Up"/>
    <s v="Drama, Comedy"/>
    <d v="2020-10-17T00:00:00"/>
    <n v="8.1999999999999993"/>
    <n v="5.5011999999999999"/>
    <s v="TV Shows"/>
    <n v="2020"/>
    <s v="Drama"/>
    <x v="1"/>
  </r>
  <r>
    <s v="The Glass Dome"/>
    <s v="Drama, Crime, Mystery"/>
    <d v="2025-04-15T00:00:00"/>
    <n v="6.9169999999999998"/>
    <n v="5.7729999999999997"/>
    <s v="TV Shows"/>
    <n v="2025"/>
    <s v="Drama"/>
    <x v="0"/>
  </r>
  <r>
    <s v="Ashley Madison: Sex, Lies &amp; Scandal"/>
    <s v="Crime, Documentary"/>
    <d v="2024-05-15T00:00:00"/>
    <n v="6.7469999999999999"/>
    <n v="5.1028000000000002"/>
    <s v="TV Shows"/>
    <n v="2024"/>
    <s v="Crime"/>
    <x v="1"/>
  </r>
  <r>
    <s v="Bill Nye Saves the World"/>
    <s v="Reality, Talk, Documentary"/>
    <d v="2017-04-21T00:00:00"/>
    <n v="3.8969999999999998"/>
    <n v="4.9984999999999999"/>
    <s v="TV Shows"/>
    <n v="2017"/>
    <s v="Reality"/>
    <x v="1"/>
  </r>
  <r>
    <s v="Grand Army"/>
    <s v="Drama"/>
    <d v="2020-10-16T00:00:00"/>
    <n v="7.4"/>
    <n v="5.3573000000000004"/>
    <s v="TV Shows"/>
    <n v="2020"/>
    <s v="Drama"/>
    <x v="1"/>
  </r>
  <r>
    <s v="Living with Yourself"/>
    <s v="Comedy, Drama"/>
    <d v="2019-10-18T00:00:00"/>
    <n v="6.7729999999999997"/>
    <n v="5.2774999999999999"/>
    <s v="TV Shows"/>
    <n v="2019"/>
    <s v="Comedy"/>
    <x v="0"/>
  </r>
  <r>
    <s v="Dee &amp; Friends in Oz"/>
    <s v="Kids, Animation, Sci-Fi &amp; Fantasy"/>
    <d v="2024-02-05T00:00:00"/>
    <n v="3"/>
    <n v="4.3948"/>
    <s v="TV Shows"/>
    <n v="2024"/>
    <s v="Kids"/>
    <x v="0"/>
  </r>
  <r>
    <s v="Military Prosecutor Doberman"/>
    <s v="Drama"/>
    <d v="2022-02-28T00:00:00"/>
    <n v="7.4"/>
    <n v="5.0359999999999996"/>
    <s v="TV Shows"/>
    <n v="2022"/>
    <s v="Drama"/>
    <x v="1"/>
  </r>
  <r>
    <s v="The Midnight Club"/>
    <s v="Mystery, Drama"/>
    <d v="2022-10-07T00:00:00"/>
    <n v="6.7450000000000001"/>
    <n v="5.492"/>
    <s v="TV Shows"/>
    <n v="2022"/>
    <s v="Mystery"/>
    <x v="1"/>
  </r>
  <r>
    <s v="Fated to Love You"/>
    <s v="Comedy, Drama"/>
    <d v="2014-07-02T00:00:00"/>
    <n v="8.3000000000000007"/>
    <n v="5.3011999999999997"/>
    <s v="TV Shows"/>
    <n v="2014"/>
    <s v="Comedy"/>
    <x v="2"/>
  </r>
  <r>
    <s v="Somewhere Between"/>
    <s v="Crime, Drama"/>
    <d v="2017-07-24T00:00:00"/>
    <n v="6.4429999999999996"/>
    <n v="4.6661999999999999"/>
    <s v="TV Shows"/>
    <n v="2017"/>
    <s v="Crime"/>
    <x v="0"/>
  </r>
  <r>
    <s v="Beautiful Gong Shim"/>
    <s v="Comedy, Drama"/>
    <d v="2016-05-14T00:00:00"/>
    <n v="6.9"/>
    <n v="5.5964"/>
    <s v="TV Shows"/>
    <n v="2016"/>
    <s v="Comedy"/>
    <x v="1"/>
  </r>
  <r>
    <s v="My Family"/>
    <s v="Drama, Comedy"/>
    <d v="2025-02-19T00:00:00"/>
    <n v="7.359"/>
    <n v="4.7916999999999996"/>
    <s v="TV Shows"/>
    <n v="2025"/>
    <s v="Drama"/>
    <x v="1"/>
  </r>
  <r>
    <s v="Single Papa"/>
    <s v="Comedy, Drama"/>
    <d v="2025-12-12T00:00:00"/>
    <n v="7.6"/>
    <n v="5.7407000000000004"/>
    <s v="TV Shows"/>
    <n v="2025"/>
    <s v="Comedy"/>
    <x v="3"/>
  </r>
  <r>
    <s v="The Last Empress"/>
    <s v="Drama, Action &amp; Adventure, Mystery"/>
    <d v="2018-11-21T00:00:00"/>
    <n v="6.2590000000000003"/>
    <n v="4.9024000000000001"/>
    <s v="TV Shows"/>
    <n v="2018"/>
    <s v="Drama"/>
    <x v="1"/>
  </r>
  <r>
    <s v="Kong: King of the Apes"/>
    <s v="Animation, Kids"/>
    <d v="2016-04-15T00:00:00"/>
    <n v="6.8"/>
    <n v="5.0580999999999996"/>
    <s v="TV Shows"/>
    <n v="2016"/>
    <s v="Animation"/>
    <x v="1"/>
  </r>
  <r>
    <s v="Mech Cadets"/>
    <s v="Action &amp; Adventure, Animation, Family, Sci-Fi &amp; Fantasy"/>
    <d v="2023-08-10T00:00:00"/>
    <n v="7.1"/>
    <n v="4.8390000000000004"/>
    <s v="TV Shows"/>
    <n v="2023"/>
    <s v="Action &amp; Adventure"/>
    <x v="3"/>
  </r>
  <r>
    <s v="100 Days My Prince"/>
    <s v="Comedy, Drama, Mystery"/>
    <d v="2018-09-10T00:00:00"/>
    <n v="7.9"/>
    <n v="4.9729999999999999"/>
    <s v="TV Shows"/>
    <n v="2018"/>
    <s v="Comedy"/>
    <x v="1"/>
  </r>
  <r>
    <s v="Captain Fall"/>
    <s v="Comedy, Animation"/>
    <d v="2023-07-28T00:00:00"/>
    <n v="6.569"/>
    <n v="5.4657"/>
    <s v="TV Shows"/>
    <n v="2023"/>
    <s v="Comedy"/>
    <x v="1"/>
  </r>
  <r>
    <s v="Case Closed: Zero's Tea Time"/>
    <s v="Animation, Mystery, Comedy, Crime"/>
    <d v="2022-04-05T00:00:00"/>
    <n v="6.7"/>
    <n v="5.7229000000000001"/>
    <s v="TV Shows"/>
    <n v="2022"/>
    <s v="Animation"/>
    <x v="0"/>
  </r>
  <r>
    <s v="Seis Manos"/>
    <s v="Action &amp; Adventure, Animation, Sci-Fi &amp; Fantasy"/>
    <d v="2019-10-03T00:00:00"/>
    <n v="6.6120000000000001"/>
    <n v="5.7565"/>
    <s v="TV Shows"/>
    <n v="2019"/>
    <s v="Action &amp; Adventure"/>
    <x v="1"/>
  </r>
  <r>
    <s v="Matori &amp; Kyoken Men in the Back Alleys"/>
    <s v="Crime, Drama, Action &amp; Adventure"/>
    <d v="2026-01-21T00:00:00"/>
    <n v="7"/>
    <n v="5.3560999999999996"/>
    <s v="TV Shows"/>
    <n v="2026"/>
    <s v="Crime"/>
    <x v="1"/>
  </r>
  <r>
    <s v="Tastefully Yours"/>
    <s v="Comedy, Drama"/>
    <d v="2025-05-12T00:00:00"/>
    <n v="8.3000000000000007"/>
    <n v="5.3442999999999996"/>
    <s v="TV Shows"/>
    <n v="2025"/>
    <s v="Comedy"/>
    <x v="1"/>
  </r>
  <r>
    <s v="Daybreak"/>
    <s v="Sci-Fi &amp; Fantasy, Action &amp; Adventure"/>
    <d v="2019-10-24T00:00:00"/>
    <n v="6.9669999999999996"/>
    <n v="5.2854999999999999"/>
    <s v="TV Shows"/>
    <n v="2019"/>
    <s v="Sci-Fi &amp; Fantasy"/>
    <x v="1"/>
  </r>
  <r>
    <s v="Dolly Parton's Heartstrings"/>
    <s v="Drama"/>
    <d v="2019-11-22T00:00:00"/>
    <n v="7.0670000000000002"/>
    <n v="4.6215999999999999"/>
    <s v="TV Shows"/>
    <n v="2019"/>
    <s v="Drama"/>
    <x v="1"/>
  </r>
  <r>
    <s v="Heavenly Ever After"/>
    <s v="Sci-Fi &amp; Fantasy, Drama"/>
    <d v="2025-04-19T00:00:00"/>
    <n v="8.5"/>
    <n v="4.9858000000000002"/>
    <s v="TV Shows"/>
    <n v="2025"/>
    <s v="Sci-Fi &amp; Fantasy"/>
    <x v="1"/>
  </r>
  <r>
    <s v="Life on Our Planet"/>
    <s v="Documentary"/>
    <d v="2023-10-25T00:00:00"/>
    <n v="8"/>
    <n v="5.4965000000000002"/>
    <s v="TV Shows"/>
    <n v="2023"/>
    <s v="Documentary"/>
    <x v="1"/>
  </r>
  <r>
    <s v="Pine Gap"/>
    <s v="Drama, Mystery"/>
    <d v="2018-10-14T00:00:00"/>
    <n v="6.6820000000000004"/>
    <n v="5.4930000000000003"/>
    <s v="TV Shows"/>
    <n v="2018"/>
    <s v="Drama"/>
    <x v="1"/>
  </r>
  <r>
    <s v="StoryBots: Answer Time"/>
    <s v="Kids, Animation"/>
    <d v="2022-11-21T00:00:00"/>
    <n v="7"/>
    <n v="4.9816000000000003"/>
    <s v="TV Shows"/>
    <n v="2022"/>
    <s v="Kids"/>
    <x v="1"/>
  </r>
  <r>
    <s v="Romantics Anonymous"/>
    <s v="Comedy, Drama"/>
    <d v="2025-10-16T00:00:00"/>
    <n v="8.1969999999999992"/>
    <n v="5.1336000000000004"/>
    <s v="TV Shows"/>
    <n v="2025"/>
    <s v="Comedy"/>
    <x v="1"/>
  </r>
  <r>
    <s v="Put Your Head on My Shoulder"/>
    <s v="Drama, Comedy"/>
    <d v="2019-04-10T00:00:00"/>
    <n v="7.9409999999999998"/>
    <n v="5.2507000000000001"/>
    <s v="TV Shows"/>
    <n v="2019"/>
    <s v="Drama"/>
    <x v="1"/>
  </r>
  <r>
    <s v="Transformers: War for Cybertron: Siege"/>
    <s v="Animation, Action &amp; Adventure, Sci-Fi &amp; Fantasy"/>
    <d v="2020-07-30T00:00:00"/>
    <n v="7.5030000000000001"/>
    <n v="4.6729000000000003"/>
    <s v="TV Shows"/>
    <n v="2020"/>
    <s v="Animation"/>
    <x v="1"/>
  </r>
  <r>
    <s v="My 2 Cents"/>
    <s v="Animation, Comedy, Drama, Crime"/>
    <d v="2026-05-27T00:00:00"/>
    <n v="8.423"/>
    <n v="5.3791000000000002"/>
    <s v="TV Shows"/>
    <n v="2026"/>
    <s v="Animation"/>
    <x v="0"/>
  </r>
  <r>
    <s v="Letters from the Past"/>
    <s v="Drama"/>
    <d v="2025-07-23T00:00:00"/>
    <n v="5.2"/>
    <n v="5.1314000000000002"/>
    <s v="TV Shows"/>
    <n v="2025"/>
    <s v="Drama"/>
    <x v="1"/>
  </r>
  <r>
    <s v="My Girlfriend Is a Gumiho"/>
    <s v="Comedy, Drama"/>
    <d v="2010-08-11T00:00:00"/>
    <n v="7.2640000000000002"/>
    <n v="5.1505999999999998"/>
    <s v="TV Shows"/>
    <n v="2010"/>
    <s v="Comedy"/>
    <x v="1"/>
  </r>
  <r>
    <s v="Through the Darkness"/>
    <s v="Crime, Drama, Mystery"/>
    <d v="2022-01-14T00:00:00"/>
    <n v="7.8090000000000002"/>
    <n v="4.6414999999999997"/>
    <s v="TV Shows"/>
    <n v="2022"/>
    <s v="Crime"/>
    <x v="0"/>
  </r>
  <r>
    <s v="A Storm for Christmas"/>
    <s v="Drama, Comedy"/>
    <d v="2022-12-16T00:00:00"/>
    <n v="6.7069999999999999"/>
    <n v="5.7906000000000004"/>
    <s v="TV Shows"/>
    <n v="2022"/>
    <s v="Drama"/>
    <x v="0"/>
  </r>
  <r>
    <s v="ISHIKO and HANEO: You're Suing Me?"/>
    <s v="Drama, Comedy"/>
    <d v="2022-07-15T00:00:00"/>
    <n v="7.5"/>
    <n v="4.8132000000000001"/>
    <s v="TV Shows"/>
    <n v="2022"/>
    <s v="Drama"/>
    <x v="1"/>
  </r>
  <r>
    <s v="The King's Avatar"/>
    <s v="Action &amp; Adventure, Drama"/>
    <d v="2019-07-24T00:00:00"/>
    <n v="7.9"/>
    <n v="5.7077"/>
    <s v="TV Shows"/>
    <n v="2019"/>
    <s v="Action &amp; Adventure"/>
    <x v="1"/>
  </r>
  <r>
    <s v="Legend Quest"/>
    <s v="Animation, Kids, Comedy"/>
    <d v="2017-02-24T00:00:00"/>
    <n v="7.9470000000000001"/>
    <n v="5.0961999999999996"/>
    <s v="TV Shows"/>
    <n v="2017"/>
    <s v="Animation"/>
    <x v="0"/>
  </r>
  <r>
    <s v="Country Comfort"/>
    <s v="Comedy, Drama, Family"/>
    <d v="2021-03-19T00:00:00"/>
    <n v="7.3120000000000003"/>
    <n v="5.8737000000000004"/>
    <s v="TV Shows"/>
    <n v="2021"/>
    <s v="Comedy"/>
    <x v="1"/>
  </r>
  <r>
    <s v="LEGO City Adventures"/>
    <s v="Animation, Action &amp; Adventure, Family, Comedy, Kids"/>
    <d v="2019-06-22T00:00:00"/>
    <n v="7.2"/>
    <n v="4.5472999999999999"/>
    <s v="TV Shows"/>
    <n v="2019"/>
    <s v="Animation"/>
    <x v="1"/>
  </r>
  <r>
    <s v="Nothing to See Here"/>
    <s v="Comedy"/>
    <d v="2023-11-17T00:00:00"/>
    <n v="7.9"/>
    <n v="4.8564999999999996"/>
    <s v="TV Shows"/>
    <n v="2023"/>
    <s v="Comedy"/>
    <x v="0"/>
  </r>
  <r>
    <s v="The Greatest Teacher"/>
    <s v="Mystery, Drama, Crime"/>
    <d v="2023-07-15T00:00:00"/>
    <n v="7.3"/>
    <n v="5.3395999999999999"/>
    <s v="TV Shows"/>
    <n v="2023"/>
    <s v="Mystery"/>
    <x v="2"/>
  </r>
  <r>
    <s v="My Little Pony: Tell Your Tale"/>
    <s v="Animation, Kids, Family, Sci-Fi &amp; Fantasy, Comedy"/>
    <d v="2022-04-07T00:00:00"/>
    <n v="7"/>
    <n v="5.0007999999999999"/>
    <s v="TV Shows"/>
    <n v="2022"/>
    <s v="Animation"/>
    <x v="1"/>
  </r>
  <r>
    <s v="Angry Birds: Summer Madness"/>
    <s v="Animation, Action &amp; Adventure, Sci-Fi &amp; Fantasy, Comedy, Kids"/>
    <d v="2022-01-28T00:00:00"/>
    <n v="7.2210000000000001"/>
    <n v="5.0685000000000002"/>
    <s v="TV Shows"/>
    <n v="2022"/>
    <s v="Animation"/>
    <x v="1"/>
  </r>
  <r>
    <s v="Dare You to Death"/>
    <s v="Mystery, Crime, Drama"/>
    <d v="2025-12-18T00:00:00"/>
    <n v="7.7670000000000003"/>
    <n v="5.9721000000000002"/>
    <s v="TV Shows"/>
    <n v="2025"/>
    <s v="Mystery"/>
    <x v="1"/>
  </r>
  <r>
    <s v="Detective Forst"/>
    <s v="Crime, Drama, Mystery"/>
    <d v="2024-01-11T00:00:00"/>
    <n v="6.1550000000000002"/>
    <n v="5.5736999999999997"/>
    <s v="TV Shows"/>
    <n v="2024"/>
    <s v="Crime"/>
    <x v="1"/>
  </r>
  <r>
    <s v="Mr. McMahon"/>
    <s v="Documentary"/>
    <d v="2024-09-25T00:00:00"/>
    <n v="7.7409999999999997"/>
    <n v="4.7293000000000003"/>
    <s v="TV Shows"/>
    <n v="2024"/>
    <s v="Documentary"/>
    <x v="1"/>
  </r>
  <r>
    <s v="My Little Pony: Make Your Mark"/>
    <s v="Animation, Comedy, Kids, Family, Sci-Fi &amp; Fantasy"/>
    <d v="2022-05-26T00:00:00"/>
    <n v="8"/>
    <n v="5.0321999999999996"/>
    <s v="TV Shows"/>
    <n v="2022"/>
    <s v="Animation"/>
    <x v="1"/>
  </r>
  <r>
    <s v="Luna Park"/>
    <s v="Drama"/>
    <d v="2021-09-30T00:00:00"/>
    <n v="6.5"/>
    <n v="4.7122000000000002"/>
    <s v="TV Shows"/>
    <n v="2021"/>
    <s v="Drama"/>
    <x v="1"/>
  </r>
  <r>
    <s v="The Hijacking of Flight 601"/>
    <s v="Drama"/>
    <d v="2024-04-10T00:00:00"/>
    <n v="7.9790000000000001"/>
    <n v="4.8936000000000002"/>
    <s v="TV Shows"/>
    <n v="2024"/>
    <s v="Drama"/>
    <x v="1"/>
  </r>
  <r>
    <s v="Rebelde"/>
    <s v="Drama, Comedy"/>
    <d v="2022-01-05T00:00:00"/>
    <n v="7.4"/>
    <n v="5.4950000000000001"/>
    <s v="TV Shows"/>
    <n v="2022"/>
    <s v="Drama"/>
    <x v="1"/>
  </r>
  <r>
    <s v="RIV4LRIES"/>
    <s v="Family"/>
    <d v="2025-10-01T00:00:00"/>
    <n v="7.3849999999999998"/>
    <n v="4.8677000000000001"/>
    <s v="TV Shows"/>
    <n v="2025"/>
    <s v="Family"/>
    <x v="1"/>
  </r>
  <r>
    <s v="Painkiller"/>
    <s v="Drama, Crime"/>
    <d v="2023-08-10T00:00:00"/>
    <n v="7.2110000000000003"/>
    <n v="5.2602000000000002"/>
    <s v="TV Shows"/>
    <n v="2023"/>
    <s v="Drama"/>
    <x v="1"/>
  </r>
  <r>
    <s v="Re:Monster"/>
    <s v="Animation, Action &amp; Adventure, Sci-Fi &amp; Fantasy"/>
    <d v="2024-04-05T00:00:00"/>
    <n v="8.0399999999999991"/>
    <n v="5.1969000000000003"/>
    <s v="TV Shows"/>
    <n v="2024"/>
    <s v="Animation"/>
    <x v="1"/>
  </r>
  <r>
    <s v="Two Summers"/>
    <s v="Mystery, Drama"/>
    <d v="2022-02-06T00:00:00"/>
    <n v="6.5449999999999999"/>
    <n v="4.9272"/>
    <s v="TV Shows"/>
    <n v="2022"/>
    <s v="Mystery"/>
    <x v="1"/>
  </r>
  <r>
    <s v="Stories of a Generation - with Pope Francis"/>
    <s v="Documentary"/>
    <d v="2021-12-25T00:00:00"/>
    <n v="7.0709999999999997"/>
    <n v="4.3859000000000004"/>
    <s v="TV Shows"/>
    <n v="2021"/>
    <s v="Documentary"/>
    <x v="1"/>
  </r>
  <r>
    <s v="Hyde, Jekyll, Me"/>
    <s v="Comedy, Drama"/>
    <d v="2015-01-21T00:00:00"/>
    <n v="7.1"/>
    <n v="4.8311000000000002"/>
    <s v="TV Shows"/>
    <n v="2015"/>
    <s v="Comedy"/>
    <x v="1"/>
  </r>
  <r>
    <s v="Agency"/>
    <s v="Drama"/>
    <d v="2023-01-07T00:00:00"/>
    <n v="6.7060000000000004"/>
    <n v="4.9394999999999998"/>
    <s v="TV Shows"/>
    <n v="2023"/>
    <s v="Drama"/>
    <x v="0"/>
  </r>
  <r>
    <s v="Behind Every Star"/>
    <s v="Drama, Comedy"/>
    <d v="2022-11-07T00:00:00"/>
    <n v="7.3"/>
    <n v="4.5509000000000004"/>
    <s v="TV Shows"/>
    <n v="2022"/>
    <s v="Drama"/>
    <x v="1"/>
  </r>
  <r>
    <s v="Sky Rojo"/>
    <s v="Action &amp; Adventure, Crime, Drama"/>
    <d v="2021-03-19T00:00:00"/>
    <n v="7.4870000000000001"/>
    <n v="5.8446999999999996"/>
    <s v="TV Shows"/>
    <n v="2021"/>
    <s v="Action &amp; Adventure"/>
    <x v="1"/>
  </r>
  <r>
    <s v="The Legend of Anle"/>
    <s v="Drama"/>
    <d v="2023-07-12T00:00:00"/>
    <n v="7.8"/>
    <n v="4.7153999999999998"/>
    <s v="TV Shows"/>
    <n v="2023"/>
    <s v="Drama"/>
    <x v="1"/>
  </r>
  <r>
    <s v="Bling Empire"/>
    <s v="Reality"/>
    <d v="2021-01-15T00:00:00"/>
    <n v="6.8929999999999998"/>
    <n v="4.8880999999999997"/>
    <s v="TV Shows"/>
    <n v="2021"/>
    <s v="Reality"/>
    <x v="1"/>
  </r>
  <r>
    <s v="Treason"/>
    <s v="Drama, Action &amp; Adventure"/>
    <d v="2022-12-26T00:00:00"/>
    <n v="6.8570000000000002"/>
    <n v="6.0113000000000003"/>
    <s v="TV Shows"/>
    <n v="2022"/>
    <s v="Drama"/>
    <x v="1"/>
  </r>
  <r>
    <s v="Physical: 100"/>
    <s v="Reality"/>
    <d v="2023-01-24T00:00:00"/>
    <n v="7.6130000000000004"/>
    <n v="5.6181000000000001"/>
    <s v="TV Shows"/>
    <n v="2023"/>
    <s v="Reality"/>
    <x v="0"/>
  </r>
  <r>
    <s v="The Ultimatum: Marry or Move On"/>
    <s v="Reality"/>
    <d v="2022-04-06T00:00:00"/>
    <n v="6"/>
    <n v="4.9949000000000003"/>
    <s v="TV Shows"/>
    <n v="2022"/>
    <s v="Reality"/>
    <x v="1"/>
  </r>
  <r>
    <s v="Chicken Nugget"/>
    <s v="Comedy, Mystery, Sci-Fi &amp; Fantasy"/>
    <d v="2024-03-15T00:00:00"/>
    <n v="6.4"/>
    <n v="5.0037000000000003"/>
    <s v="TV Shows"/>
    <n v="2024"/>
    <s v="Comedy"/>
    <x v="1"/>
  </r>
  <r>
    <s v="Tokyo Dogs"/>
    <s v="Drama, Comedy"/>
    <d v="2009-10-19T00:00:00"/>
    <n v="7.4"/>
    <n v="5.2119"/>
    <s v="TV Shows"/>
    <n v="2009"/>
    <s v="Drama"/>
    <x v="1"/>
  </r>
  <r>
    <s v="My Instant Death Ability Is Overpowered"/>
    <s v="Action &amp; Adventure, Animation, Comedy, Sci-Fi &amp; Fantasy"/>
    <d v="2024-01-05T00:00:00"/>
    <n v="6.3"/>
    <n v="5.6369999999999996"/>
    <s v="TV Shows"/>
    <n v="2024"/>
    <s v="Action &amp; Adventure"/>
    <x v="1"/>
  </r>
  <r>
    <s v="Love Generation"/>
    <s v="Drama"/>
    <d v="1997-10-13T00:00:00"/>
    <n v="8.5"/>
    <n v="4.9408000000000003"/>
    <s v="TV Shows"/>
    <n v="1997"/>
    <s v="Drama"/>
    <x v="1"/>
  </r>
  <r>
    <s v="Spinning Out"/>
    <s v="Drama"/>
    <d v="2020-01-01T00:00:00"/>
    <n v="7.8620000000000001"/>
    <n v="5.5387000000000004"/>
    <s v="TV Shows"/>
    <n v="2020"/>
    <s v="Drama"/>
    <x v="1"/>
  </r>
  <r>
    <s v="Unorthodox"/>
    <s v="Drama"/>
    <d v="2020-03-26T00:00:00"/>
    <n v="7.7149999999999999"/>
    <n v="4.5548999999999999"/>
    <s v="TV Shows"/>
    <n v="2020"/>
    <s v="Drama"/>
    <x v="1"/>
  </r>
  <r>
    <s v="Motorvalley"/>
    <s v="Drama, Action &amp; Adventure"/>
    <d v="2026-02-10T00:00:00"/>
    <n v="7.2160000000000002"/>
    <n v="5.2610999999999999"/>
    <s v="TV Shows"/>
    <n v="2026"/>
    <s v="Drama"/>
    <x v="1"/>
  </r>
  <r>
    <s v="Starting 5"/>
    <s v="Documentary, Reality"/>
    <d v="2024-10-09T00:00:00"/>
    <n v="7.274"/>
    <n v="4.5860000000000003"/>
    <s v="TV Shows"/>
    <n v="2024"/>
    <s v="Documentary"/>
    <x v="1"/>
  </r>
  <r>
    <s v="Boss &amp; Me"/>
    <s v="Comedy, Drama"/>
    <d v="2014-07-08T00:00:00"/>
    <n v="7"/>
    <n v="4.8468999999999998"/>
    <s v="TV Shows"/>
    <n v="2014"/>
    <s v="Comedy"/>
    <x v="1"/>
  </r>
  <r>
    <s v="Glow Up: Britain's Next Make-Up Star"/>
    <s v="Reality"/>
    <d v="2019-03-05T00:00:00"/>
    <n v="6.798"/>
    <n v="4.6573000000000002"/>
    <s v="TV Shows"/>
    <n v="2019"/>
    <s v="Reality"/>
    <x v="1"/>
  </r>
  <r>
    <s v="American Manhunt: Osama bin Laden"/>
    <s v="Documentary"/>
    <d v="2025-05-14T00:00:00"/>
    <n v="7.6379999999999999"/>
    <n v="9.5276999999999994"/>
    <s v="TV Shows"/>
    <n v="2025"/>
    <s v="Documentary"/>
    <x v="1"/>
  </r>
  <r>
    <s v="Clickbait"/>
    <s v="Drama, Mystery, Crime"/>
    <d v="2021-08-25T00:00:00"/>
    <n v="7.1150000000000002"/>
    <n v="5.4"/>
    <s v="TV Shows"/>
    <n v="2021"/>
    <s v="Drama"/>
    <x v="1"/>
  </r>
  <r>
    <s v="Royal Blood"/>
    <s v="Action &amp; Adventure, Drama, Family"/>
    <d v="2023-06-19T00:00:00"/>
    <n v="0"/>
    <n v="4.8097000000000003"/>
    <s v="TV Shows"/>
    <n v="2023"/>
    <s v="Action &amp; Adventure"/>
    <x v="1"/>
  </r>
  <r>
    <s v="The Surrogacy"/>
    <s v="Drama"/>
    <d v="2023-06-14T00:00:00"/>
    <n v="8.1999999999999993"/>
    <n v="5.4927999999999999"/>
    <s v="TV Shows"/>
    <n v="2023"/>
    <s v="Drama"/>
    <x v="0"/>
  </r>
  <r>
    <s v="Uncontrollably Fond"/>
    <s v="Drama"/>
    <d v="2016-07-06T00:00:00"/>
    <n v="7.5250000000000004"/>
    <n v="5.2583000000000002"/>
    <s v="TV Shows"/>
    <n v="2016"/>
    <s v="Drama"/>
    <x v="1"/>
  </r>
  <r>
    <s v="Sounds of Winter"/>
    <s v="Drama"/>
    <d v="2026-01-14T00:00:00"/>
    <n v="8"/>
    <n v="4.6748000000000003"/>
    <s v="TV Shows"/>
    <n v="2026"/>
    <s v="Drama"/>
    <x v="1"/>
  </r>
  <r>
    <s v="Doctor Stranger"/>
    <s v="Drama, Crime"/>
    <d v="2014-05-05T00:00:00"/>
    <n v="8"/>
    <n v="4.9794"/>
    <s v="TV Shows"/>
    <n v="2014"/>
    <s v="Drama"/>
    <x v="1"/>
  </r>
  <r>
    <s v="The Woods"/>
    <s v="Drama, Mystery"/>
    <d v="2020-06-12T00:00:00"/>
    <n v="6.8570000000000002"/>
    <n v="5.2385999999999999"/>
    <s v="TV Shows"/>
    <n v="2020"/>
    <s v="Drama"/>
    <x v="1"/>
  </r>
  <r>
    <s v="The Mothers of Penguins"/>
    <s v="Drama, Comedy"/>
    <d v="2024-11-13T00:00:00"/>
    <n v="7"/>
    <n v="4.7630999999999997"/>
    <s v="TV Shows"/>
    <n v="2024"/>
    <s v="Drama"/>
    <x v="1"/>
  </r>
  <r>
    <s v="Shahmaran"/>
    <s v="Drama, Sci-Fi &amp; Fantasy, Mystery, Action &amp; Adventure"/>
    <d v="2023-01-20T00:00:00"/>
    <n v="6.72"/>
    <n v="4.5705999999999998"/>
    <s v="TV Shows"/>
    <n v="2023"/>
    <s v="Drama"/>
    <x v="1"/>
  </r>
  <r>
    <s v="Thunder 3"/>
    <s v="Animation, Sci-Fi &amp; Fantasy"/>
    <d v="2026-07-09T00:00:00"/>
    <n v="8.6999999999999993"/>
    <n v="4.8658999999999999"/>
    <s v="TV Shows"/>
    <n v="2026"/>
    <s v="Animation"/>
    <x v="1"/>
  </r>
  <r>
    <s v="Harry &amp; Meghan"/>
    <s v="Documentary"/>
    <d v="2022-12-08T00:00:00"/>
    <n v="5.8"/>
    <n v="4.9420999999999999"/>
    <s v="TV Shows"/>
    <n v="2022"/>
    <s v="Documentary"/>
    <x v="1"/>
  </r>
  <r>
    <s v="Colin in Black and White"/>
    <s v="Drama"/>
    <d v="2021-10-29T00:00:00"/>
    <n v="6.6619999999999999"/>
    <n v="4.5307000000000004"/>
    <s v="TV Shows"/>
    <n v="2021"/>
    <s v="Drama"/>
    <x v="4"/>
  </r>
  <r>
    <s v="Jamtara – Sabka Number Ayega"/>
    <s v="Drama, Crime"/>
    <d v="2020-01-10T00:00:00"/>
    <n v="7"/>
    <n v="4.9306999999999999"/>
    <s v="TV Shows"/>
    <n v="2020"/>
    <s v="Drama"/>
    <x v="0"/>
  </r>
  <r>
    <s v="Lookism"/>
    <s v="Comedy, Drama, Animation"/>
    <d v="2022-12-08T00:00:00"/>
    <n v="8.298"/>
    <n v="5.2598000000000003"/>
    <s v="TV Shows"/>
    <n v="2022"/>
    <s v="Comedy"/>
    <x v="1"/>
  </r>
  <r>
    <s v="My Melody &amp; Kuromi"/>
    <s v="Animation, Sci-Fi &amp; Fantasy, Kids"/>
    <d v="2025-07-24T00:00:00"/>
    <n v="8.4879999999999995"/>
    <n v="4.7881"/>
    <s v="TV Shows"/>
    <n v="2025"/>
    <s v="Animation"/>
    <x v="0"/>
  </r>
  <r>
    <s v="Post Mortem: No One Dies in Skarnes"/>
    <s v="Drama, Comedy, Mystery"/>
    <d v="2021-08-25T00:00:00"/>
    <n v="7.1"/>
    <n v="5.4503000000000004"/>
    <s v="TV Shows"/>
    <n v="2021"/>
    <s v="Drama"/>
    <x v="0"/>
  </r>
  <r>
    <s v="Sacchan, Boku wa."/>
    <s v="Drama"/>
    <d v="2024-06-11T00:00:00"/>
    <n v="7.444"/>
    <n v="5.3132000000000001"/>
    <s v="TV Shows"/>
    <n v="2024"/>
    <s v="Drama"/>
    <x v="1"/>
  </r>
  <r>
    <s v="Our Blooming Youth"/>
    <s v="Drama, Mystery"/>
    <d v="2023-02-06T00:00:00"/>
    <n v="6.5"/>
    <n v="4.8105000000000002"/>
    <s v="TV Shows"/>
    <n v="2023"/>
    <s v="Drama"/>
    <x v="1"/>
  </r>
  <r>
    <s v="Kino's Journey"/>
    <s v="Animation, Sci-Fi &amp; Fantasy, Drama, Action &amp; Adventure"/>
    <d v="2003-04-08T00:00:00"/>
    <n v="7.8869999999999996"/>
    <n v="4.8489000000000004"/>
    <s v="TV Shows"/>
    <n v="2003"/>
    <s v="Animation"/>
    <x v="1"/>
  </r>
  <r>
    <s v="Beyond Stranger Things"/>
    <s v="Talk, Documentary"/>
    <d v="2017-10-27T00:00:00"/>
    <n v="7.4880000000000004"/>
    <n v="4.2028999999999996"/>
    <s v="TV Shows"/>
    <n v="2017"/>
    <s v="Talk"/>
    <x v="0"/>
  </r>
  <r>
    <s v="My Next Guest Needs No Introduction with David Letterman"/>
    <s v="Talk, Comedy"/>
    <d v="2018-01-12T00:00:00"/>
    <n v="7.0460000000000003"/>
    <n v="4.3918999999999997"/>
    <s v="TV Shows"/>
    <n v="2018"/>
    <s v="Talk"/>
    <x v="2"/>
  </r>
  <r>
    <s v="Open Your Eyes"/>
    <s v="Sci-Fi &amp; Fantasy, Mystery, Drama"/>
    <d v="2021-08-25T00:00:00"/>
    <n v="6.9"/>
    <n v="5.7171000000000003"/>
    <s v="TV Shows"/>
    <n v="2021"/>
    <s v="Sci-Fi &amp; Fantasy"/>
    <x v="1"/>
  </r>
  <r>
    <s v="The Believers"/>
    <s v="Drama, Crime"/>
    <d v="2024-03-27T00:00:00"/>
    <n v="7.5"/>
    <n v="5.3954000000000004"/>
    <s v="TV Shows"/>
    <n v="2024"/>
    <s v="Drama"/>
    <x v="1"/>
  </r>
  <r>
    <s v="GOOD NIGHT WORLD"/>
    <s v="Animation, Sci-Fi &amp; Fantasy"/>
    <d v="2023-10-12T00:00:00"/>
    <n v="6.7910000000000004"/>
    <n v="4.4827000000000004"/>
    <s v="TV Shows"/>
    <n v="2023"/>
    <s v="Animation"/>
    <x v="0"/>
  </r>
  <r>
    <s v="Why I Dress Up for Love"/>
    <s v="Drama"/>
    <d v="2021-04-20T00:00:00"/>
    <n v="6.5"/>
    <n v="8.0680999999999994"/>
    <s v="TV Shows"/>
    <n v="2021"/>
    <s v="Drama"/>
    <x v="0"/>
  </r>
  <r>
    <s v="Mismatched"/>
    <s v="Comedy, Drama"/>
    <d v="2020-11-20T00:00:00"/>
    <n v="6.2329999999999997"/>
    <n v="5.3400999999999996"/>
    <s v="TV Shows"/>
    <n v="2020"/>
    <s v="Comedy"/>
    <x v="1"/>
  </r>
  <r>
    <s v="Tales of the City"/>
    <s v="Drama, Mystery"/>
    <d v="2019-06-07T00:00:00"/>
    <n v="6.8029999999999999"/>
    <n v="4.6388999999999996"/>
    <s v="TV Shows"/>
    <n v="2019"/>
    <s v="Drama"/>
    <x v="1"/>
  </r>
  <r>
    <s v="Bloodride"/>
    <s v="Sci-Fi &amp; Fantasy, Mystery, Action &amp; Adventure"/>
    <d v="2020-03-13T00:00:00"/>
    <n v="6.8079999999999998"/>
    <n v="5.4207999999999998"/>
    <s v="TV Shows"/>
    <n v="2020"/>
    <s v="Sci-Fi &amp; Fantasy"/>
    <x v="1"/>
  </r>
  <r>
    <s v="The Joel McHale Show with Joel McHale"/>
    <s v="Comedy, Talk"/>
    <d v="2018-02-18T00:00:00"/>
    <n v="6.08"/>
    <n v="4.1656000000000004"/>
    <s v="TV Shows"/>
    <n v="2018"/>
    <s v="Comedy"/>
    <x v="1"/>
  </r>
  <r>
    <s v="Doctor John"/>
    <s v="Drama"/>
    <d v="2019-07-19T00:00:00"/>
    <n v="7.64"/>
    <n v="5.1109999999999998"/>
    <s v="TV Shows"/>
    <n v="2019"/>
    <s v="Drama"/>
    <x v="1"/>
  </r>
  <r>
    <s v="My Country: The New Age"/>
    <s v="Drama, Action &amp; Adventure"/>
    <d v="2019-10-04T00:00:00"/>
    <n v="6.8979999999999997"/>
    <n v="5.1176000000000004"/>
    <s v="TV Shows"/>
    <n v="2019"/>
    <s v="Drama"/>
    <x v="1"/>
  </r>
  <r>
    <s v="AJ and the Queen"/>
    <s v="Comedy, Drama"/>
    <d v="2020-01-10T00:00:00"/>
    <n v="7.4850000000000003"/>
    <n v="4.6024000000000003"/>
    <s v="TV Shows"/>
    <n v="2020"/>
    <s v="Comedy"/>
    <x v="1"/>
  </r>
  <r>
    <s v="I AM A KILLER"/>
    <s v="Documentary, Crime"/>
    <d v="2018-05-29T00:00:00"/>
    <n v="6.8609999999999998"/>
    <n v="4.7187999999999999"/>
    <s v="TV Shows"/>
    <n v="2018"/>
    <s v="Documentary"/>
    <x v="1"/>
  </r>
  <r>
    <s v="The New Force"/>
    <s v="Drama"/>
    <d v="2025-10-03T00:00:00"/>
    <n v="6.1"/>
    <n v="4.8948"/>
    <s v="TV Shows"/>
    <n v="2025"/>
    <s v="Drama"/>
    <x v="1"/>
  </r>
  <r>
    <s v="Back to 15"/>
    <s v="Comedy, Drama"/>
    <d v="2022-02-25T00:00:00"/>
    <n v="6.9"/>
    <n v="4.3582999999999998"/>
    <s v="TV Shows"/>
    <n v="2022"/>
    <s v="Comedy"/>
    <x v="1"/>
  </r>
  <r>
    <s v="Sakuna: Of Rice and Ruin"/>
    <s v="Animation, Action &amp; Adventure, Sci-Fi &amp; Fantasy"/>
    <d v="2024-07-06T00:00:00"/>
    <n v="7.4119999999999999"/>
    <n v="4.4866999999999999"/>
    <s v="TV Shows"/>
    <n v="2024"/>
    <s v="Animation"/>
    <x v="1"/>
  </r>
  <r>
    <s v="PIECES OF HER"/>
    <s v="Crime, Mystery, Drama"/>
    <d v="2022-03-04T00:00:00"/>
    <n v="6.4909999999999997"/>
    <n v="4.6231999999999998"/>
    <s v="TV Shows"/>
    <n v="2022"/>
    <s v="Crime"/>
    <x v="1"/>
  </r>
  <r>
    <s v="Doctor Cha"/>
    <s v="Drama, Comedy"/>
    <d v="2023-04-15T00:00:00"/>
    <n v="8.1829999999999998"/>
    <n v="4.6727999999999996"/>
    <s v="TV Shows"/>
    <n v="2023"/>
    <s v="Drama"/>
    <x v="1"/>
  </r>
  <r>
    <s v="After School Doctor"/>
    <s v="Drama"/>
    <d v="2024-10-12T00:00:00"/>
    <n v="6.75"/>
    <n v="4.7798999999999996"/>
    <s v="TV Shows"/>
    <n v="2024"/>
    <s v="Drama"/>
    <x v="1"/>
  </r>
  <r>
    <s v="Borgen - Power &amp; Glory"/>
    <s v="Drama, War &amp; Politics"/>
    <d v="2022-02-13T00:00:00"/>
    <n v="8"/>
    <n v="5.5884"/>
    <s v="TV Shows"/>
    <n v="2022"/>
    <s v="Drama"/>
    <x v="1"/>
  </r>
  <r>
    <s v="Bank Under Siege"/>
    <s v="Crime, Drama, Action &amp; Adventure"/>
    <d v="2024-11-08T00:00:00"/>
    <n v="6.7089999999999996"/>
    <n v="4.5484"/>
    <s v="TV Shows"/>
    <n v="2024"/>
    <s v="Crime"/>
    <x v="1"/>
  </r>
  <r>
    <s v="Mad for Each Other"/>
    <s v="Drama, Comedy"/>
    <d v="2021-05-24T00:00:00"/>
    <n v="8.1449999999999996"/>
    <n v="4.7287999999999997"/>
    <s v="TV Shows"/>
    <n v="2021"/>
    <s v="Drama"/>
    <x v="1"/>
  </r>
  <r>
    <s v="Shine"/>
    <s v="Drama, War &amp; Politics"/>
    <d v="2025-08-02T00:00:00"/>
    <n v="8.6999999999999993"/>
    <n v="5.3369999999999997"/>
    <s v="TV Shows"/>
    <n v="2025"/>
    <s v="Drama"/>
    <x v="1"/>
  </r>
  <r>
    <s v="Vampire in the Garden"/>
    <s v="Animation, Drama, Sci-Fi &amp; Fantasy, Action &amp; Adventure"/>
    <d v="2022-05-16T00:00:00"/>
    <n v="7.0860000000000003"/>
    <n v="4.6342999999999996"/>
    <s v="TV Shows"/>
    <n v="2022"/>
    <s v="Animation"/>
    <x v="1"/>
  </r>
  <r>
    <s v="From Scratch"/>
    <s v="Drama"/>
    <d v="2022-10-21T00:00:00"/>
    <n v="7.5570000000000004"/>
    <n v="5.5842000000000001"/>
    <s v="TV Shows"/>
    <n v="2022"/>
    <s v="Drama"/>
    <x v="1"/>
  </r>
  <r>
    <s v="Baby Bandito"/>
    <s v="Crime, Drama"/>
    <d v="2024-01-31T00:00:00"/>
    <n v="7.8"/>
    <n v="4.8758999999999997"/>
    <s v="TV Shows"/>
    <n v="2024"/>
    <s v="Crime"/>
    <x v="1"/>
  </r>
  <r>
    <s v="Let’s Marry Harry"/>
    <s v="Reality"/>
    <d v="2026-08-05T00:00:00"/>
    <n v="10"/>
    <n v="4.8292000000000002"/>
    <s v="TV Shows"/>
    <n v="2026"/>
    <s v="Reality"/>
    <x v="1"/>
  </r>
  <r>
    <s v="Fermat's Cuisine"/>
    <s v="Drama"/>
    <d v="2023-10-20T00:00:00"/>
    <n v="7.6"/>
    <n v="5.2470999999999997"/>
    <s v="TV Shows"/>
    <n v="2023"/>
    <s v="Drama"/>
    <x v="0"/>
  </r>
  <r>
    <s v="October Faction"/>
    <s v="Sci-Fi &amp; Fantasy, Drama"/>
    <d v="2020-01-23T00:00:00"/>
    <n v="6.6280000000000001"/>
    <n v="4.6440000000000001"/>
    <s v="TV Shows"/>
    <n v="2020"/>
    <s v="Sci-Fi &amp; Fantasy"/>
    <x v="1"/>
  </r>
  <r>
    <s v="Kylie"/>
    <s v="Documentary"/>
    <d v="2026-05-20T00:00:00"/>
    <n v="8.6959999999999997"/>
    <n v="4.8146000000000004"/>
    <s v="TV Shows"/>
    <n v="2026"/>
    <s v="Documentary"/>
    <x v="0"/>
  </r>
  <r>
    <s v="Chip and Potato"/>
    <s v="Kids, Animation"/>
    <d v="2018-10-15T00:00:00"/>
    <n v="8.6999999999999993"/>
    <n v="4.9012000000000002"/>
    <s v="TV Shows"/>
    <n v="2018"/>
    <s v="Kids"/>
    <x v="1"/>
  </r>
  <r>
    <s v="Robozuna"/>
    <s v="Animation, Sci-Fi &amp; Fantasy, Kids"/>
    <d v="2018-10-25T00:00:00"/>
    <n v="7.5"/>
    <n v="4.4737999999999998"/>
    <s v="TV Shows"/>
    <n v="2018"/>
    <s v="Animation"/>
    <x v="0"/>
  </r>
  <r>
    <s v="Medical Police"/>
    <s v="Comedy"/>
    <d v="2020-01-10T00:00:00"/>
    <n v="6.367"/>
    <n v="4.8094000000000001"/>
    <s v="TV Shows"/>
    <n v="2020"/>
    <s v="Comedy"/>
    <x v="0"/>
  </r>
  <r>
    <s v="Selena: The Series"/>
    <s v="Drama"/>
    <d v="2020-12-04T00:00:00"/>
    <n v="7.4850000000000003"/>
    <n v="4.6890000000000001"/>
    <s v="TV Shows"/>
    <n v="2020"/>
    <s v="Drama"/>
    <x v="1"/>
  </r>
  <r>
    <s v="KAKEGURUI TWIN"/>
    <s v="Animation, Mystery"/>
    <d v="2022-08-04T00:00:00"/>
    <n v="7.4"/>
    <n v="4.5465999999999998"/>
    <s v="TV Shows"/>
    <n v="2022"/>
    <s v="Animation"/>
    <x v="1"/>
  </r>
  <r>
    <s v="The Atypical Family"/>
    <s v="Drama, Sci-Fi &amp; Fantasy"/>
    <d v="2024-05-04T00:00:00"/>
    <n v="8.2289999999999992"/>
    <n v="4.8284000000000002"/>
    <s v="TV Shows"/>
    <n v="2024"/>
    <s v="Drama"/>
    <x v="1"/>
  </r>
  <r>
    <s v="Equinox"/>
    <s v="Sci-Fi &amp; Fantasy, Drama"/>
    <d v="2020-12-30T00:00:00"/>
    <n v="7.1070000000000002"/>
    <n v="4.7516999999999996"/>
    <s v="TV Shows"/>
    <n v="2020"/>
    <s v="Sci-Fi &amp; Fantasy"/>
    <x v="0"/>
  </r>
  <r>
    <s v="Sasaki and Peeps"/>
    <s v="Animation, Comedy, Sci-Fi &amp; Fantasy"/>
    <d v="2024-01-05T00:00:00"/>
    <n v="6.9589999999999996"/>
    <n v="4.5753000000000004"/>
    <s v="TV Shows"/>
    <n v="2024"/>
    <s v="Animation"/>
    <x v="1"/>
  </r>
  <r>
    <s v="Your Turn to Kill"/>
    <s v="Mystery, Drama"/>
    <d v="2019-04-14T00:00:00"/>
    <n v="7.4740000000000002"/>
    <n v="5.2076000000000002"/>
    <s v="TV Shows"/>
    <n v="2019"/>
    <s v="Mystery"/>
    <x v="1"/>
  </r>
  <r>
    <s v="The Dream Life of Mr. Kim"/>
    <s v="Comedy, Drama"/>
    <d v="2025-10-25T00:00:00"/>
    <n v="8.3000000000000007"/>
    <n v="4.7775999999999996"/>
    <s v="TV Shows"/>
    <n v="2025"/>
    <s v="Comedy"/>
    <x v="0"/>
  </r>
  <r>
    <s v="I Woke Up a Vampire"/>
    <s v="Comedy, Family, Sci-Fi &amp; Fantasy, Drama"/>
    <d v="2023-05-05T00:00:00"/>
    <n v="7.2"/>
    <n v="4.6848999999999998"/>
    <s v="TV Shows"/>
    <n v="2023"/>
    <s v="Comedy"/>
    <x v="0"/>
  </r>
  <r>
    <s v="The Girl Who Sees Smells"/>
    <s v="Comedy, Sci-Fi &amp; Fantasy, Drama, Crime"/>
    <d v="2015-04-01T00:00:00"/>
    <n v="7.2439999999999998"/>
    <n v="4.2066999999999997"/>
    <s v="TV Shows"/>
    <n v="2015"/>
    <s v="Comedy"/>
    <x v="1"/>
  </r>
  <r>
    <s v="Uzumaki"/>
    <s v="Mystery, Drama, Animation"/>
    <d v="2024-09-29T00:00:00"/>
    <n v="7.0030000000000001"/>
    <n v="5.2797000000000001"/>
    <s v="TV Shows"/>
    <n v="2024"/>
    <s v="Mystery"/>
    <x v="1"/>
  </r>
  <r>
    <s v="Gypsy"/>
    <s v="Drama"/>
    <d v="2017-06-30T00:00:00"/>
    <n v="6.63"/>
    <n v="4.6901000000000002"/>
    <s v="TV Shows"/>
    <n v="2017"/>
    <s v="Drama"/>
    <x v="1"/>
  </r>
  <r>
    <s v="If My Wife Becomes an Elementary School Student"/>
    <s v="Family, Comedy, Drama"/>
    <d v="2022-01-21T00:00:00"/>
    <n v="8.6"/>
    <n v="5.7530000000000001"/>
    <s v="TV Shows"/>
    <n v="2022"/>
    <s v="Family"/>
    <x v="1"/>
  </r>
  <r>
    <s v="Be Melodramatic"/>
    <s v="Comedy, Drama"/>
    <d v="2019-08-09T00:00:00"/>
    <n v="7.9"/>
    <n v="4.5724"/>
    <s v="TV Shows"/>
    <n v="2019"/>
    <s v="Comedy"/>
    <x v="0"/>
  </r>
  <r>
    <s v="Karate Sheep"/>
    <s v="Animation, Kids, Comedy"/>
    <d v="2022-05-09T00:00:00"/>
    <n v="6"/>
    <n v="3.7667000000000002"/>
    <s v="TV Shows"/>
    <n v="2022"/>
    <s v="Animation"/>
    <x v="1"/>
  </r>
  <r>
    <s v="Halston"/>
    <s v="Drama"/>
    <d v="2021-05-14T00:00:00"/>
    <n v="7.0289999999999999"/>
    <n v="4.4592999999999998"/>
    <s v="TV Shows"/>
    <n v="2021"/>
    <s v="Drama"/>
    <x v="1"/>
  </r>
  <r>
    <s v="Brown and Friends"/>
    <s v="Kids, Comedy, Animation"/>
    <d v="2022-12-29T00:00:00"/>
    <n v="7.4"/>
    <n v="4.3875999999999999"/>
    <s v="TV Shows"/>
    <n v="2022"/>
    <s v="Kids"/>
    <x v="1"/>
  </r>
  <r>
    <s v="Poong The Joseon Psychiatrist"/>
    <s v="Drama, Mystery"/>
    <d v="2022-08-01T00:00:00"/>
    <n v="5.56"/>
    <n v="5.5259999999999998"/>
    <s v="TV Shows"/>
    <n v="2022"/>
    <s v="Drama"/>
    <x v="0"/>
  </r>
  <r>
    <s v="Blood Ties"/>
    <s v="Drama, Soap"/>
    <d v="2022-04-18T00:00:00"/>
    <n v="7.9"/>
    <n v="4.2652999999999999"/>
    <s v="TV Shows"/>
    <n v="2022"/>
    <s v="Drama"/>
    <x v="1"/>
  </r>
  <r>
    <s v="The Orbital Children"/>
    <s v="Animation, Action &amp; Adventure, Sci-Fi &amp; Fantasy"/>
    <d v="2022-01-28T00:00:00"/>
    <n v="7.2619999999999996"/>
    <n v="5.0575000000000001"/>
    <s v="TV Shows"/>
    <n v="2022"/>
    <s v="Animation"/>
    <x v="1"/>
  </r>
  <r>
    <s v="Go Back Couple"/>
    <s v="Comedy, Sci-Fi &amp; Fantasy"/>
    <d v="2017-10-13T00:00:00"/>
    <n v="7.7160000000000002"/>
    <n v="4.5548000000000002"/>
    <s v="TV Shows"/>
    <n v="2017"/>
    <s v="Comedy"/>
    <x v="1"/>
  </r>
  <r>
    <s v="The Railway Men - The Untold Story of Bhopal 1984"/>
    <s v="Drama"/>
    <d v="2023-11-18T00:00:00"/>
    <n v="8.1"/>
    <n v="4.5609000000000002"/>
    <s v="TV Shows"/>
    <n v="2023"/>
    <s v="Drama"/>
    <x v="1"/>
  </r>
  <r>
    <s v="Alexander: The Making of a God"/>
    <s v="Documentary, Drama"/>
    <d v="2024-01-31T00:00:00"/>
    <n v="6.3"/>
    <n v="4.2568000000000001"/>
    <s v="TV Shows"/>
    <n v="2024"/>
    <s v="Documentary"/>
    <x v="0"/>
  </r>
  <r>
    <s v="Love After Divorce"/>
    <s v="Reality"/>
    <d v="2021-07-11T00:00:00"/>
    <n v="9.1"/>
    <n v="4.7652000000000001"/>
    <s v="TV Shows"/>
    <n v="2021"/>
    <s v="Reality"/>
    <x v="1"/>
  </r>
  <r>
    <s v="Midsummer Night"/>
    <s v="Drama"/>
    <d v="2024-04-11T00:00:00"/>
    <n v="6.14"/>
    <n v="4.8392999999999997"/>
    <s v="TV Shows"/>
    <n v="2024"/>
    <s v="Drama"/>
    <x v="1"/>
  </r>
  <r>
    <s v="Quicksand"/>
    <s v="Crime, Drama"/>
    <d v="2019-04-05T00:00:00"/>
    <n v="7.1"/>
    <n v="5.2268999999999997"/>
    <s v="TV Shows"/>
    <n v="2019"/>
    <s v="Crime"/>
    <x v="1"/>
  </r>
  <r>
    <s v="Abyss"/>
    <s v="Comedy, Sci-Fi &amp; Fantasy, Mystery, Drama"/>
    <d v="2019-05-06T00:00:00"/>
    <n v="8.1"/>
    <n v="4.7874999999999996"/>
    <s v="TV Shows"/>
    <n v="2019"/>
    <s v="Comedy"/>
    <x v="1"/>
  </r>
  <r>
    <s v="Ingobernable"/>
    <s v="War &amp; Politics, Drama, Crime"/>
    <d v="2017-03-24T00:00:00"/>
    <n v="6.8"/>
    <n v="4.8418000000000001"/>
    <s v="TV Shows"/>
    <n v="2017"/>
    <s v="War &amp; Politics"/>
    <x v="2"/>
  </r>
  <r>
    <s v="The Disastrous Life of Saiki K.: Reawakened"/>
    <s v="Animation, Comedy"/>
    <d v="2019-12-30T00:00:00"/>
    <n v="7.5"/>
    <n v="4.3563999999999998"/>
    <s v="TV Shows"/>
    <n v="2019"/>
    <s v="Animation"/>
    <x v="1"/>
  </r>
  <r>
    <s v="YG Future Strategy Office"/>
    <s v="Comedy"/>
    <d v="2018-10-05T00:00:00"/>
    <n v="6.1"/>
    <n v="4.5857000000000001"/>
    <s v="TV Shows"/>
    <n v="2018"/>
    <s v="Comedy"/>
    <x v="1"/>
  </r>
  <r>
    <s v="Daniel Spellbound"/>
    <s v="Animation, Action &amp; Adventure"/>
    <d v="2022-10-27T00:00:00"/>
    <n v="7.7619999999999996"/>
    <n v="4.7744999999999997"/>
    <s v="TV Shows"/>
    <n v="2022"/>
    <s v="Animation"/>
    <x v="1"/>
  </r>
  <r>
    <s v="Bodkin"/>
    <s v="Drama, Mystery"/>
    <d v="2024-05-09T00:00:00"/>
    <n v="6.45"/>
    <n v="4.5178000000000003"/>
    <s v="TV Shows"/>
    <n v="2024"/>
    <s v="Drama"/>
    <x v="0"/>
  </r>
  <r>
    <s v="Tiny House Nation"/>
    <s v="Reality"/>
    <d v="2014-07-09T00:00:00"/>
    <n v="6.8570000000000002"/>
    <n v="4.8080999999999996"/>
    <s v="TV Shows"/>
    <n v="2014"/>
    <s v="Reality"/>
    <x v="1"/>
  </r>
  <r>
    <s v="Rana Naidu"/>
    <s v="Crime, Drama, Mystery"/>
    <d v="2023-03-10T00:00:00"/>
    <n v="7.6879999999999997"/>
    <n v="4.5266000000000002"/>
    <s v="TV Shows"/>
    <n v="2023"/>
    <s v="Crime"/>
    <x v="0"/>
  </r>
  <r>
    <s v="Should I Marry a Murderer?"/>
    <s v="Documentary, Crime"/>
    <d v="2026-04-29T00:00:00"/>
    <n v="6.5810000000000004"/>
    <n v="5.0042999999999997"/>
    <s v="TV Shows"/>
    <n v="2026"/>
    <s v="Documentary"/>
    <x v="1"/>
  </r>
  <r>
    <s v="Strategist KANBE"/>
    <s v="Drama, War &amp; Politics"/>
    <d v="2014-01-05T00:00:00"/>
    <n v="9.4"/>
    <n v="5.0347999999999997"/>
    <s v="TV Shows"/>
    <n v="2014"/>
    <s v="Drama"/>
    <x v="1"/>
  </r>
  <r>
    <s v="LEGO Friends: The Next Chapter"/>
    <s v="Family, Animation"/>
    <d v="2023-06-17T00:00:00"/>
    <n v="7.4"/>
    <n v="4.5160999999999998"/>
    <s v="TV Shows"/>
    <n v="2023"/>
    <s v="Family"/>
    <x v="0"/>
  </r>
  <r>
    <s v="Holy Family"/>
    <s v="Drama"/>
    <d v="2022-10-14T00:00:00"/>
    <n v="7.3330000000000002"/>
    <n v="5.3029999999999999"/>
    <s v="TV Shows"/>
    <n v="2022"/>
    <s v="Drama"/>
    <x v="1"/>
  </r>
  <r>
    <s v="Lost Song"/>
    <s v="Animation, Action &amp; Adventure, Sci-Fi &amp; Fantasy"/>
    <d v="2018-04-08T00:00:00"/>
    <n v="7.577"/>
    <n v="3.9811999999999999"/>
    <s v="TV Shows"/>
    <n v="2018"/>
    <s v="Animation"/>
    <x v="1"/>
  </r>
  <r>
    <s v="Hi Bye, Mama!"/>
    <s v="Sci-Fi &amp; Fantasy, Comedy, Drama"/>
    <d v="2020-02-22T00:00:00"/>
    <n v="8.11"/>
    <n v="5.4086999999999996"/>
    <s v="TV Shows"/>
    <n v="2020"/>
    <s v="Sci-Fi &amp; Fantasy"/>
    <x v="1"/>
  </r>
  <r>
    <s v="Chef's Table"/>
    <s v="Documentary"/>
    <d v="2015-04-26T00:00:00"/>
    <n v="7.6740000000000004"/>
    <n v="4.6147"/>
    <s v="TV Shows"/>
    <n v="2015"/>
    <s v="Documentary"/>
    <x v="1"/>
  </r>
  <r>
    <s v="Office Girls"/>
    <s v="Comedy, Drama"/>
    <d v="2011-08-21T00:00:00"/>
    <n v="6.6"/>
    <n v="5.2081"/>
    <s v="TV Shows"/>
    <n v="2011"/>
    <s v="Comedy"/>
    <x v="1"/>
  </r>
  <r>
    <s v="Crime Patrol"/>
    <s v="Crime, Drama, Mystery, Action &amp; Adventure"/>
    <d v="2003-05-09T00:00:00"/>
    <n v="7.8330000000000002"/>
    <n v="4.7686000000000002"/>
    <s v="TV Shows"/>
    <n v="2003"/>
    <s v="Crime"/>
    <x v="1"/>
  </r>
  <r>
    <s v="Children of the Whales"/>
    <s v="Animation, Drama, Mystery, Sci-Fi &amp; Fantasy"/>
    <d v="2017-10-08T00:00:00"/>
    <n v="7.367"/>
    <n v="4.7798999999999996"/>
    <s v="TV Shows"/>
    <n v="2017"/>
    <s v="Animation"/>
    <x v="1"/>
  </r>
  <r>
    <s v="To Love, To Lose"/>
    <s v="Drama"/>
    <d v="2026-01-15T00:00:00"/>
    <n v="6.6"/>
    <n v="4.7187999999999999"/>
    <s v="TV Shows"/>
    <n v="2026"/>
    <s v="Drama"/>
    <x v="1"/>
  </r>
  <r>
    <s v="Family Business"/>
    <s v="Comedy"/>
    <d v="2019-06-28T00:00:00"/>
    <n v="7.1219999999999999"/>
    <n v="4.3010999999999999"/>
    <s v="TV Shows"/>
    <n v="2019"/>
    <s v="Comedy"/>
    <x v="0"/>
  </r>
  <r>
    <s v="Trinkets"/>
    <s v="Drama"/>
    <d v="2019-06-14T00:00:00"/>
    <n v="7.62"/>
    <n v="5.2618"/>
    <s v="TV Shows"/>
    <n v="2019"/>
    <s v="Drama"/>
    <x v="1"/>
  </r>
  <r>
    <s v="Our Universe"/>
    <s v="Documentary"/>
    <d v="2022-11-22T00:00:00"/>
    <n v="7.7"/>
    <n v="4.1641000000000004"/>
    <s v="TV Shows"/>
    <n v="2022"/>
    <s v="Documentary"/>
    <x v="1"/>
  </r>
  <r>
    <s v="Million-Follower Detective"/>
    <s v="Mystery, Crime"/>
    <d v="2026-02-12T00:00:00"/>
    <n v="7.8"/>
    <n v="4.8611000000000004"/>
    <s v="TV Shows"/>
    <n v="2026"/>
    <s v="Mystery"/>
    <x v="1"/>
  </r>
  <r>
    <s v="I Heart Arlo"/>
    <s v="Animation, Comedy, Kids"/>
    <d v="2021-08-27T00:00:00"/>
    <n v="5.0999999999999996"/>
    <n v="4.3376000000000001"/>
    <s v="TV Shows"/>
    <n v="2021"/>
    <s v="Animation"/>
    <x v="0"/>
  </r>
  <r>
    <s v="Still Shining"/>
    <s v="Drama"/>
    <d v="2026-03-06T00:00:00"/>
    <n v="7.8"/>
    <n v="4.5968"/>
    <s v="TV Shows"/>
    <n v="2026"/>
    <s v="Drama"/>
    <x v="1"/>
  </r>
  <r>
    <s v="Rilakkuma's Theme Park Adventure"/>
    <s v="Action &amp; Adventure, Drama, Animation"/>
    <d v="2022-08-25T00:00:00"/>
    <n v="7.69"/>
    <n v="4.3080999999999996"/>
    <s v="TV Shows"/>
    <n v="2022"/>
    <s v="Action &amp; Adventure"/>
    <x v="1"/>
  </r>
  <r>
    <s v="The Confidence Man JP"/>
    <s v="Comedy, Drama"/>
    <d v="2018-04-09T00:00:00"/>
    <n v="7.3"/>
    <n v="4.6532"/>
    <s v="TV Shows"/>
    <n v="2018"/>
    <s v="Comedy"/>
    <x v="1"/>
  </r>
  <r>
    <s v="The Secret Life of My Secretary"/>
    <s v="Comedy"/>
    <d v="2019-05-06T00:00:00"/>
    <n v="7.5"/>
    <n v="5.2750000000000004"/>
    <s v="TV Shows"/>
    <n v="2019"/>
    <s v="Comedy"/>
    <x v="1"/>
  </r>
  <r>
    <s v="Lead Children"/>
    <s v="Drama, War &amp; Politics"/>
    <d v="2026-02-11T00:00:00"/>
    <n v="7.7629999999999999"/>
    <n v="4.1306000000000003"/>
    <s v="TV Shows"/>
    <n v="2026"/>
    <s v="Drama"/>
    <x v="1"/>
  </r>
  <r>
    <s v="Derek"/>
    <s v="Comedy, Drama"/>
    <d v="2013-01-30T00:00:00"/>
    <n v="7.4530000000000003"/>
    <n v="4.3385999999999996"/>
    <s v="TV Shows"/>
    <n v="2013"/>
    <s v="Comedy"/>
    <x v="1"/>
  </r>
  <r>
    <s v="Olympo"/>
    <s v="Drama, Mystery"/>
    <d v="2025-06-20T00:00:00"/>
    <n v="7.7439999999999998"/>
    <n v="4.8055000000000003"/>
    <s v="TV Shows"/>
    <n v="2025"/>
    <s v="Drama"/>
    <x v="1"/>
  </r>
  <r>
    <s v="Tour de France: Unchained"/>
    <s v="Documentary"/>
    <d v="2023-06-08T00:00:00"/>
    <n v="8.2390000000000008"/>
    <n v="4.1776"/>
    <s v="TV Shows"/>
    <n v="2023"/>
    <s v="Documentary"/>
    <x v="1"/>
  </r>
  <r>
    <s v="exception"/>
    <s v="Animation, Sci-Fi &amp; Fantasy, Mystery"/>
    <d v="2022-10-13T00:00:00"/>
    <n v="7.0179999999999998"/>
    <n v="5.3472999999999997"/>
    <s v="TV Shows"/>
    <n v="2022"/>
    <s v="Animation"/>
    <x v="1"/>
  </r>
  <r>
    <s v="Master's Sun"/>
    <s v="Sci-Fi &amp; Fantasy, Comedy, Drama"/>
    <d v="2013-08-07T00:00:00"/>
    <n v="8"/>
    <n v="4.6520999999999999"/>
    <s v="TV Shows"/>
    <n v="2013"/>
    <s v="Sci-Fi &amp; Fantasy"/>
    <x v="2"/>
  </r>
  <r>
    <s v="Karma’s World"/>
    <s v="Animation, Comedy, Family, Kids"/>
    <d v="2021-10-15T00:00:00"/>
    <n v="7.2"/>
    <n v="4.4641999999999999"/>
    <s v="TV Shows"/>
    <n v="2021"/>
    <s v="Animation"/>
    <x v="1"/>
  </r>
  <r>
    <s v="Masameer County"/>
    <s v="Comedy, Animation"/>
    <d v="2021-07-01T00:00:00"/>
    <n v="8.7140000000000004"/>
    <n v="4.9768999999999997"/>
    <s v="TV Shows"/>
    <n v="2021"/>
    <s v="Comedy"/>
    <x v="1"/>
  </r>
  <r>
    <s v="Luis Miguel: The Series"/>
    <s v="Drama"/>
    <d v="2018-04-22T00:00:00"/>
    <n v="7.9989999999999997"/>
    <n v="4.7211999999999996"/>
    <s v="TV Shows"/>
    <n v="2018"/>
    <s v="Drama"/>
    <x v="1"/>
  </r>
  <r>
    <s v="The 7 Lives of Lea"/>
    <s v="Drama, Mystery"/>
    <d v="2022-04-28T00:00:00"/>
    <n v="7.5"/>
    <n v="4.6189"/>
    <s v="TV Shows"/>
    <n v="2022"/>
    <s v="Drama"/>
    <x v="1"/>
  </r>
  <r>
    <s v="Public Enemy"/>
    <s v="Crime, Drama"/>
    <d v="2016-05-01T00:00:00"/>
    <n v="6.9"/>
    <n v="4.6664000000000003"/>
    <s v="TV Shows"/>
    <n v="2016"/>
    <s v="Crime"/>
    <x v="1"/>
  </r>
  <r>
    <s v="Dragons: Rescue Riders"/>
    <s v="Animation, Action &amp; Adventure, Comedy, Kids, Sci-Fi &amp; Fantasy, Drama"/>
    <d v="2019-09-27T00:00:00"/>
    <n v="6.6"/>
    <n v="4.3731999999999998"/>
    <s v="TV Shows"/>
    <n v="2019"/>
    <s v="Animation"/>
    <x v="1"/>
  </r>
  <r>
    <s v="Romantic Killer"/>
    <s v="Animation, Comedy"/>
    <d v="2022-10-27T00:00:00"/>
    <n v="8.3409999999999993"/>
    <n v="4.5479000000000003"/>
    <s v="TV Shows"/>
    <n v="2022"/>
    <s v="Animation"/>
    <x v="1"/>
  </r>
  <r>
    <s v="Eden"/>
    <s v="Animation, Drama, Sci-Fi &amp; Fantasy"/>
    <d v="2021-05-27T00:00:00"/>
    <n v="6.6340000000000003"/>
    <n v="5.1177999999999999"/>
    <s v="TV Shows"/>
    <n v="2021"/>
    <s v="Animation"/>
    <x v="0"/>
  </r>
  <r>
    <s v="Danny Go!"/>
    <s v="Kids"/>
    <d v="2019-08-21T00:00:00"/>
    <n v="8"/>
    <n v="4.2816999999999998"/>
    <s v="TV Shows"/>
    <n v="2019"/>
    <s v="Kids"/>
    <x v="1"/>
  </r>
  <r>
    <s v="Ikebukuro West Gate Park"/>
    <s v="Drama, Crime, Comedy, Action &amp; Adventure, Mystery"/>
    <d v="2000-04-14T00:00:00"/>
    <n v="7.4"/>
    <n v="4.7702"/>
    <s v="TV Shows"/>
    <n v="2000"/>
    <s v="Drama"/>
    <x v="0"/>
  </r>
  <r>
    <s v="Platonic"/>
    <s v="Comedy"/>
    <d v="2025-09-18T00:00:00"/>
    <n v="5.8"/>
    <n v="5.1135999999999999"/>
    <s v="TV Shows"/>
    <n v="2025"/>
    <s v="Comedy"/>
    <x v="1"/>
  </r>
  <r>
    <s v="Outlast: The Jungle"/>
    <s v="Reality"/>
    <d v="2026-06-10T00:00:00"/>
    <n v="7.1319999999999997"/>
    <n v="4.8677000000000001"/>
    <s v="TV Shows"/>
    <n v="2026"/>
    <s v="Reality"/>
    <x v="0"/>
  </r>
  <r>
    <s v="The 101st Proposal"/>
    <s v="Drama"/>
    <d v="1991-07-01T00:00:00"/>
    <n v="7.8"/>
    <n v="4.5868000000000002"/>
    <s v="TV Shows"/>
    <n v="1991"/>
    <s v="Drama"/>
    <x v="1"/>
  </r>
  <r>
    <s v="Savage Beauty"/>
    <s v="Drama"/>
    <d v="2022-05-12T00:00:00"/>
    <n v="7.0259999999999998"/>
    <n v="4.8281000000000001"/>
    <s v="TV Shows"/>
    <n v="2022"/>
    <s v="Drama"/>
    <x v="1"/>
  </r>
  <r>
    <s v="LOVED ONE"/>
    <s v="Drama, Mystery"/>
    <d v="2026-04-08T00:00:00"/>
    <n v="6"/>
    <n v="4.6562000000000001"/>
    <s v="TV Shows"/>
    <n v="2026"/>
    <s v="Drama"/>
    <x v="1"/>
  </r>
  <r>
    <s v="Antarctica"/>
    <s v="Drama"/>
    <d v="2011-10-16T00:00:00"/>
    <n v="8.3330000000000002"/>
    <n v="4.2592999999999996"/>
    <s v="TV Shows"/>
    <n v="2011"/>
    <s v="Drama"/>
    <x v="1"/>
  </r>
  <r>
    <s v="The Resurrected"/>
    <s v="Crime, Drama, Mystery"/>
    <d v="2025-10-09T00:00:00"/>
    <n v="7.7"/>
    <n v="4.8880999999999997"/>
    <s v="TV Shows"/>
    <n v="2025"/>
    <s v="Crime"/>
    <x v="0"/>
  </r>
  <r>
    <s v="The Potato Lab"/>
    <s v="Comedy, Drama"/>
    <d v="2025-03-01T00:00:00"/>
    <n v="7.71"/>
    <n v="4.6332000000000004"/>
    <s v="TV Shows"/>
    <n v="2025"/>
    <s v="Comedy"/>
    <x v="1"/>
  </r>
  <r>
    <s v="At Eighteen"/>
    <s v="Drama, Comedy"/>
    <d v="2019-07-22T00:00:00"/>
    <n v="6.8"/>
    <n v="4.3341000000000003"/>
    <s v="TV Shows"/>
    <n v="2019"/>
    <s v="Drama"/>
    <x v="0"/>
  </r>
  <r>
    <s v="Terrace House: Opening New Doors"/>
    <s v="Reality"/>
    <d v="2017-12-19T00:00:00"/>
    <n v="7.7"/>
    <n v="4.0030999999999999"/>
    <s v="TV Shows"/>
    <n v="2017"/>
    <s v="Reality"/>
    <x v="1"/>
  </r>
  <r>
    <s v="Five Came Back"/>
    <s v="Documentary, War &amp; Politics"/>
    <d v="2017-03-31T00:00:00"/>
    <n v="7.2329999999999997"/>
    <n v="4.8067000000000002"/>
    <s v="TV Shows"/>
    <n v="2017"/>
    <s v="Documentary"/>
    <x v="2"/>
  </r>
  <r>
    <s v="The 19th Medical Chart"/>
    <s v="Drama"/>
    <d v="2025-07-13T00:00:00"/>
    <n v="7.75"/>
    <n v="4.3250999999999999"/>
    <s v="TV Shows"/>
    <n v="2025"/>
    <s v="Drama"/>
    <x v="1"/>
  </r>
  <r>
    <s v="Santita"/>
    <s v="Drama"/>
    <d v="2026-04-22T00:00:00"/>
    <n v="5.0709999999999997"/>
    <n v="4.4546999999999999"/>
    <s v="TV Shows"/>
    <n v="2026"/>
    <s v="Drama"/>
    <x v="1"/>
  </r>
  <r>
    <s v="The Third Charm"/>
    <s v="Drama"/>
    <d v="2018-09-28T00:00:00"/>
    <n v="6.2"/>
    <n v="4.6630000000000003"/>
    <s v="TV Shows"/>
    <n v="2018"/>
    <s v="Drama"/>
    <x v="1"/>
  </r>
  <r>
    <s v="Sisyphus"/>
    <s v="Sci-Fi &amp; Fantasy, Drama, Mystery, Action &amp; Adventure"/>
    <d v="2021-02-17T00:00:00"/>
    <n v="7.1"/>
    <n v="4.5431999999999997"/>
    <s v="TV Shows"/>
    <n v="2021"/>
    <s v="Sci-Fi &amp; Fantasy"/>
    <x v="1"/>
  </r>
  <r>
    <s v="The Magic School Bus Rides Again"/>
    <s v="Kids, Animation"/>
    <d v="2017-09-29T00:00:00"/>
    <n v="6.9"/>
    <n v="4.4992999999999999"/>
    <s v="TV Shows"/>
    <n v="2017"/>
    <s v="Kids"/>
    <x v="0"/>
  </r>
  <r>
    <s v="AARO -All-domain Anomaly Resolution Office-"/>
    <s v="Drama, Mystery"/>
    <d v="2024-10-09T00:00:00"/>
    <n v="7.3129999999999997"/>
    <n v="4.4706999999999999"/>
    <s v="TV Shows"/>
    <n v="2024"/>
    <s v="Drama"/>
    <x v="1"/>
  </r>
  <r>
    <s v="WHAT / IF"/>
    <s v="Drama"/>
    <d v="2019-05-24T00:00:00"/>
    <n v="6.43"/>
    <n v="4.6435000000000004"/>
    <s v="TV Shows"/>
    <n v="2019"/>
    <s v="Drama"/>
    <x v="1"/>
  </r>
  <r>
    <s v="Testament: The Story of Moses"/>
    <s v="Documentary, Drama, Sci-Fi &amp; Fantasy"/>
    <d v="2024-03-27T00:00:00"/>
    <n v="7.2990000000000004"/>
    <n v="4.7152000000000003"/>
    <s v="TV Shows"/>
    <n v="2024"/>
    <s v="Documentary"/>
    <x v="1"/>
  </r>
  <r>
    <s v="Black Pean"/>
    <s v="Drama, Mystery"/>
    <d v="2018-04-22T00:00:00"/>
    <n v="7.6"/>
    <n v="4.3441999999999998"/>
    <s v="TV Shows"/>
    <n v="2018"/>
    <s v="Drama"/>
    <x v="1"/>
  </r>
  <r>
    <s v="Nevertheless: The Shapes of Love"/>
    <s v="Drama"/>
    <d v="2024-12-09T00:00:00"/>
    <n v="7.5590000000000002"/>
    <n v="4.3601000000000001"/>
    <s v="TV Shows"/>
    <n v="2024"/>
    <s v="Drama"/>
    <x v="1"/>
  </r>
  <r>
    <s v="Beach Boys"/>
    <s v="Drama, Comedy"/>
    <d v="1997-07-07T00:00:00"/>
    <n v="7.9"/>
    <n v="4.3590999999999998"/>
    <s v="TV Shows"/>
    <n v="1997"/>
    <s v="Drama"/>
    <x v="1"/>
  </r>
  <r>
    <s v="Typhoon Family"/>
    <s v="Drama"/>
    <d v="2025-10-11T00:00:00"/>
    <n v="8.4"/>
    <n v="4.7511000000000001"/>
    <s v="TV Shows"/>
    <n v="2025"/>
    <s v="Drama"/>
    <x v="2"/>
  </r>
  <r>
    <s v="The Evil Lawyer"/>
    <s v="Crime, Drama"/>
    <d v="2026-06-11T00:00:00"/>
    <n v="7.133"/>
    <n v="4.8399000000000001"/>
    <s v="TV Shows"/>
    <n v="2026"/>
    <s v="Crime"/>
    <x v="1"/>
  </r>
  <r>
    <s v="Football Parents"/>
    <s v="Comedy"/>
    <d v="2025-05-16T00:00:00"/>
    <n v="6.1180000000000003"/>
    <n v="4.3837999999999999"/>
    <s v="TV Shows"/>
    <n v="2025"/>
    <s v="Comedy"/>
    <x v="1"/>
  </r>
  <r>
    <s v="The Mess You Leave Behind"/>
    <s v="Drama, Mystery"/>
    <d v="2020-12-11T00:00:00"/>
    <n v="6.91"/>
    <n v="4.4661"/>
    <s v="TV Shows"/>
    <n v="2020"/>
    <s v="Drama"/>
    <x v="1"/>
  </r>
  <r>
    <s v="Tiger and Dragon"/>
    <s v="Drama, Comedy"/>
    <d v="2005-04-15T00:00:00"/>
    <n v="7.1"/>
    <n v="4.4065000000000003"/>
    <s v="TV Shows"/>
    <n v="2005"/>
    <s v="Drama"/>
    <x v="1"/>
  </r>
  <r>
    <s v="KLASS 95: The Power of Beauty"/>
    <s v="Drama, Comedy, Family"/>
    <d v="2024-08-20T00:00:00"/>
    <n v="7.1429999999999998"/>
    <n v="4.1489000000000003"/>
    <s v="TV Shows"/>
    <n v="2024"/>
    <s v="Drama"/>
    <x v="1"/>
  </r>
  <r>
    <s v="Wasted Land"/>
    <s v="Drama, Family"/>
    <d v="2009-10-15T00:00:00"/>
    <n v="6.3"/>
    <n v="4.4142999999999999"/>
    <s v="TV Shows"/>
    <n v="2009"/>
    <s v="Drama"/>
    <x v="1"/>
  </r>
  <r>
    <s v="Mr. Iglesias"/>
    <s v="Comedy"/>
    <d v="2019-06-21T00:00:00"/>
    <n v="7.4340000000000002"/>
    <n v="4.1165000000000003"/>
    <s v="TV Shows"/>
    <n v="2019"/>
    <s v="Comedy"/>
    <x v="1"/>
  </r>
  <r>
    <s v="Dirty Money"/>
    <s v="Crime, Documentary"/>
    <d v="2018-01-26T00:00:00"/>
    <n v="7.13"/>
    <n v="4.2961999999999998"/>
    <s v="TV Shows"/>
    <n v="2018"/>
    <s v="Crime"/>
    <x v="1"/>
  </r>
  <r>
    <s v="Gimbap and Onigiri"/>
    <s v="Drama"/>
    <d v="2026-01-12T00:00:00"/>
    <n v="5.9"/>
    <n v="4.1954000000000002"/>
    <s v="TV Shows"/>
    <n v="2026"/>
    <s v="Drama"/>
    <x v="1"/>
  </r>
  <r>
    <s v="White Nights"/>
    <s v="Drama"/>
    <d v="2016-11-21T00:00:00"/>
    <n v="6.944"/>
    <n v="4.2468000000000004"/>
    <s v="TV Shows"/>
    <n v="2016"/>
    <s v="Drama"/>
    <x v="0"/>
  </r>
  <r>
    <s v="Triptych"/>
    <s v="Drama, Mystery"/>
    <d v="2023-02-22T00:00:00"/>
    <n v="7.5659999999999998"/>
    <n v="4.8289999999999997"/>
    <s v="TV Shows"/>
    <n v="2023"/>
    <s v="Drama"/>
    <x v="1"/>
  </r>
  <r>
    <s v="AlRawabi School for Girls"/>
    <s v="Drama"/>
    <d v="2021-08-12T00:00:00"/>
    <n v="7.5"/>
    <n v="5.4744999999999999"/>
    <s v="TV Shows"/>
    <n v="2021"/>
    <s v="Drama"/>
    <x v="1"/>
  </r>
  <r>
    <s v="Knight Flower"/>
    <s v="Drama, Comedy, Mystery, Action &amp; Adventure"/>
    <d v="2024-01-12T00:00:00"/>
    <n v="8.125"/>
    <n v="4.1563999999999997"/>
    <s v="TV Shows"/>
    <n v="2024"/>
    <s v="Drama"/>
    <x v="1"/>
  </r>
  <r>
    <s v="Disjointed"/>
    <s v="Comedy"/>
    <d v="2017-08-25T00:00:00"/>
    <n v="6.2309999999999999"/>
    <n v="4.8879999999999999"/>
    <s v="TV Shows"/>
    <n v="2017"/>
    <s v="Comedy"/>
    <x v="1"/>
  </r>
  <r>
    <s v="Ghost Doctor"/>
    <s v="Comedy, Drama, Sci-Fi &amp; Fantasy"/>
    <d v="2022-01-03T00:00:00"/>
    <n v="7.9379999999999997"/>
    <n v="4.6647999999999996"/>
    <s v="TV Shows"/>
    <n v="2022"/>
    <s v="Comedy"/>
    <x v="1"/>
  </r>
  <r>
    <s v="Blue Therapy"/>
    <s v="Reality"/>
    <d v="2026-03-04T00:00:00"/>
    <n v="8.4"/>
    <n v="4.4558999999999997"/>
    <s v="TV Shows"/>
    <n v="2026"/>
    <s v="Reality"/>
    <x v="1"/>
  </r>
  <r>
    <s v="Extracurricular"/>
    <s v="Crime, Drama"/>
    <d v="2020-04-29T00:00:00"/>
    <n v="8.1"/>
    <n v="4.7325999999999997"/>
    <s v="TV Shows"/>
    <n v="2020"/>
    <s v="Crime"/>
    <x v="1"/>
  </r>
  <r>
    <s v="Her Private Life"/>
    <s v="Comedy, Drama"/>
    <d v="2019-04-10T00:00:00"/>
    <n v="7.6"/>
    <n v="4.7919999999999998"/>
    <s v="TV Shows"/>
    <n v="2019"/>
    <s v="Comedy"/>
    <x v="1"/>
  </r>
  <r>
    <s v="The A List"/>
    <s v="Drama, Mystery, Family"/>
    <d v="2018-10-25T00:00:00"/>
    <n v="6.5"/>
    <n v="4.4648000000000003"/>
    <s v="TV Shows"/>
    <n v="2018"/>
    <s v="Drama"/>
    <x v="2"/>
  </r>
  <r>
    <s v="Rust Valley Restorers"/>
    <s v="Documentary, Reality"/>
    <d v="2018-12-06T00:00:00"/>
    <n v="7.5"/>
    <n v="3.8774000000000002"/>
    <s v="TV Shows"/>
    <n v="2018"/>
    <s v="Documentary"/>
    <x v="1"/>
  </r>
  <r>
    <s v="Back Street Girls -GOKUDOLS-"/>
    <s v="Comedy, Animation"/>
    <d v="2018-07-03T00:00:00"/>
    <n v="6.2"/>
    <n v="4.5891000000000002"/>
    <s v="TV Shows"/>
    <n v="2018"/>
    <s v="Comedy"/>
    <x v="1"/>
  </r>
  <r>
    <s v="Romance in the House"/>
    <s v="Family, Drama"/>
    <d v="2024-08-10T00:00:00"/>
    <n v="7.8209999999999997"/>
    <n v="5.0035999999999996"/>
    <s v="TV Shows"/>
    <n v="2024"/>
    <s v="Family"/>
    <x v="1"/>
  </r>
  <r>
    <s v="Land of Sin"/>
    <s v="Drama, Crime, Mystery"/>
    <d v="2026-01-02T00:00:00"/>
    <n v="5.5"/>
    <n v="3.9275000000000002"/>
    <s v="TV Shows"/>
    <n v="2026"/>
    <s v="Drama"/>
    <x v="0"/>
  </r>
  <r>
    <s v="Worst Neighbor Ever"/>
    <s v="Crime, Documentary"/>
    <d v="2026-07-01T00:00:00"/>
    <n v="7.5"/>
    <n v="4.3844000000000003"/>
    <s v="TV Shows"/>
    <n v="2026"/>
    <s v="Crime"/>
    <x v="1"/>
  </r>
  <r>
    <s v="Thursday's Widows"/>
    <s v="Drama, Crime"/>
    <d v="2023-09-14T00:00:00"/>
    <n v="6.5"/>
    <n v="4.0822000000000003"/>
    <s v="TV Shows"/>
    <n v="2023"/>
    <s v="Drama"/>
    <x v="1"/>
  </r>
  <r>
    <s v="The Pentaverate"/>
    <s v="Comedy"/>
    <d v="2022-05-05T00:00:00"/>
    <n v="5.6740000000000004"/>
    <n v="4.4297000000000004"/>
    <s v="TV Shows"/>
    <n v="2022"/>
    <s v="Comedy"/>
    <x v="0"/>
  </r>
  <r>
    <s v="The Cook of Castamar"/>
    <s v="Drama, Soap"/>
    <d v="2021-02-21T00:00:00"/>
    <n v="6.9470000000000001"/>
    <n v="4.6078000000000001"/>
    <s v="TV Shows"/>
    <n v="2021"/>
    <s v="Drama"/>
    <x v="0"/>
  </r>
  <r>
    <s v="Sharkdog"/>
    <s v="Animation, Comedy, Family, Kids"/>
    <d v="2021-09-03T00:00:00"/>
    <n v="8.0419999999999998"/>
    <n v="4.3224"/>
    <s v="TV Shows"/>
    <n v="2021"/>
    <s v="Animation"/>
    <x v="1"/>
  </r>
  <r>
    <s v="Doctor Prisoner"/>
    <s v="Drama, Crime"/>
    <d v="2019-03-20T00:00:00"/>
    <n v="7.3360000000000003"/>
    <n v="4.6184000000000003"/>
    <s v="TV Shows"/>
    <n v="2019"/>
    <s v="Drama"/>
    <x v="1"/>
  </r>
  <r>
    <s v="The Eddy"/>
    <s v="Drama"/>
    <d v="2020-05-08T00:00:00"/>
    <n v="6.4"/>
    <n v="4.0707000000000004"/>
    <s v="TV Shows"/>
    <n v="2020"/>
    <s v="Drama"/>
    <x v="1"/>
  </r>
  <r>
    <s v="Marianne"/>
    <s v="Mystery"/>
    <d v="2019-09-13T00:00:00"/>
    <n v="7.5990000000000002"/>
    <n v="3.8935"/>
    <s v="TV Shows"/>
    <n v="2019"/>
    <s v="Mystery"/>
    <x v="1"/>
  </r>
  <r>
    <s v="Stove League"/>
    <s v="Drama"/>
    <d v="2019-12-13T00:00:00"/>
    <n v="8.3000000000000007"/>
    <n v="4.7522000000000002"/>
    <s v="TV Shows"/>
    <n v="2019"/>
    <s v="Drama"/>
    <x v="1"/>
  </r>
  <r>
    <s v="Ju-On: Origins"/>
    <s v="Mystery, Drama"/>
    <d v="2020-07-03T00:00:00"/>
    <n v="6.4560000000000004"/>
    <n v="5.3259999999999996"/>
    <s v="TV Shows"/>
    <n v="2020"/>
    <s v="Mystery"/>
    <x v="2"/>
  </r>
  <r>
    <s v="Good Morning, Verônica"/>
    <s v="Drama, Crime"/>
    <d v="2020-10-01T00:00:00"/>
    <n v="7.3"/>
    <n v="4.3926999999999996"/>
    <s v="TV Shows"/>
    <n v="2020"/>
    <s v="Drama"/>
    <x v="1"/>
  </r>
  <r>
    <s v="Shut Up Evan"/>
    <s v="Talk, Comedy"/>
    <d v="2026-05-01T00:00:00"/>
    <n v="5.5"/>
    <n v="4.1416000000000004"/>
    <s v="TV Shows"/>
    <n v="2026"/>
    <s v="Talk"/>
    <x v="1"/>
  </r>
  <r>
    <s v="Go! Live Your Way"/>
    <s v="Drama"/>
    <d v="2019-02-22T00:00:00"/>
    <n v="8.6080000000000005"/>
    <n v="4.1596000000000002"/>
    <s v="TV Shows"/>
    <n v="2019"/>
    <s v="Drama"/>
    <x v="2"/>
  </r>
  <r>
    <s v="Glass Heart"/>
    <s v="Drama"/>
    <d v="2025-07-31T00:00:00"/>
    <n v="8.4659999999999993"/>
    <n v="4.2981999999999996"/>
    <s v="TV Shows"/>
    <n v="2025"/>
    <s v="Drama"/>
    <x v="1"/>
  </r>
  <r>
    <s v="Castle and Castle"/>
    <s v="Drama"/>
    <d v="2018-06-21T00:00:00"/>
    <n v="6.2"/>
    <n v="4.5057"/>
    <s v="TV Shows"/>
    <n v="2018"/>
    <s v="Drama"/>
    <x v="0"/>
  </r>
  <r>
    <s v="Strongest Deliveryman"/>
    <s v="Drama"/>
    <d v="2017-08-04T00:00:00"/>
    <n v="6.77"/>
    <n v="4.7195999999999998"/>
    <s v="TV Shows"/>
    <n v="2017"/>
    <s v="Drama"/>
    <x v="1"/>
  </r>
  <r>
    <s v="Magic for Humans"/>
    <s v="Comedy, Reality"/>
    <d v="2018-08-17T00:00:00"/>
    <n v="6.4370000000000003"/>
    <n v="4.2525000000000004"/>
    <s v="TV Shows"/>
    <n v="2018"/>
    <s v="Comedy"/>
    <x v="1"/>
  </r>
  <r>
    <s v="Salvador"/>
    <s v="Drama, Mystery"/>
    <d v="2026-02-06T00:00:00"/>
    <n v="6.6769999999999996"/>
    <n v="4.2381000000000002"/>
    <s v="TV Shows"/>
    <n v="2026"/>
    <s v="Drama"/>
    <x v="1"/>
  </r>
  <r>
    <s v="The Club"/>
    <s v="Comedy, Drama"/>
    <d v="2019-11-15T00:00:00"/>
    <n v="7.5270000000000001"/>
    <n v="4.0472999999999999"/>
    <s v="TV Shows"/>
    <n v="2019"/>
    <s v="Comedy"/>
    <x v="0"/>
  </r>
  <r>
    <s v="Love of My Life"/>
    <s v="Drama"/>
    <d v="2024-04-16T00:00:00"/>
    <n v="7.25"/>
    <n v="4.1942000000000004"/>
    <s v="TV Shows"/>
    <n v="2024"/>
    <s v="Drama"/>
    <x v="1"/>
  </r>
  <r>
    <s v="Sintonia"/>
    <s v="Drama, Crime"/>
    <d v="2019-08-09T00:00:00"/>
    <n v="8.1999999999999993"/>
    <n v="4.4435000000000002"/>
    <s v="TV Shows"/>
    <n v="2019"/>
    <s v="Drama"/>
    <x v="1"/>
  </r>
  <r>
    <s v="War Sailor"/>
    <s v="Drama"/>
    <d v="2023-04-02T00:00:00"/>
    <n v="7.7089999999999996"/>
    <n v="4.4880000000000004"/>
    <s v="TV Shows"/>
    <n v="2023"/>
    <s v="Drama"/>
    <x v="2"/>
  </r>
  <r>
    <s v="Oh My Ghost Clients"/>
    <s v="Comedy, Mystery, Sci-Fi &amp; Fantasy, Drama"/>
    <d v="2025-05-30T00:00:00"/>
    <n v="8.0830000000000002"/>
    <n v="4.4972000000000003"/>
    <s v="TV Shows"/>
    <n v="2025"/>
    <s v="Comedy"/>
    <x v="0"/>
  </r>
  <r>
    <s v="Billionaire Island"/>
    <s v="Comedy, Drama"/>
    <d v="2024-09-12T00:00:00"/>
    <n v="6.7"/>
    <n v="4.2691999999999997"/>
    <s v="TV Shows"/>
    <n v="2024"/>
    <s v="Comedy"/>
    <x v="0"/>
  </r>
  <r>
    <s v="Love Is Blind: Sweden"/>
    <s v="Reality"/>
    <d v="2024-01-12T00:00:00"/>
    <n v="5.8570000000000002"/>
    <n v="3.7079"/>
    <s v="TV Shows"/>
    <n v="2024"/>
    <s v="Reality"/>
    <x v="1"/>
  </r>
  <r>
    <s v="Kibaoh Klashers"/>
    <s v="Animation, Kids, Sci-Fi &amp; Fantasy"/>
    <d v="2017-02-01T00:00:00"/>
    <n v="7"/>
    <n v="4.7797999999999998"/>
    <s v="TV Shows"/>
    <n v="2017"/>
    <s v="Animation"/>
    <x v="1"/>
  </r>
  <r>
    <s v="Florida Man"/>
    <s v="Mystery, Comedy, Drama"/>
    <d v="2023-04-13T00:00:00"/>
    <n v="6.5209999999999999"/>
    <n v="4.9602000000000004"/>
    <s v="TV Shows"/>
    <n v="2023"/>
    <s v="Mystery"/>
    <x v="1"/>
  </r>
  <r>
    <s v="Sexify"/>
    <s v="Drama, Comedy"/>
    <d v="2021-04-28T00:00:00"/>
    <n v="7.1449999999999996"/>
    <n v="4.6780999999999997"/>
    <s v="TV Shows"/>
    <n v="2021"/>
    <s v="Drama"/>
    <x v="1"/>
  </r>
  <r>
    <s v="Romance Is a Bonus Book"/>
    <s v="Comedy, Drama"/>
    <d v="2019-01-26T00:00:00"/>
    <n v="7.6"/>
    <n v="4.7411000000000003"/>
    <s v="TV Shows"/>
    <n v="2019"/>
    <s v="Comedy"/>
    <x v="1"/>
  </r>
  <r>
    <s v="Boo, Bitch"/>
    <s v="Comedy, Sci-Fi &amp; Fantasy"/>
    <d v="2022-07-08T00:00:00"/>
    <n v="7.2690000000000001"/>
    <n v="4.1540999999999997"/>
    <s v="TV Shows"/>
    <n v="2022"/>
    <s v="Comedy"/>
    <x v="1"/>
  </r>
  <r>
    <s v="Keep Breathing"/>
    <s v="Action &amp; Adventure, Drama"/>
    <d v="2022-07-28T00:00:00"/>
    <n v="6.1"/>
    <n v="4.3285999999999998"/>
    <s v="TV Shows"/>
    <n v="2022"/>
    <s v="Action &amp; Adventure"/>
    <x v="0"/>
  </r>
  <r>
    <s v="Blippi's Job Show"/>
    <s v="Family, Kids"/>
    <d v="2025-04-07T00:00:00"/>
    <n v="8.2349999999999994"/>
    <n v="3.7749999999999999"/>
    <s v="TV Shows"/>
    <n v="2025"/>
    <s v="Family"/>
    <x v="1"/>
  </r>
  <r>
    <s v="Metropolitan Police Department Narcotics Control Division MOGURA"/>
    <s v="Drama, Crime, Mystery"/>
    <d v="2025-01-09T00:00:00"/>
    <n v="8"/>
    <n v="3.4148000000000001"/>
    <s v="TV Shows"/>
    <n v="2025"/>
    <s v="Drama"/>
    <x v="0"/>
  </r>
  <r>
    <s v="Attack on London: Hunting the 7/7 Bombers"/>
    <s v="Documentary, Crime"/>
    <d v="2025-07-01T00:00:00"/>
    <n v="7.7409999999999997"/>
    <n v="4.2469000000000001"/>
    <s v="TV Shows"/>
    <n v="2025"/>
    <s v="Documentary"/>
    <x v="1"/>
  </r>
  <r>
    <s v="The Road to Love"/>
    <s v="Comedy"/>
    <d v="2019-11-26T00:00:00"/>
    <n v="8"/>
    <n v="3.6265999999999998"/>
    <s v="TV Shows"/>
    <n v="2019"/>
    <s v="Comedy"/>
    <x v="2"/>
  </r>
  <r>
    <s v="Ethos"/>
    <s v="Drama, Mystery"/>
    <d v="2020-11-12T00:00:00"/>
    <n v="7.7670000000000003"/>
    <n v="4.9318"/>
    <s v="TV Shows"/>
    <n v="2020"/>
    <s v="Drama"/>
    <x v="1"/>
  </r>
  <r>
    <s v="Kyojo"/>
    <s v="Drama"/>
    <d v="2020-01-04T00:00:00"/>
    <n v="7.7"/>
    <n v="4.3895999999999997"/>
    <s v="TV Shows"/>
    <n v="2020"/>
    <s v="Drama"/>
    <x v="1"/>
  </r>
  <r>
    <s v="Blown Away"/>
    <s v="Reality"/>
    <d v="2019-07-12T00:00:00"/>
    <n v="6.9189999999999996"/>
    <n v="4.3491999999999997"/>
    <s v="TV Shows"/>
    <n v="2019"/>
    <s v="Reality"/>
    <x v="1"/>
  </r>
  <r>
    <s v="Remarriage &amp; Desires"/>
    <s v="Drama"/>
    <d v="2022-07-15T00:00:00"/>
    <n v="7.3"/>
    <n v="4.8299000000000003"/>
    <s v="TV Shows"/>
    <n v="2022"/>
    <s v="Drama"/>
    <x v="1"/>
  </r>
  <r>
    <s v="Yakitori: Soldiers of Misfortune"/>
    <s v="Animation, Sci-Fi &amp; Fantasy"/>
    <d v="2023-05-18T00:00:00"/>
    <n v="6.7880000000000003"/>
    <n v="5.0434000000000001"/>
    <s v="TV Shows"/>
    <n v="2023"/>
    <s v="Animation"/>
    <x v="1"/>
  </r>
  <r>
    <s v="Under a Dark Sun"/>
    <s v="Crime, Mystery, Drama"/>
    <d v="2025-07-09T00:00:00"/>
    <n v="6.6"/>
    <n v="4.4288999999999996"/>
    <s v="TV Shows"/>
    <n v="2025"/>
    <s v="Crime"/>
    <x v="1"/>
  </r>
  <r>
    <s v="Kill Me Love Me"/>
    <s v="Drama, Action &amp; Adventure"/>
    <d v="2024-10-14T00:00:00"/>
    <n v="7.5880000000000001"/>
    <n v="4.3800999999999997"/>
    <s v="TV Shows"/>
    <n v="2024"/>
    <s v="Drama"/>
    <x v="0"/>
  </r>
  <r>
    <s v="Cassandra"/>
    <s v="Sci-Fi &amp; Fantasy"/>
    <d v="2025-02-06T00:00:00"/>
    <n v="7.1159999999999997"/>
    <n v="4.5785"/>
    <s v="TV Shows"/>
    <n v="2025"/>
    <s v="Sci-Fi &amp; Fantasy"/>
    <x v="0"/>
  </r>
  <r>
    <s v="Playing with Fire"/>
    <s v="Drama"/>
    <d v="2019-01-22T00:00:00"/>
    <n v="5.7249999999999996"/>
    <n v="4.6161000000000003"/>
    <s v="TV Shows"/>
    <n v="2019"/>
    <s v="Drama"/>
    <x v="1"/>
  </r>
  <r>
    <s v="Hulk Hogan: Real American"/>
    <s v="Documentary"/>
    <d v="2026-04-22T00:00:00"/>
    <n v="7.4"/>
    <n v="5.0317999999999996"/>
    <s v="TV Shows"/>
    <n v="2026"/>
    <s v="Documentary"/>
    <x v="0"/>
  </r>
  <r>
    <s v="Love from 9 to 5"/>
    <s v="Comedy"/>
    <d v="2026-01-01T00:00:00"/>
    <n v="7.5"/>
    <n v="4.6054000000000004"/>
    <s v="TV Shows"/>
    <n v="2026"/>
    <s v="Comedy"/>
    <x v="1"/>
  </r>
  <r>
    <s v="Shadowplay"/>
    <s v="Drama"/>
    <d v="2020-10-30T00:00:00"/>
    <n v="6.5"/>
    <n v="4.5831999999999997"/>
    <s v="TV Shows"/>
    <n v="2020"/>
    <s v="Drama"/>
    <x v="1"/>
  </r>
  <r>
    <s v="Innocence, Fight Against False Charges"/>
    <s v="Drama, Mystery"/>
    <d v="2019-01-19T00:00:00"/>
    <n v="7.2"/>
    <n v="4.3532000000000002"/>
    <s v="TV Shows"/>
    <n v="2019"/>
    <s v="Drama"/>
    <x v="1"/>
  </r>
  <r>
    <s v="The Green Glove Gang"/>
    <s v="Crime, Comedy"/>
    <d v="2022-10-19T00:00:00"/>
    <n v="7.2"/>
    <n v="4.8083999999999998"/>
    <s v="TV Shows"/>
    <n v="2022"/>
    <s v="Crime"/>
    <x v="1"/>
  </r>
  <r>
    <s v="Red Rose"/>
    <s v="Mystery, Drama"/>
    <d v="2022-08-15T00:00:00"/>
    <n v="6.3"/>
    <n v="3.7513000000000001"/>
    <s v="TV Shows"/>
    <n v="2022"/>
    <s v="Mystery"/>
    <x v="1"/>
  </r>
  <r>
    <s v="Mr. Midnight: Beware the Monsters"/>
    <s v="Action &amp; Adventure, Mystery, Drama"/>
    <d v="2022-10-24T00:00:00"/>
    <n v="5.9"/>
    <n v="4.5731000000000002"/>
    <s v="TV Shows"/>
    <n v="2022"/>
    <s v="Action &amp; Adventure"/>
    <x v="1"/>
  </r>
  <r>
    <s v="Little Baby Bum: Music Time"/>
    <s v="Kids, Animation"/>
    <d v="2023-09-25T00:00:00"/>
    <n v="7.8"/>
    <n v="3.5190999999999999"/>
    <s v="TV Shows"/>
    <n v="2023"/>
    <s v="Kids"/>
    <x v="1"/>
  </r>
  <r>
    <s v="Marseille"/>
    <s v="Drama, Crime"/>
    <d v="2016-05-05T00:00:00"/>
    <n v="6.25"/>
    <n v="4.5279999999999996"/>
    <s v="TV Shows"/>
    <n v="2016"/>
    <s v="Drama"/>
    <x v="1"/>
  </r>
  <r>
    <s v="Master of the House"/>
    <s v="Drama, Mystery"/>
    <d v="2024-07-18T00:00:00"/>
    <n v="8.5939999999999994"/>
    <n v="4.4128999999999996"/>
    <s v="TV Shows"/>
    <n v="2024"/>
    <s v="Drama"/>
    <x v="2"/>
  </r>
  <r>
    <s v="Snabba Cash"/>
    <s v="Crime, Drama"/>
    <d v="2021-04-07T00:00:00"/>
    <n v="6.9960000000000004"/>
    <n v="4.5739000000000001"/>
    <s v="TV Shows"/>
    <n v="2021"/>
    <s v="Crime"/>
    <x v="1"/>
  </r>
  <r>
    <s v="Criminal: France"/>
    <s v="Drama, Crime, Mystery"/>
    <d v="2019-09-20T00:00:00"/>
    <n v="6.766"/>
    <n v="4.4473000000000003"/>
    <s v="TV Shows"/>
    <n v="2019"/>
    <s v="Drama"/>
    <x v="1"/>
  </r>
  <r>
    <s v="My Isekai Life: I Gained a Second Character Class and Became the Strongest Sage in the World!"/>
    <s v="Animation, Comedy, Action &amp; Adventure, Sci-Fi &amp; Fantasy"/>
    <d v="2022-07-04T00:00:00"/>
    <n v="7.5"/>
    <n v="4.7530999999999999"/>
    <s v="TV Shows"/>
    <n v="2022"/>
    <s v="Animation"/>
    <x v="1"/>
  </r>
  <r>
    <s v="The Gardener"/>
    <s v="Crime, Drama"/>
    <d v="2025-04-11T00:00:00"/>
    <n v="6.766"/>
    <n v="4.4412000000000003"/>
    <s v="TV Shows"/>
    <n v="2025"/>
    <s v="Crime"/>
    <x v="1"/>
  </r>
  <r>
    <s v="Stretch Armstrong &amp; the Flex Fighters"/>
    <s v="Animation, Action &amp; Adventure, Sci-Fi &amp; Fantasy"/>
    <d v="2017-11-16T00:00:00"/>
    <n v="6.6"/>
    <n v="3.7242999999999999"/>
    <s v="TV Shows"/>
    <n v="2017"/>
    <s v="Animation"/>
    <x v="1"/>
  </r>
  <r>
    <s v="Rough Diamonds"/>
    <s v="Drama, Crime"/>
    <d v="2023-04-21T00:00:00"/>
    <n v="6.8869999999999996"/>
    <n v="4.9356999999999998"/>
    <s v="TV Shows"/>
    <n v="2023"/>
    <s v="Drama"/>
    <x v="1"/>
  </r>
  <r>
    <s v="OATS Studios"/>
    <s v="Sci-Fi &amp; Fantasy"/>
    <d v="2021-10-01T00:00:00"/>
    <n v="6.7240000000000002"/>
    <n v="4.4619"/>
    <s v="TV Shows"/>
    <n v="2021"/>
    <s v="Sci-Fi &amp; Fantasy"/>
    <x v="2"/>
  </r>
  <r>
    <s v="One the Woman"/>
    <s v="Comedy, Drama"/>
    <d v="2021-09-17T00:00:00"/>
    <n v="7.2629999999999999"/>
    <n v="4.6148999999999996"/>
    <s v="TV Shows"/>
    <n v="2021"/>
    <s v="Comedy"/>
    <x v="1"/>
  </r>
  <r>
    <s v="The Victims' Game"/>
    <s v="Drama, Crime, Mystery"/>
    <d v="2020-04-30T00:00:00"/>
    <n v="7.5270000000000001"/>
    <n v="4.1769999999999996"/>
    <s v="TV Shows"/>
    <n v="2020"/>
    <s v="Drama"/>
    <x v="1"/>
  </r>
  <r>
    <s v="Ultimate Beastmaster"/>
    <s v="Action &amp; Adventure, Reality"/>
    <d v="2017-02-24T00:00:00"/>
    <n v="5.9649999999999999"/>
    <n v="4.3582999999999998"/>
    <s v="TV Shows"/>
    <n v="2017"/>
    <s v="Action &amp; Adventure"/>
    <x v="0"/>
  </r>
  <r>
    <s v="Last One Standing"/>
    <s v="Comedy, Mystery, Drama"/>
    <d v="2022-03-08T00:00:00"/>
    <n v="7.4"/>
    <n v="4.7613000000000003"/>
    <s v="TV Shows"/>
    <n v="2022"/>
    <s v="Comedy"/>
    <x v="1"/>
  </r>
  <r>
    <s v="Levius"/>
    <s v="Animation, Action &amp; Adventure, Sci-Fi &amp; Fantasy"/>
    <d v="2019-11-28T00:00:00"/>
    <n v="7.5330000000000004"/>
    <n v="4.0247999999999999"/>
    <s v="TV Shows"/>
    <n v="2019"/>
    <s v="Animation"/>
    <x v="1"/>
  </r>
  <r>
    <s v="Mystic Pop-up Bar"/>
    <s v="Drama, Sci-Fi &amp; Fantasy, Comedy"/>
    <d v="2020-05-20T00:00:00"/>
    <n v="8.0060000000000002"/>
    <n v="4.4471999999999996"/>
    <s v="TV Shows"/>
    <n v="2020"/>
    <s v="Drama"/>
    <x v="1"/>
  </r>
  <r>
    <s v="That Girl Lay Lay"/>
    <s v="Comedy"/>
    <d v="2021-09-23T00:00:00"/>
    <n v="6.6"/>
    <n v="4.6113999999999997"/>
    <s v="TV Shows"/>
    <n v="2021"/>
    <s v="Comedy"/>
    <x v="1"/>
  </r>
  <r>
    <s v="Transatlantic"/>
    <s v="Drama, War &amp; Politics"/>
    <d v="2023-04-07T00:00:00"/>
    <n v="6.335"/>
    <n v="4.4931999999999999"/>
    <s v="TV Shows"/>
    <n v="2023"/>
    <s v="Drama"/>
    <x v="1"/>
  </r>
  <r>
    <s v="Creature"/>
    <s v="Drama, Sci-Fi &amp; Fantasy"/>
    <d v="2023-10-20T00:00:00"/>
    <n v="7.109"/>
    <n v="4.4843999999999999"/>
    <s v="TV Shows"/>
    <n v="2023"/>
    <s v="Drama"/>
    <x v="1"/>
  </r>
  <r>
    <s v="Cinderella and Four Knights"/>
    <s v="Comedy, Drama"/>
    <d v="2016-08-12T00:00:00"/>
    <n v="7.3520000000000003"/>
    <n v="4.8196000000000003"/>
    <s v="TV Shows"/>
    <n v="2016"/>
    <s v="Comedy"/>
    <x v="1"/>
  </r>
  <r>
    <s v="Kiss or Die"/>
    <s v="Reality, Comedy"/>
    <d v="2025-09-09T00:00:00"/>
    <n v="10"/>
    <n v="4.5564999999999998"/>
    <s v="TV Shows"/>
    <n v="2025"/>
    <s v="Reality"/>
    <x v="1"/>
  </r>
  <r>
    <s v="Law School"/>
    <s v="Drama, Crime, Mystery"/>
    <d v="2021-04-14T00:00:00"/>
    <n v="7.7910000000000004"/>
    <n v="4.5267999999999997"/>
    <s v="TV Shows"/>
    <n v="2021"/>
    <s v="Drama"/>
    <x v="1"/>
  </r>
  <r>
    <s v="Gangs of Galicia"/>
    <s v="Drama, Crime"/>
    <d v="2024-06-21T00:00:00"/>
    <n v="6.8979999999999997"/>
    <n v="4.3634000000000004"/>
    <s v="TV Shows"/>
    <n v="2024"/>
    <s v="Drama"/>
    <x v="2"/>
  </r>
  <r>
    <s v="Bulgasal: Immortal Souls"/>
    <s v="Drama, Sci-Fi &amp; Fantasy, Action &amp; Adventure"/>
    <d v="2021-12-18T00:00:00"/>
    <n v="7.7729999999999997"/>
    <n v="4.2934000000000001"/>
    <s v="TV Shows"/>
    <n v="2021"/>
    <s v="Drama"/>
    <x v="1"/>
  </r>
  <r>
    <s v="Worst Ex Ever"/>
    <s v="Crime, Documentary"/>
    <d v="2024-08-28T00:00:00"/>
    <n v="7.7"/>
    <n v="4.4291999999999998"/>
    <s v="TV Shows"/>
    <n v="2024"/>
    <s v="Crime"/>
    <x v="1"/>
  </r>
  <r>
    <s v="Teenage Bounty Hunters"/>
    <s v="Comedy, Action &amp; Adventure, Drama"/>
    <d v="2020-08-14T00:00:00"/>
    <n v="7.6859999999999999"/>
    <n v="4.4321000000000002"/>
    <s v="TV Shows"/>
    <n v="2020"/>
    <s v="Comedy"/>
    <x v="0"/>
  </r>
  <r>
    <s v="J-Style Trip"/>
    <s v="Reality"/>
    <d v="2020-03-21T00:00:00"/>
    <n v="8.1"/>
    <n v="4.0467000000000004"/>
    <s v="TV Shows"/>
    <n v="2020"/>
    <s v="Reality"/>
    <x v="1"/>
  </r>
  <r>
    <s v="Dating Around"/>
    <s v="Reality"/>
    <d v="2019-02-14T00:00:00"/>
    <n v="4.2"/>
    <n v="4.1829000000000001"/>
    <s v="TV Shows"/>
    <n v="2019"/>
    <s v="Reality"/>
    <x v="1"/>
  </r>
  <r>
    <s v="High Heat"/>
    <s v="Action &amp; Adventure, Drama"/>
    <d v="2022-08-17T00:00:00"/>
    <n v="7.6379999999999999"/>
    <n v="4.3220999999999998"/>
    <s v="TV Shows"/>
    <n v="2022"/>
    <s v="Action &amp; Adventure"/>
    <x v="1"/>
  </r>
  <r>
    <s v="The Lying Life of Adults"/>
    <s v="Drama"/>
    <d v="2023-01-04T00:00:00"/>
    <n v="7.3"/>
    <n v="8.1489999999999991"/>
    <s v="TV Shows"/>
    <n v="2023"/>
    <s v="Drama"/>
    <x v="1"/>
  </r>
  <r>
    <s v="The Bequeathed"/>
    <s v="Drama, Mystery, Crime"/>
    <d v="2024-01-19T00:00:00"/>
    <n v="7.1130000000000004"/>
    <n v="4.3446999999999996"/>
    <s v="TV Shows"/>
    <n v="2024"/>
    <s v="Drama"/>
    <x v="0"/>
  </r>
  <r>
    <s v="The Snow Girl"/>
    <s v="Crime, Mystery"/>
    <d v="2023-01-27T00:00:00"/>
    <n v="7.181"/>
    <n v="4.4348000000000001"/>
    <s v="TV Shows"/>
    <n v="2023"/>
    <s v="Crime"/>
    <x v="1"/>
  </r>
  <r>
    <s v="Caught"/>
    <s v="Drama, Crime"/>
    <d v="2025-03-26T00:00:00"/>
    <n v="7.1079999999999997"/>
    <n v="4.3922999999999996"/>
    <s v="TV Shows"/>
    <n v="2025"/>
    <s v="Drama"/>
    <x v="1"/>
  </r>
  <r>
    <s v="Sugar Rush: The Baking Point"/>
    <s v="Reality"/>
    <d v="2023-07-12T00:00:00"/>
    <n v="7.2"/>
    <n v="4.4244000000000003"/>
    <s v="TV Shows"/>
    <n v="2023"/>
    <s v="Reality"/>
    <x v="1"/>
  </r>
  <r>
    <s v="The Vacation Principle"/>
    <s v="Drama, Comedy"/>
    <d v="2026-07-27T00:00:00"/>
    <n v="7"/>
    <n v="3.9569999999999999"/>
    <s v="TV Shows"/>
    <n v="2026"/>
    <s v="Drama"/>
    <x v="1"/>
  </r>
  <r>
    <s v="Connection"/>
    <s v="Drama, Crime, Mystery"/>
    <d v="2024-05-24T00:00:00"/>
    <n v="7.68"/>
    <n v="4.7107000000000001"/>
    <s v="TV Shows"/>
    <n v="2024"/>
    <s v="Drama"/>
    <x v="1"/>
  </r>
  <r>
    <s v="Tobot Galaxy Detectives"/>
    <s v="Kids, Animation"/>
    <d v="2021-09-07T00:00:00"/>
    <n v="6"/>
    <n v="3.7071000000000001"/>
    <s v="TV Shows"/>
    <n v="2021"/>
    <s v="Kids"/>
    <x v="0"/>
  </r>
  <r>
    <s v="Black Knight"/>
    <s v="Drama, Action &amp; Adventure, Sci-Fi &amp; Fantasy"/>
    <d v="2023-05-12T00:00:00"/>
    <n v="7.4"/>
    <n v="4.5841000000000003"/>
    <s v="TV Shows"/>
    <n v="2023"/>
    <s v="Drama"/>
    <x v="2"/>
  </r>
  <r>
    <s v="The Great Heist"/>
    <s v="Crime, Drama"/>
    <d v="2020-08-14T00:00:00"/>
    <n v="7.2649999999999997"/>
    <n v="3.9474"/>
    <s v="TV Shows"/>
    <n v="2020"/>
    <s v="Crime"/>
    <x v="1"/>
  </r>
  <r>
    <s v="Web of Make Believe: Death, Lies and the Internet"/>
    <s v="Documentary, Crime"/>
    <d v="2022-06-15T00:00:00"/>
    <n v="6.6"/>
    <n v="3.7932000000000001"/>
    <s v="TV Shows"/>
    <n v="2022"/>
    <s v="Documentary"/>
    <x v="1"/>
  </r>
  <r>
    <s v="6ixtynin9 the Series"/>
    <s v="Comedy, Crime, Mystery, Drama"/>
    <d v="2023-09-06T00:00:00"/>
    <n v="5.7859999999999996"/>
    <n v="4.4488000000000003"/>
    <s v="TV Shows"/>
    <n v="2023"/>
    <s v="Comedy"/>
    <x v="1"/>
  </r>
  <r>
    <s v="The Grimm Variations"/>
    <s v="Animation, Sci-Fi &amp; Fantasy, Drama, Mystery"/>
    <d v="2024-04-17T00:00:00"/>
    <n v="6.992"/>
    <n v="4.2163000000000004"/>
    <s v="TV Shows"/>
    <n v="2024"/>
    <s v="Animation"/>
    <x v="1"/>
  </r>
  <r>
    <s v="Crap Happens"/>
    <s v="Comedy"/>
    <d v="2026-02-26T00:00:00"/>
    <n v="5.8819999999999997"/>
    <n v="3.5314999999999999"/>
    <s v="TV Shows"/>
    <n v="2026"/>
    <s v="Comedy"/>
    <x v="1"/>
  </r>
  <r>
    <s v="A.I.C.O. -Incarnation-"/>
    <s v="Animation, Action &amp; Adventure, Sci-Fi &amp; Fantasy"/>
    <d v="2018-03-09T00:00:00"/>
    <n v="6.4630000000000001"/>
    <n v="4.3318000000000003"/>
    <s v="TV Shows"/>
    <n v="2018"/>
    <s v="Animation"/>
    <x v="1"/>
  </r>
  <r>
    <s v="Sky High: The Series"/>
    <s v="Action &amp; Adventure, Drama, Crime"/>
    <d v="2023-03-17T00:00:00"/>
    <n v="7.0759999999999996"/>
    <n v="4.4873000000000003"/>
    <s v="TV Shows"/>
    <n v="2023"/>
    <s v="Action &amp; Adventure"/>
    <x v="1"/>
  </r>
  <r>
    <s v="Meet Me After School"/>
    <s v="Drama"/>
    <d v="2018-10-09T00:00:00"/>
    <n v="7.3"/>
    <n v="4.0393999999999997"/>
    <s v="TV Shows"/>
    <n v="2018"/>
    <s v="Drama"/>
    <x v="1"/>
  </r>
  <r>
    <s v="Judge Dee's Mystery"/>
    <s v="Drama, Mystery"/>
    <d v="2024-02-06T00:00:00"/>
    <n v="8.1999999999999993"/>
    <n v="4.4713000000000003"/>
    <s v="TV Shows"/>
    <n v="2024"/>
    <s v="Drama"/>
    <x v="1"/>
  </r>
  <r>
    <s v="Hero Mask"/>
    <s v="Animation, Action &amp; Adventure, Mystery, Sci-Fi &amp; Fantasy"/>
    <d v="2018-12-03T00:00:00"/>
    <n v="5.6449999999999996"/>
    <n v="4.2077999999999998"/>
    <s v="TV Shows"/>
    <n v="2018"/>
    <s v="Animation"/>
    <x v="1"/>
  </r>
  <r>
    <s v="She's Gotta Have It"/>
    <s v="Comedy"/>
    <d v="2017-11-23T00:00:00"/>
    <n v="6.2720000000000002"/>
    <n v="3.92"/>
    <s v="TV Shows"/>
    <n v="2017"/>
    <s v="Comedy"/>
    <x v="1"/>
  </r>
  <r>
    <s v="Japan's Number One Jerk Salaryman"/>
    <s v="Drama"/>
    <d v="2025-01-09T00:00:00"/>
    <n v="8"/>
    <n v="3.9188999999999998"/>
    <s v="TV Shows"/>
    <n v="2025"/>
    <s v="Drama"/>
    <x v="1"/>
  </r>
  <r>
    <s v="In From the Cold"/>
    <s v="Drama, Action &amp; Adventure"/>
    <d v="2022-01-28T00:00:00"/>
    <n v="6.7080000000000002"/>
    <n v="4.6580000000000004"/>
    <s v="TV Shows"/>
    <n v="2022"/>
    <s v="Drama"/>
    <x v="2"/>
  </r>
  <r>
    <s v="Charlie's Colorforms City"/>
    <s v="Animation, Kids"/>
    <d v="2019-03-22T00:00:00"/>
    <n v="7.2"/>
    <n v="4.2092000000000001"/>
    <s v="TV Shows"/>
    <n v="2019"/>
    <s v="Animation"/>
    <x v="1"/>
  </r>
  <r>
    <s v="Full Swing"/>
    <s v="Documentary"/>
    <d v="2023-02-15T00:00:00"/>
    <n v="7.5"/>
    <n v="4.298"/>
    <s v="TV Shows"/>
    <n v="2023"/>
    <s v="Documentary"/>
    <x v="2"/>
  </r>
  <r>
    <s v="Investigation Alien"/>
    <s v="Documentary"/>
    <d v="2024-11-08T00:00:00"/>
    <n v="7.1669999999999998"/>
    <n v="4.7199"/>
    <s v="TV Shows"/>
    <n v="2024"/>
    <s v="Documentary"/>
    <x v="1"/>
  </r>
  <r>
    <s v="Analog Squad"/>
    <s v="Drama"/>
    <d v="2023-12-07T00:00:00"/>
    <n v="8.1"/>
    <n v="4.4218000000000002"/>
    <s v="TV Shows"/>
    <n v="2023"/>
    <s v="Drama"/>
    <x v="1"/>
  </r>
  <r>
    <s v="Babanba Banban Vampire"/>
    <s v="Animation, Comedy"/>
    <d v="2025-01-11T00:00:00"/>
    <n v="7.3"/>
    <n v="3.9228999999999998"/>
    <s v="TV Shows"/>
    <n v="2025"/>
    <s v="Animation"/>
    <x v="1"/>
  </r>
  <r>
    <s v="Love Is Blind: Japan"/>
    <s v="Reality"/>
    <d v="2022-02-08T00:00:00"/>
    <n v="6.4"/>
    <n v="3.9668999999999999"/>
    <s v="TV Shows"/>
    <n v="2022"/>
    <s v="Reality"/>
    <x v="0"/>
  </r>
  <r>
    <s v="Spycraft"/>
    <s v="Documentary, War &amp; Politics"/>
    <d v="2021-01-20T00:00:00"/>
    <n v="6.9"/>
    <n v="3.8727999999999998"/>
    <s v="TV Shows"/>
    <n v="2021"/>
    <s v="Documentary"/>
    <x v="2"/>
  </r>
  <r>
    <s v="Chief of Staff"/>
    <s v="Drama, War &amp; Politics"/>
    <d v="2019-06-14T00:00:00"/>
    <n v="8.1470000000000002"/>
    <n v="4.2316000000000003"/>
    <s v="TV Shows"/>
    <n v="2019"/>
    <s v="Drama"/>
    <x v="1"/>
  </r>
  <r>
    <s v="Rooftop Prince"/>
    <s v="Comedy, Drama, Sci-Fi &amp; Fantasy"/>
    <d v="2012-03-21T00:00:00"/>
    <n v="7.5"/>
    <n v="4.0373000000000001"/>
    <s v="TV Shows"/>
    <n v="2012"/>
    <s v="Comedy"/>
    <x v="0"/>
  </r>
  <r>
    <s v="How to Become a Tyrant"/>
    <s v="Documentary, War &amp; Politics"/>
    <d v="2021-07-09T00:00:00"/>
    <n v="7.3090000000000002"/>
    <n v="3.9205999999999999"/>
    <s v="TV Shows"/>
    <n v="2021"/>
    <s v="Documentary"/>
    <x v="1"/>
  </r>
  <r>
    <s v="Go! Go! Cory Carson"/>
    <s v="Animation, Kids"/>
    <d v="2020-01-04T00:00:00"/>
    <n v="7.7"/>
    <n v="4.2565999999999997"/>
    <s v="TV Shows"/>
    <n v="2020"/>
    <s v="Animation"/>
    <x v="1"/>
  </r>
  <r>
    <s v="Just One Look"/>
    <s v="Mystery, Crime, Drama"/>
    <d v="2025-03-05T00:00:00"/>
    <n v="6.36"/>
    <n v="4.2542999999999997"/>
    <s v="TV Shows"/>
    <n v="2025"/>
    <s v="Mystery"/>
    <x v="1"/>
  </r>
  <r>
    <s v="Just a bit Espers"/>
    <s v="Sci-Fi &amp; Fantasy, Drama"/>
    <d v="2025-10-21T00:00:00"/>
    <n v="6.1669999999999998"/>
    <n v="3.9268000000000001"/>
    <s v="TV Shows"/>
    <n v="2025"/>
    <s v="Sci-Fi &amp; Fantasy"/>
    <x v="1"/>
  </r>
  <r>
    <s v="Dabba Cartel"/>
    <s v="Crime, Drama"/>
    <d v="2025-02-28T00:00:00"/>
    <n v="6.6"/>
    <n v="3.9209000000000001"/>
    <s v="TV Shows"/>
    <n v="2025"/>
    <s v="Crime"/>
    <x v="0"/>
  </r>
  <r>
    <s v="Geek Girl"/>
    <s v="Drama, Family, Comedy"/>
    <d v="2024-05-30T00:00:00"/>
    <n v="7.101"/>
    <n v="4.2845000000000004"/>
    <s v="TV Shows"/>
    <n v="2024"/>
    <s v="Drama"/>
    <x v="1"/>
  </r>
  <r>
    <s v="Inside: USA"/>
    <s v="Reality"/>
    <d v="2025-09-21T00:00:00"/>
    <n v="4.9000000000000004"/>
    <n v="4.0570000000000004"/>
    <s v="TV Shows"/>
    <n v="2025"/>
    <s v="Reality"/>
    <x v="1"/>
  </r>
  <r>
    <s v="Salish &amp; Jordan Matter"/>
    <s v="Reality, Kids"/>
    <d v="2026-04-11T00:00:00"/>
    <n v="7.8"/>
    <n v="4.2435999999999998"/>
    <s v="TV Shows"/>
    <n v="2026"/>
    <s v="Reality"/>
    <x v="1"/>
  </r>
  <r>
    <s v="SCTV Channel"/>
    <s v="Comedy"/>
    <d v="1983-11-22T00:00:00"/>
    <n v="7.75"/>
    <n v="3.5211000000000001"/>
    <s v="TV Shows"/>
    <n v="1983"/>
    <s v="Comedy"/>
    <x v="0"/>
  </r>
  <r>
    <s v="Maledictions"/>
    <s v="Mystery, Drama"/>
    <d v="2025-09-12T00:00:00"/>
    <n v="6.2309999999999999"/>
    <n v="4.2706999999999997"/>
    <s v="TV Shows"/>
    <n v="2025"/>
    <s v="Mystery"/>
    <x v="1"/>
  </r>
  <r>
    <s v="The Hot Spot"/>
    <s v="Comedy, Sci-Fi &amp; Fantasy"/>
    <d v="2025-01-12T00:00:00"/>
    <n v="8.2880000000000003"/>
    <n v="4.4157999999999999"/>
    <s v="TV Shows"/>
    <n v="2025"/>
    <s v="Comedy"/>
    <x v="1"/>
  </r>
  <r>
    <s v="The Secret of the River"/>
    <s v="Drama"/>
    <d v="2024-10-09T00:00:00"/>
    <n v="8.1"/>
    <n v="4.0438000000000001"/>
    <s v="TV Shows"/>
    <n v="2024"/>
    <s v="Drama"/>
    <x v="1"/>
  </r>
  <r>
    <s v="The Whirlwind"/>
    <s v="Drama, War &amp; Politics"/>
    <d v="2024-06-28T00:00:00"/>
    <n v="6.9640000000000004"/>
    <n v="3.9742999999999999"/>
    <s v="TV Shows"/>
    <n v="2024"/>
    <s v="Drama"/>
    <x v="1"/>
  </r>
  <r>
    <s v="Birth of a Beauty"/>
    <s v="Comedy"/>
    <d v="2014-11-01T00:00:00"/>
    <n v="7.3449999999999998"/>
    <n v="3.8614999999999999"/>
    <s v="TV Shows"/>
    <n v="2014"/>
    <s v="Comedy"/>
    <x v="1"/>
  </r>
  <r>
    <s v="That Winter, the Wind Blows"/>
    <s v="Drama"/>
    <d v="2013-02-13T00:00:00"/>
    <n v="7.2439999999999998"/>
    <n v="4.0945"/>
    <s v="TV Shows"/>
    <n v="2013"/>
    <s v="Drama"/>
    <x v="1"/>
  </r>
  <r>
    <s v="Producing Nobuta"/>
    <s v="Drama, Comedy"/>
    <d v="2005-10-15T00:00:00"/>
    <n v="7.5869999999999997"/>
    <n v="4.2910000000000004"/>
    <s v="TV Shows"/>
    <n v="2005"/>
    <s v="Drama"/>
    <x v="1"/>
  </r>
  <r>
    <s v="Eric"/>
    <s v="Drama, Mystery"/>
    <d v="2024-05-30T00:00:00"/>
    <n v="6.9249999999999998"/>
    <n v="4.468"/>
    <s v="TV Shows"/>
    <n v="2024"/>
    <s v="Drama"/>
    <x v="2"/>
  </r>
  <r>
    <s v="The Predator of Seville"/>
    <s v="Documentary, Crime"/>
    <d v="2026-03-27T00:00:00"/>
    <n v="7.3079999999999998"/>
    <n v="4.26"/>
    <s v="TV Shows"/>
    <n v="2026"/>
    <s v="Documentary"/>
    <x v="1"/>
  </r>
  <r>
    <s v="Cold Case: The Tylenol Murders"/>
    <s v="Documentary, Crime"/>
    <d v="2025-05-26T00:00:00"/>
    <n v="6.8109999999999999"/>
    <n v="3.8791000000000002"/>
    <s v="TV Shows"/>
    <n v="2025"/>
    <s v="Documentary"/>
    <x v="1"/>
  </r>
  <r>
    <s v="Tidelands"/>
    <s v="Drama, Crime, Sci-Fi &amp; Fantasy"/>
    <d v="2018-12-14T00:00:00"/>
    <n v="6.61"/>
    <n v="4.4740000000000002"/>
    <s v="TV Shows"/>
    <n v="2018"/>
    <s v="Drama"/>
    <x v="1"/>
  </r>
  <r>
    <s v="Love and Fortune"/>
    <s v="Drama"/>
    <d v="2018-09-14T00:00:00"/>
    <n v="6.9"/>
    <n v="4.4547999999999996"/>
    <s v="TV Shows"/>
    <n v="2018"/>
    <s v="Drama"/>
    <x v="0"/>
  </r>
  <r>
    <s v="The Good Cop"/>
    <s v="Comedy, Drama"/>
    <d v="2018-09-21T00:00:00"/>
    <n v="6.1820000000000004"/>
    <n v="3.9839000000000002"/>
    <s v="TV Shows"/>
    <n v="2018"/>
    <s v="Comedy"/>
    <x v="0"/>
  </r>
  <r>
    <s v="Kings of Jo'Burg"/>
    <s v="Crime"/>
    <d v="2020-12-04T00:00:00"/>
    <n v="7.03"/>
    <n v="4.5688000000000004"/>
    <s v="TV Shows"/>
    <n v="2020"/>
    <s v="Crime"/>
    <x v="1"/>
  </r>
  <r>
    <s v="Free Bert"/>
    <s v="Comedy"/>
    <d v="2026-01-22T00:00:00"/>
    <n v="7.4"/>
    <n v="3.9874999999999998"/>
    <s v="TV Shows"/>
    <n v="2026"/>
    <s v="Comedy"/>
    <x v="1"/>
  </r>
  <r>
    <s v="Bee and PuppyCat"/>
    <s v="Animation, Comedy, Sci-Fi &amp; Fantasy, Family"/>
    <d v="2014-11-06T00:00:00"/>
    <n v="8.1999999999999993"/>
    <n v="4.3247"/>
    <s v="TV Shows"/>
    <n v="2014"/>
    <s v="Animation"/>
    <x v="1"/>
  </r>
  <r>
    <s v="Somebody"/>
    <s v="Drama, Crime, Mystery"/>
    <d v="2022-11-18T00:00:00"/>
    <n v="6.89"/>
    <n v="3.9843000000000002"/>
    <s v="TV Shows"/>
    <n v="2022"/>
    <s v="Drama"/>
    <x v="1"/>
  </r>
  <r>
    <s v="Thicker Than Water"/>
    <s v="Mystery, Crime"/>
    <d v="2023-04-07T00:00:00"/>
    <n v="6.5"/>
    <n v="4.1192000000000002"/>
    <s v="TV Shows"/>
    <n v="2023"/>
    <s v="Mystery"/>
    <x v="1"/>
  </r>
  <r>
    <s v="Cracow Monsters"/>
    <s v="Sci-Fi &amp; Fantasy"/>
    <d v="2022-03-18T00:00:00"/>
    <n v="6.0410000000000004"/>
    <n v="3.8839000000000001"/>
    <s v="TV Shows"/>
    <n v="2022"/>
    <s v="Sci-Fi &amp; Fantasy"/>
    <x v="1"/>
  </r>
  <r>
    <s v="Love Is Blind: Brazil"/>
    <s v="Reality"/>
    <d v="2021-10-06T00:00:00"/>
    <n v="6.4189999999999996"/>
    <n v="4.1731999999999996"/>
    <s v="TV Shows"/>
    <n v="2021"/>
    <s v="Reality"/>
    <x v="1"/>
  </r>
  <r>
    <s v="Kota Factory"/>
    <s v="Comedy, Drama"/>
    <d v="2019-04-16T00:00:00"/>
    <n v="8.0790000000000006"/>
    <n v="4.2096999999999998"/>
    <s v="TV Shows"/>
    <n v="2019"/>
    <s v="Comedy"/>
    <x v="1"/>
  </r>
  <r>
    <s v="Comedy Chaos"/>
    <s v="Comedy"/>
    <d v="2024-02-16T00:00:00"/>
    <n v="6"/>
    <n v="4.2861000000000002"/>
    <s v="TV Shows"/>
    <n v="2024"/>
    <s v="Comedy"/>
    <x v="1"/>
  </r>
  <r>
    <s v="Apple Cider Vinegar"/>
    <s v="Drama, Crime"/>
    <d v="2025-02-06T00:00:00"/>
    <n v="6.7309999999999999"/>
    <n v="4.8231999999999999"/>
    <s v="TV Shows"/>
    <n v="2025"/>
    <s v="Drama"/>
    <x v="1"/>
  </r>
  <r>
    <s v="Inside"/>
    <s v="Reality"/>
    <d v="2024-06-02T00:00:00"/>
    <n v="5.6"/>
    <n v="3.8921000000000001"/>
    <s v="TV Shows"/>
    <n v="2024"/>
    <s v="Reality"/>
    <x v="1"/>
  </r>
  <r>
    <s v="Garouden: The Way of the Lone Wolf"/>
    <s v="Animation, Action &amp; Adventure"/>
    <d v="2024-05-23T00:00:00"/>
    <n v="7.1360000000000001"/>
    <n v="4.0911999999999997"/>
    <s v="TV Shows"/>
    <n v="2024"/>
    <s v="Animation"/>
    <x v="1"/>
  </r>
  <r>
    <s v="Wedding Impossible"/>
    <s v="Drama, Comedy"/>
    <d v="2024-02-26T00:00:00"/>
    <n v="6.6"/>
    <n v="4.2180999999999997"/>
    <s v="TV Shows"/>
    <n v="2024"/>
    <s v="Drama"/>
    <x v="0"/>
  </r>
  <r>
    <s v="Ferry: The Series"/>
    <s v="Crime, Drama"/>
    <d v="2023-11-03T00:00:00"/>
    <n v="7.2240000000000002"/>
    <n v="4.2264999999999997"/>
    <s v="TV Shows"/>
    <n v="2023"/>
    <s v="Crime"/>
    <x v="1"/>
  </r>
  <r>
    <s v="Barbecue Showdown"/>
    <s v="Reality"/>
    <d v="2020-09-18T00:00:00"/>
    <n v="6.0670000000000002"/>
    <n v="4.1302000000000003"/>
    <s v="TV Shows"/>
    <n v="2020"/>
    <s v="Reality"/>
    <x v="1"/>
  </r>
  <r>
    <s v="Miss King"/>
    <s v="Drama"/>
    <d v="2025-09-29T00:00:00"/>
    <n v="8"/>
    <n v="4.2713000000000001"/>
    <s v="TV Shows"/>
    <n v="2025"/>
    <s v="Drama"/>
    <x v="1"/>
  </r>
  <r>
    <s v="John Mulaney Presents: Everybody's in L.A."/>
    <s v="Comedy, Talk"/>
    <d v="2024-05-03T00:00:00"/>
    <n v="5.875"/>
    <n v="3.4405000000000001"/>
    <s v="TV Shows"/>
    <n v="2024"/>
    <s v="Comedy"/>
    <x v="1"/>
  </r>
  <r>
    <s v="Rugal"/>
    <s v="Action &amp; Adventure, Crime, Mystery, Sci-Fi &amp; Fantasy, Drama"/>
    <d v="2020-03-28T00:00:00"/>
    <n v="6.78"/>
    <n v="4.0799000000000003"/>
    <s v="TV Shows"/>
    <n v="2020"/>
    <s v="Action &amp; Adventure"/>
    <x v="0"/>
  </r>
  <r>
    <s v="Car Masters: Rust to Riches"/>
    <s v="Reality"/>
    <d v="2018-09-14T00:00:00"/>
    <n v="7.4630000000000001"/>
    <n v="4.1302000000000003"/>
    <s v="TV Shows"/>
    <n v="2018"/>
    <s v="Reality"/>
    <x v="1"/>
  </r>
  <r>
    <s v="Superstition"/>
    <s v="Sci-Fi &amp; Fantasy, Mystery, Drama"/>
    <d v="2017-10-20T00:00:00"/>
    <n v="5.9039999999999999"/>
    <n v="4.234"/>
    <s v="TV Shows"/>
    <n v="2017"/>
    <s v="Sci-Fi &amp; Fantasy"/>
    <x v="1"/>
  </r>
  <r>
    <s v="Inspector Koo"/>
    <s v="Action &amp; Adventure, Comedy, Drama, Mystery, Crime"/>
    <d v="2021-10-30T00:00:00"/>
    <n v="7.4"/>
    <n v="4.0719000000000003"/>
    <s v="TV Shows"/>
    <n v="2021"/>
    <s v="Action &amp; Adventure"/>
    <x v="2"/>
  </r>
  <r>
    <s v="Gudetama: An Eggcellent Adventure"/>
    <s v="Action &amp; Adventure, Family, Animation"/>
    <d v="2022-12-13T00:00:00"/>
    <n v="7.9"/>
    <n v="3.9095"/>
    <s v="TV Shows"/>
    <n v="2022"/>
    <s v="Action &amp; Adventure"/>
    <x v="1"/>
  </r>
  <r>
    <s v="Tijuana"/>
    <s v="Drama, Crime"/>
    <d v="2019-04-05T00:00:00"/>
    <n v="6.9"/>
    <n v="3.7923"/>
    <s v="TV Shows"/>
    <n v="2019"/>
    <s v="Drama"/>
    <x v="1"/>
  </r>
  <r>
    <s v="TAGUSARI bros."/>
    <s v="Mystery, Crime"/>
    <d v="2026-04-17T00:00:00"/>
    <n v="6.6"/>
    <n v="4.0959000000000003"/>
    <s v="TV Shows"/>
    <n v="2026"/>
    <s v="Mystery"/>
    <x v="1"/>
  </r>
  <r>
    <s v="The Nurse"/>
    <s v="Crime, Drama"/>
    <d v="2023-04-27T00:00:00"/>
    <n v="7.1"/>
    <n v="4.0724"/>
    <s v="TV Shows"/>
    <n v="2023"/>
    <s v="Crime"/>
    <x v="1"/>
  </r>
  <r>
    <s v="Bad Sport"/>
    <s v="Documentary, Crime"/>
    <d v="2021-10-06T00:00:00"/>
    <n v="6.7729999999999997"/>
    <n v="3.9089999999999998"/>
    <s v="TV Shows"/>
    <n v="2021"/>
    <s v="Documentary"/>
    <x v="0"/>
  </r>
  <r>
    <s v="Hoops"/>
    <s v="Comedy, Animation"/>
    <d v="2020-08-21T00:00:00"/>
    <n v="6.7229999999999999"/>
    <n v="4.3914"/>
    <s v="TV Shows"/>
    <n v="2020"/>
    <s v="Comedy"/>
    <x v="2"/>
  </r>
  <r>
    <s v="Dubai Bling"/>
    <s v="Reality"/>
    <d v="2022-10-27T00:00:00"/>
    <n v="6.25"/>
    <n v="4.1704999999999997"/>
    <s v="TV Shows"/>
    <n v="2022"/>
    <s v="Reality"/>
    <x v="1"/>
  </r>
  <r>
    <s v="Turning Point: 9/11 and the War on Terror"/>
    <s v="Documentary, War &amp; Politics"/>
    <d v="2021-09-01T00:00:00"/>
    <n v="7.3"/>
    <n v="4.0983000000000001"/>
    <s v="TV Shows"/>
    <n v="2021"/>
    <s v="Documentary"/>
    <x v="1"/>
  </r>
  <r>
    <s v="Dalah: Death and the Flowers"/>
    <s v="Drama, Crime, Mystery"/>
    <d v="2025-02-27T00:00:00"/>
    <n v="7.6"/>
    <n v="4.6284000000000001"/>
    <s v="TV Shows"/>
    <n v="2025"/>
    <s v="Drama"/>
    <x v="2"/>
  </r>
  <r>
    <s v="Turning Point: The Bomb and the Cold War"/>
    <s v="Documentary"/>
    <d v="2024-03-12T00:00:00"/>
    <n v="7.915"/>
    <n v="4.0019"/>
    <s v="TV Shows"/>
    <n v="2024"/>
    <s v="Documentary"/>
    <x v="1"/>
  </r>
  <r>
    <s v="Who Is Erin Carter?"/>
    <s v="Action &amp; Adventure, Crime, Drama"/>
    <d v="2023-08-24T00:00:00"/>
    <n v="6.9710000000000001"/>
    <n v="4.3367000000000004"/>
    <s v="TV Shows"/>
    <n v="2023"/>
    <s v="Action &amp; Adventure"/>
    <x v="1"/>
  </r>
  <r>
    <s v="Deepa &amp; Anoop"/>
    <s v="Kids, Animation"/>
    <d v="2022-08-15T00:00:00"/>
    <n v="6.9"/>
    <n v="5.0274000000000001"/>
    <s v="TV Shows"/>
    <n v="2022"/>
    <s v="Kids"/>
    <x v="1"/>
  </r>
  <r>
    <s v="Fisk"/>
    <s v="Comedy, Drama"/>
    <d v="2021-03-17T00:00:00"/>
    <n v="7.5359999999999996"/>
    <n v="3.8317000000000001"/>
    <s v="TV Shows"/>
    <n v="2021"/>
    <s v="Comedy"/>
    <x v="1"/>
  </r>
  <r>
    <s v="Rookies"/>
    <s v="Drama, Comedy"/>
    <d v="2008-04-19T00:00:00"/>
    <n v="7.8"/>
    <n v="4.0438999999999998"/>
    <s v="TV Shows"/>
    <n v="2008"/>
    <s v="Drama"/>
    <x v="1"/>
  </r>
  <r>
    <s v="The Inmate"/>
    <s v="Drama, Crime"/>
    <d v="2018-09-25T00:00:00"/>
    <n v="7.0410000000000004"/>
    <n v="4.1048"/>
    <s v="TV Shows"/>
    <n v="2018"/>
    <s v="Drama"/>
    <x v="1"/>
  </r>
  <r>
    <s v="The Devil Punisher"/>
    <s v="Sci-Fi &amp; Fantasy"/>
    <d v="2020-10-25T00:00:00"/>
    <n v="6.4"/>
    <n v="3.6438000000000001"/>
    <s v="TV Shows"/>
    <n v="2020"/>
    <s v="Sci-Fi &amp; Fantasy"/>
    <x v="1"/>
  </r>
  <r>
    <s v="At the Moment"/>
    <s v="Drama"/>
    <d v="2023-11-10T00:00:00"/>
    <n v="6.9409999999999998"/>
    <n v="3.7791999999999999"/>
    <s v="TV Shows"/>
    <n v="2023"/>
    <s v="Drama"/>
    <x v="1"/>
  </r>
  <r>
    <s v="The Last Night at Tremore Beach"/>
    <s v="Drama, Mystery"/>
    <d v="2024-10-25T00:00:00"/>
    <n v="7.0170000000000003"/>
    <n v="3.9918999999999998"/>
    <s v="TV Shows"/>
    <n v="2024"/>
    <s v="Drama"/>
    <x v="1"/>
  </r>
  <r>
    <s v="Ripple"/>
    <s v="Drama"/>
    <d v="2025-12-03T00:00:00"/>
    <n v="6.5369999999999999"/>
    <n v="4.0998000000000001"/>
    <s v="TV Shows"/>
    <n v="2025"/>
    <s v="Drama"/>
    <x v="1"/>
  </r>
  <r>
    <s v="Chasing Love"/>
    <s v="Drama"/>
    <d v="2026-05-29T00:00:00"/>
    <n v="7.6669999999999998"/>
    <n v="4.3003"/>
    <s v="TV Shows"/>
    <n v="2026"/>
    <s v="Drama"/>
    <x v="1"/>
  </r>
  <r>
    <s v="Young Wallander"/>
    <s v="Drama, Mystery, Crime"/>
    <d v="2020-09-03T00:00:00"/>
    <n v="7.07"/>
    <n v="4.2534000000000001"/>
    <s v="TV Shows"/>
    <n v="2020"/>
    <s v="Drama"/>
    <x v="1"/>
  </r>
  <r>
    <s v="Navillera"/>
    <s v="Drama"/>
    <d v="2021-03-22T00:00:00"/>
    <n v="8.6"/>
    <n v="4.5183"/>
    <s v="TV Shows"/>
    <n v="2021"/>
    <s v="Drama"/>
    <x v="1"/>
  </r>
  <r>
    <s v="Captain Laserhawk: A Blood Dragon Remix"/>
    <s v="Animation, Action &amp; Adventure, Sci-Fi &amp; Fantasy, Comedy"/>
    <d v="2023-10-19T00:00:00"/>
    <n v="7.5419999999999998"/>
    <n v="4.3030999999999997"/>
    <s v="TV Shows"/>
    <n v="2023"/>
    <s v="Animation"/>
    <x v="1"/>
  </r>
  <r>
    <s v="Seven Orifices"/>
    <s v="Drama, Sci-Fi &amp; Fantasy"/>
    <d v="2024-04-16T00:00:00"/>
    <n v="7"/>
    <n v="3.7056"/>
    <s v="TV Shows"/>
    <n v="2024"/>
    <s v="Drama"/>
    <x v="1"/>
  </r>
  <r>
    <s v="The Girl in the Mirror"/>
    <s v="Drama, Mystery"/>
    <d v="2022-08-19T00:00:00"/>
    <n v="6.3"/>
    <n v="4.0236000000000001"/>
    <s v="TV Shows"/>
    <n v="2022"/>
    <s v="Drama"/>
    <x v="1"/>
  </r>
  <r>
    <s v="White Lines"/>
    <s v="Drama, Crime, Mystery"/>
    <d v="2020-05-15T00:00:00"/>
    <n v="6.5270000000000001"/>
    <n v="4.3822000000000001"/>
    <s v="TV Shows"/>
    <n v="2020"/>
    <s v="Drama"/>
    <x v="1"/>
  </r>
  <r>
    <s v="Special"/>
    <s v="Comedy"/>
    <d v="2019-04-12T00:00:00"/>
    <n v="6.34"/>
    <n v="3.3957000000000002"/>
    <s v="TV Shows"/>
    <n v="2019"/>
    <s v="Comedy"/>
    <x v="1"/>
  </r>
  <r>
    <s v="Larva Family"/>
    <s v="Kids, Comedy, Animation"/>
    <d v="2023-05-04T00:00:00"/>
    <n v="7.7"/>
    <n v="3.5931000000000002"/>
    <s v="TV Shows"/>
    <n v="2023"/>
    <s v="Kids"/>
    <x v="1"/>
  </r>
  <r>
    <s v="Haunted"/>
    <s v="Documentary"/>
    <d v="2018-10-19T00:00:00"/>
    <n v="6.9050000000000002"/>
    <n v="4.2960000000000003"/>
    <s v="TV Shows"/>
    <n v="2018"/>
    <s v="Documentary"/>
    <x v="1"/>
  </r>
  <r>
    <s v="Goddess Bless You from Death"/>
    <s v="Drama, Mystery, Action &amp; Adventure"/>
    <d v="2025-10-31T00:00:00"/>
    <n v="8.3000000000000007"/>
    <n v="4.4968000000000004"/>
    <s v="TV Shows"/>
    <n v="2025"/>
    <s v="Drama"/>
    <x v="1"/>
  </r>
  <r>
    <s v="Close to Home: Murder in the Coalfield"/>
    <s v="Crime, Drama"/>
    <d v="2022-09-01T00:00:00"/>
    <n v="5.9550000000000001"/>
    <n v="4.0956999999999999"/>
    <s v="TV Shows"/>
    <n v="2022"/>
    <s v="Crime"/>
    <x v="1"/>
  </r>
  <r>
    <s v="L.O.L. Surprise! House of Surprises"/>
    <s v="Animation, Kids"/>
    <d v="2021-08-28T00:00:00"/>
    <n v="7.4"/>
    <n v="3.9201999999999999"/>
    <s v="TV Shows"/>
    <n v="2021"/>
    <s v="Animation"/>
    <x v="0"/>
  </r>
  <r>
    <s v="Cash Queens"/>
    <s v="Comedy, Action &amp; Adventure, Drama"/>
    <d v="2026-02-05T00:00:00"/>
    <n v="6.2160000000000002"/>
    <n v="3.7532000000000001"/>
    <s v="TV Shows"/>
    <n v="2026"/>
    <s v="Comedy"/>
    <x v="1"/>
  </r>
  <r>
    <s v="Memories of the Alhambra"/>
    <s v="Action &amp; Adventure, Mystery, Sci-Fi &amp; Fantasy, Drama"/>
    <d v="2018-12-01T00:00:00"/>
    <n v="7.5919999999999996"/>
    <n v="4.2150999999999996"/>
    <s v="TV Shows"/>
    <n v="2018"/>
    <s v="Action &amp; Adventure"/>
    <x v="1"/>
  </r>
  <r>
    <s v="Love Never Lies: Poland"/>
    <s v="Reality"/>
    <d v="2023-01-25T00:00:00"/>
    <n v="5.9"/>
    <n v="3.5722999999999998"/>
    <s v="TV Shows"/>
    <n v="2023"/>
    <s v="Reality"/>
    <x v="1"/>
  </r>
  <r>
    <s v="Crime Diaries: Night Out"/>
    <s v="Crime, Drama"/>
    <d v="2019-05-03T00:00:00"/>
    <n v="7.3"/>
    <n v="3.6766000000000001"/>
    <s v="TV Shows"/>
    <n v="2019"/>
    <s v="Crime"/>
    <x v="1"/>
  </r>
  <r>
    <s v="Ichikei's Crow"/>
    <s v="Drama, Comedy, Mystery"/>
    <d v="2021-04-05T00:00:00"/>
    <n v="7.3"/>
    <n v="4.1142000000000003"/>
    <s v="TV Shows"/>
    <n v="2021"/>
    <s v="Drama"/>
    <x v="1"/>
  </r>
  <r>
    <s v="Worst Roommate Ever"/>
    <s v="Crime, Documentary"/>
    <d v="2022-03-01T00:00:00"/>
    <n v="6.9160000000000004"/>
    <n v="4.0473999999999997"/>
    <s v="TV Shows"/>
    <n v="2022"/>
    <s v="Crime"/>
    <x v="1"/>
  </r>
  <r>
    <s v="El Rey, Vicente Fernández"/>
    <s v="Drama"/>
    <d v="2022-08-03T00:00:00"/>
    <n v="7.9"/>
    <n v="4.0471000000000004"/>
    <s v="TV Shows"/>
    <n v="2022"/>
    <s v="Drama"/>
    <x v="1"/>
  </r>
  <r>
    <s v="Feria: The Darkest Light"/>
    <s v="Sci-Fi &amp; Fantasy"/>
    <d v="2022-01-28T00:00:00"/>
    <n v="6.5970000000000004"/>
    <n v="4.0942999999999996"/>
    <s v="TV Shows"/>
    <n v="2022"/>
    <s v="Sci-Fi &amp; Fantasy"/>
    <x v="0"/>
  </r>
  <r>
    <s v="The Monster of Florence"/>
    <s v="Crime, Mystery, Drama"/>
    <d v="2025-10-22T00:00:00"/>
    <n v="6.3150000000000004"/>
    <n v="4.3315000000000001"/>
    <s v="TV Shows"/>
    <n v="2025"/>
    <s v="Crime"/>
    <x v="2"/>
  </r>
  <r>
    <s v="Mom Knows Best?"/>
    <s v="Reality"/>
    <d v="2026-08-26T00:00:00"/>
    <n v="0"/>
    <n v="3.7618999999999998"/>
    <s v="TV Shows"/>
    <n v="2026"/>
    <s v="Reality"/>
    <x v="1"/>
  </r>
  <r>
    <s v="The Parisian Agency: Exclusive Properties"/>
    <s v="Reality"/>
    <d v="2020-09-24T00:00:00"/>
    <n v="6.7629999999999999"/>
    <n v="4.1181999999999999"/>
    <s v="TV Shows"/>
    <n v="2020"/>
    <s v="Reality"/>
    <x v="1"/>
  </r>
  <r>
    <s v="Lost Ollie"/>
    <s v="Animation, Family, Drama"/>
    <d v="2022-08-24T00:00:00"/>
    <n v="7.8140000000000001"/>
    <n v="3.8885999999999998"/>
    <s v="TV Shows"/>
    <n v="2022"/>
    <s v="Animation"/>
    <x v="1"/>
  </r>
  <r>
    <s v="7 Bears"/>
    <s v="Animation, Kids"/>
    <d v="2025-07-10T00:00:00"/>
    <n v="7.5"/>
    <n v="4.3875999999999999"/>
    <s v="TV Shows"/>
    <n v="2025"/>
    <s v="Animation"/>
    <x v="2"/>
  </r>
  <r>
    <s v="Luz: The Light of the Heart"/>
    <s v="Action &amp; Adventure, Kids, Drama"/>
    <d v="2024-02-07T00:00:00"/>
    <n v="7"/>
    <n v="4.2205000000000004"/>
    <s v="TV Shows"/>
    <n v="2024"/>
    <s v="Action &amp; Adventure"/>
    <x v="1"/>
  </r>
  <r>
    <s v="Chosen Home"/>
    <s v="Drama"/>
    <d v="2025-10-12T00:00:00"/>
    <n v="6.75"/>
    <n v="3.9937"/>
    <s v="TV Shows"/>
    <n v="2025"/>
    <s v="Drama"/>
    <x v="1"/>
  </r>
  <r>
    <s v="Marriage Contract"/>
    <s v="Drama"/>
    <d v="2016-03-05T00:00:00"/>
    <n v="7.8"/>
    <n v="4.4725000000000001"/>
    <s v="TV Shows"/>
    <n v="2016"/>
    <s v="Drama"/>
    <x v="1"/>
  </r>
  <r>
    <s v="My Holo Love"/>
    <s v="Drama, Sci-Fi &amp; Fantasy"/>
    <d v="2020-02-07T00:00:00"/>
    <n v="8.4710000000000001"/>
    <n v="3.9504000000000001"/>
    <s v="TV Shows"/>
    <n v="2020"/>
    <s v="Drama"/>
    <x v="1"/>
  </r>
  <r>
    <s v="Club de Cuervos Presents: The Ballad of Hugo Sánchez"/>
    <s v="Comedy"/>
    <d v="2018-06-17T00:00:00"/>
    <n v="5.8440000000000003"/>
    <n v="4.5217999999999998"/>
    <s v="TV Shows"/>
    <n v="2018"/>
    <s v="Comedy"/>
    <x v="1"/>
  </r>
  <r>
    <s v="The Makanai: Cooking for the Maiko House"/>
    <s v="Drama"/>
    <d v="2023-01-12T00:00:00"/>
    <n v="7.6210000000000004"/>
    <n v="3.5743"/>
    <s v="TV Shows"/>
    <n v="2023"/>
    <s v="Drama"/>
    <x v="1"/>
  </r>
  <r>
    <s v="Screwballs"/>
    <s v="Reality, Comedy"/>
    <d v="2025-02-23T00:00:00"/>
    <n v="7.7"/>
    <n v="4.1052999999999997"/>
    <s v="TV Shows"/>
    <n v="2025"/>
    <s v="Reality"/>
    <x v="4"/>
  </r>
  <r>
    <s v="Supa Team 4"/>
    <s v="Action &amp; Adventure, Animation, Kids"/>
    <d v="2023-07-20T00:00:00"/>
    <n v="6.4"/>
    <n v="4.0791000000000004"/>
    <s v="TV Shows"/>
    <n v="2023"/>
    <s v="Action &amp; Adventure"/>
    <x v="1"/>
  </r>
  <r>
    <s v="Copycat Killer"/>
    <s v="Drama, Mystery, Crime"/>
    <d v="2023-03-31T00:00:00"/>
    <n v="7.8"/>
    <n v="4.3243"/>
    <s v="TV Shows"/>
    <n v="2023"/>
    <s v="Drama"/>
    <x v="1"/>
  </r>
  <r>
    <s v="The Rest is Football"/>
    <s v="Talk"/>
    <d v="2026-06-10T00:00:00"/>
    <n v="0"/>
    <n v="4.1045999999999996"/>
    <s v="TV Shows"/>
    <n v="2026"/>
    <s v="Talk"/>
    <x v="1"/>
  </r>
  <r>
    <s v="Just Between Lovers"/>
    <s v="Drama"/>
    <d v="2017-12-11T00:00:00"/>
    <n v="7.7"/>
    <n v="4.2428999999999997"/>
    <s v="TV Shows"/>
    <n v="2017"/>
    <s v="Drama"/>
    <x v="1"/>
  </r>
  <r>
    <s v="aka Charlie Sheen"/>
    <s v="Documentary"/>
    <d v="2025-09-10T00:00:00"/>
    <n v="7.5069999999999997"/>
    <n v="4.1056999999999997"/>
    <s v="TV Shows"/>
    <n v="2025"/>
    <s v="Documentary"/>
    <x v="1"/>
  </r>
  <r>
    <s v="She"/>
    <s v="Crime, Drama"/>
    <d v="2020-03-20T00:00:00"/>
    <n v="6"/>
    <n v="3.9828999999999999"/>
    <s v="TV Shows"/>
    <n v="2020"/>
    <s v="Crime"/>
    <x v="1"/>
  </r>
  <r>
    <s v="jeen-yuhs: A Kanye Trilogy"/>
    <s v="Documentary"/>
    <d v="2022-02-16T00:00:00"/>
    <n v="7.1210000000000004"/>
    <n v="3.6086"/>
    <s v="TV Shows"/>
    <n v="2022"/>
    <s v="Documentary"/>
    <x v="0"/>
  </r>
  <r>
    <s v="Hound's Hill"/>
    <s v="Mystery, Crime, Drama"/>
    <d v="2025-01-08T00:00:00"/>
    <n v="6.8310000000000004"/>
    <n v="4.0769000000000002"/>
    <s v="TV Shows"/>
    <n v="2025"/>
    <s v="Mystery"/>
    <x v="2"/>
  </r>
  <r>
    <s v="Yong Pal"/>
    <s v="Drama, Action &amp; Adventure"/>
    <d v="2015-08-05T00:00:00"/>
    <n v="7.5"/>
    <n v="3.9220999999999999"/>
    <s v="TV Shows"/>
    <n v="2015"/>
    <s v="Drama"/>
    <x v="1"/>
  </r>
  <r>
    <s v="The Influencer"/>
    <s v="Drama"/>
    <d v="2023-12-13T00:00:00"/>
    <n v="7.6189999999999998"/>
    <n v="3.9763999999999999"/>
    <s v="TV Shows"/>
    <n v="2023"/>
    <s v="Drama"/>
    <x v="1"/>
  </r>
  <r>
    <s v="CoComelon Lane"/>
    <s v="Animation, Kids"/>
    <d v="2023-11-17T00:00:00"/>
    <n v="7.4219999999999997"/>
    <n v="4.4828999999999999"/>
    <s v="TV Shows"/>
    <n v="2023"/>
    <s v="Animation"/>
    <x v="1"/>
  </r>
  <r>
    <s v="The Mechanism"/>
    <s v="Crime, Drama"/>
    <d v="2018-03-23T00:00:00"/>
    <n v="7.048"/>
    <n v="3.8860000000000001"/>
    <s v="TV Shows"/>
    <n v="2018"/>
    <s v="Crime"/>
    <x v="1"/>
  </r>
  <r>
    <s v="Hirugao: Love Affairs in the Afternoon"/>
    <s v="Drama, Soap"/>
    <d v="2014-07-17T00:00:00"/>
    <n v="6.4"/>
    <n v="3.778"/>
    <s v="TV Shows"/>
    <n v="2014"/>
    <s v="Drama"/>
    <x v="4"/>
  </r>
  <r>
    <s v="My Housekeeper Nagisa-san"/>
    <s v="Drama, Comedy"/>
    <d v="2020-07-07T00:00:00"/>
    <n v="7.5"/>
    <n v="4.3474000000000004"/>
    <s v="TV Shows"/>
    <n v="2020"/>
    <s v="Drama"/>
    <x v="1"/>
  </r>
  <r>
    <s v="Apache: The Life of Carlos Tevez"/>
    <s v="Drama"/>
    <d v="2019-08-16T00:00:00"/>
    <n v="7.7220000000000004"/>
    <n v="4.5551000000000004"/>
    <s v="TV Shows"/>
    <n v="2019"/>
    <s v="Drama"/>
    <x v="1"/>
  </r>
  <r>
    <s v="Legend Quest: Masters of Myth"/>
    <s v="Animation, Action &amp; Adventure"/>
    <d v="2019-10-05T00:00:00"/>
    <n v="8"/>
    <n v="3.6436000000000002"/>
    <s v="TV Shows"/>
    <n v="2019"/>
    <s v="Animation"/>
    <x v="1"/>
  </r>
  <r>
    <s v="Conversations with a Killer: The Son of Sam Tapes"/>
    <s v="Documentary, Crime"/>
    <d v="2025-07-30T00:00:00"/>
    <n v="7.2"/>
    <n v="3.6503000000000001"/>
    <s v="TV Shows"/>
    <n v="2025"/>
    <s v="Documentary"/>
    <x v="1"/>
  </r>
  <r>
    <s v="Cheer Up"/>
    <s v="Drama, Mystery, Comedy"/>
    <d v="2022-10-03T00:00:00"/>
    <n v="6.5179999999999998"/>
    <n v="3.8155000000000001"/>
    <s v="TV Shows"/>
    <n v="2022"/>
    <s v="Drama"/>
    <x v="1"/>
  </r>
  <r>
    <s v="Rookie Historian Goo Hae-Ryung"/>
    <s v="Drama"/>
    <d v="2019-07-17T00:00:00"/>
    <n v="7.6"/>
    <n v="3.9377"/>
    <s v="TV Shows"/>
    <n v="2019"/>
    <s v="Drama"/>
    <x v="1"/>
  </r>
  <r>
    <s v="Sara - Woman in the Shadows"/>
    <s v="Mystery, Drama, Crime"/>
    <d v="2025-06-03T00:00:00"/>
    <n v="6.4"/>
    <n v="4.0629"/>
    <s v="TV Shows"/>
    <n v="2025"/>
    <s v="Mystery"/>
    <x v="1"/>
  </r>
  <r>
    <s v="Vai Anitta"/>
    <s v="Documentary"/>
    <d v="2018-11-16T00:00:00"/>
    <n v="5.5"/>
    <n v="4.2084000000000001"/>
    <s v="TV Shows"/>
    <n v="2018"/>
    <s v="Documentary"/>
    <x v="1"/>
  </r>
  <r>
    <s v="News Anchor"/>
    <s v="Drama"/>
    <d v="2025-04-13T00:00:00"/>
    <n v="7.5"/>
    <n v="3.9500999999999999"/>
    <s v="TV Shows"/>
    <n v="2025"/>
    <s v="Drama"/>
    <x v="1"/>
  </r>
  <r>
    <s v="Challenger: The Final Flight"/>
    <s v="Documentary"/>
    <d v="2020-09-16T00:00:00"/>
    <n v="7.1280000000000001"/>
    <n v="3.9590999999999998"/>
    <s v="TV Shows"/>
    <n v="2020"/>
    <s v="Documentary"/>
    <x v="1"/>
  </r>
  <r>
    <s v="Sex, Explained"/>
    <s v="Documentary"/>
    <d v="2020-01-02T00:00:00"/>
    <n v="6.5529999999999999"/>
    <n v="3.7643"/>
    <s v="TV Shows"/>
    <n v="2020"/>
    <s v="Documentary"/>
    <x v="1"/>
  </r>
  <r>
    <s v="The Queen's Classroom"/>
    <s v="Drama"/>
    <d v="2005-07-02T00:00:00"/>
    <n v="7.9"/>
    <n v="4.6329000000000002"/>
    <s v="TV Shows"/>
    <n v="2005"/>
    <s v="Drama"/>
    <x v="1"/>
  </r>
  <r>
    <s v="Legal High"/>
    <s v="Comedy, Drama, Mystery"/>
    <d v="2019-02-08T00:00:00"/>
    <n v="6.0670000000000002"/>
    <n v="3.6878000000000002"/>
    <s v="TV Shows"/>
    <n v="2019"/>
    <s v="Comedy"/>
    <x v="0"/>
  </r>
  <r>
    <s v="Everything Will Be Fine"/>
    <s v="Comedy, Drama"/>
    <d v="2021-08-20T00:00:00"/>
    <n v="6.7690000000000001"/>
    <n v="3.7987000000000002"/>
    <s v="TV Shows"/>
    <n v="2021"/>
    <s v="Comedy"/>
    <x v="1"/>
  </r>
  <r>
    <s v="Bottersnikes &amp; Gumbles"/>
    <s v="Kids, Comedy, Animation, Action &amp; Adventure"/>
    <d v="2016-07-25T00:00:00"/>
    <n v="6"/>
    <n v="3.4876"/>
    <s v="TV Shows"/>
    <n v="2016"/>
    <s v="Kids"/>
    <x v="1"/>
  </r>
  <r>
    <s v="Big Tree City"/>
    <s v="Action &amp; Adventure, Comedy, Kids, Animation"/>
    <d v="2022-08-01T00:00:00"/>
    <n v="7.9"/>
    <n v="3.7582"/>
    <s v="TV Shows"/>
    <n v="2022"/>
    <s v="Action &amp; Adventure"/>
    <x v="1"/>
  </r>
  <r>
    <s v="Nodame Cantabile"/>
    <s v="Drama, Comedy"/>
    <d v="2006-10-16T00:00:00"/>
    <n v="7.6959999999999997"/>
    <n v="4.2515999999999998"/>
    <s v="TV Shows"/>
    <n v="2006"/>
    <s v="Drama"/>
    <x v="1"/>
  </r>
  <r>
    <s v="Queenmaker"/>
    <s v="Drama"/>
    <d v="2023-04-14T00:00:00"/>
    <n v="7.3159999999999998"/>
    <n v="4.1474000000000002"/>
    <s v="TV Shows"/>
    <n v="2023"/>
    <s v="Drama"/>
    <x v="2"/>
  </r>
  <r>
    <s v="Elite Short Stories: Phillipe Caye Felipe"/>
    <s v="Mystery, Comedy"/>
    <d v="2021-12-15T00:00:00"/>
    <n v="6.7050000000000001"/>
    <n v="3.8153000000000001"/>
    <s v="TV Shows"/>
    <n v="2021"/>
    <s v="Mystery"/>
    <x v="1"/>
  </r>
  <r>
    <s v="Teasing Master Takagi-san"/>
    <s v="Comedy"/>
    <d v="2024-04-02T00:00:00"/>
    <n v="7.5880000000000001"/>
    <n v="3.956"/>
    <s v="TV Shows"/>
    <n v="2024"/>
    <s v="Comedy"/>
    <x v="1"/>
  </r>
  <r>
    <s v="1983"/>
    <s v="Drama, Crime, Mystery"/>
    <d v="2018-11-30T00:00:00"/>
    <n v="6.5069999999999997"/>
    <n v="3.9390999999999998"/>
    <s v="TV Shows"/>
    <n v="2018"/>
    <s v="Drama"/>
    <x v="1"/>
  </r>
  <r>
    <s v="Saturday Morning All Star Hits!"/>
    <s v="Comedy, Animation"/>
    <d v="2021-12-10T00:00:00"/>
    <n v="5.8"/>
    <n v="3.2646000000000002"/>
    <s v="TV Shows"/>
    <n v="2021"/>
    <s v="Comedy"/>
    <x v="1"/>
  </r>
  <r>
    <s v="The Fierce Wife"/>
    <s v="Drama, Family"/>
    <d v="2010-11-05T00:00:00"/>
    <n v="4.5449999999999999"/>
    <n v="3.9106000000000001"/>
    <s v="TV Shows"/>
    <n v="2010"/>
    <s v="Drama"/>
    <x v="1"/>
  </r>
  <r>
    <s v="#blackAF"/>
    <s v="Comedy"/>
    <d v="2020-04-17T00:00:00"/>
    <n v="5.94"/>
    <n v="4.1338999999999997"/>
    <s v="TV Shows"/>
    <n v="2020"/>
    <s v="Comedy"/>
    <x v="1"/>
  </r>
  <r>
    <s v="LEGO City"/>
    <s v="Unknown"/>
    <d v="2011-03-01T00:00:00"/>
    <n v="5.6"/>
    <n v="3.5758999999999999"/>
    <s v="TV Shows"/>
    <n v="2011"/>
    <s v="Unknown"/>
    <x v="1"/>
  </r>
  <r>
    <s v="Motown Magic"/>
    <s v="Animation, Kids"/>
    <d v="2018-11-20T00:00:00"/>
    <n v="7.5"/>
    <n v="3.4841000000000002"/>
    <s v="TV Shows"/>
    <n v="2018"/>
    <s v="Animation"/>
    <x v="1"/>
  </r>
  <r>
    <s v="Self Made: Inspired by the Life of Madam C.J. Walker"/>
    <s v="Drama"/>
    <d v="2020-03-20T00:00:00"/>
    <n v="7.4669999999999996"/>
    <n v="4.1155999999999997"/>
    <s v="TV Shows"/>
    <n v="2020"/>
    <s v="Drama"/>
    <x v="1"/>
  </r>
  <r>
    <s v="Subteran"/>
    <s v="Crime, Drama"/>
    <d v="2025-01-08T00:00:00"/>
    <n v="6.7089999999999996"/>
    <n v="3.9089"/>
    <s v="TV Shows"/>
    <n v="2025"/>
    <s v="Crime"/>
    <x v="1"/>
  </r>
  <r>
    <s v="Summer Heat"/>
    <s v="Drama"/>
    <d v="2022-01-21T00:00:00"/>
    <n v="7.0359999999999996"/>
    <n v="3.8894000000000002"/>
    <s v="TV Shows"/>
    <n v="2022"/>
    <s v="Drama"/>
    <x v="1"/>
  </r>
  <r>
    <s v="Buddy Thunderstruck"/>
    <s v="Comedy, Animation, Family, Sci-Fi &amp; Fantasy"/>
    <d v="2017-03-10T00:00:00"/>
    <n v="7.5709999999999997"/>
    <n v="3.6116999999999999"/>
    <s v="TV Shows"/>
    <n v="2017"/>
    <s v="Comedy"/>
    <x v="1"/>
  </r>
  <r>
    <s v="Toy Boy"/>
    <s v="Drama, Mystery, Crime"/>
    <d v="2019-09-08T00:00:00"/>
    <n v="7.6"/>
    <n v="4.5648"/>
    <s v="TV Shows"/>
    <n v="2019"/>
    <s v="Drama"/>
    <x v="1"/>
  </r>
  <r>
    <s v="Katla"/>
    <s v="Drama, Mystery, Sci-Fi &amp; Fantasy"/>
    <d v="2021-06-17T00:00:00"/>
    <n v="6.9269999999999996"/>
    <n v="4.3220999999999998"/>
    <s v="TV Shows"/>
    <n v="2021"/>
    <s v="Drama"/>
    <x v="2"/>
  </r>
  <r>
    <s v="On the Verge"/>
    <s v="Comedy, Drama"/>
    <d v="2021-09-06T00:00:00"/>
    <n v="4.7859999999999996"/>
    <n v="4.0460000000000003"/>
    <s v="TV Shows"/>
    <n v="2021"/>
    <s v="Comedy"/>
    <x v="2"/>
  </r>
  <r>
    <s v="Kohrra"/>
    <s v="Crime, Drama"/>
    <d v="2023-07-15T00:00:00"/>
    <n v="6.9"/>
    <n v="3.7387000000000001"/>
    <s v="TV Shows"/>
    <n v="2023"/>
    <s v="Crime"/>
    <x v="2"/>
  </r>
  <r>
    <s v="High Score"/>
    <s v="Documentary"/>
    <d v="2020-08-19T00:00:00"/>
    <n v="7.4119999999999999"/>
    <n v="3.9860000000000002"/>
    <s v="TV Shows"/>
    <n v="2020"/>
    <s v="Documentary"/>
    <x v="2"/>
  </r>
  <r>
    <s v="Fabulous Lives of Bollywood Wives"/>
    <s v="Reality"/>
    <d v="2020-11-27T00:00:00"/>
    <n v="4.5"/>
    <n v="3.9047999999999998"/>
    <s v="TV Shows"/>
    <n v="2020"/>
    <s v="Reality"/>
    <x v="1"/>
  </r>
  <r>
    <s v="Cupcake &amp; Dino - General Services"/>
    <s v="Animation, Comedy, Kids"/>
    <d v="2018-07-27T00:00:00"/>
    <n v="7.0910000000000002"/>
    <n v="3.9222000000000001"/>
    <s v="TV Shows"/>
    <n v="2018"/>
    <s v="Animation"/>
    <x v="1"/>
  </r>
  <r>
    <s v="Inheritance Detective"/>
    <s v="Drama, Mystery"/>
    <d v="2025-01-25T00:00:00"/>
    <n v="7.3639999999999999"/>
    <n v="3.839"/>
    <s v="TV Shows"/>
    <n v="2025"/>
    <s v="Drama"/>
    <x v="1"/>
  </r>
  <r>
    <s v="Onmyoji"/>
    <s v="Animation, Drama, Sci-Fi &amp; Fantasy, Mystery"/>
    <d v="2023-11-28T00:00:00"/>
    <n v="6.444"/>
    <n v="4.0846"/>
    <s v="TV Shows"/>
    <n v="2023"/>
    <s v="Animation"/>
    <x v="1"/>
  </r>
  <r>
    <s v="Asura"/>
    <s v="Drama"/>
    <d v="2025-01-09T00:00:00"/>
    <n v="7.9169999999999998"/>
    <n v="4.0388000000000002"/>
    <s v="TV Shows"/>
    <n v="2025"/>
    <s v="Drama"/>
    <x v="1"/>
  </r>
  <r>
    <s v="I Will Be Your Bloom"/>
    <s v="Drama, Comedy"/>
    <d v="2022-10-18T00:00:00"/>
    <n v="7.7"/>
    <n v="3.6835"/>
    <s v="TV Shows"/>
    <n v="2022"/>
    <s v="Drama"/>
    <x v="1"/>
  </r>
  <r>
    <s v="IC 814: The Kandahar Hijack"/>
    <s v="Drama, War &amp; Politics"/>
    <d v="2024-08-29T00:00:00"/>
    <n v="6.3209999999999997"/>
    <n v="3.8883999999999999"/>
    <s v="TV Shows"/>
    <n v="2024"/>
    <s v="Drama"/>
    <x v="1"/>
  </r>
  <r>
    <s v="Misty"/>
    <s v="Drama, Crime, Mystery"/>
    <d v="2018-02-02T00:00:00"/>
    <n v="7.4"/>
    <n v="3.8906000000000001"/>
    <s v="TV Shows"/>
    <n v="2018"/>
    <s v="Drama"/>
    <x v="2"/>
  </r>
  <r>
    <s v="Kotaro Lives Alone"/>
    <s v="Animation, Drama, Comedy"/>
    <d v="2022-03-10T00:00:00"/>
    <n v="7.8650000000000002"/>
    <n v="3.633"/>
    <s v="TV Shows"/>
    <n v="2022"/>
    <s v="Animation"/>
    <x v="1"/>
  </r>
  <r>
    <s v="Kian's Bizarre B&amp;B"/>
    <s v="Reality"/>
    <d v="2025-04-08T00:00:00"/>
    <n v="8"/>
    <n v="3.4923000000000002"/>
    <s v="TV Shows"/>
    <n v="2025"/>
    <s v="Reality"/>
    <x v="1"/>
  </r>
  <r>
    <s v="The Chair"/>
    <s v="Drama, Comedy"/>
    <d v="2021-08-20T00:00:00"/>
    <n v="6.5460000000000003"/>
    <n v="3.7654999999999998"/>
    <s v="TV Shows"/>
    <n v="2021"/>
    <s v="Drama"/>
    <x v="2"/>
  </r>
  <r>
    <s v="This Is Pop"/>
    <s v="Documentary"/>
    <d v="2021-03-06T00:00:00"/>
    <n v="5.9130000000000003"/>
    <n v="3.7528999999999999"/>
    <s v="TV Shows"/>
    <n v="2021"/>
    <s v="Documentary"/>
    <x v="1"/>
  </r>
  <r>
    <s v="Blockbuster"/>
    <s v="Comedy"/>
    <d v="2022-11-03T00:00:00"/>
    <n v="5.44"/>
    <n v="3.9165000000000001"/>
    <s v="TV Shows"/>
    <n v="2022"/>
    <s v="Comedy"/>
    <x v="1"/>
  </r>
  <r>
    <s v="Money Heist: From Tokyo to Berlin"/>
    <s v="Documentary"/>
    <d v="2021-09-03T00:00:00"/>
    <n v="8.1999999999999993"/>
    <n v="4.3651999999999997"/>
    <s v="TV Shows"/>
    <n v="2021"/>
    <s v="Documentary"/>
    <x v="1"/>
  </r>
  <r>
    <s v="The Neighbor"/>
    <s v="Comedy"/>
    <d v="2019-12-31T00:00:00"/>
    <n v="6.6390000000000002"/>
    <n v="4.4322999999999997"/>
    <s v="TV Shows"/>
    <n v="2019"/>
    <s v="Comedy"/>
    <x v="1"/>
  </r>
  <r>
    <s v="Let's Get Divorced"/>
    <s v="Comedy, Drama"/>
    <d v="2023-06-22T00:00:00"/>
    <n v="7.7"/>
    <n v="3.7374999999999998"/>
    <s v="TV Shows"/>
    <n v="2023"/>
    <s v="Comedy"/>
    <x v="1"/>
  </r>
  <r>
    <s v="Frankly Speaking"/>
    <s v="Comedy, Drama"/>
    <d v="2024-05-01T00:00:00"/>
    <n v="7"/>
    <n v="3.6775000000000002"/>
    <s v="TV Shows"/>
    <n v="2024"/>
    <s v="Comedy"/>
    <x v="1"/>
  </r>
  <r>
    <s v="The Letdown"/>
    <s v="Comedy"/>
    <d v="2016-05-04T00:00:00"/>
    <n v="6.9290000000000003"/>
    <n v="3.6659999999999999"/>
    <s v="TV Shows"/>
    <n v="2016"/>
    <s v="Comedy"/>
    <x v="1"/>
  </r>
  <r>
    <s v="Designated Survivor: 60 Days"/>
    <s v="Drama, Crime, Mystery, War &amp; Politics"/>
    <d v="2019-07-01T00:00:00"/>
    <n v="7.8040000000000003"/>
    <n v="3.8696000000000002"/>
    <s v="TV Shows"/>
    <n v="2019"/>
    <s v="Drama"/>
    <x v="1"/>
  </r>
  <r>
    <s v="Simon Superlapin"/>
    <s v="Animation, Kids, Family"/>
    <d v="2022-04-13T00:00:00"/>
    <n v="7.3"/>
    <n v="3.5059"/>
    <s v="TV Shows"/>
    <n v="2022"/>
    <s v="Animation"/>
    <x v="0"/>
  </r>
  <r>
    <s v="Watership Down"/>
    <s v="Animation, Drama, Family"/>
    <d v="2018-12-22T00:00:00"/>
    <n v="6.9"/>
    <n v="3.7898000000000001"/>
    <s v="TV Shows"/>
    <n v="2018"/>
    <s v="Animation"/>
    <x v="1"/>
  </r>
  <r>
    <s v="Partner Track"/>
    <s v="Drama"/>
    <d v="2022-08-26T00:00:00"/>
    <n v="7.0140000000000002"/>
    <n v="3.8426"/>
    <s v="TV Shows"/>
    <n v="2022"/>
    <s v="Drama"/>
    <x v="2"/>
  </r>
  <r>
    <s v="Scaredy Cats"/>
    <s v="Family, Sci-Fi &amp; Fantasy, Comedy, Kids"/>
    <d v="2021-10-01T00:00:00"/>
    <n v="6.6"/>
    <n v="3.6366000000000001"/>
    <s v="TV Shows"/>
    <n v="2021"/>
    <s v="Family"/>
    <x v="2"/>
  </r>
  <r>
    <s v="Ashley Garcia: Genius in Love"/>
    <s v="Comedy"/>
    <d v="2020-02-17T00:00:00"/>
    <n v="6.9"/>
    <n v="4.0382999999999996"/>
    <s v="TV Shows"/>
    <n v="2020"/>
    <s v="Comedy"/>
    <x v="0"/>
  </r>
  <r>
    <s v="Omniscient"/>
    <s v="Sci-Fi &amp; Fantasy, Drama"/>
    <d v="2020-01-29T00:00:00"/>
    <n v="6.4"/>
    <n v="4.0808999999999997"/>
    <s v="TV Shows"/>
    <n v="2020"/>
    <s v="Sci-Fi &amp; Fantasy"/>
    <x v="1"/>
  </r>
  <r>
    <s v="Wave Makers"/>
    <s v="Drama"/>
    <d v="2023-04-28T00:00:00"/>
    <n v="8.4"/>
    <n v="3.6999"/>
    <s v="TV Shows"/>
    <n v="2023"/>
    <s v="Drama"/>
    <x v="1"/>
  </r>
  <r>
    <s v="Shards of Her"/>
    <s v="Mystery, Drama"/>
    <d v="2022-10-28T00:00:00"/>
    <n v="7.8"/>
    <n v="3.9131999999999998"/>
    <s v="TV Shows"/>
    <n v="2022"/>
    <s v="Mystery"/>
    <x v="1"/>
  </r>
  <r>
    <s v="Neymar: The Perfect Chaos"/>
    <s v="Documentary"/>
    <d v="2022-01-25T00:00:00"/>
    <n v="7.3330000000000002"/>
    <n v="3.6105"/>
    <s v="TV Shows"/>
    <n v="2022"/>
    <s v="Documentary"/>
    <x v="1"/>
  </r>
  <r>
    <s v="Hot Girls Wanted: Turned On"/>
    <s v="Documentary"/>
    <d v="2017-04-21T00:00:00"/>
    <n v="6.3179999999999996"/>
    <n v="4.4165999999999999"/>
    <s v="TV Shows"/>
    <n v="2017"/>
    <s v="Documentary"/>
    <x v="1"/>
  </r>
  <r>
    <s v="The I-Land"/>
    <s v="Drama, Sci-Fi &amp; Fantasy"/>
    <d v="2019-09-12T00:00:00"/>
    <n v="5.43"/>
    <n v="3.9317000000000002"/>
    <s v="TV Shows"/>
    <n v="2019"/>
    <s v="Drama"/>
    <x v="1"/>
  </r>
  <r>
    <s v="Masha's tales"/>
    <s v="Animation, Kids, Family, Comedy"/>
    <d v="2012-01-01T00:00:00"/>
    <n v="6.125"/>
    <n v="3.907"/>
    <s v="TV Shows"/>
    <n v="2012"/>
    <s v="Animation"/>
    <x v="1"/>
  </r>
  <r>
    <s v="Medal of Honor"/>
    <s v="Documentary"/>
    <d v="2018-11-09T00:00:00"/>
    <n v="6.548"/>
    <n v="3.5512999999999999"/>
    <s v="TV Shows"/>
    <n v="2018"/>
    <s v="Documentary"/>
    <x v="1"/>
  </r>
  <r>
    <s v="Larva Island"/>
    <s v="Animation, Kids"/>
    <d v="2018-10-19T00:00:00"/>
    <n v="7.1180000000000003"/>
    <n v="3.2183999999999999"/>
    <s v="TV Shows"/>
    <n v="2018"/>
    <s v="Animation"/>
    <x v="1"/>
  </r>
  <r>
    <s v="Lady Dynamite"/>
    <s v="Comedy, Drama"/>
    <d v="2016-05-20T00:00:00"/>
    <n v="6.7969999999999997"/>
    <n v="3.3593999999999999"/>
    <s v="TV Shows"/>
    <n v="2016"/>
    <s v="Comedy"/>
    <x v="1"/>
  </r>
  <r>
    <s v="Paquita Salas"/>
    <s v="Comedy"/>
    <d v="2016-07-06T00:00:00"/>
    <n v="7.0629999999999997"/>
    <n v="4.2870999999999997"/>
    <s v="TV Shows"/>
    <n v="2016"/>
    <s v="Comedy"/>
    <x v="1"/>
  </r>
  <r>
    <s v="Malibu Rescue: The Series"/>
    <s v="Family, Comedy"/>
    <d v="2019-06-03T00:00:00"/>
    <n v="6.9"/>
    <n v="3.9062999999999999"/>
    <s v="TV Shows"/>
    <n v="2019"/>
    <s v="Family"/>
    <x v="0"/>
  </r>
  <r>
    <s v="Miraculous Brothers"/>
    <s v="Mystery, Drama, Sci-Fi &amp; Fantasy, Comedy"/>
    <d v="2023-06-28T00:00:00"/>
    <n v="6.9470000000000001"/>
    <n v="4.0019999999999998"/>
    <s v="TV Shows"/>
    <n v="2023"/>
    <s v="Mystery"/>
    <x v="1"/>
  </r>
  <r>
    <s v="Alba"/>
    <s v="Drama"/>
    <d v="2021-03-28T00:00:00"/>
    <n v="6.9550000000000001"/>
    <n v="4.0879000000000003"/>
    <s v="TV Shows"/>
    <n v="2021"/>
    <s v="Drama"/>
    <x v="1"/>
  </r>
  <r>
    <s v="Run On"/>
    <s v="Drama"/>
    <d v="2020-12-16T00:00:00"/>
    <n v="7.4560000000000004"/>
    <n v="3.7892999999999999"/>
    <s v="TV Shows"/>
    <n v="2020"/>
    <s v="Drama"/>
    <x v="1"/>
  </r>
  <r>
    <s v="Go Ahead, Brother"/>
    <s v="Action &amp; Adventure, Crime, Drama"/>
    <d v="2024-10-30T00:00:00"/>
    <n v="7.2130000000000001"/>
    <n v="4.6479999999999997"/>
    <s v="TV Shows"/>
    <n v="2024"/>
    <s v="Action &amp; Adventure"/>
    <x v="2"/>
  </r>
  <r>
    <s v="Live from the Other Side with Tyler Henry"/>
    <s v="Reality"/>
    <d v="2024-09-17T00:00:00"/>
    <n v="7"/>
    <n v="3.4445000000000001"/>
    <s v="TV Shows"/>
    <n v="2024"/>
    <s v="Reality"/>
    <x v="1"/>
  </r>
  <r>
    <s v="Q-Force"/>
    <s v="Animation, Comedy, Action &amp; Adventure"/>
    <d v="2021-09-02T00:00:00"/>
    <n v="6.6"/>
    <n v="3.1838000000000002"/>
    <s v="TV Shows"/>
    <n v="2021"/>
    <s v="Animation"/>
    <x v="1"/>
  </r>
  <r>
    <s v="Absolute Beginners"/>
    <s v="Drama"/>
    <d v="2023-10-25T00:00:00"/>
    <n v="6.6"/>
    <n v="4.1327999999999996"/>
    <s v="TV Shows"/>
    <n v="2023"/>
    <s v="Drama"/>
    <x v="1"/>
  </r>
  <r>
    <s v="Delightfully Deceitful"/>
    <s v="Drama, Comedy, Crime"/>
    <d v="2023-05-29T00:00:00"/>
    <n v="5.9"/>
    <n v="4.0781999999999998"/>
    <s v="TV Shows"/>
    <n v="2023"/>
    <s v="Drama"/>
    <x v="1"/>
  </r>
  <r>
    <s v="Autumn's Concerto"/>
    <s v="Drama, Family"/>
    <d v="2009-10-04T00:00:00"/>
    <n v="6.9"/>
    <n v="4.0831"/>
    <s v="TV Shows"/>
    <n v="2009"/>
    <s v="Drama"/>
    <x v="1"/>
  </r>
  <r>
    <s v="All For Love"/>
    <s v="Drama"/>
    <d v="2020-01-07T00:00:00"/>
    <n v="7.569"/>
    <n v="4.3175999999999997"/>
    <s v="TV Shows"/>
    <n v="2020"/>
    <s v="Drama"/>
    <x v="1"/>
  </r>
  <r>
    <s v="Chihayafuru: Full Circle"/>
    <s v="Drama"/>
    <d v="2025-07-09T00:00:00"/>
    <n v="9.5"/>
    <n v="3.7909000000000002"/>
    <s v="TV Shows"/>
    <n v="2025"/>
    <s v="Drama"/>
    <x v="1"/>
  </r>
  <r>
    <s v="The Hockey Girls"/>
    <s v="Drama"/>
    <d v="2019-04-29T00:00:00"/>
    <n v="6.6180000000000003"/>
    <n v="3.6326999999999998"/>
    <s v="TV Shows"/>
    <n v="2019"/>
    <s v="Drama"/>
    <x v="1"/>
  </r>
  <r>
    <s v="50M²"/>
    <s v="Crime, Mystery"/>
    <d v="2021-01-27T00:00:00"/>
    <n v="7.4"/>
    <n v="3.2999000000000001"/>
    <s v="TV Shows"/>
    <n v="2021"/>
    <s v="Crime"/>
    <x v="1"/>
  </r>
  <r>
    <s v="The Search"/>
    <s v="Crime, Drama, Comedy"/>
    <d v="2020-06-12T00:00:00"/>
    <n v="7.2220000000000004"/>
    <n v="4.0736999999999997"/>
    <s v="TV Shows"/>
    <n v="2020"/>
    <s v="Crime"/>
    <x v="1"/>
  </r>
  <r>
    <s v="Project Mc²"/>
    <s v="Family, Comedy"/>
    <d v="2015-08-07T00:00:00"/>
    <n v="7.3769999999999998"/>
    <n v="3.6981000000000002"/>
    <s v="TV Shows"/>
    <n v="2015"/>
    <s v="Family"/>
    <x v="1"/>
  </r>
  <r>
    <s v="Gentefied"/>
    <s v="Comedy, Drama"/>
    <d v="2020-02-21T00:00:00"/>
    <n v="6.8150000000000004"/>
    <n v="3.4803000000000002"/>
    <s v="TV Shows"/>
    <n v="2020"/>
    <s v="Comedy"/>
    <x v="1"/>
  </r>
  <r>
    <s v="Luna Nera"/>
    <s v="Sci-Fi &amp; Fantasy, Drama"/>
    <d v="2020-01-31T00:00:00"/>
    <n v="7.5430000000000001"/>
    <n v="3.5442"/>
    <s v="TV Shows"/>
    <n v="2020"/>
    <s v="Sci-Fi &amp; Fantasy"/>
    <x v="1"/>
  </r>
  <r>
    <s v="Chico Bon Bon: Monkey with a Tool Belt"/>
    <s v="Animation, Kids"/>
    <d v="2020-05-08T00:00:00"/>
    <n v="7.6"/>
    <n v="3.4388999999999998"/>
    <s v="TV Shows"/>
    <n v="2020"/>
    <s v="Animation"/>
    <x v="2"/>
  </r>
  <r>
    <s v="Heaven and Hell: Soul Exchange"/>
    <s v="Crime, Drama"/>
    <d v="2021-01-17T00:00:00"/>
    <n v="7.2"/>
    <n v="3.8809999999999998"/>
    <s v="TV Shows"/>
    <n v="2021"/>
    <s v="Crime"/>
    <x v="1"/>
  </r>
  <r>
    <s v="Light of My Lion"/>
    <s v="Drama, Family, Mystery"/>
    <d v="2024-10-11T00:00:00"/>
    <n v="7.7"/>
    <n v="3.6534"/>
    <s v="TV Shows"/>
    <n v="2024"/>
    <s v="Drama"/>
    <x v="1"/>
  </r>
  <r>
    <s v="Super Subbu"/>
    <s v="Comedy, Drama"/>
    <d v="2026-07-02T00:00:00"/>
    <n v="7.25"/>
    <n v="3.8984999999999999"/>
    <s v="TV Shows"/>
    <n v="2026"/>
    <s v="Comedy"/>
    <x v="0"/>
  </r>
  <r>
    <s v="Possessed"/>
    <s v="Mystery, Crime, Comedy, Drama"/>
    <d v="2019-03-06T00:00:00"/>
    <n v="6.1669999999999998"/>
    <n v="4.3997999999999999"/>
    <s v="TV Shows"/>
    <n v="2019"/>
    <s v="Mystery"/>
    <x v="1"/>
  </r>
  <r>
    <s v="Money, Explained"/>
    <s v="Documentary"/>
    <d v="2021-05-11T00:00:00"/>
    <n v="7.1879999999999997"/>
    <n v="4.28"/>
    <s v="TV Shows"/>
    <n v="2021"/>
    <s v="Documentary"/>
    <x v="1"/>
  </r>
  <r>
    <s v="Mighty Little Bheem"/>
    <s v="Animation, Kids, Comedy, Family"/>
    <d v="2019-04-12T00:00:00"/>
    <n v="8.1"/>
    <n v="3.3140999999999998"/>
    <s v="TV Shows"/>
    <n v="2019"/>
    <s v="Animation"/>
    <x v="1"/>
  </r>
  <r>
    <s v="Hit &amp; Run"/>
    <s v="Action &amp; Adventure, Drama, Crime"/>
    <d v="2021-08-06T00:00:00"/>
    <n v="6.9"/>
    <n v="4.1291000000000002"/>
    <s v="TV Shows"/>
    <n v="2021"/>
    <s v="Action &amp; Adventure"/>
    <x v="1"/>
  </r>
  <r>
    <s v="The Kingdom"/>
    <s v="Crime, Drama"/>
    <d v="2021-08-13T00:00:00"/>
    <n v="7.4"/>
    <n v="4.5251000000000001"/>
    <s v="TV Shows"/>
    <n v="2021"/>
    <s v="Crime"/>
    <x v="1"/>
  </r>
  <r>
    <s v="Learning to Love"/>
    <s v="Drama"/>
    <d v="2025-07-10T00:00:00"/>
    <n v="6.6"/>
    <n v="4.0385999999999997"/>
    <s v="TV Shows"/>
    <n v="2025"/>
    <s v="Drama"/>
    <x v="1"/>
  </r>
  <r>
    <s v="Japan Sinks: 2020"/>
    <s v="Sci-Fi &amp; Fantasy, Animation, Action &amp; Adventure, Drama"/>
    <d v="2020-07-09T00:00:00"/>
    <n v="7.157"/>
    <n v="3.9704000000000002"/>
    <s v="TV Shows"/>
    <n v="2020"/>
    <s v="Sci-Fi &amp; Fantasy"/>
    <x v="1"/>
  </r>
  <r>
    <s v="The Queen of Lunchtime Cuisine"/>
    <s v="Drama, Comedy"/>
    <d v="2002-07-01T00:00:00"/>
    <n v="7.4"/>
    <n v="3.8382000000000001"/>
    <s v="TV Shows"/>
    <n v="2002"/>
    <s v="Drama"/>
    <x v="1"/>
  </r>
  <r>
    <s v="Funny AF with Kevin Hart"/>
    <s v="Comedy, Reality"/>
    <d v="2026-04-20T00:00:00"/>
    <n v="7.1669999999999998"/>
    <n v="3.7023000000000001"/>
    <s v="TV Shows"/>
    <n v="2026"/>
    <s v="Comedy"/>
    <x v="1"/>
  </r>
  <r>
    <s v="Iron Reign"/>
    <s v="Crime, Drama"/>
    <d v="2024-03-15T00:00:00"/>
    <n v="6.6"/>
    <n v="3.5011999999999999"/>
    <s v="TV Shows"/>
    <n v="2024"/>
    <s v="Crime"/>
    <x v="1"/>
  </r>
  <r>
    <s v="Queen Cleopatra"/>
    <s v="Documentary, Drama"/>
    <d v="2023-05-10T00:00:00"/>
    <n v="2.665"/>
    <n v="3.7995000000000001"/>
    <s v="TV Shows"/>
    <n v="2023"/>
    <s v="Documentary"/>
    <x v="1"/>
  </r>
  <r>
    <s v="Country Queen"/>
    <s v="Drama"/>
    <d v="2022-07-15T00:00:00"/>
    <n v="7.2"/>
    <n v="4.0030000000000001"/>
    <s v="TV Shows"/>
    <n v="2022"/>
    <s v="Drama"/>
    <x v="1"/>
  </r>
  <r>
    <s v="A Friend, a Murderer"/>
    <s v="Documentary, Crime"/>
    <d v="2026-03-05T00:00:00"/>
    <n v="7.3570000000000002"/>
    <n v="3.6406999999999998"/>
    <s v="TV Shows"/>
    <n v="2026"/>
    <s v="Documentary"/>
    <x v="0"/>
  </r>
  <r>
    <s v="The American Experiment"/>
    <s v="Documentary"/>
    <d v="2026-06-24T00:00:00"/>
    <n v="5.0999999999999996"/>
    <n v="3.9325999999999999"/>
    <s v="TV Shows"/>
    <n v="2026"/>
    <s v="Documentary"/>
    <x v="1"/>
  </r>
  <r>
    <s v="Dragon's Dogma"/>
    <s v="Animation, Action &amp; Adventure, Sci-Fi &amp; Fantasy"/>
    <d v="2020-09-17T00:00:00"/>
    <n v="6.9"/>
    <n v="3.6107999999999998"/>
    <s v="TV Shows"/>
    <n v="2020"/>
    <s v="Animation"/>
    <x v="1"/>
  </r>
  <r>
    <s v="Black &amp; White"/>
    <s v="Action &amp; Adventure, Drama, Crime"/>
    <d v="2009-04-11T00:00:00"/>
    <n v="8"/>
    <n v="3.7044999999999999"/>
    <s v="TV Shows"/>
    <n v="2009"/>
    <s v="Action &amp; Adventure"/>
    <x v="1"/>
  </r>
  <r>
    <s v="Elite Short Stories: Patrick"/>
    <s v="Mystery, Comedy"/>
    <d v="2021-12-23T00:00:00"/>
    <n v="6.7"/>
    <n v="3.5390000000000001"/>
    <s v="TV Shows"/>
    <n v="2021"/>
    <s v="Mystery"/>
    <x v="1"/>
  </r>
  <r>
    <s v="My First First Love"/>
    <s v="Drama"/>
    <d v="2019-04-18T00:00:00"/>
    <n v="8.1999999999999993"/>
    <n v="3.6720999999999999"/>
    <s v="TV Shows"/>
    <n v="2019"/>
    <s v="Drama"/>
    <x v="1"/>
  </r>
  <r>
    <s v="The Royals"/>
    <s v="Drama, Comedy"/>
    <d v="2025-05-09T00:00:00"/>
    <n v="6.44"/>
    <n v="4.0884"/>
    <s v="TV Shows"/>
    <n v="2025"/>
    <s v="Drama"/>
    <x v="1"/>
  </r>
  <r>
    <s v="Rafa"/>
    <s v="Documentary"/>
    <d v="2026-05-29T00:00:00"/>
    <n v="8.5"/>
    <n v="4.1908000000000003"/>
    <s v="TV Shows"/>
    <n v="2026"/>
    <s v="Documentary"/>
    <x v="1"/>
  </r>
  <r>
    <s v="I Cannot Reach You"/>
    <s v="Drama"/>
    <d v="2023-09-27T00:00:00"/>
    <n v="8.5"/>
    <n v="3.6335000000000002"/>
    <s v="TV Shows"/>
    <n v="2023"/>
    <s v="Drama"/>
    <x v="3"/>
  </r>
  <r>
    <s v="True and the Rainbow Kingdom"/>
    <s v="Animation, Kids, Comedy"/>
    <d v="2017-08-11T00:00:00"/>
    <n v="8.5"/>
    <n v="3.6808000000000001"/>
    <s v="TV Shows"/>
    <n v="2017"/>
    <s v="Animation"/>
    <x v="1"/>
  </r>
  <r>
    <s v="Boca Juniors Confidential"/>
    <s v="Documentary"/>
    <d v="2018-09-04T00:00:00"/>
    <n v="6"/>
    <n v="3.9704000000000002"/>
    <s v="TV Shows"/>
    <n v="2018"/>
    <s v="Documentary"/>
    <x v="1"/>
  </r>
  <r>
    <s v="Fragrance of the First Flower"/>
    <s v="Drama"/>
    <d v="2021-11-12T00:00:00"/>
    <n v="7.1"/>
    <n v="3.8548"/>
    <s v="TV Shows"/>
    <n v="2021"/>
    <s v="Drama"/>
    <x v="2"/>
  </r>
  <r>
    <s v="Diary of a Prosecutor"/>
    <s v="Drama"/>
    <d v="2019-12-16T00:00:00"/>
    <n v="6.7889999999999997"/>
    <n v="3.8485999999999998"/>
    <s v="TV Shows"/>
    <n v="2019"/>
    <s v="Drama"/>
    <x v="1"/>
  </r>
  <r>
    <s v="Gameboys"/>
    <s v="Comedy, Drama"/>
    <d v="2020-05-22T00:00:00"/>
    <n v="6.6"/>
    <n v="3.6240999999999999"/>
    <s v="TV Shows"/>
    <n v="2020"/>
    <s v="Comedy"/>
    <x v="0"/>
  </r>
  <r>
    <s v="Quartet"/>
    <s v="Drama"/>
    <d v="2017-01-17T00:00:00"/>
    <n v="8"/>
    <n v="3.2374999999999998"/>
    <s v="TV Shows"/>
    <n v="2017"/>
    <s v="Drama"/>
    <x v="1"/>
  </r>
  <r>
    <s v="Almost Happy"/>
    <s v="Comedy"/>
    <d v="2020-05-01T00:00:00"/>
    <n v="7.1"/>
    <n v="3.6890000000000001"/>
    <s v="TV Shows"/>
    <n v="2020"/>
    <s v="Comedy"/>
    <x v="0"/>
  </r>
  <r>
    <s v="Beyond Goodbye"/>
    <s v="Drama"/>
    <d v="2024-11-14T00:00:00"/>
    <n v="7.8"/>
    <n v="3.8294000000000001"/>
    <s v="TV Shows"/>
    <n v="2024"/>
    <s v="Drama"/>
    <x v="1"/>
  </r>
  <r>
    <s v="Diablero"/>
    <s v="Sci-Fi &amp; Fantasy, Mystery"/>
    <d v="2018-12-21T00:00:00"/>
    <n v="7.3330000000000002"/>
    <n v="3.9759000000000002"/>
    <s v="TV Shows"/>
    <n v="2018"/>
    <s v="Sci-Fi &amp; Fantasy"/>
    <x v="0"/>
  </r>
  <r>
    <s v="Kayko and Kokosh"/>
    <s v="Animation, Family, Sci-Fi &amp; Fantasy, Comedy, Action &amp; Adventure"/>
    <d v="2021-02-28T00:00:00"/>
    <n v="6.6"/>
    <n v="3.4940000000000002"/>
    <s v="TV Shows"/>
    <n v="2021"/>
    <s v="Animation"/>
    <x v="0"/>
  </r>
  <r>
    <s v="Get Organized with The Home Edit"/>
    <s v="Reality"/>
    <d v="2020-09-09T00:00:00"/>
    <n v="6.6429999999999998"/>
    <n v="3.4110999999999998"/>
    <s v="TV Shows"/>
    <n v="2020"/>
    <s v="Reality"/>
    <x v="0"/>
  </r>
  <r>
    <s v="The Åre Murders"/>
    <s v="Drama, Crime, Mystery"/>
    <d v="2025-02-06T00:00:00"/>
    <n v="6.6689999999999996"/>
    <n v="3.4832999999999998"/>
    <s v="TV Shows"/>
    <n v="2025"/>
    <s v="Drama"/>
    <x v="1"/>
  </r>
  <r>
    <s v="I'm Mita, Your Housekeeper"/>
    <s v="Drama"/>
    <d v="2011-10-12T00:00:00"/>
    <n v="7.4"/>
    <n v="3.9418000000000002"/>
    <s v="TV Shows"/>
    <n v="2011"/>
    <s v="Drama"/>
    <x v="1"/>
  </r>
  <r>
    <s v="The Asunta Case"/>
    <s v="Crime, Drama"/>
    <d v="2024-04-26T00:00:00"/>
    <n v="7.2679999999999998"/>
    <n v="3.8045"/>
    <s v="TV Shows"/>
    <n v="2024"/>
    <s v="Crime"/>
    <x v="1"/>
  </r>
  <r>
    <s v="Public Affairs Office in the Sky"/>
    <s v="Drama"/>
    <d v="2013-04-14T00:00:00"/>
    <n v="8.1999999999999993"/>
    <n v="4.5561999999999996"/>
    <s v="TV Shows"/>
    <n v="2013"/>
    <s v="Drama"/>
    <x v="1"/>
  </r>
  <r>
    <s v="Unicorn Academy: Secrets Revealed"/>
    <s v="Animation, Kids, Sci-Fi &amp; Fantasy"/>
    <d v="2026-03-19T00:00:00"/>
    <n v="8.1"/>
    <n v="3.7025999999999999"/>
    <s v="TV Shows"/>
    <n v="2026"/>
    <s v="Animation"/>
    <x v="0"/>
  </r>
  <r>
    <s v="W/ Bob &amp; David"/>
    <s v="Comedy"/>
    <d v="2015-11-13T00:00:00"/>
    <n v="6.7629999999999999"/>
    <n v="3.1295000000000002"/>
    <s v="TV Shows"/>
    <n v="2015"/>
    <s v="Comedy"/>
    <x v="1"/>
  </r>
  <r>
    <s v="The Hooligan"/>
    <s v="Drama, Crime"/>
    <d v="2025-01-29T00:00:00"/>
    <n v="6.9080000000000004"/>
    <n v="3.794"/>
    <s v="TV Shows"/>
    <n v="2025"/>
    <s v="Drama"/>
    <x v="1"/>
  </r>
  <r>
    <s v="My Korean Boyfriend"/>
    <s v="Reality"/>
    <d v="2026-01-01T00:00:00"/>
    <n v="7.1109999999999998"/>
    <n v="3.5691999999999999"/>
    <s v="TV Shows"/>
    <n v="2026"/>
    <s v="Reality"/>
    <x v="1"/>
  </r>
  <r>
    <s v="Hold Tight"/>
    <s v="Mystery, Crime, Drama"/>
    <d v="2022-04-22T00:00:00"/>
    <n v="6.577"/>
    <n v="3.5316000000000001"/>
    <s v="TV Shows"/>
    <n v="2022"/>
    <s v="Mystery"/>
    <x v="1"/>
  </r>
  <r>
    <s v="Waffles + Mochi"/>
    <s v="Kids"/>
    <d v="2021-03-16T00:00:00"/>
    <n v="6.9"/>
    <n v="3.6456"/>
    <s v="TV Shows"/>
    <n v="2021"/>
    <s v="Kids"/>
    <x v="1"/>
  </r>
  <r>
    <s v="Harmony Secret"/>
    <s v="Drama"/>
    <d v="2025-07-26T00:00:00"/>
    <n v="7.7889999999999997"/>
    <n v="4.0548999999999999"/>
    <s v="TV Shows"/>
    <n v="2025"/>
    <s v="Drama"/>
    <x v="1"/>
  </r>
  <r>
    <s v="The Lady's Companion"/>
    <s v="Drama, Comedy"/>
    <d v="2025-03-28T00:00:00"/>
    <n v="7.327"/>
    <n v="3.5922000000000001"/>
    <s v="TV Shows"/>
    <n v="2025"/>
    <s v="Drama"/>
    <x v="1"/>
  </r>
  <r>
    <s v="Saving My Stupid Youth"/>
    <s v="Comedy, Drama"/>
    <d v="2014-10-12T00:00:00"/>
    <n v="7.7"/>
    <n v="3.5992000000000002"/>
    <s v="TV Shows"/>
    <n v="2014"/>
    <s v="Comedy"/>
    <x v="1"/>
  </r>
  <r>
    <s v="Toxic Town"/>
    <s v="Drama"/>
    <d v="2025-02-27T00:00:00"/>
    <n v="7.0670000000000002"/>
    <n v="3.5375999999999999"/>
    <s v="TV Shows"/>
    <n v="2025"/>
    <s v="Drama"/>
    <x v="0"/>
  </r>
  <r>
    <s v="Prison Cell 211"/>
    <s v="Drama, Crime"/>
    <d v="2025-02-05T00:00:00"/>
    <n v="7.3959999999999999"/>
    <n v="3.3835999999999999"/>
    <s v="TV Shows"/>
    <n v="2025"/>
    <s v="Drama"/>
    <x v="0"/>
  </r>
  <r>
    <s v="SPRIGGAN"/>
    <s v="Animation, Action &amp; Adventure, War &amp; Politics, Sci-Fi &amp; Fantasy"/>
    <d v="2022-06-18T00:00:00"/>
    <n v="6.7359999999999998"/>
    <n v="3.7082000000000002"/>
    <s v="TV Shows"/>
    <n v="2022"/>
    <s v="Animation"/>
    <x v="1"/>
  </r>
  <r>
    <s v="You're Beautiful"/>
    <s v="Comedy, Drama"/>
    <d v="2009-10-07T00:00:00"/>
    <n v="7.54"/>
    <n v="3.9022999999999999"/>
    <s v="TV Shows"/>
    <n v="2009"/>
    <s v="Comedy"/>
    <x v="1"/>
  </r>
  <r>
    <s v="Young Millionaires"/>
    <s v="Comedy, Drama"/>
    <d v="2025-08-13T00:00:00"/>
    <n v="6.5519999999999996"/>
    <n v="3.7164000000000001"/>
    <s v="TV Shows"/>
    <n v="2025"/>
    <s v="Comedy"/>
    <x v="1"/>
  </r>
  <r>
    <s v="Kazoops!"/>
    <s v="Kids, Animation"/>
    <d v="2016-06-20T00:00:00"/>
    <n v="5"/>
    <n v="3.3632"/>
    <s v="TV Shows"/>
    <n v="2016"/>
    <s v="Kids"/>
    <x v="1"/>
  </r>
  <r>
    <s v="Lovers Anonymous"/>
    <s v="Drama, Comedy"/>
    <d v="2025-01-16T00:00:00"/>
    <n v="5.7919999999999998"/>
    <n v="3.7837000000000001"/>
    <s v="TV Shows"/>
    <n v="2025"/>
    <s v="Drama"/>
    <x v="1"/>
  </r>
  <r>
    <s v="GAMERA -Rebirth-"/>
    <s v="Animation, Sci-Fi &amp; Fantasy, Action &amp; Adventure"/>
    <d v="2023-09-07T00:00:00"/>
    <n v="7.8330000000000002"/>
    <n v="3.4998"/>
    <s v="TV Shows"/>
    <n v="2023"/>
    <s v="Animation"/>
    <x v="1"/>
  </r>
  <r>
    <s v="The Life You Wanted"/>
    <s v="Drama"/>
    <d v="2024-05-29T00:00:00"/>
    <n v="6.8280000000000003"/>
    <n v="3.2080000000000002"/>
    <s v="TV Shows"/>
    <n v="2024"/>
    <s v="Drama"/>
    <x v="1"/>
  </r>
  <r>
    <s v="Quarterback"/>
    <s v="Documentary"/>
    <d v="2023-07-12T00:00:00"/>
    <n v="7.99"/>
    <n v="3.5304000000000002"/>
    <s v="TV Shows"/>
    <n v="2023"/>
    <s v="Documentary"/>
    <x v="1"/>
  </r>
  <r>
    <s v="Hibana: Spark"/>
    <s v="Drama"/>
    <d v="2016-06-02T00:00:00"/>
    <n v="8.1999999999999993"/>
    <n v="3.3887999999999998"/>
    <s v="TV Shows"/>
    <n v="2016"/>
    <s v="Drama"/>
    <x v="1"/>
  </r>
  <r>
    <s v="The Stranded"/>
    <s v="Drama, Action &amp; Adventure, Mystery"/>
    <d v="2019-11-14T00:00:00"/>
    <n v="6.6689999999999996"/>
    <n v="3.8609"/>
    <s v="TV Shows"/>
    <n v="2019"/>
    <s v="Drama"/>
    <x v="1"/>
  </r>
  <r>
    <s v="Young, Famous &amp; African"/>
    <s v="Reality"/>
    <d v="2022-03-18T00:00:00"/>
    <n v="7.2"/>
    <n v="3.8822999999999999"/>
    <s v="TV Shows"/>
    <n v="2022"/>
    <s v="Reality"/>
    <x v="1"/>
  </r>
  <r>
    <s v="Inside the World's Toughest Prisons"/>
    <s v="Crime, Documentary"/>
    <d v="2016-04-20T00:00:00"/>
    <n v="7"/>
    <n v="3.9986000000000002"/>
    <s v="TV Shows"/>
    <n v="2016"/>
    <s v="Crime"/>
    <x v="1"/>
  </r>
  <r>
    <s v="Their Marriage"/>
    <s v="Drama"/>
    <d v="2025-07-17T00:00:00"/>
    <n v="7.5"/>
    <n v="3.7050999999999998"/>
    <s v="TV Shows"/>
    <n v="2025"/>
    <s v="Drama"/>
    <x v="1"/>
  </r>
  <r>
    <s v="Fatma"/>
    <s v="Crime, Drama"/>
    <d v="2021-04-27T00:00:00"/>
    <n v="6.915"/>
    <n v="3.3843000000000001"/>
    <s v="TV Shows"/>
    <n v="2021"/>
    <s v="Crime"/>
    <x v="2"/>
  </r>
  <r>
    <s v="Represent"/>
    <s v="Comedy"/>
    <d v="2023-01-20T00:00:00"/>
    <n v="6.47"/>
    <n v="3.7092000000000001"/>
    <s v="TV Shows"/>
    <n v="2023"/>
    <s v="Comedy"/>
    <x v="2"/>
  </r>
  <r>
    <s v="Rotten Legacy"/>
    <s v="Drama"/>
    <d v="2025-05-16T00:00:00"/>
    <n v="5.9"/>
    <n v="3.7376"/>
    <s v="TV Shows"/>
    <n v="2025"/>
    <s v="Drama"/>
    <x v="1"/>
  </r>
  <r>
    <s v="Thermae Romae Novae"/>
    <s v="Animation, Comedy, Sci-Fi &amp; Fantasy"/>
    <d v="2022-03-28T00:00:00"/>
    <n v="6.3920000000000003"/>
    <n v="3.6448999999999998"/>
    <s v="TV Shows"/>
    <n v="2022"/>
    <s v="Animation"/>
    <x v="1"/>
  </r>
  <r>
    <s v="Pretty Smart"/>
    <s v="Comedy, Drama"/>
    <d v="2021-10-08T00:00:00"/>
    <n v="6.2"/>
    <n v="3.5632999999999999"/>
    <s v="TV Shows"/>
    <n v="2021"/>
    <s v="Comedy"/>
    <x v="1"/>
  </r>
  <r>
    <s v="Hello Bachhon"/>
    <s v="Drama"/>
    <d v="2026-03-06T00:00:00"/>
    <n v="8.4169999999999998"/>
    <n v="3.6478999999999999"/>
    <s v="TV Shows"/>
    <n v="2026"/>
    <s v="Drama"/>
    <x v="0"/>
  </r>
  <r>
    <s v="Khakee: The Bengal Chapter"/>
    <s v="Drama, Crime"/>
    <d v="2025-03-20T00:00:00"/>
    <n v="7.875"/>
    <n v="3.4687999999999999"/>
    <s v="TV Shows"/>
    <n v="2025"/>
    <s v="Drama"/>
    <x v="1"/>
  </r>
  <r>
    <s v="Reflection of You"/>
    <s v="Drama"/>
    <d v="2021-10-13T00:00:00"/>
    <n v="5.2"/>
    <n v="4.0815999999999999"/>
    <s v="TV Shows"/>
    <n v="2021"/>
    <s v="Drama"/>
    <x v="1"/>
  </r>
  <r>
    <s v="Ready, Set, Love"/>
    <s v="Comedy"/>
    <d v="2024-02-15T00:00:00"/>
    <n v="7.8"/>
    <n v="3.8113999999999999"/>
    <s v="TV Shows"/>
    <n v="2024"/>
    <s v="Comedy"/>
    <x v="1"/>
  </r>
  <r>
    <s v="Hello, Me!"/>
    <s v="Drama, Sci-Fi &amp; Fantasy, Comedy"/>
    <d v="2021-02-17T00:00:00"/>
    <n v="7.4"/>
    <n v="3.8142"/>
    <s v="TV Shows"/>
    <n v="2021"/>
    <s v="Drama"/>
    <x v="1"/>
  </r>
  <r>
    <s v="Secrets of Summer"/>
    <s v="Kids, Drama, Family, Comedy"/>
    <d v="2022-02-16T00:00:00"/>
    <n v="7.5"/>
    <n v="3.5249999999999999"/>
    <s v="TV Shows"/>
    <n v="2022"/>
    <s v="Kids"/>
    <x v="1"/>
  </r>
  <r>
    <s v="VIP"/>
    <s v="Mystery, Drama"/>
    <d v="2019-10-28T00:00:00"/>
    <n v="6.5"/>
    <n v="3.4466000000000001"/>
    <s v="TV Shows"/>
    <n v="2019"/>
    <s v="Mystery"/>
    <x v="1"/>
  </r>
  <r>
    <s v="The Guardians of Justice"/>
    <s v="Animation, Sci-Fi &amp; Fantasy, Action &amp; Adventure, Comedy"/>
    <d v="2022-03-01T00:00:00"/>
    <n v="5.444"/>
    <n v="3.2622"/>
    <s v="TV Shows"/>
    <n v="2022"/>
    <s v="Animation"/>
    <x v="2"/>
  </r>
  <r>
    <s v="Fake Marriage"/>
    <s v="Drama, Comedy"/>
    <d v="2015-10-07T00:00:00"/>
    <n v="5.2"/>
    <n v="3.5956000000000001"/>
    <s v="TV Shows"/>
    <n v="2015"/>
    <s v="Drama"/>
    <x v="1"/>
  </r>
  <r>
    <s v="Gundam: Requiem for Vengeance"/>
    <s v="War &amp; Politics, Sci-Fi &amp; Fantasy"/>
    <d v="2024-10-17T00:00:00"/>
    <n v="7.0579999999999998"/>
    <n v="3.7574000000000001"/>
    <s v="TV Shows"/>
    <n v="2024"/>
    <s v="War &amp; Politics"/>
    <x v="1"/>
  </r>
  <r>
    <s v="Newly Rich, Newly Poor"/>
    <s v="Drama, Family, Comedy"/>
    <d v="2025-02-10T00:00:00"/>
    <n v="7"/>
    <n v="3.1288"/>
    <s v="TV Shows"/>
    <n v="2025"/>
    <s v="Drama"/>
    <x v="0"/>
  </r>
  <r>
    <s v="Tiny Pretty Things"/>
    <s v="Drama, Mystery"/>
    <d v="2020-12-14T00:00:00"/>
    <n v="7.2709999999999999"/>
    <n v="3.2755999999999998"/>
    <s v="TV Shows"/>
    <n v="2020"/>
    <s v="Drama"/>
    <x v="1"/>
  </r>
  <r>
    <s v="Eden, Descendants of Instinct"/>
    <s v="Reality"/>
    <d v="2022-06-14T00:00:00"/>
    <n v="5"/>
    <n v="3.7875999999999999"/>
    <s v="TV Shows"/>
    <n v="2022"/>
    <s v="Reality"/>
    <x v="2"/>
  </r>
  <r>
    <s v="Police University"/>
    <s v="Comedy, Drama, Crime"/>
    <d v="2021-08-09T00:00:00"/>
    <n v="7.6130000000000004"/>
    <n v="3.6032000000000002"/>
    <s v="TV Shows"/>
    <n v="2021"/>
    <s v="Comedy"/>
    <x v="1"/>
  </r>
  <r>
    <s v="Dynasty: The Murdochs"/>
    <s v="Documentary"/>
    <d v="2026-03-13T00:00:00"/>
    <n v="7.8570000000000002"/>
    <n v="3.7810999999999999"/>
    <s v="TV Shows"/>
    <n v="2026"/>
    <s v="Documentary"/>
    <x v="1"/>
  </r>
  <r>
    <s v="Tear Along the Dotted Line"/>
    <s v="Animation, Comedy, Drama"/>
    <d v="2021-11-17T00:00:00"/>
    <n v="8.4039999999999999"/>
    <n v="3.4843000000000002"/>
    <s v="TV Shows"/>
    <n v="2021"/>
    <s v="Animation"/>
    <x v="1"/>
  </r>
  <r>
    <s v="Floor Is Lava"/>
    <s v="Reality, Family, Kids"/>
    <d v="2020-06-19T00:00:00"/>
    <n v="6.5"/>
    <n v="3.2850000000000001"/>
    <s v="TV Shows"/>
    <n v="2020"/>
    <s v="Reality"/>
    <x v="1"/>
  </r>
  <r>
    <s v="Night Shift for Cuties"/>
    <s v="Comedy, Drama"/>
    <d v="2026-06-04T00:00:00"/>
    <n v="6"/>
    <n v="3.6194000000000002"/>
    <s v="TV Shows"/>
    <n v="2026"/>
    <s v="Comedy"/>
    <x v="2"/>
  </r>
  <r>
    <s v="Children of the Church Steps"/>
    <s v="Drama"/>
    <d v="2024-10-30T00:00:00"/>
    <n v="6.5"/>
    <n v="3.3805999999999998"/>
    <s v="TV Shows"/>
    <n v="2024"/>
    <s v="Drama"/>
    <x v="2"/>
  </r>
  <r>
    <s v="Hache"/>
    <s v="Drama, Crime"/>
    <d v="2019-11-01T00:00:00"/>
    <n v="6.4"/>
    <n v="4.3887999999999998"/>
    <s v="TV Shows"/>
    <n v="2019"/>
    <s v="Drama"/>
    <x v="1"/>
  </r>
  <r>
    <s v="Hyperdrive"/>
    <s v="Reality"/>
    <d v="2019-08-21T00:00:00"/>
    <n v="7.1"/>
    <n v="3.6015999999999999"/>
    <s v="TV Shows"/>
    <n v="2019"/>
    <s v="Reality"/>
    <x v="1"/>
  </r>
  <r>
    <s v="The Crew"/>
    <s v="Comedy"/>
    <d v="2021-02-15T00:00:00"/>
    <n v="6.8760000000000003"/>
    <n v="3.7559999999999998"/>
    <s v="TV Shows"/>
    <n v="2021"/>
    <s v="Comedy"/>
    <x v="1"/>
  </r>
  <r>
    <s v="Navarasa"/>
    <s v="Drama"/>
    <d v="2021-08-06T00:00:00"/>
    <n v="5.4119999999999999"/>
    <n v="3.4397000000000002"/>
    <s v="TV Shows"/>
    <n v="2021"/>
    <s v="Drama"/>
    <x v="2"/>
  </r>
  <r>
    <s v="Pending Train"/>
    <s v="Drama, Sci-Fi &amp; Fantasy, Mystery"/>
    <d v="2023-04-21T00:00:00"/>
    <n v="7"/>
    <n v="3.4857"/>
    <s v="TV Shows"/>
    <n v="2023"/>
    <s v="Drama"/>
    <x v="1"/>
  </r>
  <r>
    <s v="Next in Fashion"/>
    <s v="Reality"/>
    <d v="2020-01-29T00:00:00"/>
    <n v="6.7130000000000001"/>
    <n v="3.2722000000000002"/>
    <s v="TV Shows"/>
    <n v="2020"/>
    <s v="Reality"/>
    <x v="1"/>
  </r>
  <r>
    <s v="Take a Hike!"/>
    <s v="Reality"/>
    <d v="2026-08-18T00:00:00"/>
    <n v="10"/>
    <n v="3.3220999999999998"/>
    <s v="TV Shows"/>
    <n v="2026"/>
    <s v="Reality"/>
    <x v="0"/>
  </r>
  <r>
    <s v="AMERICA'S SWEETHEARTS: Dallas Cowboys Cheerleaders"/>
    <s v="Documentary"/>
    <d v="2024-06-20T00:00:00"/>
    <n v="8.2189999999999994"/>
    <n v="3.1831999999999998"/>
    <s v="TV Shows"/>
    <n v="2024"/>
    <s v="Documentary"/>
    <x v="1"/>
  </r>
  <r>
    <s v="The Breakthrough"/>
    <s v="Drama, Crime"/>
    <d v="2025-01-07T00:00:00"/>
    <n v="7.0279999999999996"/>
    <n v="3.3839000000000001"/>
    <s v="TV Shows"/>
    <n v="2025"/>
    <s v="Drama"/>
    <x v="1"/>
  </r>
  <r>
    <s v="Miss Adrenaline: A Tale of Twins"/>
    <s v="Drama, Soap"/>
    <d v="2023-05-31T00:00:00"/>
    <n v="7.9180000000000001"/>
    <n v="3.3389000000000002"/>
    <s v="TV Shows"/>
    <n v="2023"/>
    <s v="Drama"/>
    <x v="1"/>
  </r>
  <r>
    <s v="Northern Rescue"/>
    <s v="Drama"/>
    <d v="2019-03-01T00:00:00"/>
    <n v="6.1790000000000003"/>
    <n v="3.4639000000000002"/>
    <s v="TV Shows"/>
    <n v="2019"/>
    <s v="Drama"/>
    <x v="1"/>
  </r>
  <r>
    <s v="Neo Yokio"/>
    <s v="Animation, Action &amp; Adventure, Sci-Fi &amp; Fantasy, Comedy"/>
    <d v="2017-09-22T00:00:00"/>
    <n v="5.3"/>
    <n v="3.5466000000000002"/>
    <s v="TV Shows"/>
    <n v="2017"/>
    <s v="Animation"/>
    <x v="1"/>
  </r>
  <r>
    <s v="Was It Love?"/>
    <s v="Comedy, Drama"/>
    <d v="2020-07-08T00:00:00"/>
    <n v="6.7"/>
    <n v="3.2071000000000001"/>
    <s v="TV Shows"/>
    <n v="2020"/>
    <s v="Comedy"/>
    <x v="1"/>
  </r>
  <r>
    <s v="The Interest of Love"/>
    <s v="Drama"/>
    <d v="2022-12-21T00:00:00"/>
    <n v="6.1059999999999999"/>
    <n v="4.1083999999999996"/>
    <s v="TV Shows"/>
    <n v="2022"/>
    <s v="Drama"/>
    <x v="2"/>
  </r>
  <r>
    <s v="The Big Show Show"/>
    <s v="Comedy, Kids, Family"/>
    <d v="2020-04-06T00:00:00"/>
    <n v="7.4320000000000004"/>
    <n v="3.8085"/>
    <s v="TV Shows"/>
    <n v="2020"/>
    <s v="Comedy"/>
    <x v="1"/>
  </r>
  <r>
    <s v="Beautiful Life"/>
    <s v="Drama"/>
    <d v="2000-01-16T00:00:00"/>
    <n v="8.1999999999999993"/>
    <n v="3.3881000000000001"/>
    <s v="TV Shows"/>
    <n v="2000"/>
    <s v="Drama"/>
    <x v="1"/>
  </r>
  <r>
    <s v="The Family"/>
    <s v="Drama"/>
    <d v="2007-01-14T00:00:00"/>
    <n v="7.8"/>
    <n v="3.3605999999999998"/>
    <s v="TV Shows"/>
    <n v="2007"/>
    <s v="Drama"/>
    <x v="0"/>
  </r>
  <r>
    <s v="The Fabulous"/>
    <s v="Drama, Comedy"/>
    <d v="2022-12-23T00:00:00"/>
    <n v="7.7"/>
    <n v="3.5756999999999999"/>
    <s v="TV Shows"/>
    <n v="2022"/>
    <s v="Drama"/>
    <x v="0"/>
  </r>
  <r>
    <s v="The Forest of Love: Deep Cut"/>
    <s v="Crime, Drama"/>
    <d v="2020-04-30T00:00:00"/>
    <n v="6.6070000000000002"/>
    <n v="3.3917000000000002"/>
    <s v="TV Shows"/>
    <n v="2020"/>
    <s v="Crime"/>
    <x v="1"/>
  </r>
  <r>
    <s v="Shinjuku Field Hospital"/>
    <s v="Drama, Comedy"/>
    <d v="2024-07-03T00:00:00"/>
    <n v="8"/>
    <n v="3.8433000000000002"/>
    <s v="TV Shows"/>
    <n v="2024"/>
    <s v="Drama"/>
    <x v="1"/>
  </r>
  <r>
    <s v="The Five Juanas"/>
    <s v="Drama, Mystery, Crime"/>
    <d v="2021-10-06T00:00:00"/>
    <n v="7.31"/>
    <n v="3.7391000000000001"/>
    <s v="TV Shows"/>
    <n v="2021"/>
    <s v="Drama"/>
    <x v="1"/>
  </r>
  <r>
    <s v="Baby Fever"/>
    <s v="Drama"/>
    <d v="2022-06-08T00:00:00"/>
    <n v="5.4"/>
    <n v="3.7496999999999998"/>
    <s v="TV Shows"/>
    <n v="2022"/>
    <s v="Drama"/>
    <x v="2"/>
  </r>
  <r>
    <s v="Perfect Woman"/>
    <s v="Comedy, Drama"/>
    <d v="2000-10-09T00:00:00"/>
    <n v="7.3"/>
    <n v="3.6354000000000002"/>
    <s v="TV Shows"/>
    <n v="2000"/>
    <s v="Comedy"/>
    <x v="1"/>
  </r>
  <r>
    <s v="Camarón Revolution"/>
    <s v="Documentary, Reality"/>
    <d v="2018-07-16T00:00:00"/>
    <n v="3.7"/>
    <n v="3.6076999999999999"/>
    <s v="TV Shows"/>
    <n v="2018"/>
    <s v="Documentary"/>
    <x v="1"/>
  </r>
  <r>
    <s v="Someone Has to Know"/>
    <s v="Drama, Crime, Mystery"/>
    <d v="2026-04-15T00:00:00"/>
    <n v="6.7670000000000003"/>
    <n v="3.2682000000000002"/>
    <s v="TV Shows"/>
    <n v="2026"/>
    <s v="Drama"/>
    <x v="1"/>
  </r>
  <r>
    <s v="Hip Hop Evolution"/>
    <s v="Documentary"/>
    <d v="2016-09-05T00:00:00"/>
    <n v="7.508"/>
    <n v="3.1427"/>
    <s v="TV Shows"/>
    <n v="2016"/>
    <s v="Documentary"/>
    <x v="0"/>
  </r>
  <r>
    <s v="Sugar Rush"/>
    <s v="Reality"/>
    <d v="2018-07-13T00:00:00"/>
    <n v="6.827"/>
    <n v="3.2831000000000001"/>
    <s v="TV Shows"/>
    <n v="2018"/>
    <s v="Reality"/>
    <x v="1"/>
  </r>
  <r>
    <s v="Ingress: The Animation"/>
    <s v="Animation, Sci-Fi &amp; Fantasy"/>
    <d v="2018-10-18T00:00:00"/>
    <n v="6.3529999999999998"/>
    <n v="3.8784999999999998"/>
    <s v="TV Shows"/>
    <n v="2018"/>
    <s v="Animation"/>
    <x v="1"/>
  </r>
  <r>
    <s v="Owning Manhattan"/>
    <s v="Reality"/>
    <d v="2024-06-28T00:00:00"/>
    <n v="6.7"/>
    <n v="3.6690999999999998"/>
    <s v="TV Shows"/>
    <n v="2024"/>
    <s v="Reality"/>
    <x v="1"/>
  </r>
  <r>
    <s v="Alien TV"/>
    <s v="Animation, Comedy, Family, Kids"/>
    <d v="2020-08-21T00:00:00"/>
    <n v="6.57"/>
    <n v="3.7185999999999999"/>
    <s v="TV Shows"/>
    <n v="2020"/>
    <s v="Animation"/>
    <x v="0"/>
  </r>
  <r>
    <s v="King of Boys: The Return of the King"/>
    <s v="Drama"/>
    <d v="2021-08-27T00:00:00"/>
    <n v="8.1999999999999993"/>
    <n v="3.5327999999999999"/>
    <s v="TV Shows"/>
    <n v="2021"/>
    <s v="Drama"/>
    <x v="1"/>
  </r>
  <r>
    <s v="Woman"/>
    <s v="Drama, Family"/>
    <d v="2013-07-03T00:00:00"/>
    <n v="7.5"/>
    <n v="3.3959000000000001"/>
    <s v="TV Shows"/>
    <n v="2013"/>
    <s v="Drama"/>
    <x v="2"/>
  </r>
  <r>
    <s v="Traitors"/>
    <s v="War &amp; Politics, Drama"/>
    <d v="2019-02-17T00:00:00"/>
    <n v="6.1"/>
    <n v="3.6709000000000001"/>
    <s v="TV Shows"/>
    <n v="2019"/>
    <s v="War &amp; Politics"/>
    <x v="1"/>
  </r>
  <r>
    <s v="The Black Swindler"/>
    <s v="Drama, Crime, Action &amp; Adventure"/>
    <d v="2022-10-21T00:00:00"/>
    <n v="7.2"/>
    <n v="3.4390999999999998"/>
    <s v="TV Shows"/>
    <n v="2022"/>
    <s v="Drama"/>
    <x v="3"/>
  </r>
  <r>
    <s v="Somos."/>
    <s v="Drama"/>
    <d v="2021-06-30T00:00:00"/>
    <n v="7.49"/>
    <n v="4.6997999999999998"/>
    <s v="TV Shows"/>
    <n v="2021"/>
    <s v="Drama"/>
    <x v="1"/>
  </r>
  <r>
    <s v="Queer Eye: Brazil"/>
    <s v="Reality"/>
    <d v="2022-08-24T00:00:00"/>
    <n v="5.4"/>
    <n v="3.3622999999999998"/>
    <s v="TV Shows"/>
    <n v="2022"/>
    <s v="Reality"/>
    <x v="1"/>
  </r>
  <r>
    <s v="Bad Dinosaurs"/>
    <s v="Comedy, Animation, Kids"/>
    <d v="2024-03-28T00:00:00"/>
    <n v="7.5"/>
    <n v="3.6097999999999999"/>
    <s v="TV Shows"/>
    <n v="2024"/>
    <s v="Comedy"/>
    <x v="1"/>
  </r>
  <r>
    <s v="ID-0"/>
    <s v="Animation, Sci-Fi &amp; Fantasy"/>
    <d v="2017-04-09T00:00:00"/>
    <n v="6.1"/>
    <n v="3.1017000000000001"/>
    <s v="TV Shows"/>
    <n v="2017"/>
    <s v="Animation"/>
    <x v="1"/>
  </r>
  <r>
    <s v="Norway: The Dark Horse"/>
    <s v="Documentary"/>
    <d v="2026-06-09T00:00:00"/>
    <n v="5.6"/>
    <n v="3.2774000000000001"/>
    <s v="TV Shows"/>
    <n v="2026"/>
    <s v="Documentary"/>
    <x v="1"/>
  </r>
  <r>
    <s v="Love Village"/>
    <s v="Reality"/>
    <d v="2023-05-02T00:00:00"/>
    <n v="8.1999999999999993"/>
    <n v="3.1425999999999998"/>
    <s v="TV Shows"/>
    <n v="2023"/>
    <s v="Reality"/>
    <x v="1"/>
  </r>
  <r>
    <s v="Selling the OC"/>
    <s v="Reality"/>
    <d v="2022-08-24T00:00:00"/>
    <n v="6.2290000000000001"/>
    <n v="4.0815000000000001"/>
    <s v="TV Shows"/>
    <n v="2022"/>
    <s v="Reality"/>
    <x v="0"/>
  </r>
  <r>
    <s v="ONI: Thunder God's Tale"/>
    <s v="Animation, Action &amp; Adventure, Sci-Fi &amp; Fantasy"/>
    <d v="2022-10-21T00:00:00"/>
    <n v="7.5529999999999999"/>
    <n v="3.5653000000000001"/>
    <s v="TV Shows"/>
    <n v="2022"/>
    <s v="Animation"/>
    <x v="1"/>
  </r>
  <r>
    <s v="Being Gordon Ramsay"/>
    <s v="Documentary"/>
    <d v="2026-02-18T00:00:00"/>
    <n v="7.75"/>
    <n v="3.5402"/>
    <s v="TV Shows"/>
    <n v="2026"/>
    <s v="Documentary"/>
    <x v="1"/>
  </r>
  <r>
    <s v="Ties of Shooting Stars"/>
    <s v="Comedy, Family, Mystery"/>
    <d v="2008-10-17T00:00:00"/>
    <n v="7.6"/>
    <n v="3.4081999999999999"/>
    <s v="TV Shows"/>
    <n v="2008"/>
    <s v="Comedy"/>
    <x v="1"/>
  </r>
  <r>
    <s v="Spy Kids: Mission Critical"/>
    <s v="Animation, Action &amp; Adventure, Kids"/>
    <d v="2018-04-20T00:00:00"/>
    <n v="7.2"/>
    <n v="3.4870999999999999"/>
    <s v="TV Shows"/>
    <n v="2018"/>
    <s v="Animation"/>
    <x v="1"/>
  </r>
  <r>
    <s v="A Model Family"/>
    <s v="Drama, Crime"/>
    <d v="2022-08-12T00:00:00"/>
    <n v="6.8330000000000002"/>
    <n v="3.9049999999999998"/>
    <s v="TV Shows"/>
    <n v="2022"/>
    <s v="Drama"/>
    <x v="2"/>
  </r>
  <r>
    <s v="Pasta"/>
    <s v="Comedy, Drama"/>
    <d v="2010-01-04T00:00:00"/>
    <n v="8.3000000000000007"/>
    <n v="3.5977999999999999"/>
    <s v="TV Shows"/>
    <n v="2010"/>
    <s v="Comedy"/>
    <x v="1"/>
  </r>
  <r>
    <s v="Chocolate"/>
    <s v="Drama"/>
    <d v="2019-11-29T00:00:00"/>
    <n v="7.8449999999999998"/>
    <n v="3.2532999999999999"/>
    <s v="TV Shows"/>
    <n v="2019"/>
    <s v="Drama"/>
    <x v="1"/>
  </r>
  <r>
    <s v="Dogs of Berlin"/>
    <s v="Crime, Drama"/>
    <d v="2018-12-07T00:00:00"/>
    <n v="7"/>
    <n v="3.5108000000000001"/>
    <s v="TV Shows"/>
    <n v="2018"/>
    <s v="Crime"/>
    <x v="2"/>
  </r>
  <r>
    <s v="Divorce Attorney Shin"/>
    <s v="Drama"/>
    <d v="2023-03-04T00:00:00"/>
    <n v="7.8570000000000002"/>
    <n v="3.4491000000000001"/>
    <s v="TV Shows"/>
    <n v="2023"/>
    <s v="Drama"/>
    <x v="0"/>
  </r>
  <r>
    <s v="Mandala Murders"/>
    <s v="Crime, Drama, Mystery"/>
    <d v="2025-07-25T00:00:00"/>
    <n v="7.2409999999999997"/>
    <n v="3.9925999999999999"/>
    <s v="TV Shows"/>
    <n v="2025"/>
    <s v="Crime"/>
    <x v="1"/>
  </r>
  <r>
    <s v="Everyone Is Doing Great"/>
    <s v="Comedy"/>
    <d v="2021-01-13T00:00:00"/>
    <n v="5.6920000000000002"/>
    <n v="3.3721999999999999"/>
    <s v="TV Shows"/>
    <n v="2021"/>
    <s v="Comedy"/>
    <x v="1"/>
  </r>
  <r>
    <s v="Skip Intro"/>
    <s v="Talk"/>
    <d v="2026-01-26T00:00:00"/>
    <n v="0"/>
    <n v="3.7507999999999999"/>
    <s v="TV Shows"/>
    <n v="2026"/>
    <s v="Talk"/>
    <x v="1"/>
  </r>
  <r>
    <s v="No One Saw Us Leave"/>
    <s v="Drama"/>
    <d v="2025-10-15T00:00:00"/>
    <n v="7.2"/>
    <n v="3.6368999999999998"/>
    <s v="TV Shows"/>
    <n v="2025"/>
    <s v="Drama"/>
    <x v="1"/>
  </r>
  <r>
    <s v="The War Next-door"/>
    <s v="Comedy"/>
    <d v="2021-07-07T00:00:00"/>
    <n v="7.2"/>
    <n v="4.0015000000000001"/>
    <s v="TV Shows"/>
    <n v="2021"/>
    <s v="Comedy"/>
    <x v="1"/>
  </r>
  <r>
    <s v="Lenox Hill"/>
    <s v="Documentary"/>
    <d v="2020-06-10T00:00:00"/>
    <n v="6.8070000000000004"/>
    <n v="3.9575999999999998"/>
    <s v="TV Shows"/>
    <n v="2020"/>
    <s v="Documentary"/>
    <x v="1"/>
  </r>
  <r>
    <s v="Informa"/>
    <s v="Drama, Mystery, Crime"/>
    <d v="2023-01-20T00:00:00"/>
    <n v="7.6"/>
    <n v="3.1318000000000001"/>
    <s v="TV Shows"/>
    <n v="2023"/>
    <s v="Drama"/>
    <x v="0"/>
  </r>
  <r>
    <s v="Café Minamdang"/>
    <s v="Drama, Mystery, Comedy"/>
    <d v="2022-06-27T00:00:00"/>
    <n v="7.625"/>
    <n v="3.4361000000000002"/>
    <s v="TV Shows"/>
    <n v="2022"/>
    <s v="Drama"/>
    <x v="1"/>
  </r>
  <r>
    <s v="Private Banker"/>
    <s v="Drama"/>
    <d v="2025-01-09T00:00:00"/>
    <n v="6.7"/>
    <n v="3.6596000000000002"/>
    <s v="TV Shows"/>
    <n v="2025"/>
    <s v="Drama"/>
    <x v="1"/>
  </r>
  <r>
    <s v="Affair"/>
    <s v="Drama"/>
    <d v="2024-08-30T00:00:00"/>
    <n v="8.2629999999999999"/>
    <n v="3.6867999999999999"/>
    <s v="TV Shows"/>
    <n v="2024"/>
    <s v="Drama"/>
    <x v="1"/>
  </r>
  <r>
    <s v="The Lady in Dignity"/>
    <s v="Drama, Family"/>
    <d v="2017-06-16T00:00:00"/>
    <n v="6.25"/>
    <n v="3.1797"/>
    <s v="TV Shows"/>
    <n v="2017"/>
    <s v="Drama"/>
    <x v="1"/>
  </r>
  <r>
    <s v="Twelve Forever"/>
    <s v="Animation, Action &amp; Adventure, Comedy, Family, Kids"/>
    <d v="2019-07-29T00:00:00"/>
    <n v="6.72"/>
    <n v="3.7806000000000002"/>
    <s v="TV Shows"/>
    <n v="2019"/>
    <s v="Animation"/>
    <x v="2"/>
  </r>
  <r>
    <s v="Man to Man"/>
    <s v="Action &amp; Adventure, Drama"/>
    <d v="2017-04-21T00:00:00"/>
    <n v="7.3090000000000002"/>
    <n v="4.3635999999999999"/>
    <s v="TV Shows"/>
    <n v="2017"/>
    <s v="Action &amp; Adventure"/>
    <x v="4"/>
  </r>
  <r>
    <s v="Thirty-Nine"/>
    <s v="Drama"/>
    <d v="2022-02-16T00:00:00"/>
    <n v="8.25"/>
    <n v="3.468"/>
    <s v="TV Shows"/>
    <n v="2022"/>
    <s v="Drama"/>
    <x v="1"/>
  </r>
  <r>
    <s v="Is It Cake? Holiday"/>
    <s v="Reality"/>
    <d v="2024-11-28T00:00:00"/>
    <n v="7.3"/>
    <n v="2.9599000000000002"/>
    <s v="TV Shows"/>
    <n v="2024"/>
    <s v="Reality"/>
    <x v="1"/>
  </r>
  <r>
    <s v="Fiasco"/>
    <s v="Comedy"/>
    <d v="2024-04-30T00:00:00"/>
    <n v="6.3239999999999998"/>
    <n v="3.4079000000000002"/>
    <s v="TV Shows"/>
    <n v="2024"/>
    <s v="Comedy"/>
    <x v="1"/>
  </r>
  <r>
    <s v="Allegedly with Ellison Barber"/>
    <s v="Crime, Talk"/>
    <d v="2026-04-29T00:00:00"/>
    <n v="0"/>
    <n v="3.2191999999999998"/>
    <s v="TV Shows"/>
    <n v="2026"/>
    <s v="Crime"/>
    <x v="1"/>
  </r>
  <r>
    <s v="Conversations with a Killer: The Jeffrey Dahmer Tapes"/>
    <s v="Documentary, Crime"/>
    <d v="2022-10-07T00:00:00"/>
    <n v="7.8"/>
    <n v="3.4243000000000001"/>
    <s v="TV Shows"/>
    <n v="2022"/>
    <s v="Documentary"/>
    <x v="1"/>
  </r>
  <r>
    <s v="Norm Macdonald Has a Show"/>
    <s v="Talk, Comedy"/>
    <d v="2018-09-14T00:00:00"/>
    <n v="8.1790000000000003"/>
    <n v="3.0981999999999998"/>
    <s v="TV Shows"/>
    <n v="2018"/>
    <s v="Talk"/>
    <x v="1"/>
  </r>
  <r>
    <s v="Risqué Business: Taiwan"/>
    <s v="Reality"/>
    <d v="2023-08-29T00:00:00"/>
    <n v="7"/>
    <n v="3.8742000000000001"/>
    <s v="TV Shows"/>
    <n v="2023"/>
    <s v="Reality"/>
    <x v="0"/>
  </r>
  <r>
    <s v="Copenhagen Cowboy"/>
    <s v="Crime, Drama"/>
    <d v="2023-01-05T00:00:00"/>
    <n v="6.8159999999999998"/>
    <n v="3.3969"/>
    <s v="TV Shows"/>
    <n v="2023"/>
    <s v="Crime"/>
    <x v="1"/>
  </r>
  <r>
    <s v="The Mind, Explained"/>
    <s v="Documentary"/>
    <d v="2019-09-12T00:00:00"/>
    <n v="7.5"/>
    <n v="3.3026"/>
    <s v="TV Shows"/>
    <n v="2019"/>
    <s v="Documentary"/>
    <x v="1"/>
  </r>
  <r>
    <s v="Chimp Empire"/>
    <s v="Documentary"/>
    <d v="2023-04-19T00:00:00"/>
    <n v="8"/>
    <n v="3.2366000000000001"/>
    <s v="TV Shows"/>
    <n v="2023"/>
    <s v="Documentary"/>
    <x v="1"/>
  </r>
  <r>
    <s v="Ray"/>
    <s v="Drama"/>
    <d v="2021-06-25T00:00:00"/>
    <n v="6.3129999999999997"/>
    <n v="3.6368999999999998"/>
    <s v="TV Shows"/>
    <n v="2021"/>
    <s v="Drama"/>
    <x v="0"/>
  </r>
  <r>
    <s v="Don't Come Home"/>
    <s v="Mystery, Drama, Sci-Fi &amp; Fantasy"/>
    <d v="2024-10-31T00:00:00"/>
    <n v="7.9029999999999996"/>
    <n v="3.6432000000000002"/>
    <s v="TV Shows"/>
    <n v="2024"/>
    <s v="Mystery"/>
    <x v="1"/>
  </r>
  <r>
    <s v="The Royal Family"/>
    <s v="Drama"/>
    <d v="2025-10-12T00:00:00"/>
    <n v="8.6999999999999993"/>
    <n v="3.5337999999999998"/>
    <s v="TV Shows"/>
    <n v="2025"/>
    <s v="Drama"/>
    <x v="1"/>
  </r>
  <r>
    <s v="I Hate Christmas"/>
    <s v="Comedy, Drama"/>
    <d v="2022-12-07T00:00:00"/>
    <n v="6.6"/>
    <n v="2.9611999999999998"/>
    <s v="TV Shows"/>
    <n v="2022"/>
    <s v="Comedy"/>
    <x v="4"/>
  </r>
  <r>
    <s v="Hometown Romance"/>
    <s v="Comedy"/>
    <d v="2026-04-03T00:00:00"/>
    <n v="8.5"/>
    <n v="3.5737999999999999"/>
    <s v="TV Shows"/>
    <n v="2026"/>
    <s v="Comedy"/>
    <x v="1"/>
  </r>
  <r>
    <s v="Trailer Park Boys: Out of the Park: Europe"/>
    <s v="Action &amp; Adventure, Comedy"/>
    <d v="2016-10-28T00:00:00"/>
    <n v="6.306"/>
    <n v="3.5053000000000001"/>
    <s v="TV Shows"/>
    <n v="2016"/>
    <s v="Action &amp; Adventure"/>
    <x v="0"/>
  </r>
  <r>
    <s v="Resurrected Rides"/>
    <s v="Reality"/>
    <d v="2024-07-24T00:00:00"/>
    <n v="5"/>
    <n v="3.3481999999999998"/>
    <s v="TV Shows"/>
    <n v="2024"/>
    <s v="Reality"/>
    <x v="1"/>
  </r>
  <r>
    <s v="Beckham"/>
    <s v="Documentary"/>
    <d v="2023-10-04T00:00:00"/>
    <n v="8.0280000000000005"/>
    <n v="3.2088000000000001"/>
    <s v="TV Shows"/>
    <n v="2023"/>
    <s v="Documentary"/>
    <x v="1"/>
  </r>
  <r>
    <s v="Stokes Twins"/>
    <s v="Reality"/>
    <d v="2017-01-16T00:00:00"/>
    <n v="4"/>
    <n v="3.2336999999999998"/>
    <s v="TV Shows"/>
    <n v="2017"/>
    <s v="Reality"/>
    <x v="1"/>
  </r>
  <r>
    <s v="The Lies Within"/>
    <s v="Mystery, Drama, Crime"/>
    <d v="2019-10-12T00:00:00"/>
    <n v="6.8570000000000002"/>
    <n v="3.0693000000000001"/>
    <s v="TV Shows"/>
    <n v="2019"/>
    <s v="Mystery"/>
    <x v="0"/>
  </r>
  <r>
    <s v="Antihero"/>
    <s v="Drama, Crime, Mystery"/>
    <d v="2024-04-14T00:00:00"/>
    <n v="7.867"/>
    <n v="3.5093999999999999"/>
    <s v="TV Shows"/>
    <n v="2024"/>
    <s v="Drama"/>
    <x v="1"/>
  </r>
  <r>
    <s v="Kitz"/>
    <s v="Drama, Mystery"/>
    <d v="2021-12-30T00:00:00"/>
    <n v="6.8819999999999997"/>
    <n v="3.2866"/>
    <s v="TV Shows"/>
    <n v="2021"/>
    <s v="Drama"/>
    <x v="1"/>
  </r>
  <r>
    <s v="Heweliusz"/>
    <s v="Drama, Mystery"/>
    <d v="2025-11-05T00:00:00"/>
    <n v="7.3"/>
    <n v="3.7736000000000001"/>
    <s v="TV Shows"/>
    <n v="2025"/>
    <s v="Drama"/>
    <x v="0"/>
  </r>
  <r>
    <s v="The Old Dog, New Tricks?"/>
    <s v="Drama"/>
    <d v="2022-06-26T00:00:00"/>
    <n v="7.6669999999999998"/>
    <n v="3.7953999999999999"/>
    <s v="TV Shows"/>
    <n v="2022"/>
    <s v="Drama"/>
    <x v="1"/>
  </r>
  <r>
    <s v="New Heights"/>
    <s v="Drama"/>
    <d v="2021-09-26T00:00:00"/>
    <n v="6.8280000000000003"/>
    <n v="3.1547000000000001"/>
    <s v="TV Shows"/>
    <n v="2021"/>
    <s v="Drama"/>
    <x v="0"/>
  </r>
  <r>
    <s v="Love Like a Bike"/>
    <s v="Drama, Action &amp; Adventure"/>
    <d v="2026-03-02T00:00:00"/>
    <n v="7.1429999999999998"/>
    <n v="3.0706000000000002"/>
    <s v="TV Shows"/>
    <n v="2026"/>
    <s v="Drama"/>
    <x v="1"/>
  </r>
  <r>
    <s v="The Keepers"/>
    <s v="Documentary, Mystery, Crime"/>
    <d v="2017-05-19T00:00:00"/>
    <n v="7.4480000000000004"/>
    <n v="3.0171999999999999"/>
    <s v="TV Shows"/>
    <n v="2017"/>
    <s v="Documentary"/>
    <x v="2"/>
  </r>
  <r>
    <s v="Outlast"/>
    <s v="Reality"/>
    <d v="2023-03-10T00:00:00"/>
    <n v="6.524"/>
    <n v="3.0263"/>
    <s v="TV Shows"/>
    <n v="2023"/>
    <s v="Reality"/>
    <x v="0"/>
  </r>
  <r>
    <s v="Animal"/>
    <s v="Documentary"/>
    <d v="2021-11-10T00:00:00"/>
    <n v="7.9"/>
    <n v="3.6052"/>
    <s v="TV Shows"/>
    <n v="2021"/>
    <s v="Documentary"/>
    <x v="2"/>
  </r>
  <r>
    <s v="Barracuda Queens"/>
    <s v="Drama, Crime"/>
    <d v="2023-06-05T00:00:00"/>
    <n v="5.7"/>
    <n v="3.1545999999999998"/>
    <s v="TV Shows"/>
    <n v="2023"/>
    <s v="Drama"/>
    <x v="1"/>
  </r>
  <r>
    <s v="SHAMAN KING FLOWERS"/>
    <s v="Animation"/>
    <d v="2024-01-10T00:00:00"/>
    <n v="7.8280000000000003"/>
    <n v="3.6181000000000001"/>
    <s v="TV Shows"/>
    <n v="2024"/>
    <s v="Animation"/>
    <x v="1"/>
  </r>
  <r>
    <s v="True Story"/>
    <s v="Drama, Crime"/>
    <d v="2021-11-24T00:00:00"/>
    <n v="7.0810000000000004"/>
    <n v="3.2309999999999999"/>
    <s v="TV Shows"/>
    <n v="2021"/>
    <s v="Drama"/>
    <x v="1"/>
  </r>
  <r>
    <s v="Calabasas Confidential"/>
    <s v="Reality"/>
    <d v="2026-05-29T00:00:00"/>
    <n v="0"/>
    <n v="3.7222"/>
    <s v="TV Shows"/>
    <n v="2026"/>
    <s v="Reality"/>
    <x v="1"/>
  </r>
  <r>
    <s v="The Sons of Sam: A Descent into Darkness"/>
    <s v="Documentary, Crime"/>
    <d v="2021-05-05T00:00:00"/>
    <n v="6.9359999999999999"/>
    <n v="3.2473999999999998"/>
    <s v="TV Shows"/>
    <n v="2021"/>
    <s v="Documentary"/>
    <x v="1"/>
  </r>
  <r>
    <s v="The One"/>
    <s v="Crime, Drama, Sci-Fi &amp; Fantasy"/>
    <d v="2021-03-12T00:00:00"/>
    <n v="6.4779999999999998"/>
    <n v="3.6692"/>
    <s v="TV Shows"/>
    <n v="2021"/>
    <s v="Crime"/>
    <x v="1"/>
  </r>
  <r>
    <s v="Dearest"/>
    <s v="Drama, Mystery"/>
    <d v="2021-10-15T00:00:00"/>
    <n v="7.1"/>
    <n v="3.5634999999999999"/>
    <s v="TV Shows"/>
    <n v="2021"/>
    <s v="Drama"/>
    <x v="1"/>
  </r>
  <r>
    <s v="City of Ghosts"/>
    <s v="Kids, Animation, Sci-Fi &amp; Fantasy"/>
    <d v="2021-03-05T00:00:00"/>
    <n v="6.6059999999999999"/>
    <n v="3.5508000000000002"/>
    <s v="TV Shows"/>
    <n v="2021"/>
    <s v="Kids"/>
    <x v="1"/>
  </r>
  <r>
    <s v="Attenborough's Life in Colour"/>
    <s v="Documentary"/>
    <d v="2021-02-28T00:00:00"/>
    <n v="7.5650000000000004"/>
    <n v="3.4474999999999998"/>
    <s v="TV Shows"/>
    <n v="2021"/>
    <s v="Documentary"/>
    <x v="1"/>
  </r>
  <r>
    <s v="Nicky Jam: El Ganador"/>
    <s v="Drama"/>
    <d v="2018-11-30T00:00:00"/>
    <n v="7.3090000000000002"/>
    <n v="3.2077"/>
    <s v="TV Shows"/>
    <n v="2018"/>
    <s v="Drama"/>
    <x v="1"/>
  </r>
  <r>
    <s v="Jeffrey Epstein: Filthy Rich"/>
    <s v="Crime, Documentary"/>
    <d v="2020-05-27T00:00:00"/>
    <n v="7.0529999999999999"/>
    <n v="3.3129"/>
    <s v="TV Shows"/>
    <n v="2020"/>
    <s v="Crime"/>
    <x v="2"/>
  </r>
  <r>
    <s v="Down to Earth with Zac Efron"/>
    <s v="Documentary"/>
    <d v="2020-07-10T00:00:00"/>
    <n v="7.6479999999999997"/>
    <n v="3.1373000000000002"/>
    <s v="TV Shows"/>
    <n v="2020"/>
    <s v="Documentary"/>
    <x v="1"/>
  </r>
  <r>
    <s v="A Perfect Story"/>
    <s v="Comedy"/>
    <d v="2023-07-28T00:00:00"/>
    <n v="7.7969999999999997"/>
    <n v="3.4756999999999998"/>
    <s v="TV Shows"/>
    <n v="2023"/>
    <s v="Comedy"/>
    <x v="1"/>
  </r>
  <r>
    <s v="Belascoaran, PI"/>
    <s v="Crime, Drama"/>
    <d v="2022-10-12T00:00:00"/>
    <n v="8"/>
    <n v="3.4839000000000002"/>
    <s v="TV Shows"/>
    <n v="2022"/>
    <s v="Crime"/>
    <x v="4"/>
  </r>
  <r>
    <s v="The Circle Brazil"/>
    <s v="Reality"/>
    <d v="2020-03-11T00:00:00"/>
    <n v="6.9"/>
    <n v="3.7355"/>
    <s v="TV Shows"/>
    <n v="2020"/>
    <s v="Reality"/>
    <x v="1"/>
  </r>
  <r>
    <s v="American Nightmare"/>
    <s v="Crime, Documentary"/>
    <d v="2024-01-17T00:00:00"/>
    <n v="7.4420000000000002"/>
    <n v="3.2427000000000001"/>
    <s v="TV Shows"/>
    <n v="2024"/>
    <s v="Crime"/>
    <x v="1"/>
  </r>
  <r>
    <s v="High Water"/>
    <s v="Drama"/>
    <d v="2022-10-05T00:00:00"/>
    <n v="6.7859999999999996"/>
    <n v="3.3769999999999998"/>
    <s v="TV Shows"/>
    <n v="2022"/>
    <s v="Drama"/>
    <x v="1"/>
  </r>
  <r>
    <s v="Freud"/>
    <s v="Crime, Drama, Mystery"/>
    <d v="2020-03-15T00:00:00"/>
    <n v="7.0650000000000004"/>
    <n v="3.4091"/>
    <s v="TV Shows"/>
    <n v="2020"/>
    <s v="Crime"/>
    <x v="1"/>
  </r>
  <r>
    <s v="Against the Ropes"/>
    <s v="Drama"/>
    <d v="2023-01-25T00:00:00"/>
    <n v="8.6"/>
    <n v="3.2665000000000002"/>
    <s v="TV Shows"/>
    <n v="2023"/>
    <s v="Drama"/>
    <x v="1"/>
  </r>
  <r>
    <s v="More Than Friends"/>
    <s v="Drama"/>
    <d v="2020-09-25T00:00:00"/>
    <n v="5.5"/>
    <n v="3.6238000000000001"/>
    <s v="TV Shows"/>
    <n v="2020"/>
    <s v="Drama"/>
    <x v="1"/>
  </r>
  <r>
    <s v="A Nearly Normal Family"/>
    <s v="Crime, Drama"/>
    <d v="2023-11-24T00:00:00"/>
    <n v="6.8929999999999998"/>
    <n v="3.6032000000000002"/>
    <s v="TV Shows"/>
    <n v="2023"/>
    <s v="Crime"/>
    <x v="1"/>
  </r>
  <r>
    <s v="Conversations with a Killer: The Charles Manson Tapes"/>
    <s v="Documentary"/>
    <d v="2026-08-12T00:00:00"/>
    <n v="7.1820000000000004"/>
    <n v="3.3639000000000001"/>
    <s v="TV Shows"/>
    <n v="2026"/>
    <s v="Documentary"/>
    <x v="1"/>
  </r>
  <r>
    <s v="Reborn"/>
    <s v="Mystery"/>
    <d v="2026-04-14T00:00:00"/>
    <n v="6.7"/>
    <n v="2.9830999999999999"/>
    <s v="TV Shows"/>
    <n v="2026"/>
    <s v="Mystery"/>
    <x v="1"/>
  </r>
  <r>
    <s v="ARASHI's Diary -Voyage-"/>
    <s v="Documentary"/>
    <d v="2019-12-31T00:00:00"/>
    <n v="8.1999999999999993"/>
    <n v="3.5674999999999999"/>
    <s v="TV Shows"/>
    <n v="2019"/>
    <s v="Documentary"/>
    <x v="0"/>
  </r>
  <r>
    <s v="The Midnight Romance in Hagwon"/>
    <s v="Drama"/>
    <d v="2024-05-11T00:00:00"/>
    <n v="7.1"/>
    <n v="3.9729999999999999"/>
    <s v="TV Shows"/>
    <n v="2024"/>
    <s v="Drama"/>
    <x v="1"/>
  </r>
  <r>
    <s v="Aitana: Metamorphosis"/>
    <s v="Documentary"/>
    <d v="2025-02-28T00:00:00"/>
    <n v="7.1"/>
    <n v="2.8805000000000001"/>
    <s v="TV Shows"/>
    <n v="2025"/>
    <s v="Documentary"/>
    <x v="1"/>
  </r>
  <r>
    <s v="Sexy Beasts"/>
    <s v="Reality"/>
    <d v="2021-07-21T00:00:00"/>
    <n v="5.5"/>
    <n v="3.0362"/>
    <s v="TV Shows"/>
    <n v="2021"/>
    <s v="Reality"/>
    <x v="1"/>
  </r>
  <r>
    <s v="Ugly Delicious"/>
    <s v="Documentary"/>
    <d v="2018-02-23T00:00:00"/>
    <n v="6.8"/>
    <n v="3.4733999999999998"/>
    <s v="TV Shows"/>
    <n v="2018"/>
    <s v="Documentary"/>
    <x v="1"/>
  </r>
  <r>
    <s v="Like Flowers in Sand"/>
    <s v="Drama, Comedy, Mystery"/>
    <d v="2023-12-20T00:00:00"/>
    <n v="7.6"/>
    <n v="3.4504000000000001"/>
    <s v="TV Shows"/>
    <n v="2023"/>
    <s v="Drama"/>
    <x v="0"/>
  </r>
  <r>
    <s v="Go!"/>
    <s v="Drama"/>
    <d v="2025-03-21T00:00:00"/>
    <n v="7.5"/>
    <n v="3.3077999999999999"/>
    <s v="TV Shows"/>
    <n v="2025"/>
    <s v="Drama"/>
    <x v="2"/>
  </r>
  <r>
    <s v="Unseen"/>
    <s v="Crime, Drama"/>
    <d v="2023-03-29T00:00:00"/>
    <n v="6.6959999999999997"/>
    <n v="3.8466"/>
    <s v="TV Shows"/>
    <n v="2023"/>
    <s v="Crime"/>
    <x v="1"/>
  </r>
  <r>
    <s v="Greatest Events of World War II in Colour"/>
    <s v="Documentary, War &amp; Politics"/>
    <d v="2019-07-12T00:00:00"/>
    <n v="8.0419999999999998"/>
    <n v="3.0032999999999999"/>
    <s v="TV Shows"/>
    <n v="2019"/>
    <s v="Documentary"/>
    <x v="1"/>
  </r>
  <r>
    <s v="Reality Check: Inside America's Next Top Model"/>
    <s v="Reality, Documentary"/>
    <d v="2026-02-16T00:00:00"/>
    <n v="6.976"/>
    <n v="3.1534"/>
    <s v="TV Shows"/>
    <n v="2026"/>
    <s v="Reality"/>
    <x v="1"/>
  </r>
  <r>
    <s v="Sicily Express"/>
    <s v="Comedy, Family"/>
    <d v="2025-12-05T00:00:00"/>
    <n v="7.0229999999999997"/>
    <n v="3.3990999999999998"/>
    <s v="TV Shows"/>
    <n v="2025"/>
    <s v="Comedy"/>
    <x v="0"/>
  </r>
  <r>
    <s v="Gangnam Project"/>
    <s v="Kids, Comedy, Drama, Family"/>
    <d v="2024-03-08T00:00:00"/>
    <n v="9"/>
    <n v="3.4872999999999998"/>
    <s v="TV Shows"/>
    <n v="2024"/>
    <s v="Kids"/>
    <x v="1"/>
  </r>
  <r>
    <s v="Public Disorder"/>
    <s v="Action &amp; Adventure, Crime, Drama"/>
    <d v="2025-01-15T00:00:00"/>
    <n v="6.8570000000000002"/>
    <n v="3.6052"/>
    <s v="TV Shows"/>
    <n v="2025"/>
    <s v="Action &amp; Adventure"/>
    <x v="1"/>
  </r>
  <r>
    <s v="Brand New Cherry Flavor"/>
    <s v="Drama, Mystery, Sci-Fi &amp; Fantasy"/>
    <d v="2021-08-13T00:00:00"/>
    <n v="6.9779999999999998"/>
    <n v="3.0226000000000002"/>
    <s v="TV Shows"/>
    <n v="2021"/>
    <s v="Drama"/>
    <x v="2"/>
  </r>
  <r>
    <s v="More than Blue: The Series"/>
    <s v="Drama"/>
    <d v="2021-10-22T00:00:00"/>
    <n v="6.9470000000000001"/>
    <n v="2.9897"/>
    <s v="TV Shows"/>
    <n v="2021"/>
    <s v="Drama"/>
    <x v="1"/>
  </r>
  <r>
    <s v="The Auditors"/>
    <s v="Crime, Drama"/>
    <d v="2024-07-06T00:00:00"/>
    <n v="7.7649999999999997"/>
    <n v="3.702"/>
    <s v="TV Shows"/>
    <n v="2024"/>
    <s v="Crime"/>
    <x v="1"/>
  </r>
  <r>
    <s v="My Husband Won't Fit"/>
    <s v="Drama"/>
    <d v="2019-03-19T00:00:00"/>
    <n v="6.25"/>
    <n v="3.2366000000000001"/>
    <s v="TV Shows"/>
    <n v="2019"/>
    <s v="Drama"/>
    <x v="1"/>
  </r>
  <r>
    <s v="Kisarazu Cat's Eye"/>
    <s v="Drama"/>
    <d v="2002-01-18T00:00:00"/>
    <n v="6.9"/>
    <n v="3.6855000000000002"/>
    <s v="TV Shows"/>
    <n v="2002"/>
    <s v="Drama"/>
    <x v="1"/>
  </r>
  <r>
    <s v="Private Lives"/>
    <s v="Action &amp; Adventure, Comedy, Crime, Mystery, Drama"/>
    <d v="2020-10-07T00:00:00"/>
    <n v="5.625"/>
    <n v="3.7854000000000001"/>
    <s v="TV Shows"/>
    <n v="2020"/>
    <s v="Action &amp; Adventure"/>
    <x v="0"/>
  </r>
  <r>
    <s v="Nineteen to Twenty"/>
    <s v="Reality"/>
    <d v="2023-07-11T00:00:00"/>
    <n v="7.8"/>
    <n v="3.3856999999999999"/>
    <s v="TV Shows"/>
    <n v="2023"/>
    <s v="Reality"/>
    <x v="1"/>
  </r>
  <r>
    <s v="Yankee"/>
    <s v="Crime, Drama"/>
    <d v="2019-06-14T00:00:00"/>
    <n v="6.16"/>
    <n v="3.2940999999999998"/>
    <s v="TV Shows"/>
    <n v="2019"/>
    <s v="Crime"/>
    <x v="1"/>
  </r>
  <r>
    <s v="The Bletchley Circle: San Francisco"/>
    <s v="Crime, Drama"/>
    <d v="2018-07-25T00:00:00"/>
    <n v="6.8540000000000001"/>
    <n v="3.1267999999999998"/>
    <s v="TV Shows"/>
    <n v="2018"/>
    <s v="Crime"/>
    <x v="0"/>
  </r>
  <r>
    <s v="Followers"/>
    <s v="Drama"/>
    <d v="2020-02-27T00:00:00"/>
    <n v="6.7"/>
    <n v="3.0748000000000002"/>
    <s v="TV Shows"/>
    <n v="2020"/>
    <s v="Drama"/>
    <x v="1"/>
  </r>
  <r>
    <s v="Love Like a K-Drama"/>
    <s v="Reality"/>
    <d v="2023-11-28T00:00:00"/>
    <n v="8.5"/>
    <n v="3.5185"/>
    <s v="TV Shows"/>
    <n v="2023"/>
    <s v="Reality"/>
    <x v="1"/>
  </r>
  <r>
    <s v="Love Is Blind: Poland"/>
    <s v="Reality"/>
    <d v="2026-05-06T00:00:00"/>
    <n v="8.6669999999999998"/>
    <n v="3.2254"/>
    <s v="TV Shows"/>
    <n v="2026"/>
    <s v="Reality"/>
    <x v="1"/>
  </r>
  <r>
    <s v="Too Hot to Handle: Latino"/>
    <s v="Reality"/>
    <d v="2021-09-15T00:00:00"/>
    <n v="7.2240000000000002"/>
    <n v="3.0366"/>
    <s v="TV Shows"/>
    <n v="2021"/>
    <s v="Reality"/>
    <x v="1"/>
  </r>
  <r>
    <s v="Aunty Donna's Big Ol House of Fun"/>
    <s v="Comedy, Sci-Fi &amp; Fantasy"/>
    <d v="2020-11-11T00:00:00"/>
    <n v="7.3419999999999996"/>
    <n v="3.1049000000000002"/>
    <s v="TV Shows"/>
    <n v="2020"/>
    <s v="Comedy"/>
    <x v="1"/>
  </r>
  <r>
    <s v="Trillion Game"/>
    <s v="Drama"/>
    <d v="2023-07-14T00:00:00"/>
    <n v="7.6"/>
    <n v="3.2456"/>
    <s v="TV Shows"/>
    <n v="2023"/>
    <s v="Drama"/>
    <x v="1"/>
  </r>
  <r>
    <s v="Churchill at War"/>
    <s v="Documentary, War &amp; Politics"/>
    <d v="2024-12-04T00:00:00"/>
    <n v="7.5629999999999997"/>
    <n v="3.2953000000000001"/>
    <s v="TV Shows"/>
    <n v="2024"/>
    <s v="Documentary"/>
    <x v="2"/>
  </r>
  <r>
    <s v="Date My Daughter!"/>
    <s v="Drama"/>
    <d v="2021-01-13T00:00:00"/>
    <n v="7.8"/>
    <n v="2.8492000000000002"/>
    <s v="TV Shows"/>
    <n v="2021"/>
    <s v="Drama"/>
    <x v="1"/>
  </r>
  <r>
    <s v="Merlí. Sapere Aude"/>
    <s v="Comedy, Drama"/>
    <d v="2019-12-05T00:00:00"/>
    <n v="8.2460000000000004"/>
    <n v="3.0661"/>
    <s v="TV Shows"/>
    <n v="2019"/>
    <s v="Comedy"/>
    <x v="1"/>
  </r>
  <r>
    <s v="The Roshans"/>
    <s v="Documentary"/>
    <d v="2025-01-17T00:00:00"/>
    <n v="7.9"/>
    <n v="3.2328000000000001"/>
    <s v="TV Shows"/>
    <n v="2025"/>
    <s v="Documentary"/>
    <x v="1"/>
  </r>
  <r>
    <s v="Merry Happy Whatever"/>
    <s v="Comedy"/>
    <d v="2019-11-28T00:00:00"/>
    <n v="6.4379999999999997"/>
    <n v="3.1333000000000002"/>
    <s v="TV Shows"/>
    <n v="2019"/>
    <s v="Comedy"/>
    <x v="1"/>
  </r>
  <r>
    <s v="Rhythm + Flow"/>
    <s v="Reality"/>
    <d v="2019-10-09T00:00:00"/>
    <n v="7.0540000000000003"/>
    <n v="3.1597"/>
    <s v="TV Shows"/>
    <n v="2019"/>
    <s v="Reality"/>
    <x v="0"/>
  </r>
  <r>
    <s v="Live to Lead"/>
    <s v="Documentary"/>
    <d v="2022-12-31T00:00:00"/>
    <n v="4.2779999999999996"/>
    <n v="3.4569999999999999"/>
    <s v="TV Shows"/>
    <n v="2022"/>
    <s v="Documentary"/>
    <x v="0"/>
  </r>
  <r>
    <s v="Welcome to Wedding Hell"/>
    <s v="Drama"/>
    <d v="2022-05-23T00:00:00"/>
    <n v="7"/>
    <n v="3.0638000000000001"/>
    <s v="TV Shows"/>
    <n v="2022"/>
    <s v="Drama"/>
    <x v="1"/>
  </r>
  <r>
    <s v="Cooking Up Murder: Uncovering the Story of César Román"/>
    <s v="Documentary"/>
    <d v="2024-05-10T00:00:00"/>
    <n v="6.3330000000000002"/>
    <n v="3.7679"/>
    <s v="TV Shows"/>
    <n v="2024"/>
    <s v="Documentary"/>
    <x v="1"/>
  </r>
  <r>
    <s v="Earthstorm"/>
    <s v="Documentary"/>
    <d v="2022-10-27T00:00:00"/>
    <n v="7.1319999999999997"/>
    <n v="2.8929999999999998"/>
    <s v="TV Shows"/>
    <n v="2022"/>
    <s v="Documentary"/>
    <x v="1"/>
  </r>
  <r>
    <s v="Elite Short Stories: Nadia Guzmán"/>
    <s v="Drama"/>
    <d v="2021-06-15T00:00:00"/>
    <n v="7.2"/>
    <n v="3.3776999999999999"/>
    <s v="TV Shows"/>
    <n v="2021"/>
    <s v="Drama"/>
    <x v="1"/>
  </r>
  <r>
    <s v="Finding Ola"/>
    <s v="Comedy, Drama"/>
    <d v="2022-02-03T00:00:00"/>
    <n v="7.1820000000000004"/>
    <n v="3.7526000000000002"/>
    <s v="TV Shows"/>
    <n v="2022"/>
    <s v="Comedy"/>
    <x v="1"/>
  </r>
  <r>
    <s v="Hell for You"/>
    <s v="Drama"/>
    <d v="2025-01-14T00:00:00"/>
    <n v="7.2729999999999997"/>
    <n v="3.2823000000000002"/>
    <s v="TV Shows"/>
    <n v="2025"/>
    <s v="Drama"/>
    <x v="0"/>
  </r>
  <r>
    <s v="Little Things"/>
    <s v="Drama, Comedy"/>
    <d v="2016-10-25T00:00:00"/>
    <n v="7.5940000000000003"/>
    <n v="3.1356999999999999"/>
    <s v="TV Shows"/>
    <n v="2016"/>
    <s v="Drama"/>
    <x v="1"/>
  </r>
  <r>
    <s v="Black Butterflies"/>
    <s v="Crime, Drama"/>
    <d v="2022-09-22T00:00:00"/>
    <n v="6.8"/>
    <n v="3.1265999999999998"/>
    <s v="TV Shows"/>
    <n v="2022"/>
    <s v="Crime"/>
    <x v="1"/>
  </r>
  <r>
    <s v="Dive Club"/>
    <s v="Drama"/>
    <d v="2021-05-29T00:00:00"/>
    <n v="7.1"/>
    <n v="3.1261000000000001"/>
    <s v="TV Shows"/>
    <n v="2021"/>
    <s v="Drama"/>
    <x v="1"/>
  </r>
  <r>
    <s v="The Queen of Villains"/>
    <s v="Drama"/>
    <d v="2024-09-19T00:00:00"/>
    <n v="7.4"/>
    <n v="3.6019000000000001"/>
    <s v="TV Shows"/>
    <n v="2024"/>
    <s v="Drama"/>
    <x v="2"/>
  </r>
  <r>
    <s v="Treehouse Detectives"/>
    <s v="Animation, Kids"/>
    <d v="2018-06-08T00:00:00"/>
    <n v="7.8"/>
    <n v="3.2951000000000001"/>
    <s v="TV Shows"/>
    <n v="2018"/>
    <s v="Animation"/>
    <x v="1"/>
  </r>
  <r>
    <s v="Hyena"/>
    <s v="Drama, Crime"/>
    <d v="2020-02-21T00:00:00"/>
    <n v="7.6159999999999997"/>
    <n v="3.53"/>
    <s v="TV Shows"/>
    <n v="2020"/>
    <s v="Drama"/>
    <x v="1"/>
  </r>
  <r>
    <s v="Too Hot to Handle: Spain"/>
    <s v="Reality"/>
    <d v="2025-06-13T00:00:00"/>
    <n v="7.4"/>
    <n v="3.2128999999999999"/>
    <s v="TV Shows"/>
    <n v="2025"/>
    <s v="Reality"/>
    <x v="1"/>
  </r>
  <r>
    <s v="Song of the Bandits"/>
    <s v="Action &amp; Adventure, Drama"/>
    <d v="2023-09-22T00:00:00"/>
    <n v="7.3570000000000002"/>
    <n v="3.3050999999999999"/>
    <s v="TV Shows"/>
    <n v="2023"/>
    <s v="Action &amp; Adventure"/>
    <x v="1"/>
  </r>
  <r>
    <s v="Desi Bling"/>
    <s v="Reality"/>
    <d v="2026-05-20T00:00:00"/>
    <n v="7.7"/>
    <n v="3.4851000000000001"/>
    <s v="TV Shows"/>
    <n v="2026"/>
    <s v="Reality"/>
    <x v="1"/>
  </r>
  <r>
    <s v="The Final Table"/>
    <s v="Reality"/>
    <d v="2018-11-20T00:00:00"/>
    <n v="6.6669999999999998"/>
    <n v="2.8672"/>
    <s v="TV Shows"/>
    <n v="2018"/>
    <s v="Reality"/>
    <x v="1"/>
  </r>
  <r>
    <s v="The Exchange"/>
    <s v="Drama"/>
    <d v="2023-02-08T00:00:00"/>
    <n v="7.4710000000000001"/>
    <n v="3.6934"/>
    <s v="TV Shows"/>
    <n v="2023"/>
    <s v="Drama"/>
    <x v="1"/>
  </r>
  <r>
    <s v="What's Next? The Future with Bill Gates"/>
    <s v="Documentary"/>
    <d v="2024-09-18T00:00:00"/>
    <n v="5.3890000000000002"/>
    <n v="2.7919"/>
    <s v="TV Shows"/>
    <n v="2024"/>
    <s v="Documentary"/>
    <x v="1"/>
  </r>
  <r>
    <s v="Dr. Seuss's Horton!"/>
    <s v="Animation, Kids"/>
    <d v="2025-10-06T00:00:00"/>
    <n v="5"/>
    <n v="3.0522"/>
    <s v="TV Shows"/>
    <n v="2025"/>
    <s v="Animation"/>
    <x v="1"/>
  </r>
  <r>
    <s v="Rhyme Time Town"/>
    <s v="Kids, Animation, Family"/>
    <d v="2020-06-19T00:00:00"/>
    <n v="7.3"/>
    <n v="2.7581000000000002"/>
    <s v="TV Shows"/>
    <n v="2020"/>
    <s v="Kids"/>
    <x v="1"/>
  </r>
  <r>
    <s v="Jae-seok's B&amp;B Rules!"/>
    <s v="Reality, Comedy"/>
    <d v="2026-05-26T00:00:00"/>
    <n v="8.6"/>
    <n v="3.1305000000000001"/>
    <s v="TV Shows"/>
    <n v="2026"/>
    <s v="Reality"/>
    <x v="1"/>
  </r>
  <r>
    <s v="Tribhuvan Mishra CA Topper"/>
    <s v="Drama, Comedy, Crime"/>
    <d v="2024-07-18T00:00:00"/>
    <n v="7.1"/>
    <n v="3.2707999999999999"/>
    <s v="TV Shows"/>
    <n v="2024"/>
    <s v="Drama"/>
    <x v="1"/>
  </r>
  <r>
    <s v="Elite Short Stories: Carla Samuel"/>
    <s v="Drama"/>
    <d v="2021-06-17T00:00:00"/>
    <n v="7.4"/>
    <n v="3.4653999999999998"/>
    <s v="TV Shows"/>
    <n v="2021"/>
    <s v="Drama"/>
    <x v="1"/>
  </r>
  <r>
    <s v="MAKE MY DAY"/>
    <s v="Animation, Sci-Fi &amp; Fantasy, Drama"/>
    <d v="2023-02-02T00:00:00"/>
    <n v="6.2"/>
    <n v="2.8218999999999999"/>
    <s v="TV Shows"/>
    <n v="2023"/>
    <s v="Animation"/>
    <x v="1"/>
  </r>
  <r>
    <s v="Cleaning Up"/>
    <s v="Comedy, Crime, Drama"/>
    <d v="2022-06-04T00:00:00"/>
    <n v="5.9"/>
    <n v="3.3609"/>
    <s v="TV Shows"/>
    <n v="2022"/>
    <s v="Comedy"/>
    <x v="1"/>
  </r>
  <r>
    <s v="Wild Abandon"/>
    <s v="Drama, Comedy"/>
    <d v="2022-03-30T00:00:00"/>
    <n v="6.6189999999999998"/>
    <n v="3.2770000000000001"/>
    <s v="TV Shows"/>
    <n v="2022"/>
    <s v="Drama"/>
    <x v="1"/>
  </r>
  <r>
    <s v="Drug Lords"/>
    <s v="Documentary"/>
    <d v="2018-01-19T00:00:00"/>
    <n v="7.2830000000000004"/>
    <n v="3.1675"/>
    <s v="TV Shows"/>
    <n v="2018"/>
    <s v="Documentary"/>
    <x v="1"/>
  </r>
  <r>
    <s v="Terror Tuesday: Extreme"/>
    <s v="Drama, Mystery"/>
    <d v="2024-08-20T00:00:00"/>
    <n v="6.258"/>
    <n v="3.0868000000000002"/>
    <s v="TV Shows"/>
    <n v="2024"/>
    <s v="Drama"/>
    <x v="2"/>
  </r>
  <r>
    <s v="Invisible"/>
    <s v="Crime, Drama"/>
    <d v="2022-04-15T00:00:00"/>
    <n v="6.2220000000000004"/>
    <n v="2.8321999999999998"/>
    <s v="TV Shows"/>
    <n v="2022"/>
    <s v="Crime"/>
    <x v="2"/>
  </r>
  <r>
    <s v="A Girl and an Astronaut"/>
    <s v="Sci-Fi &amp; Fantasy, Drama"/>
    <d v="2023-02-17T00:00:00"/>
    <n v="5.6440000000000001"/>
    <n v="3.1737000000000002"/>
    <s v="TV Shows"/>
    <n v="2023"/>
    <s v="Sci-Fi &amp; Fantasy"/>
    <x v="1"/>
  </r>
  <r>
    <s v="D.B. Cooper: Where Are You?!"/>
    <s v="Documentary, Crime"/>
    <d v="2022-07-13T00:00:00"/>
    <n v="5.8769999999999998"/>
    <n v="2.9582999999999999"/>
    <s v="TV Shows"/>
    <n v="2022"/>
    <s v="Documentary"/>
    <x v="0"/>
  </r>
  <r>
    <s v="Destiny"/>
    <s v="Drama, Mystery"/>
    <d v="2024-04-09T00:00:00"/>
    <n v="5.6"/>
    <n v="3.0087999999999999"/>
    <s v="TV Shows"/>
    <n v="2024"/>
    <s v="Drama"/>
    <x v="1"/>
  </r>
  <r>
    <s v="Delirium"/>
    <s v="Drama"/>
    <d v="2025-07-18T00:00:00"/>
    <n v="6.9119999999999999"/>
    <n v="3.0811000000000002"/>
    <s v="TV Shows"/>
    <n v="2025"/>
    <s v="Drama"/>
    <x v="1"/>
  </r>
  <r>
    <s v="Women of the Night"/>
    <s v="Drama, Crime"/>
    <d v="2019-11-10T00:00:00"/>
    <n v="5.944"/>
    <n v="3.0958999999999999"/>
    <s v="TV Shows"/>
    <n v="2019"/>
    <s v="Drama"/>
    <x v="1"/>
  </r>
  <r>
    <s v="Everything Now"/>
    <s v="Comedy, Drama"/>
    <d v="2023-10-05T00:00:00"/>
    <n v="7"/>
    <n v="3.0287999999999999"/>
    <s v="TV Shows"/>
    <n v="2023"/>
    <s v="Comedy"/>
    <x v="2"/>
  </r>
  <r>
    <s v="Song Exploder"/>
    <s v="Documentary"/>
    <d v="2020-10-02T00:00:00"/>
    <n v="7.4"/>
    <n v="3.0709"/>
    <s v="TV Shows"/>
    <n v="2020"/>
    <s v="Documentary"/>
    <x v="1"/>
  </r>
  <r>
    <s v="Ainori Love Wagon: African Journey"/>
    <s v="Reality"/>
    <d v="2019-09-05T00:00:00"/>
    <n v="7.9"/>
    <n v="3.3359999999999999"/>
    <s v="TV Shows"/>
    <n v="2019"/>
    <s v="Reality"/>
    <x v="1"/>
  </r>
  <r>
    <s v="Headspace Guide to Meditation"/>
    <s v="Documentary, Animation"/>
    <d v="2021-01-01T00:00:00"/>
    <n v="7.8540000000000001"/>
    <n v="3.0628000000000002"/>
    <s v="TV Shows"/>
    <n v="2021"/>
    <s v="Documentary"/>
    <x v="1"/>
  </r>
  <r>
    <s v="Pop Star Academy: KATSEYE"/>
    <s v="Documentary"/>
    <d v="2024-08-21T00:00:00"/>
    <n v="7.7359999999999998"/>
    <n v="3.5217000000000001"/>
    <s v="TV Shows"/>
    <n v="2024"/>
    <s v="Documentary"/>
    <x v="1"/>
  </r>
  <r>
    <s v="McGREGOR FOREVER"/>
    <s v="Documentary"/>
    <d v="2023-05-17T00:00:00"/>
    <n v="7.4649999999999999"/>
    <n v="3.1356999999999999"/>
    <s v="TV Shows"/>
    <n v="2023"/>
    <s v="Documentary"/>
    <x v="2"/>
  </r>
  <r>
    <s v="Turning Point: The Vietnam War"/>
    <s v="Documentary, War &amp; Politics"/>
    <d v="2025-04-30T00:00:00"/>
    <n v="7.1920000000000002"/>
    <n v="2.7940999999999998"/>
    <s v="TV Shows"/>
    <n v="2025"/>
    <s v="Documentary"/>
    <x v="2"/>
  </r>
  <r>
    <s v="Framed! A Sicilian Murder Mystery"/>
    <s v="Comedy"/>
    <d v="2022-01-01T00:00:00"/>
    <n v="7"/>
    <n v="2.8483000000000001"/>
    <s v="TV Shows"/>
    <n v="2022"/>
    <s v="Comedy"/>
    <x v="2"/>
  </r>
  <r>
    <s v="Man of Virtue"/>
    <s v="Action &amp; Adventure, Drama"/>
    <d v="2026-07-31T00:00:00"/>
    <n v="0"/>
    <n v="3.5329999999999999"/>
    <s v="TV Shows"/>
    <n v="2026"/>
    <s v="Action &amp; Adventure"/>
    <x v="1"/>
  </r>
  <r>
    <s v="The Get Down"/>
    <s v="Drama"/>
    <d v="2016-08-12T00:00:00"/>
    <n v="7.3369999999999997"/>
    <n v="3.1"/>
    <s v="TV Shows"/>
    <n v="2016"/>
    <s v="Drama"/>
    <x v="2"/>
  </r>
  <r>
    <s v="Do Do Sol Sol La La Sol"/>
    <s v="Comedy, Drama"/>
    <d v="2020-10-07T00:00:00"/>
    <n v="6.7069999999999999"/>
    <n v="3.2745000000000002"/>
    <s v="TV Shows"/>
    <n v="2020"/>
    <s v="Comedy"/>
    <x v="1"/>
  </r>
  <r>
    <s v="COMEDIANS of the world"/>
    <s v="Comedy"/>
    <d v="2019-01-01T00:00:00"/>
    <n v="5.6"/>
    <n v="2.8650000000000002"/>
    <s v="TV Shows"/>
    <n v="2019"/>
    <s v="Comedy"/>
    <x v="1"/>
  </r>
  <r>
    <s v="Riding a Unicorn"/>
    <s v="Drama"/>
    <d v="2022-07-05T00:00:00"/>
    <n v="6.6"/>
    <n v="2.3854000000000002"/>
    <s v="TV Shows"/>
    <n v="2022"/>
    <s v="Drama"/>
    <x v="1"/>
  </r>
  <r>
    <s v="The Trial"/>
    <s v="Crime, Drama"/>
    <d v="2019-11-29T00:00:00"/>
    <n v="6.9740000000000002"/>
    <n v="3.1945999999999999"/>
    <s v="TV Shows"/>
    <n v="2019"/>
    <s v="Crime"/>
    <x v="1"/>
  </r>
  <r>
    <s v="Persona"/>
    <s v="Drama"/>
    <d v="2019-04-11T00:00:00"/>
    <n v="6.5960000000000001"/>
    <n v="3.1452"/>
    <s v="TV Shows"/>
    <n v="2019"/>
    <s v="Drama"/>
    <x v="1"/>
  </r>
  <r>
    <s v="Playing Gracie Darling"/>
    <s v="Drama, Mystery"/>
    <d v="2025-08-14T00:00:00"/>
    <n v="6.2"/>
    <n v="3.6663000000000001"/>
    <s v="TV Shows"/>
    <n v="2025"/>
    <s v="Drama"/>
    <x v="1"/>
  </r>
  <r>
    <s v="Don't F**k with Cats: Hunting an Internet Killer"/>
    <s v="Crime, Documentary"/>
    <d v="2019-12-18T00:00:00"/>
    <n v="7.5919999999999996"/>
    <n v="3.3965999999999998"/>
    <s v="TV Shows"/>
    <n v="2019"/>
    <s v="Crime"/>
    <x v="1"/>
  </r>
  <r>
    <s v="Wrestlers"/>
    <s v="Documentary"/>
    <d v="2023-09-13T00:00:00"/>
    <n v="7.1"/>
    <n v="3.0573000000000001"/>
    <s v="TV Shows"/>
    <n v="2023"/>
    <s v="Documentary"/>
    <x v="1"/>
  </r>
  <r>
    <s v="Frankenstein's Love"/>
    <s v="Drama, Sci-Fi &amp; Fantasy"/>
    <d v="2017-04-23T00:00:00"/>
    <n v="7"/>
    <n v="2.8100999999999998"/>
    <s v="TV Shows"/>
    <n v="2017"/>
    <s v="Drama"/>
    <x v="4"/>
  </r>
  <r>
    <s v="Goedam"/>
    <s v="Mystery, Drama"/>
    <d v="2020-08-20T00:00:00"/>
    <n v="6.9"/>
    <n v="3.3102999999999998"/>
    <s v="TV Shows"/>
    <n v="2020"/>
    <s v="Mystery"/>
    <x v="1"/>
  </r>
  <r>
    <s v="A-List to Playlist"/>
    <s v="Reality"/>
    <d v="2024-08-30T00:00:00"/>
    <n v="9.3000000000000007"/>
    <n v="3.1915"/>
    <s v="TV Shows"/>
    <n v="2024"/>
    <s v="Reality"/>
    <x v="1"/>
  </r>
  <r>
    <s v="Erin &amp; Aaron"/>
    <s v="Comedy, Family, Drama"/>
    <d v="2023-04-20T00:00:00"/>
    <n v="7.1879999999999997"/>
    <n v="2.8382000000000001"/>
    <s v="TV Shows"/>
    <n v="2023"/>
    <s v="Comedy"/>
    <x v="2"/>
  </r>
  <r>
    <s v="Black Warrant"/>
    <s v="Drama, Crime"/>
    <d v="2025-01-10T00:00:00"/>
    <n v="7.7430000000000003"/>
    <n v="3.4378000000000002"/>
    <s v="TV Shows"/>
    <n v="2025"/>
    <s v="Drama"/>
    <x v="1"/>
  </r>
  <r>
    <s v="The Last Czars"/>
    <s v="Drama, War &amp; Politics"/>
    <d v="2019-07-03T00:00:00"/>
    <n v="7.3"/>
    <n v="2.9422999999999999"/>
    <s v="TV Shows"/>
    <n v="2019"/>
    <s v="Drama"/>
    <x v="1"/>
  </r>
  <r>
    <s v="The Standups"/>
    <s v="Comedy"/>
    <d v="2017-07-04T00:00:00"/>
    <n v="5.867"/>
    <n v="2.8761000000000001"/>
    <s v="TV Shows"/>
    <n v="2017"/>
    <s v="Comedy"/>
    <x v="1"/>
  </r>
  <r>
    <s v="Till Death"/>
    <s v="Drama"/>
    <d v="2021-04-13T00:00:00"/>
    <n v="6.375"/>
    <n v="3.488"/>
    <s v="TV Shows"/>
    <n v="2021"/>
    <s v="Drama"/>
    <x v="1"/>
  </r>
  <r>
    <s v="Nowhere Man"/>
    <s v="Crime, Action &amp; Adventure"/>
    <d v="2019-10-31T00:00:00"/>
    <n v="5.7"/>
    <n v="3.3422999999999998"/>
    <s v="TV Shows"/>
    <n v="2019"/>
    <s v="Crime"/>
    <x v="1"/>
  </r>
  <r>
    <s v="Love Deeply!"/>
    <s v="Comedy, Drama"/>
    <d v="2021-04-14T00:00:00"/>
    <n v="6.8"/>
    <n v="3.2343999999999999"/>
    <s v="TV Shows"/>
    <n v="2021"/>
    <s v="Comedy"/>
    <x v="1"/>
  </r>
  <r>
    <s v="Not Quite Narwhal"/>
    <s v="Kids, Animation"/>
    <d v="2023-06-19T00:00:00"/>
    <n v="6.7"/>
    <n v="2.8068"/>
    <s v="TV Shows"/>
    <n v="2023"/>
    <s v="Kids"/>
    <x v="1"/>
  </r>
  <r>
    <s v="I Am Married...But!"/>
    <s v="Comedy, Drama, Family"/>
    <d v="2025-02-14T00:00:00"/>
    <n v="7.5"/>
    <n v="3.0691000000000002"/>
    <s v="TV Shows"/>
    <n v="2025"/>
    <s v="Comedy"/>
    <x v="1"/>
  </r>
  <r>
    <s v="Trainwreck: Storm Area 51"/>
    <s v="Documentary"/>
    <d v="2025-07-29T00:00:00"/>
    <n v="6.1050000000000004"/>
    <n v="3.2006000000000001"/>
    <s v="TV Shows"/>
    <n v="2025"/>
    <s v="Documentary"/>
    <x v="0"/>
  </r>
  <r>
    <s v="Kiss Me First"/>
    <s v="Drama, Mystery, Sci-Fi &amp; Fantasy"/>
    <d v="2018-04-02T00:00:00"/>
    <n v="6.4379999999999997"/>
    <n v="2.9708000000000001"/>
    <s v="TV Shows"/>
    <n v="2018"/>
    <s v="Drama"/>
    <x v="1"/>
  </r>
  <r>
    <s v="The Patients of Dr. García"/>
    <s v="Drama"/>
    <d v="2023-04-19T00:00:00"/>
    <n v="6.7"/>
    <n v="3.0366"/>
    <s v="TV Shows"/>
    <n v="2023"/>
    <s v="Drama"/>
    <x v="1"/>
  </r>
  <r>
    <s v="Prince of Peoria"/>
    <s v="Comedy, Kids"/>
    <d v="2018-11-16T00:00:00"/>
    <n v="5.4"/>
    <n v="3.1404000000000001"/>
    <s v="TV Shows"/>
    <n v="2018"/>
    <s v="Comedy"/>
    <x v="1"/>
  </r>
  <r>
    <s v="The Unlisted"/>
    <s v="Family, Sci-Fi &amp; Fantasy"/>
    <d v="2019-09-15T00:00:00"/>
    <n v="7.6"/>
    <n v="3.0693999999999999"/>
    <s v="TV Shows"/>
    <n v="2019"/>
    <s v="Family"/>
    <x v="2"/>
  </r>
  <r>
    <s v="Meekah"/>
    <s v="Unknown"/>
    <d v="2022-12-31T00:00:00"/>
    <n v="6.3"/>
    <n v="2.9601000000000002"/>
    <s v="TV Shows"/>
    <n v="2022"/>
    <s v="Unknown"/>
    <x v="1"/>
  </r>
  <r>
    <s v="Always a Witch"/>
    <s v="Sci-Fi &amp; Fantasy, Drama"/>
    <d v="2019-02-01T00:00:00"/>
    <n v="7.1"/>
    <n v="2.9258999999999999"/>
    <s v="TV Shows"/>
    <n v="2019"/>
    <s v="Sci-Fi &amp; Fantasy"/>
    <x v="2"/>
  </r>
  <r>
    <s v="Doubt"/>
    <s v="Drama, Crime, Mystery"/>
    <d v="2024-10-11T00:00:00"/>
    <n v="8.0950000000000006"/>
    <n v="3.3679999999999999"/>
    <s v="TV Shows"/>
    <n v="2024"/>
    <s v="Drama"/>
    <x v="1"/>
  </r>
  <r>
    <s v="Samantha!"/>
    <s v="Comedy"/>
    <d v="2018-07-06T00:00:00"/>
    <n v="6.2"/>
    <n v="2.8841000000000001"/>
    <s v="TV Shows"/>
    <n v="2018"/>
    <s v="Comedy"/>
    <x v="1"/>
  </r>
  <r>
    <s v="Transformers: War for Cybertron: Earthrise"/>
    <s v="Animation, Action &amp; Adventure, Sci-Fi &amp; Fantasy"/>
    <d v="2020-12-30T00:00:00"/>
    <n v="7.79"/>
    <n v="3.2997000000000001"/>
    <s v="TV Shows"/>
    <n v="2020"/>
    <s v="Animation"/>
    <x v="1"/>
  </r>
  <r>
    <s v="The Perfect Match"/>
    <s v="Comedy, Drama"/>
    <d v="2017-03-03T00:00:00"/>
    <n v="6.7"/>
    <n v="3.2673000000000001"/>
    <s v="TV Shows"/>
    <n v="2017"/>
    <s v="Comedy"/>
    <x v="1"/>
  </r>
  <r>
    <s v="The Lost Pirate Kingdom"/>
    <s v="Documentary"/>
    <d v="2021-03-15T00:00:00"/>
    <n v="7.2409999999999997"/>
    <n v="3.1189"/>
    <s v="TV Shows"/>
    <n v="2021"/>
    <s v="Documentary"/>
    <x v="1"/>
  </r>
  <r>
    <s v="Run for the Money"/>
    <s v="Reality, Action &amp; Adventure"/>
    <d v="2022-11-15T00:00:00"/>
    <n v="6.2859999999999996"/>
    <n v="3.1798000000000002"/>
    <s v="TV Shows"/>
    <n v="2022"/>
    <s v="Reality"/>
    <x v="1"/>
  </r>
  <r>
    <s v="Triad Princess"/>
    <s v="Comedy, Drama"/>
    <d v="2019-12-06T00:00:00"/>
    <n v="6.6"/>
    <n v="2.9525000000000001"/>
    <s v="TV Shows"/>
    <n v="2019"/>
    <s v="Comedy"/>
    <x v="2"/>
  </r>
  <r>
    <s v="Hitler and the Nazis: Evil on Trial"/>
    <s v="Documentary"/>
    <d v="2024-06-05T00:00:00"/>
    <n v="7.4859999999999998"/>
    <n v="3.1735000000000002"/>
    <s v="TV Shows"/>
    <n v="2024"/>
    <s v="Documentary"/>
    <x v="1"/>
  </r>
  <r>
    <s v="UNDER NINJA"/>
    <s v="Animation, Drama, Comedy, Action &amp; Adventure"/>
    <d v="2023-10-06T00:00:00"/>
    <n v="7"/>
    <n v="2.9862000000000002"/>
    <s v="TV Shows"/>
    <n v="2023"/>
    <s v="Animation"/>
    <x v="1"/>
  </r>
  <r>
    <s v="Nothing Uncovered"/>
    <s v="Crime, Mystery, Drama"/>
    <d v="2024-03-18T00:00:00"/>
    <n v="7.1"/>
    <n v="2.9712000000000001"/>
    <s v="TV Shows"/>
    <n v="2024"/>
    <s v="Crime"/>
    <x v="1"/>
  </r>
  <r>
    <s v="Dig Deeper: The Disappearance of Birgit Meier"/>
    <s v="Documentary, Crime"/>
    <d v="2021-11-26T00:00:00"/>
    <n v="7.15"/>
    <n v="3.2863000000000002"/>
    <s v="TV Shows"/>
    <n v="2021"/>
    <s v="Documentary"/>
    <x v="0"/>
  </r>
  <r>
    <s v="Blood Sisters"/>
    <s v="Crime, Drama"/>
    <d v="2022-05-05T00:00:00"/>
    <n v="8.11"/>
    <n v="3.0754000000000001"/>
    <s v="TV Shows"/>
    <n v="2022"/>
    <s v="Crime"/>
    <x v="1"/>
  </r>
  <r>
    <s v="A Suitable Boy"/>
    <s v="Drama"/>
    <d v="2020-07-26T00:00:00"/>
    <n v="5.9550000000000001"/>
    <n v="3.0956999999999999"/>
    <s v="TV Shows"/>
    <n v="2020"/>
    <s v="Drama"/>
    <x v="1"/>
  </r>
  <r>
    <s v="Get Even"/>
    <s v="Drama, Crime, Mystery"/>
    <d v="2020-02-14T00:00:00"/>
    <n v="7.6710000000000003"/>
    <n v="2.9956"/>
    <s v="TV Shows"/>
    <n v="2020"/>
    <s v="Drama"/>
    <x v="1"/>
  </r>
  <r>
    <s v="History of Swear Words"/>
    <s v="Documentary, Comedy"/>
    <d v="2021-01-05T00:00:00"/>
    <n v="6.4690000000000003"/>
    <n v="3.4127999999999998"/>
    <s v="TV Shows"/>
    <n v="2021"/>
    <s v="Documentary"/>
    <x v="1"/>
  </r>
  <r>
    <s v="The School Nurse Files"/>
    <s v="Sci-Fi &amp; Fantasy, Drama"/>
    <d v="2020-09-25T00:00:00"/>
    <n v="7.28"/>
    <n v="3.0596000000000001"/>
    <s v="TV Shows"/>
    <n v="2020"/>
    <s v="Sci-Fi &amp; Fantasy"/>
    <x v="1"/>
  </r>
  <r>
    <s v="The Light in Your Eyes"/>
    <s v="Drama, Comedy"/>
    <d v="2019-02-11T00:00:00"/>
    <n v="7.6"/>
    <n v="3.4377"/>
    <s v="TV Shows"/>
    <n v="2019"/>
    <s v="Drama"/>
    <x v="1"/>
  </r>
  <r>
    <s v="Paranormal"/>
    <s v="Drama, Mystery, Sci-Fi &amp; Fantasy"/>
    <d v="2020-11-05T00:00:00"/>
    <n v="7.0540000000000003"/>
    <n v="3.5205000000000002"/>
    <s v="TV Shows"/>
    <n v="2020"/>
    <s v="Drama"/>
    <x v="1"/>
  </r>
  <r>
    <s v="Real Men"/>
    <s v="Comedy"/>
    <d v="2025-05-21T00:00:00"/>
    <n v="6.4889999999999999"/>
    <n v="3.2010999999999998"/>
    <s v="TV Shows"/>
    <n v="2025"/>
    <s v="Comedy"/>
    <x v="1"/>
  </r>
  <r>
    <s v="Intimacy"/>
    <s v="Drama, Mystery"/>
    <d v="2022-06-10T00:00:00"/>
    <n v="6.7"/>
    <n v="2.96"/>
    <s v="TV Shows"/>
    <n v="2022"/>
    <s v="Drama"/>
    <x v="1"/>
  </r>
  <r>
    <s v="The Seven Deadly Sins"/>
    <s v="Animation, Action &amp; Adventure, Sci-Fi &amp; Fantasy"/>
    <d v="2014-10-05T00:00:00"/>
    <n v="8.4109999999999996"/>
    <n v="3.2391999999999999"/>
    <s v="TV Shows"/>
    <n v="2014"/>
    <s v="Animation"/>
    <x v="1"/>
  </r>
  <r>
    <s v="Barbie Dreamhouse Adventures: Go Team Roberts"/>
    <s v="Animation, Family, Kids, Comedy"/>
    <d v="2019-11-01T00:00:00"/>
    <n v="8.3000000000000007"/>
    <n v="2.8229000000000002"/>
    <s v="TV Shows"/>
    <n v="2019"/>
    <s v="Animation"/>
    <x v="0"/>
  </r>
  <r>
    <s v="Room 2806: The Accusation"/>
    <s v="Documentary"/>
    <d v="2020-12-07T00:00:00"/>
    <n v="6.8390000000000004"/>
    <n v="3.0851000000000002"/>
    <s v="TV Shows"/>
    <n v="2020"/>
    <s v="Documentary"/>
    <x v="2"/>
  </r>
  <r>
    <s v="Jimmy: The True Story of a True Idiot"/>
    <s v="Comedy, Drama"/>
    <d v="2018-07-20T00:00:00"/>
    <n v="5.3"/>
    <n v="3.3795000000000002"/>
    <s v="TV Shows"/>
    <n v="2018"/>
    <s v="Comedy"/>
    <x v="1"/>
  </r>
  <r>
    <s v="Cinderella Closet"/>
    <s v="Drama"/>
    <d v="2025-07-02T00:00:00"/>
    <n v="7.6"/>
    <n v="3.2080000000000002"/>
    <s v="TV Shows"/>
    <n v="2025"/>
    <s v="Drama"/>
    <x v="1"/>
  </r>
  <r>
    <s v="Yeh Kaali Kaali Ankhein"/>
    <s v="Crime, Drama, Mystery"/>
    <d v="2022-01-14T00:00:00"/>
    <n v="6.7"/>
    <n v="3.4049"/>
    <s v="TV Shows"/>
    <n v="2022"/>
    <s v="Crime"/>
    <x v="1"/>
  </r>
  <r>
    <s v="Born for the Spotlight"/>
    <s v="Drama"/>
    <d v="2024-11-07T00:00:00"/>
    <n v="8.1"/>
    <n v="3.1436000000000002"/>
    <s v="TV Shows"/>
    <n v="2024"/>
    <s v="Drama"/>
    <x v="1"/>
  </r>
  <r>
    <s v="Fakes"/>
    <s v="Crime, Comedy"/>
    <d v="2022-09-02T00:00:00"/>
    <n v="6.9"/>
    <n v="3.6377000000000002"/>
    <s v="TV Shows"/>
    <n v="2022"/>
    <s v="Crime"/>
    <x v="1"/>
  </r>
  <r>
    <s v="Getaway and Go with Jangdobari"/>
    <s v="Reality, Comedy"/>
    <d v="2025-06-28T00:00:00"/>
    <n v="9"/>
    <n v="3.0394999999999999"/>
    <s v="TV Shows"/>
    <n v="2025"/>
    <s v="Reality"/>
    <x v="1"/>
  </r>
  <r>
    <s v="Killer Sally"/>
    <s v="Documentary, Crime"/>
    <d v="2022-11-02T00:00:00"/>
    <n v="6.7039999999999997"/>
    <n v="3.4054000000000002"/>
    <s v="TV Shows"/>
    <n v="2022"/>
    <s v="Documentary"/>
    <x v="1"/>
  </r>
  <r>
    <s v="Someone Has to Die"/>
    <s v="Drama"/>
    <d v="2020-10-16T00:00:00"/>
    <n v="7.0039999999999996"/>
    <n v="2.9628000000000001"/>
    <s v="TV Shows"/>
    <n v="2020"/>
    <s v="Drama"/>
    <x v="0"/>
  </r>
  <r>
    <s v="A Perfect Crime"/>
    <s v="Documentary"/>
    <d v="2020-09-25T00:00:00"/>
    <n v="7.0110000000000001"/>
    <n v="2.8416999999999999"/>
    <s v="TV Shows"/>
    <n v="2020"/>
    <s v="Documentary"/>
    <x v="0"/>
  </r>
  <r>
    <s v="The Playlist"/>
    <s v="Drama"/>
    <d v="2022-10-13T00:00:00"/>
    <n v="7.2060000000000004"/>
    <n v="3.0291999999999999"/>
    <s v="TV Shows"/>
    <n v="2022"/>
    <s v="Drama"/>
    <x v="1"/>
  </r>
  <r>
    <s v="Neon"/>
    <s v="Comedy"/>
    <d v="2023-10-19T00:00:00"/>
    <n v="6.5"/>
    <n v="2.9129"/>
    <s v="TV Shows"/>
    <n v="2023"/>
    <s v="Comedy"/>
    <x v="2"/>
  </r>
  <r>
    <s v="Snakes and Ladders"/>
    <s v="Comedy, Drama"/>
    <d v="2025-05-14T00:00:00"/>
    <n v="7.5"/>
    <n v="2.7231999999999998"/>
    <s v="TV Shows"/>
    <n v="2025"/>
    <s v="Comedy"/>
    <x v="1"/>
  </r>
  <r>
    <s v="Jewish Matchmaking"/>
    <s v="Reality"/>
    <d v="2023-05-03T00:00:00"/>
    <n v="5.25"/>
    <n v="3.4213"/>
    <s v="TV Shows"/>
    <n v="2023"/>
    <s v="Reality"/>
    <x v="1"/>
  </r>
  <r>
    <s v="Time Flies"/>
    <s v="Drama, Comedy, Crime"/>
    <d v="2026-01-01T00:00:00"/>
    <n v="8.4"/>
    <n v="2.3687999999999998"/>
    <s v="TV Shows"/>
    <n v="2026"/>
    <s v="Drama"/>
    <x v="0"/>
  </r>
  <r>
    <s v="Bill Russell: Legend"/>
    <s v="Documentary"/>
    <d v="2023-02-08T00:00:00"/>
    <n v="7.2039999999999997"/>
    <n v="2.7608000000000001"/>
    <s v="TV Shows"/>
    <n v="2023"/>
    <s v="Documentary"/>
    <x v="1"/>
  </r>
  <r>
    <s v="The Toys That Made Us"/>
    <s v="Documentary"/>
    <d v="2017-12-22T00:00:00"/>
    <n v="7.5250000000000004"/>
    <n v="2.8839999999999999"/>
    <s v="TV Shows"/>
    <n v="2017"/>
    <s v="Documentary"/>
    <x v="0"/>
  </r>
  <r>
    <s v="Wild Wild Country"/>
    <s v="Documentary, Crime"/>
    <d v="2018-03-16T00:00:00"/>
    <n v="7.7060000000000004"/>
    <n v="2.9218999999999999"/>
    <s v="TV Shows"/>
    <n v="2018"/>
    <s v="Documentary"/>
    <x v="1"/>
  </r>
  <r>
    <s v="So Not Worth It"/>
    <s v="Drama, Comedy"/>
    <d v="2021-06-18T00:00:00"/>
    <n v="7.7009999999999996"/>
    <n v="3.0465"/>
    <s v="TV Shows"/>
    <n v="2021"/>
    <s v="Drama"/>
    <x v="1"/>
  </r>
  <r>
    <s v="Criminal: Spain"/>
    <s v="Crime, Drama"/>
    <d v="2019-09-20T00:00:00"/>
    <n v="6.5949999999999998"/>
    <n v="2.8971"/>
    <s v="TV Shows"/>
    <n v="2019"/>
    <s v="Crime"/>
    <x v="1"/>
  </r>
  <r>
    <s v="The Ghost Bride"/>
    <s v="Mystery, Drama, Sci-Fi &amp; Fantasy"/>
    <d v="2020-01-23T00:00:00"/>
    <n v="6.4039999999999999"/>
    <n v="2.9018000000000002"/>
    <s v="TV Shows"/>
    <n v="2020"/>
    <s v="Mystery"/>
    <x v="1"/>
  </r>
  <r>
    <s v="Bet Your Life"/>
    <s v="Comedy, Sci-Fi &amp; Fantasy"/>
    <d v="2025-03-20T00:00:00"/>
    <n v="5.3"/>
    <n v="3.2092999999999998"/>
    <s v="TV Shows"/>
    <n v="2025"/>
    <s v="Comedy"/>
    <x v="1"/>
  </r>
  <r>
    <s v="Haters Back Off"/>
    <s v="Comedy"/>
    <d v="2016-10-14T00:00:00"/>
    <n v="6.173"/>
    <n v="3.1436999999999999"/>
    <s v="TV Shows"/>
    <n v="2016"/>
    <s v="Comedy"/>
    <x v="1"/>
  </r>
  <r>
    <s v="Mighty Express"/>
    <s v="Kids, Animation"/>
    <d v="2020-09-22T00:00:00"/>
    <n v="7.2"/>
    <n v="2.9781"/>
    <s v="TV Shows"/>
    <n v="2020"/>
    <s v="Kids"/>
    <x v="2"/>
  </r>
  <r>
    <s v="Once Upon a Time... Happily Never After"/>
    <s v="Sci-Fi &amp; Fantasy"/>
    <d v="2022-03-11T00:00:00"/>
    <n v="6.6"/>
    <n v="2.7483"/>
    <s v="TV Shows"/>
    <n v="2022"/>
    <s v="Sci-Fi &amp; Fantasy"/>
    <x v="0"/>
  </r>
  <r>
    <s v="Whale Store xoxo"/>
    <s v="Comedy, Drama"/>
    <d v="2025-06-25T00:00:00"/>
    <n v="8.4760000000000009"/>
    <n v="3.2153"/>
    <s v="TV Shows"/>
    <n v="2025"/>
    <s v="Comedy"/>
    <x v="1"/>
  </r>
  <r>
    <s v="Hitler's Circle of Evil"/>
    <s v="Documentary, War &amp; Politics"/>
    <d v="2018-01-30T00:00:00"/>
    <n v="7.1619999999999999"/>
    <n v="3.0156000000000001"/>
    <s v="TV Shows"/>
    <n v="2018"/>
    <s v="Documentary"/>
    <x v="1"/>
  </r>
  <r>
    <s v="Pepsi, Where's My Jet?"/>
    <s v="Documentary"/>
    <d v="2022-11-17T00:00:00"/>
    <n v="6.8239999999999998"/>
    <n v="3.0670999999999999"/>
    <s v="TV Shows"/>
    <n v="2022"/>
    <s v="Documentary"/>
    <x v="1"/>
  </r>
  <r>
    <s v="Rilakkuma and Kaoru"/>
    <s v="Animation, Comedy, Drama, Kids"/>
    <d v="2019-04-19T00:00:00"/>
    <n v="7.4"/>
    <n v="3.0489999999999999"/>
    <s v="TV Shows"/>
    <n v="2019"/>
    <s v="Animation"/>
    <x v="1"/>
  </r>
  <r>
    <s v="Khakee: The Bihar Chapter"/>
    <s v="Crime, Drama"/>
    <d v="2022-11-25T00:00:00"/>
    <n v="7.8259999999999996"/>
    <n v="2.6097000000000001"/>
    <s v="TV Shows"/>
    <n v="2022"/>
    <s v="Crime"/>
    <x v="1"/>
  </r>
  <r>
    <s v="Yoh! Christmas"/>
    <s v="Drama, Comedy"/>
    <d v="2023-12-15T00:00:00"/>
    <n v="6.1"/>
    <n v="2.8605"/>
    <s v="TV Shows"/>
    <n v="2023"/>
    <s v="Drama"/>
    <x v="1"/>
  </r>
  <r>
    <s v="Aniela"/>
    <s v="Comedy, Drama"/>
    <d v="2025-06-11T00:00:00"/>
    <n v="6.1"/>
    <n v="3.0627"/>
    <s v="TV Shows"/>
    <n v="2025"/>
    <s v="Comedy"/>
    <x v="2"/>
  </r>
  <r>
    <s v="Coronavirus, Explained"/>
    <s v="Documentary"/>
    <d v="2020-04-26T00:00:00"/>
    <n v="7.0090000000000003"/>
    <n v="2.7978999999999998"/>
    <s v="TV Shows"/>
    <n v="2020"/>
    <s v="Documentary"/>
    <x v="1"/>
  </r>
  <r>
    <s v="Age of Samurai: Battle for Japan"/>
    <s v="Documentary, War &amp; Politics"/>
    <d v="2021-02-24T00:00:00"/>
    <n v="7.1070000000000002"/>
    <n v="3.2256999999999998"/>
    <s v="TV Shows"/>
    <n v="2021"/>
    <s v="Documentary"/>
    <x v="1"/>
  </r>
  <r>
    <s v="How to Win the Lottery"/>
    <s v="Drama, Comedy"/>
    <d v="2025-11-14T00:00:00"/>
    <n v="7.8"/>
    <n v="2.8982000000000001"/>
    <s v="TV Shows"/>
    <n v="2025"/>
    <s v="Drama"/>
    <x v="1"/>
  </r>
  <r>
    <s v="GG Precinct"/>
    <s v="Comedy, Mystery, Crime"/>
    <d v="2024-08-22T00:00:00"/>
    <n v="7.2"/>
    <n v="2.6448999999999998"/>
    <s v="TV Shows"/>
    <n v="2024"/>
    <s v="Comedy"/>
    <x v="0"/>
  </r>
  <r>
    <s v="Phantom Pups"/>
    <s v="Family"/>
    <d v="2022-09-30T00:00:00"/>
    <n v="7.97"/>
    <n v="2.9737"/>
    <s v="TV Shows"/>
    <n v="2022"/>
    <s v="Family"/>
    <x v="1"/>
  </r>
  <r>
    <s v="Dance &amp; Sing with True"/>
    <s v="Animation, Kids"/>
    <d v="2018-12-08T00:00:00"/>
    <n v="6"/>
    <n v="2.9807999999999999"/>
    <s v="TV Shows"/>
    <n v="2018"/>
    <s v="Animation"/>
    <x v="1"/>
  </r>
  <r>
    <s v="In Love All Over Again"/>
    <s v="Drama"/>
    <d v="2023-02-14T00:00:00"/>
    <n v="6.0830000000000002"/>
    <n v="3.1861999999999999"/>
    <s v="TV Shows"/>
    <n v="2023"/>
    <s v="Drama"/>
    <x v="1"/>
  </r>
  <r>
    <s v="The Adam Ray Show"/>
    <s v="Talk, Comedy"/>
    <d v="2026-06-19T00:00:00"/>
    <n v="0"/>
    <n v="2.847"/>
    <s v="TV Shows"/>
    <n v="2026"/>
    <s v="Talk"/>
    <x v="1"/>
  </r>
  <r>
    <s v="He's Expecting"/>
    <s v="Drama, Comedy"/>
    <d v="2022-04-21T00:00:00"/>
    <n v="4"/>
    <n v="3.3993000000000002"/>
    <s v="TV Shows"/>
    <n v="2022"/>
    <s v="Drama"/>
    <x v="1"/>
  </r>
  <r>
    <s v="Flower Shop Without Rose"/>
    <s v="Drama, Family"/>
    <d v="2008-01-14T00:00:00"/>
    <n v="7"/>
    <n v="2.9481000000000002"/>
    <s v="TV Shows"/>
    <n v="2008"/>
    <s v="Drama"/>
    <x v="1"/>
  </r>
  <r>
    <s v="Replacing Chef Chico"/>
    <s v="Drama"/>
    <d v="2023-11-24T00:00:00"/>
    <n v="7"/>
    <n v="2.8167"/>
    <s v="TV Shows"/>
    <n v="2023"/>
    <s v="Drama"/>
    <x v="1"/>
  </r>
  <r>
    <s v="A Clean Sweep"/>
    <s v="Reality"/>
    <d v="2022-06-06T00:00:00"/>
    <n v="5"/>
    <n v="3.2229999999999999"/>
    <s v="TV Shows"/>
    <n v="2022"/>
    <s v="Reality"/>
    <x v="1"/>
  </r>
  <r>
    <s v="Mighty Morphin' Power Rangers Re-Ignition"/>
    <s v="Family, Action &amp; Adventure"/>
    <d v="2023-10-01T00:00:00"/>
    <n v="0"/>
    <n v="2.9432999999999998"/>
    <s v="TV Shows"/>
    <n v="2023"/>
    <s v="Family"/>
    <x v="1"/>
  </r>
  <r>
    <s v="The Science Club"/>
    <s v="Drama"/>
    <d v="2024-10-08T00:00:00"/>
    <n v="9"/>
    <n v="2.4304000000000001"/>
    <s v="TV Shows"/>
    <n v="2024"/>
    <s v="Drama"/>
    <x v="1"/>
  </r>
  <r>
    <s v="Crashing Eid"/>
    <s v="Comedy"/>
    <d v="2023-11-15T00:00:00"/>
    <n v="7"/>
    <n v="3.1581000000000001"/>
    <s v="TV Shows"/>
    <n v="2023"/>
    <s v="Comedy"/>
    <x v="1"/>
  </r>
  <r>
    <s v="YOLANTHE"/>
    <s v="Reality"/>
    <d v="2025-06-18T00:00:00"/>
    <n v="6"/>
    <n v="4.3582000000000001"/>
    <s v="TV Shows"/>
    <n v="2025"/>
    <s v="Reality"/>
    <x v="1"/>
  </r>
  <r>
    <s v="Golden Boy"/>
    <s v="Comedy"/>
    <d v="2019-07-16T00:00:00"/>
    <n v="7.6"/>
    <n v="2.9464000000000001"/>
    <s v="TV Shows"/>
    <n v="2019"/>
    <s v="Comedy"/>
    <x v="1"/>
  </r>
  <r>
    <s v="Carizzma"/>
    <s v="Comedy"/>
    <d v="2026-05-20T00:00:00"/>
    <n v="8.5449999999999999"/>
    <n v="2.6541999999999999"/>
    <s v="TV Shows"/>
    <n v="2026"/>
    <s v="Comedy"/>
    <x v="4"/>
  </r>
  <r>
    <s v="A Queen Is Born"/>
    <s v="Reality"/>
    <d v="2020-11-11T00:00:00"/>
    <n v="6.8"/>
    <n v="3.2654000000000001"/>
    <s v="TV Shows"/>
    <n v="2020"/>
    <s v="Reality"/>
    <x v="2"/>
  </r>
  <r>
    <s v="Juan Gabriel: I Must, I Can, I Will"/>
    <s v="Documentary"/>
    <d v="2025-10-30T00:00:00"/>
    <n v="8.5640000000000001"/>
    <n v="3.1149"/>
    <s v="TV Shows"/>
    <n v="2025"/>
    <s v="Documentary"/>
    <x v="1"/>
  </r>
  <r>
    <s v="Predators"/>
    <s v="Documentary"/>
    <d v="2022-12-11T00:00:00"/>
    <n v="8.2420000000000009"/>
    <n v="2.9161000000000001"/>
    <s v="TV Shows"/>
    <n v="2022"/>
    <s v="Documentary"/>
    <x v="1"/>
  </r>
  <r>
    <s v="Elite Short Stories: Guzmán Caye Rebe"/>
    <s v="Drama, Crime"/>
    <d v="2021-06-14T00:00:00"/>
    <n v="7.9"/>
    <n v="3.2204999999999999"/>
    <s v="TV Shows"/>
    <n v="2021"/>
    <s v="Drama"/>
    <x v="2"/>
  </r>
  <r>
    <s v="Rotten"/>
    <s v="Documentary, Crime"/>
    <d v="2018-01-05T00:00:00"/>
    <n v="7.22"/>
    <n v="2.7532999999999999"/>
    <s v="TV Shows"/>
    <n v="2018"/>
    <s v="Documentary"/>
    <x v="4"/>
  </r>
  <r>
    <s v="Tribes of Europa"/>
    <s v="Sci-Fi &amp; Fantasy, Drama"/>
    <d v="2021-02-19T00:00:00"/>
    <n v="6.9349999999999996"/>
    <n v="3.2332999999999998"/>
    <s v="TV Shows"/>
    <n v="2021"/>
    <s v="Sci-Fi &amp; Fantasy"/>
    <x v="0"/>
  </r>
  <r>
    <s v="1992"/>
    <s v="Drama, Mystery"/>
    <d v="2024-12-13T00:00:00"/>
    <n v="6.4509999999999996"/>
    <n v="2.8917000000000002"/>
    <s v="TV Shows"/>
    <n v="2024"/>
    <s v="Drama"/>
    <x v="1"/>
  </r>
  <r>
    <s v="Pact of Silence"/>
    <s v="Drama, Mystery"/>
    <d v="2023-10-11T00:00:00"/>
    <n v="7.3949999999999996"/>
    <n v="2.5579000000000001"/>
    <s v="TV Shows"/>
    <n v="2023"/>
    <s v="Drama"/>
    <x v="1"/>
  </r>
  <r>
    <s v="Comedy Revenge"/>
    <s v="Reality, Comedy"/>
    <d v="2024-10-15T00:00:00"/>
    <n v="8"/>
    <n v="3.3189000000000002"/>
    <s v="TV Shows"/>
    <n v="2024"/>
    <s v="Reality"/>
    <x v="1"/>
  </r>
  <r>
    <s v="Sex, Love &amp; Goop"/>
    <s v="Reality, Talk, Documentary"/>
    <d v="2021-10-21T00:00:00"/>
    <n v="6.657"/>
    <n v="2.5291999999999999"/>
    <s v="TV Shows"/>
    <n v="2021"/>
    <s v="Reality"/>
    <x v="0"/>
  </r>
  <r>
    <s v="Un bandido honrado"/>
    <s v="Comedy, Drama, Family, Crime"/>
    <d v="2019-06-10T00:00:00"/>
    <n v="7.2"/>
    <n v="2.7332000000000001"/>
    <s v="TV Shows"/>
    <n v="2019"/>
    <s v="Comedy"/>
    <x v="1"/>
  </r>
  <r>
    <s v="Untold: The Girlfriend Who Didn't Exist"/>
    <s v="Documentary"/>
    <d v="2022-08-16T00:00:00"/>
    <n v="7.47"/>
    <n v="2.6364000000000001"/>
    <s v="TV Shows"/>
    <n v="2022"/>
    <s v="Documentary"/>
    <x v="0"/>
  </r>
  <r>
    <s v="The Day I Met El Chapo: The Kate del Castillo Story"/>
    <s v="Documentary"/>
    <d v="2017-10-20T00:00:00"/>
    <n v="5.76"/>
    <n v="3.3378999999999999"/>
    <s v="TV Shows"/>
    <n v="2017"/>
    <s v="Documentary"/>
    <x v="0"/>
  </r>
  <r>
    <s v="The Fix"/>
    <s v="Talk, Comedy"/>
    <d v="2018-12-14T00:00:00"/>
    <n v="6.37"/>
    <n v="2.6789999999999998"/>
    <s v="TV Shows"/>
    <n v="2018"/>
    <s v="Talk"/>
    <x v="1"/>
  </r>
  <r>
    <s v="Die Lotto-Show"/>
    <s v="Reality"/>
    <d v="1998-08-29T00:00:00"/>
    <n v="5"/>
    <n v="2.8887"/>
    <s v="TV Shows"/>
    <n v="1998"/>
    <s v="Reality"/>
    <x v="1"/>
  </r>
  <r>
    <s v="Samurai Gourmet"/>
    <s v="Comedy"/>
    <d v="2017-03-17T00:00:00"/>
    <n v="7.7"/>
    <n v="3.1703999999999999"/>
    <s v="TV Shows"/>
    <n v="2017"/>
    <s v="Comedy"/>
    <x v="1"/>
  </r>
  <r>
    <s v="Pretend It's a City"/>
    <s v="Documentary, Comedy"/>
    <d v="2021-01-08T00:00:00"/>
    <n v="7.4"/>
    <n v="3.6724999999999999"/>
    <s v="TV Shows"/>
    <n v="2021"/>
    <s v="Documentary"/>
    <x v="1"/>
  </r>
  <r>
    <s v="F1: The Academy"/>
    <s v="Documentary"/>
    <d v="2025-05-28T00:00:00"/>
    <n v="6.5"/>
    <n v="2.8801999999999999"/>
    <s v="TV Shows"/>
    <n v="2025"/>
    <s v="Documentary"/>
    <x v="1"/>
  </r>
  <r>
    <s v="God's Favorite Idiot"/>
    <s v="Comedy"/>
    <d v="2022-06-15T00:00:00"/>
    <n v="6.18"/>
    <n v="2.8311999999999999"/>
    <s v="TV Shows"/>
    <n v="2022"/>
    <s v="Comedy"/>
    <x v="0"/>
  </r>
  <r>
    <s v="Forget You Not"/>
    <s v="Comedy, Drama"/>
    <d v="2025-05-23T00:00:00"/>
    <n v="9"/>
    <n v="3.1960999999999999"/>
    <s v="TV Shows"/>
    <n v="2025"/>
    <s v="Comedy"/>
    <x v="1"/>
  </r>
  <r>
    <s v="The Andy Warhol Diaries"/>
    <s v="Documentary"/>
    <d v="2022-03-09T00:00:00"/>
    <n v="6.7"/>
    <n v="2.9628000000000001"/>
    <s v="TV Shows"/>
    <n v="2022"/>
    <s v="Documentary"/>
    <x v="1"/>
  </r>
  <r>
    <s v="Action Pack"/>
    <s v="Animation, Family, Kids, Action &amp; Adventure"/>
    <d v="2022-01-04T00:00:00"/>
    <n v="7.6"/>
    <n v="2.8155999999999999"/>
    <s v="TV Shows"/>
    <n v="2022"/>
    <s v="Animation"/>
    <x v="1"/>
  </r>
  <r>
    <s v="Love After Music"/>
    <s v="Drama"/>
    <d v="2023-04-26T00:00:00"/>
    <n v="7.9859999999999998"/>
    <n v="2.8895"/>
    <s v="TV Shows"/>
    <n v="2023"/>
    <s v="Drama"/>
    <x v="2"/>
  </r>
  <r>
    <s v="Receiver"/>
    <s v="Documentary"/>
    <d v="2024-07-10T00:00:00"/>
    <n v="7.5830000000000002"/>
    <n v="2.6576"/>
    <s v="TV Shows"/>
    <n v="2024"/>
    <s v="Documentary"/>
    <x v="1"/>
  </r>
  <r>
    <s v="Green Frontier"/>
    <s v="Crime, Mystery, Drama, Sci-Fi &amp; Fantasy"/>
    <d v="2019-08-16T00:00:00"/>
    <n v="6.6879999999999997"/>
    <n v="2.9626999999999999"/>
    <s v="TV Shows"/>
    <n v="2019"/>
    <s v="Crime"/>
    <x v="2"/>
  </r>
  <r>
    <s v="Social Distance"/>
    <s v="Drama"/>
    <d v="2020-10-15T00:00:00"/>
    <n v="6.2380000000000004"/>
    <n v="2.7204000000000002"/>
    <s v="TV Shows"/>
    <n v="2020"/>
    <s v="Drama"/>
    <x v="1"/>
  </r>
  <r>
    <s v="MaveriX"/>
    <s v="Action &amp; Adventure, Comedy, Family"/>
    <d v="2022-04-01T00:00:00"/>
    <n v="7.1"/>
    <n v="3.1213000000000002"/>
    <s v="TV Shows"/>
    <n v="2022"/>
    <s v="Action &amp; Adventure"/>
    <x v="1"/>
  </r>
  <r>
    <s v="Catalog"/>
    <s v="Drama, Comedy"/>
    <d v="2025-07-17T00:00:00"/>
    <n v="6.6"/>
    <n v="2.8940999999999999"/>
    <s v="TV Shows"/>
    <n v="2025"/>
    <s v="Drama"/>
    <x v="1"/>
  </r>
  <r>
    <s v="Sneakerheads"/>
    <s v="Comedy"/>
    <d v="2020-09-25T00:00:00"/>
    <n v="7.2839999999999998"/>
    <n v="3.0830000000000002"/>
    <s v="TV Shows"/>
    <n v="2020"/>
    <s v="Comedy"/>
    <x v="1"/>
  </r>
  <r>
    <s v="Dogs"/>
    <s v="Documentary"/>
    <d v="2018-11-16T00:00:00"/>
    <n v="7.4"/>
    <n v="2.8239000000000001"/>
    <s v="TV Shows"/>
    <n v="2018"/>
    <s v="Documentary"/>
    <x v="0"/>
  </r>
  <r>
    <s v="Bad Surgeon: Love Under the Knife"/>
    <s v="Crime, Documentary"/>
    <d v="2023-11-29T00:00:00"/>
    <n v="7.5229999999999997"/>
    <n v="2.8529"/>
    <s v="TV Shows"/>
    <n v="2023"/>
    <s v="Crime"/>
    <x v="1"/>
  </r>
  <r>
    <s v="Immigration Nation"/>
    <s v="Documentary"/>
    <d v="2020-08-03T00:00:00"/>
    <n v="6.8620000000000001"/>
    <n v="2.3639999999999999"/>
    <s v="TV Shows"/>
    <n v="2020"/>
    <s v="Documentary"/>
    <x v="1"/>
  </r>
  <r>
    <s v="Whose Vote Counts, Explained"/>
    <s v="Documentary"/>
    <d v="2020-09-28T00:00:00"/>
    <n v="6.6760000000000002"/>
    <n v="2.5034999999999998"/>
    <s v="TV Shows"/>
    <n v="2020"/>
    <s v="Documentary"/>
    <x v="1"/>
  </r>
  <r>
    <s v="Marked"/>
    <s v="Crime, Drama"/>
    <d v="2025-07-31T00:00:00"/>
    <n v="6.8250000000000002"/>
    <n v="3.0059"/>
    <s v="TV Shows"/>
    <n v="2025"/>
    <s v="Crime"/>
    <x v="1"/>
  </r>
  <r>
    <s v="Hype House"/>
    <s v="Reality"/>
    <d v="2022-01-07T00:00:00"/>
    <n v="4.5"/>
    <n v="3.1233"/>
    <s v="TV Shows"/>
    <n v="2022"/>
    <s v="Reality"/>
    <x v="1"/>
  </r>
  <r>
    <s v="Elite Short Stories: Samuel Omar"/>
    <s v="Mystery, Comedy"/>
    <d v="2021-12-20T00:00:00"/>
    <n v="6.5"/>
    <n v="2.9790000000000001"/>
    <s v="TV Shows"/>
    <n v="2021"/>
    <s v="Mystery"/>
    <x v="1"/>
  </r>
  <r>
    <s v="Everything Calls for Salvation"/>
    <s v="Drama"/>
    <d v="2022-10-14T00:00:00"/>
    <n v="7.4420000000000002"/>
    <n v="2.8126000000000002"/>
    <s v="TV Shows"/>
    <n v="2022"/>
    <s v="Drama"/>
    <x v="1"/>
  </r>
  <r>
    <s v="Abstract: The Art of Design"/>
    <s v="Documentary"/>
    <d v="2017-02-10T00:00:00"/>
    <n v="7.843"/>
    <n v="3.0173000000000001"/>
    <s v="TV Shows"/>
    <n v="2017"/>
    <s v="Documentary"/>
    <x v="1"/>
  </r>
  <r>
    <s v="This Love Doesn't Have Long Beans"/>
    <s v="Drama"/>
    <d v="2024-07-05T00:00:00"/>
    <n v="7.7"/>
    <n v="2.9209999999999998"/>
    <s v="TV Shows"/>
    <n v="2024"/>
    <s v="Drama"/>
    <x v="1"/>
  </r>
  <r>
    <s v="Barbie: A Touch of Magic"/>
    <s v="Animation, Sci-Fi &amp; Fantasy, Kids, Comedy, Family"/>
    <d v="2023-07-27T00:00:00"/>
    <n v="6.4"/>
    <n v="3.2728999999999999"/>
    <s v="TV Shows"/>
    <n v="2023"/>
    <s v="Animation"/>
    <x v="1"/>
  </r>
  <r>
    <s v="How to Become a Mob Boss"/>
    <s v="Documentary"/>
    <d v="2023-11-14T00:00:00"/>
    <n v="7.4219999999999997"/>
    <n v="2.7618"/>
    <s v="TV Shows"/>
    <n v="2023"/>
    <s v="Documentary"/>
    <x v="1"/>
  </r>
  <r>
    <s v="Made with Love"/>
    <s v="Drama, Comedy"/>
    <d v="2026-04-15T00:00:00"/>
    <n v="8.1"/>
    <n v="3.1789999999999998"/>
    <s v="TV Shows"/>
    <n v="2026"/>
    <s v="Drama"/>
    <x v="1"/>
  </r>
  <r>
    <s v="Super Rich in Korea"/>
    <s v="Reality"/>
    <d v="2024-05-07T00:00:00"/>
    <n v="4.8"/>
    <n v="2.4767000000000001"/>
    <s v="TV Shows"/>
    <n v="2024"/>
    <s v="Reality"/>
    <x v="1"/>
  </r>
  <r>
    <s v="Jodoh Wasiat Bapak Reborn"/>
    <s v="Unknown"/>
    <d v="2026-08-31T00:00:00"/>
    <n v="0"/>
    <n v="3.2774999999999999"/>
    <s v="TV Shows"/>
    <n v="2026"/>
    <s v="Unknown"/>
    <x v="1"/>
  </r>
  <r>
    <s v="Tokyo Tarareba Girls"/>
    <s v="Drama"/>
    <d v="2017-01-18T00:00:00"/>
    <n v="7.9"/>
    <n v="3.0072000000000001"/>
    <s v="TV Shows"/>
    <n v="2017"/>
    <s v="Drama"/>
    <x v="2"/>
  </r>
  <r>
    <s v="Alkhallat+: The Series"/>
    <s v="Comedy"/>
    <d v="2026-04-02T00:00:00"/>
    <n v="8.5"/>
    <n v="2.8029000000000002"/>
    <s v="TV Shows"/>
    <n v="2026"/>
    <s v="Comedy"/>
    <x v="1"/>
  </r>
  <r>
    <s v="American Murder: Gabby Petito"/>
    <s v="Documentary, Crime"/>
    <d v="2025-02-17T00:00:00"/>
    <n v="7.1879999999999997"/>
    <n v="2.6915"/>
    <s v="TV Shows"/>
    <n v="2025"/>
    <s v="Documentary"/>
    <x v="1"/>
  </r>
  <r>
    <s v="Tuiskoms"/>
    <s v="Drama"/>
    <d v="2025-02-28T00:00:00"/>
    <n v="6"/>
    <n v="2.7999000000000001"/>
    <s v="TV Shows"/>
    <n v="2025"/>
    <s v="Drama"/>
    <x v="1"/>
  </r>
  <r>
    <s v="Love Is Blind: Germany"/>
    <s v="Reality"/>
    <d v="2025-01-03T00:00:00"/>
    <n v="5.5"/>
    <n v="3.0760000000000001"/>
    <s v="TV Shows"/>
    <n v="2025"/>
    <s v="Reality"/>
    <x v="1"/>
  </r>
  <r>
    <s v="Dog Man"/>
    <s v="Drama"/>
    <d v="2026-06-20T00:00:00"/>
    <n v="8"/>
    <n v="2.8108"/>
    <s v="TV Shows"/>
    <n v="2026"/>
    <s v="Drama"/>
    <x v="1"/>
  </r>
  <r>
    <s v="Clark"/>
    <s v="Crime, Drama"/>
    <d v="2022-05-05T00:00:00"/>
    <n v="6.9"/>
    <n v="2.6882000000000001"/>
    <s v="TV Shows"/>
    <n v="2022"/>
    <s v="Crime"/>
    <x v="1"/>
  </r>
  <r>
    <s v="Barbie: It Takes Two"/>
    <s v="Family, Kids, Animation, Comedy"/>
    <d v="2022-04-08T00:00:00"/>
    <n v="7.9"/>
    <n v="2.7721"/>
    <s v="TV Shows"/>
    <n v="2022"/>
    <s v="Family"/>
    <x v="0"/>
  </r>
  <r>
    <s v="Ponysitters Club"/>
    <s v="Kids, Family"/>
    <d v="2018-08-10T00:00:00"/>
    <n v="7.3"/>
    <n v="2.6223000000000001"/>
    <s v="TV Shows"/>
    <n v="2018"/>
    <s v="Kids"/>
    <x v="2"/>
  </r>
  <r>
    <s v="Kaala Paani"/>
    <s v="Drama"/>
    <d v="2023-10-18T00:00:00"/>
    <n v="7.2649999999999997"/>
    <n v="2.9851999999999999"/>
    <s v="TV Shows"/>
    <n v="2023"/>
    <s v="Drama"/>
    <x v="4"/>
  </r>
  <r>
    <s v="No Side Game"/>
    <s v="Drama"/>
    <d v="2019-07-07T00:00:00"/>
    <n v="7.1"/>
    <n v="3.4758"/>
    <s v="TV Shows"/>
    <n v="2019"/>
    <s v="Drama"/>
    <x v="1"/>
  </r>
  <r>
    <s v="Infamy"/>
    <s v="Drama"/>
    <d v="2023-09-06T00:00:00"/>
    <n v="6.8890000000000002"/>
    <n v="2.7181000000000002"/>
    <s v="TV Shows"/>
    <n v="2023"/>
    <s v="Drama"/>
    <x v="0"/>
  </r>
  <r>
    <s v="Critical: Between Life and Death"/>
    <s v="Documentary"/>
    <d v="2025-07-23T00:00:00"/>
    <n v="6.9089999999999998"/>
    <n v="2.7519999999999998"/>
    <s v="TV Shows"/>
    <n v="2025"/>
    <s v="Documentary"/>
    <x v="1"/>
  </r>
  <r>
    <s v="Too Hot to Handle: Germany"/>
    <s v="Reality"/>
    <d v="2023-02-28T00:00:00"/>
    <n v="6.4820000000000002"/>
    <n v="2.6694"/>
    <s v="TV Shows"/>
    <n v="2023"/>
    <s v="Reality"/>
    <x v="1"/>
  </r>
  <r>
    <s v="The Principles of Pleasure"/>
    <s v="Documentary"/>
    <d v="2022-03-22T00:00:00"/>
    <n v="6.4"/>
    <n v="2.5297999999999998"/>
    <s v="TV Shows"/>
    <n v="2022"/>
    <s v="Documentary"/>
    <x v="2"/>
  </r>
  <r>
    <s v="Detention"/>
    <s v="Drama, Mystery"/>
    <d v="2020-12-05T00:00:00"/>
    <n v="7.5"/>
    <n v="3.0969000000000002"/>
    <s v="TV Shows"/>
    <n v="2020"/>
    <s v="Drama"/>
    <x v="0"/>
  </r>
  <r>
    <s v="Delete"/>
    <s v="Mystery, Drama"/>
    <d v="2023-06-26T00:00:00"/>
    <n v="7.173"/>
    <n v="3.3553999999999999"/>
    <s v="TV Shows"/>
    <n v="2023"/>
    <s v="Mystery"/>
    <x v="1"/>
  </r>
  <r>
    <s v="Heirs to the Land"/>
    <s v="Drama"/>
    <d v="2022-04-15T00:00:00"/>
    <n v="6.8"/>
    <n v="2.9691999999999998"/>
    <s v="TV Shows"/>
    <n v="2022"/>
    <s v="Drama"/>
    <x v="1"/>
  </r>
  <r>
    <s v="Leila"/>
    <s v="War &amp; Politics, Sci-Fi &amp; Fantasy, Drama"/>
    <d v="2019-06-14T00:00:00"/>
    <n v="6.4260000000000002"/>
    <n v="2.9363000000000001"/>
    <s v="TV Shows"/>
    <n v="2019"/>
    <s v="War &amp; Politics"/>
    <x v="1"/>
  </r>
  <r>
    <s v="Cigarette Girl"/>
    <s v="Drama"/>
    <d v="2023-11-02T00:00:00"/>
    <n v="8.0670000000000002"/>
    <n v="2.9956"/>
    <s v="TV Shows"/>
    <n v="2023"/>
    <s v="Drama"/>
    <x v="1"/>
  </r>
  <r>
    <s v="Invisible Us"/>
    <s v="Crime, Drama"/>
    <d v="2024-09-16T00:00:00"/>
    <n v="6.5"/>
    <n v="3.1636000000000002"/>
    <s v="TV Shows"/>
    <n v="2024"/>
    <s v="Crime"/>
    <x v="1"/>
  </r>
  <r>
    <s v="Maradona in Mexico"/>
    <s v="Documentary"/>
    <d v="2019-11-13T00:00:00"/>
    <n v="6.5750000000000002"/>
    <n v="3.2057000000000002"/>
    <s v="TV Shows"/>
    <n v="2019"/>
    <s v="Documentary"/>
    <x v="1"/>
  </r>
  <r>
    <s v="Love Is Blind: Argentina"/>
    <s v="Reality"/>
    <d v="2024-11-06T00:00:00"/>
    <n v="6.9"/>
    <n v="2.6783000000000001"/>
    <s v="TV Shows"/>
    <n v="2024"/>
    <s v="Reality"/>
    <x v="1"/>
  </r>
  <r>
    <s v="Mortel"/>
    <s v="Sci-Fi &amp; Fantasy, Crime, Drama"/>
    <d v="2019-11-21T00:00:00"/>
    <n v="7.3"/>
    <n v="2.6349"/>
    <s v="TV Shows"/>
    <n v="2019"/>
    <s v="Sci-Fi &amp; Fantasy"/>
    <x v="1"/>
  </r>
  <r>
    <s v="Too Hot to Handle: Italy"/>
    <s v="Reality"/>
    <d v="2025-07-18T00:00:00"/>
    <n v="7.2080000000000002"/>
    <n v="2.8502999999999998"/>
    <s v="TV Shows"/>
    <n v="2025"/>
    <s v="Reality"/>
    <x v="1"/>
  </r>
  <r>
    <s v="Orange Days"/>
    <s v="Drama"/>
    <d v="2004-04-11T00:00:00"/>
    <n v="7.923"/>
    <n v="2.5447000000000002"/>
    <s v="TV Shows"/>
    <n v="2004"/>
    <s v="Drama"/>
    <x v="1"/>
  </r>
  <r>
    <s v="Tiny Creatures"/>
    <s v="Documentary"/>
    <d v="2020-08-07T00:00:00"/>
    <n v="6.8"/>
    <n v="2.7970999999999999"/>
    <s v="TV Shows"/>
    <n v="2020"/>
    <s v="Documentary"/>
    <x v="1"/>
  </r>
  <r>
    <s v="Rikuoh"/>
    <s v="Drama"/>
    <d v="2017-10-15T00:00:00"/>
    <n v="7.5830000000000002"/>
    <n v="3.0343"/>
    <s v="TV Shows"/>
    <n v="2017"/>
    <s v="Drama"/>
    <x v="1"/>
  </r>
  <r>
    <s v="Mark Rober's CrunchLabs"/>
    <s v="Family, Documentary"/>
    <d v="2025-11-19T00:00:00"/>
    <n v="8.25"/>
    <n v="2.8620999999999999"/>
    <s v="TV Shows"/>
    <n v="2025"/>
    <s v="Family"/>
    <x v="1"/>
  </r>
  <r>
    <s v="Age of Attraction"/>
    <s v="Reality"/>
    <d v="2026-03-11T00:00:00"/>
    <n v="6.3129999999999997"/>
    <n v="2.9119999999999999"/>
    <s v="TV Shows"/>
    <n v="2026"/>
    <s v="Reality"/>
    <x v="0"/>
  </r>
  <r>
    <s v="My Love: Six Stories of True Love"/>
    <s v="Documentary, Reality"/>
    <d v="2021-04-13T00:00:00"/>
    <n v="4.5"/>
    <n v="3.0333000000000001"/>
    <s v="TV Shows"/>
    <n v="2021"/>
    <s v="Documentary"/>
    <x v="1"/>
  </r>
  <r>
    <s v="Smiley"/>
    <s v="Comedy"/>
    <d v="2022-12-07T00:00:00"/>
    <n v="8.1660000000000004"/>
    <n v="2.9060999999999999"/>
    <s v="TV Shows"/>
    <n v="2022"/>
    <s v="Comedy"/>
    <x v="1"/>
  </r>
  <r>
    <s v="Chastity High"/>
    <s v="Drama"/>
    <d v="2024-08-29T00:00:00"/>
    <n v="7.5140000000000002"/>
    <n v="2.9175"/>
    <s v="TV Shows"/>
    <n v="2024"/>
    <s v="Drama"/>
    <x v="1"/>
  </r>
  <r>
    <s v="Mystery Lab"/>
    <s v="Documentary, Comedy, Family"/>
    <d v="2020-08-04T00:00:00"/>
    <n v="7.1"/>
    <n v="2.58"/>
    <s v="TV Shows"/>
    <n v="2020"/>
    <s v="Documentary"/>
    <x v="1"/>
  </r>
  <r>
    <s v="Gangs of Oslo"/>
    <s v="Crime, Drama"/>
    <d v="2023-01-19T00:00:00"/>
    <n v="7"/>
    <n v="2.6406999999999998"/>
    <s v="TV Shows"/>
    <n v="2023"/>
    <s v="Crime"/>
    <x v="1"/>
  </r>
  <r>
    <s v="We Are the Wave"/>
    <s v="Drama"/>
    <d v="2019-11-01T00:00:00"/>
    <n v="6.0229999999999997"/>
    <n v="2.7783000000000002"/>
    <s v="TV Shows"/>
    <n v="2019"/>
    <s v="Drama"/>
    <x v="1"/>
  </r>
  <r>
    <s v="Yakamoz S-245"/>
    <s v="Sci-Fi &amp; Fantasy, Drama"/>
    <d v="2022-04-20T00:00:00"/>
    <n v="6.6879999999999997"/>
    <n v="2.9306999999999999"/>
    <s v="TV Shows"/>
    <n v="2022"/>
    <s v="Sci-Fi &amp; Fantasy"/>
    <x v="1"/>
  </r>
  <r>
    <s v="My Golden Life"/>
    <s v="Drama, Family"/>
    <d v="2017-09-02T00:00:00"/>
    <n v="6.13"/>
    <n v="2.8582000000000001"/>
    <s v="TV Shows"/>
    <n v="2017"/>
    <s v="Drama"/>
    <x v="1"/>
  </r>
  <r>
    <s v="The Prosecutor"/>
    <s v="Documentary, Crime"/>
    <d v="2026-03-26T00:00:00"/>
    <n v="9"/>
    <n v="3.1332"/>
    <s v="TV Shows"/>
    <n v="2026"/>
    <s v="Documentary"/>
    <x v="0"/>
  </r>
  <r>
    <s v="Hell Teacher Nube"/>
    <s v="Action &amp; Adventure, Sci-Fi &amp; Fantasy, Comedy"/>
    <d v="2014-10-11T00:00:00"/>
    <n v="8.1999999999999993"/>
    <n v="2.6480999999999999"/>
    <s v="TV Shows"/>
    <n v="2014"/>
    <s v="Action &amp; Adventure"/>
    <x v="1"/>
  </r>
  <r>
    <s v="Dance Monsters"/>
    <s v="Reality"/>
    <d v="2022-12-16T00:00:00"/>
    <n v="5.5"/>
    <n v="2.754"/>
    <s v="TV Shows"/>
    <n v="2022"/>
    <s v="Reality"/>
    <x v="2"/>
  </r>
  <r>
    <s v="School Tales the Series"/>
    <s v="Mystery"/>
    <d v="2022-08-10T00:00:00"/>
    <n v="7.3529999999999998"/>
    <n v="2.9619"/>
    <s v="TV Shows"/>
    <n v="2022"/>
    <s v="Mystery"/>
    <x v="0"/>
  </r>
  <r>
    <s v="The Devil Next Door"/>
    <s v="Documentary, Crime"/>
    <d v="2019-11-04T00:00:00"/>
    <n v="7.1589999999999998"/>
    <n v="2.7311999999999999"/>
    <s v="TV Shows"/>
    <n v="2019"/>
    <s v="Documentary"/>
    <x v="1"/>
  </r>
  <r>
    <s v="Six Nations: Full Contact"/>
    <s v="Documentary, Reality"/>
    <d v="2024-01-24T00:00:00"/>
    <n v="7.2080000000000002"/>
    <n v="2.9291"/>
    <s v="TV Shows"/>
    <n v="2024"/>
    <s v="Documentary"/>
    <x v="1"/>
  </r>
  <r>
    <s v="Switched"/>
    <s v="Drama, Sci-Fi &amp; Fantasy"/>
    <d v="2018-08-01T00:00:00"/>
    <n v="7.4290000000000003"/>
    <n v="2.9464000000000001"/>
    <s v="TV Shows"/>
    <n v="2018"/>
    <s v="Drama"/>
    <x v="1"/>
  </r>
  <r>
    <s v="Siempre Reinas"/>
    <s v="Reality"/>
    <d v="2022-10-02T00:00:00"/>
    <n v="6.8"/>
    <n v="2.6172"/>
    <s v="TV Shows"/>
    <n v="2022"/>
    <s v="Reality"/>
    <x v="1"/>
  </r>
  <r>
    <s v="Luna Petunia"/>
    <s v="Kids, Animation"/>
    <d v="2016-12-09T00:00:00"/>
    <n v="6.5"/>
    <n v="3.0434000000000001"/>
    <s v="TV Shows"/>
    <n v="2016"/>
    <s v="Kids"/>
    <x v="1"/>
  </r>
  <r>
    <s v="Life"/>
    <s v="Drama"/>
    <d v="2018-07-23T00:00:00"/>
    <n v="7.1"/>
    <n v="2.7791999999999999"/>
    <s v="TV Shows"/>
    <n v="2018"/>
    <s v="Drama"/>
    <x v="1"/>
  </r>
  <r>
    <s v="Talentless TAKANO"/>
    <s v="Drama, Comedy"/>
    <d v="2024-10-11T00:00:00"/>
    <n v="7"/>
    <n v="2.6459000000000001"/>
    <s v="TV Shows"/>
    <n v="2024"/>
    <s v="Drama"/>
    <x v="0"/>
  </r>
  <r>
    <s v="Devil's Diner"/>
    <s v="Mystery"/>
    <d v="2025-01-26T00:00:00"/>
    <n v="8"/>
    <n v="2.8414000000000001"/>
    <s v="TV Shows"/>
    <n v="2025"/>
    <s v="Mystery"/>
    <x v="0"/>
  </r>
  <r>
    <s v="Ultramarine Magmell"/>
    <s v="Animation, Action &amp; Adventure"/>
    <d v="2019-04-07T00:00:00"/>
    <n v="6.8860000000000001"/>
    <n v="2.7902"/>
    <s v="TV Shows"/>
    <n v="2019"/>
    <s v="Animation"/>
    <x v="2"/>
  </r>
  <r>
    <s v="Wormwood"/>
    <s v="Documentary, Crime, Drama"/>
    <d v="2017-12-15T00:00:00"/>
    <n v="6.0609999999999999"/>
    <n v="2.4348999999999998"/>
    <s v="TV Shows"/>
    <n v="2017"/>
    <s v="Documentary"/>
    <x v="1"/>
  </r>
  <r>
    <s v="Love Is a Poison"/>
    <s v="Drama, Mystery"/>
    <d v="2024-09-10T00:00:00"/>
    <n v="8.4440000000000008"/>
    <n v="2.6869999999999998"/>
    <s v="TV Shows"/>
    <n v="2024"/>
    <s v="Drama"/>
    <x v="1"/>
  </r>
  <r>
    <s v="Last Chance U"/>
    <s v="Documentary"/>
    <d v="2016-07-29T00:00:00"/>
    <n v="7.22"/>
    <n v="2.7892999999999999"/>
    <s v="TV Shows"/>
    <n v="2016"/>
    <s v="Documentary"/>
    <x v="1"/>
  </r>
  <r>
    <s v="On Children"/>
    <s v="Drama, Sci-Fi &amp; Fantasy"/>
    <d v="2018-07-07T00:00:00"/>
    <n v="7.6"/>
    <n v="2.7492000000000001"/>
    <s v="TV Shows"/>
    <n v="2018"/>
    <s v="Drama"/>
    <x v="1"/>
  </r>
  <r>
    <s v="Captains of the World"/>
    <s v="Documentary"/>
    <d v="2023-12-30T00:00:00"/>
    <n v="8.423"/>
    <n v="3.1991999999999998"/>
    <s v="TV Shows"/>
    <n v="2023"/>
    <s v="Documentary"/>
    <x v="1"/>
  </r>
  <r>
    <s v="If Only"/>
    <s v="Sci-Fi &amp; Fantasy, Drama, Comedy"/>
    <d v="2022-10-28T00:00:00"/>
    <n v="6.8129999999999997"/>
    <n v="2.6463999999999999"/>
    <s v="TV Shows"/>
    <n v="2022"/>
    <s v="Sci-Fi &amp; Fantasy"/>
    <x v="1"/>
  </r>
  <r>
    <s v="Toon"/>
    <s v="Comedy, Drama"/>
    <d v="2016-04-22T00:00:00"/>
    <n v="7.25"/>
    <n v="2.4750999999999999"/>
    <s v="TV Shows"/>
    <n v="2016"/>
    <s v="Comedy"/>
    <x v="1"/>
  </r>
  <r>
    <s v="Edha"/>
    <s v="Drama"/>
    <d v="2018-03-16T00:00:00"/>
    <n v="6.2270000000000003"/>
    <n v="2.3422999999999998"/>
    <s v="TV Shows"/>
    <n v="2018"/>
    <s v="Drama"/>
    <x v="1"/>
  </r>
  <r>
    <s v="Into the Fire: The Lost Daughter"/>
    <s v="Mystery, Crime, Documentary"/>
    <d v="2024-09-12T00:00:00"/>
    <n v="7.7460000000000004"/>
    <n v="2.5939000000000001"/>
    <s v="TV Shows"/>
    <n v="2024"/>
    <s v="Mystery"/>
    <x v="0"/>
  </r>
  <r>
    <s v="Ares"/>
    <s v="Mystery"/>
    <d v="2020-01-17T00:00:00"/>
    <n v="6.3840000000000003"/>
    <n v="3.0363000000000002"/>
    <s v="TV Shows"/>
    <n v="2020"/>
    <s v="Mystery"/>
    <x v="1"/>
  </r>
  <r>
    <s v="Tatsuki: Too Kind for School"/>
    <s v="Drama"/>
    <d v="2026-04-11T00:00:00"/>
    <n v="8.5"/>
    <n v="2.7643"/>
    <s v="TV Shows"/>
    <n v="2026"/>
    <s v="Drama"/>
    <x v="1"/>
  </r>
  <r>
    <s v="Our Living World"/>
    <s v="Documentary"/>
    <d v="2024-04-17T00:00:00"/>
    <n v="8.06"/>
    <n v="2.6978"/>
    <s v="TV Shows"/>
    <n v="2024"/>
    <s v="Documentary"/>
    <x v="0"/>
  </r>
  <r>
    <s v="A Taiwanese Tale of Two Cities"/>
    <s v="Drama"/>
    <d v="2018-09-01T00:00:00"/>
    <n v="7.4"/>
    <n v="2.9712999999999998"/>
    <s v="TV Shows"/>
    <n v="2018"/>
    <s v="Drama"/>
    <x v="1"/>
  </r>
  <r>
    <s v="Man on Pause"/>
    <s v="Family, Comedy, Drama"/>
    <d v="2022-10-07T00:00:00"/>
    <n v="6.5"/>
    <n v="2.7555000000000001"/>
    <s v="TV Shows"/>
    <n v="2022"/>
    <s v="Family"/>
    <x v="1"/>
  </r>
  <r>
    <s v="World War II: From the Frontlines"/>
    <s v="Documentary, War &amp; Politics"/>
    <d v="2023-12-07T00:00:00"/>
    <n v="7.9809999999999999"/>
    <n v="2.9072"/>
    <s v="TV Shows"/>
    <n v="2023"/>
    <s v="Documentary"/>
    <x v="0"/>
  </r>
  <r>
    <s v="Closet Battle"/>
    <s v="Reality"/>
    <d v="2025-08-04T00:00:00"/>
    <n v="10"/>
    <n v="2.6122000000000001"/>
    <s v="TV Shows"/>
    <n v="2025"/>
    <s v="Reality"/>
    <x v="1"/>
  </r>
  <r>
    <s v="Tomorrow and I"/>
    <s v="Drama, Sci-Fi &amp; Fantasy"/>
    <d v="2024-12-04T00:00:00"/>
    <n v="6.7"/>
    <n v="3.0859000000000001"/>
    <s v="TV Shows"/>
    <n v="2024"/>
    <s v="Drama"/>
    <x v="1"/>
  </r>
  <r>
    <s v="Our Oceans"/>
    <s v="Documentary"/>
    <d v="2024-11-20T00:00:00"/>
    <n v="7.5"/>
    <n v="2.6751"/>
    <s v="TV Shows"/>
    <n v="2024"/>
    <s v="Documentary"/>
    <x v="1"/>
  </r>
  <r>
    <s v="Encounters"/>
    <s v="Documentary"/>
    <d v="2023-09-27T00:00:00"/>
    <n v="6.8239999999999998"/>
    <n v="2.7765"/>
    <s v="TV Shows"/>
    <n v="2023"/>
    <s v="Documentary"/>
    <x v="1"/>
  </r>
  <r>
    <s v="Wanderlust"/>
    <s v="Drama, Comedy"/>
    <d v="2018-09-04T00:00:00"/>
    <n v="6.0739999999999998"/>
    <n v="2.4064000000000001"/>
    <s v="TV Shows"/>
    <n v="2018"/>
    <s v="Drama"/>
    <x v="1"/>
  </r>
  <r>
    <s v="Prison Princesses"/>
    <s v="Drama, Comedy"/>
    <d v="2017-10-17T00:00:00"/>
    <n v="6.4"/>
    <n v="2.6368999999999998"/>
    <s v="TV Shows"/>
    <n v="2017"/>
    <s v="Drama"/>
    <x v="0"/>
  </r>
  <r>
    <s v="Spectros"/>
    <s v="Sci-Fi &amp; Fantasy"/>
    <d v="2020-02-20T00:00:00"/>
    <n v="6.1840000000000002"/>
    <n v="3.3527"/>
    <s v="TV Shows"/>
    <n v="2020"/>
    <s v="Sci-Fi &amp; Fantasy"/>
    <x v="0"/>
  </r>
  <r>
    <s v="The Ultimatum: Queer Love"/>
    <s v="Reality"/>
    <d v="2023-05-24T00:00:00"/>
    <n v="5"/>
    <n v="2.8586"/>
    <s v="TV Shows"/>
    <n v="2023"/>
    <s v="Reality"/>
    <x v="1"/>
  </r>
  <r>
    <s v="Chambers"/>
    <s v="Mystery, Drama"/>
    <d v="2019-04-26T00:00:00"/>
    <n v="6.5960000000000001"/>
    <n v="2.3620999999999999"/>
    <s v="TV Shows"/>
    <n v="2019"/>
    <s v="Mystery"/>
    <x v="1"/>
  </r>
  <r>
    <s v="Paranoid"/>
    <s v="Mystery, Crime"/>
    <d v="2016-09-22T00:00:00"/>
    <n v="6.3280000000000003"/>
    <n v="2.8016999999999999"/>
    <s v="TV Shows"/>
    <n v="2016"/>
    <s v="Mystery"/>
    <x v="1"/>
  </r>
  <r>
    <s v="Making Fun"/>
    <s v="Reality, Family"/>
    <d v="2022-03-04T00:00:00"/>
    <n v="6.2"/>
    <n v="2.7991999999999999"/>
    <s v="TV Shows"/>
    <n v="2022"/>
    <s v="Reality"/>
    <x v="0"/>
  </r>
  <r>
    <s v="The 43"/>
    <s v="Documentary, War &amp; Politics"/>
    <d v="2019-02-15T00:00:00"/>
    <n v="6.7409999999999997"/>
    <n v="3.2578999999999998"/>
    <s v="TV Shows"/>
    <n v="2019"/>
    <s v="Documentary"/>
    <x v="1"/>
  </r>
  <r>
    <s v="Eye Love You"/>
    <s v="Drama, Sci-Fi &amp; Fantasy, Comedy"/>
    <d v="2024-01-23T00:00:00"/>
    <n v="7.3"/>
    <n v="2.5417000000000001"/>
    <s v="TV Shows"/>
    <n v="2024"/>
    <s v="Drama"/>
    <x v="1"/>
  </r>
  <r>
    <s v="Superwog"/>
    <s v="Comedy"/>
    <d v="2018-10-09T00:00:00"/>
    <n v="5.9"/>
    <n v="3.0526"/>
    <s v="TV Shows"/>
    <n v="2018"/>
    <s v="Comedy"/>
    <x v="1"/>
  </r>
  <r>
    <s v="Reality Z"/>
    <s v="Sci-Fi &amp; Fantasy"/>
    <d v="2020-06-10T00:00:00"/>
    <n v="6.5620000000000003"/>
    <n v="2.6183999999999998"/>
    <s v="TV Shows"/>
    <n v="2020"/>
    <s v="Sci-Fi &amp; Fantasy"/>
    <x v="1"/>
  </r>
  <r>
    <s v="Girls from Ipanema"/>
    <s v="Drama"/>
    <d v="2019-03-22T00:00:00"/>
    <n v="6.7"/>
    <n v="2.6859000000000002"/>
    <s v="TV Shows"/>
    <n v="2019"/>
    <s v="Drama"/>
    <x v="1"/>
  </r>
  <r>
    <s v="Zero"/>
    <s v="Sci-Fi &amp; Fantasy"/>
    <d v="2021-04-21T00:00:00"/>
    <n v="7.1820000000000004"/>
    <n v="2.6267"/>
    <s v="TV Shows"/>
    <n v="2021"/>
    <s v="Sci-Fi &amp; Fantasy"/>
    <x v="1"/>
  </r>
  <r>
    <s v="The Trust"/>
    <s v="Reality"/>
    <d v="2024-01-10T00:00:00"/>
    <n v="6.2290000000000001"/>
    <n v="2.6802000000000001"/>
    <s v="TV Shows"/>
    <n v="2024"/>
    <s v="Reality"/>
    <x v="2"/>
  </r>
  <r>
    <s v="Santo"/>
    <s v="Crime, Drama"/>
    <d v="2022-09-16T00:00:00"/>
    <n v="5.6"/>
    <n v="2.8595999999999999"/>
    <s v="TV Shows"/>
    <n v="2022"/>
    <s v="Crime"/>
    <x v="1"/>
  </r>
  <r>
    <s v="Dad Stop Embarrassing Me!"/>
    <s v="Comedy"/>
    <d v="2021-04-14T00:00:00"/>
    <n v="6.4"/>
    <n v="2.6568000000000001"/>
    <s v="TV Shows"/>
    <n v="2021"/>
    <s v="Comedy"/>
    <x v="1"/>
  </r>
  <r>
    <s v="Wyatt Earp and the Cowboy War"/>
    <s v="Drama"/>
    <d v="2024-08-21T00:00:00"/>
    <n v="7.1"/>
    <n v="2.4094000000000002"/>
    <s v="TV Shows"/>
    <n v="2024"/>
    <s v="Drama"/>
    <x v="1"/>
  </r>
  <r>
    <s v="The Endless Night"/>
    <s v="Drama"/>
    <d v="2023-01-25T00:00:00"/>
    <n v="7.5629999999999997"/>
    <n v="2.6520000000000001"/>
    <s v="TV Shows"/>
    <n v="2023"/>
    <s v="Drama"/>
    <x v="1"/>
  </r>
  <r>
    <s v="Yanxi Palace: Princess Adventures"/>
    <s v="Drama"/>
    <d v="2019-12-31T00:00:00"/>
    <n v="7.9"/>
    <n v="2.9165000000000001"/>
    <s v="TV Shows"/>
    <n v="2019"/>
    <s v="Drama"/>
    <x v="1"/>
  </r>
  <r>
    <s v="Fugitiva"/>
    <s v="Drama, Crime"/>
    <d v="2018-04-05T00:00:00"/>
    <n v="6.1740000000000004"/>
    <n v="2.7561"/>
    <s v="TV Shows"/>
    <n v="2018"/>
    <s v="Drama"/>
    <x v="2"/>
  </r>
  <r>
    <s v="The Wind Blows"/>
    <s v="Drama"/>
    <d v="2019-05-27T00:00:00"/>
    <n v="6.2"/>
    <n v="2.6162000000000001"/>
    <s v="TV Shows"/>
    <n v="2019"/>
    <s v="Drama"/>
    <x v="1"/>
  </r>
  <r>
    <s v="LEGO Elves: Secrets of Elvendale"/>
    <s v="Animation, Kids, Sci-Fi &amp; Fantasy, Family"/>
    <d v="2017-09-01T00:00:00"/>
    <n v="7.4"/>
    <n v="2.7002999999999999"/>
    <s v="TV Shows"/>
    <n v="2017"/>
    <s v="Animation"/>
    <x v="1"/>
  </r>
  <r>
    <s v="Two Graves"/>
    <s v="Mystery, Crime, Drama"/>
    <d v="2025-08-29T00:00:00"/>
    <n v="6.5469999999999997"/>
    <n v="2.8519000000000001"/>
    <s v="TV Shows"/>
    <n v="2025"/>
    <s v="Mystery"/>
    <x v="1"/>
  </r>
  <r>
    <s v="Super PupZ"/>
    <s v="Comedy, Family, Kids"/>
    <d v="2022-03-31T00:00:00"/>
    <n v="8.5"/>
    <n v="2.7652999999999999"/>
    <s v="TV Shows"/>
    <n v="2022"/>
    <s v="Comedy"/>
    <x v="1"/>
  </r>
  <r>
    <s v="H2O: Mermaid Adventures"/>
    <s v="Animation, Family, Kids, Comedy"/>
    <d v="2015-06-01T00:00:00"/>
    <n v="7"/>
    <n v="2.6179000000000001"/>
    <s v="TV Shows"/>
    <n v="2015"/>
    <s v="Animation"/>
    <x v="2"/>
  </r>
  <r>
    <s v="Netflix Presents: The Characters"/>
    <s v="Comedy"/>
    <d v="2016-03-11T00:00:00"/>
    <n v="4.9569999999999999"/>
    <n v="2.6440000000000001"/>
    <s v="TV Shows"/>
    <n v="2016"/>
    <s v="Comedy"/>
    <x v="1"/>
  </r>
  <r>
    <s v="Curon"/>
    <s v="Drama, Mystery, Sci-Fi &amp; Fantasy"/>
    <d v="2020-06-10T00:00:00"/>
    <n v="6.5720000000000001"/>
    <n v="2.5493000000000001"/>
    <s v="TV Shows"/>
    <n v="2020"/>
    <s v="Drama"/>
    <x v="1"/>
  </r>
  <r>
    <s v="Coach Snoop"/>
    <s v="Documentary"/>
    <d v="2016-05-19T00:00:00"/>
    <n v="5.8570000000000002"/>
    <n v="3.2395"/>
    <s v="TV Shows"/>
    <n v="2016"/>
    <s v="Documentary"/>
    <x v="1"/>
  </r>
  <r>
    <s v="Cold Case: Who Killed JonBenét Ramsey"/>
    <s v="Documentary, Mystery, Crime"/>
    <d v="2024-11-25T00:00:00"/>
    <n v="7.2779999999999996"/>
    <n v="2.7370999999999999"/>
    <s v="TV Shows"/>
    <n v="2024"/>
    <s v="Documentary"/>
    <x v="1"/>
  </r>
  <r>
    <s v="Dance Brothers"/>
    <s v="Drama"/>
    <d v="2023-05-10T00:00:00"/>
    <n v="6.3"/>
    <n v="2.7317"/>
    <s v="TV Shows"/>
    <n v="2023"/>
    <s v="Drama"/>
    <x v="1"/>
  </r>
  <r>
    <s v="Dancing for the Devil: The 7M TikTok Cult"/>
    <s v="Documentary"/>
    <d v="2024-05-29T00:00:00"/>
    <n v="6.6369999999999996"/>
    <n v="2.778"/>
    <s v="TV Shows"/>
    <n v="2024"/>
    <s v="Documentary"/>
    <x v="1"/>
  </r>
  <r>
    <s v="Evil Genius"/>
    <s v="Documentary, Crime, Mystery"/>
    <d v="2018-05-11T00:00:00"/>
    <n v="7.2910000000000004"/>
    <n v="2.7795000000000001"/>
    <s v="TV Shows"/>
    <n v="2018"/>
    <s v="Documentary"/>
    <x v="1"/>
  </r>
  <r>
    <s v="This World Can't Tear Me Down"/>
    <s v="Animation, Comedy, Drama"/>
    <d v="2023-06-09T00:00:00"/>
    <n v="8.0879999999999992"/>
    <n v="2.8927"/>
    <s v="TV Shows"/>
    <n v="2023"/>
    <s v="Animation"/>
    <x v="1"/>
  </r>
  <r>
    <s v="Ratu Ratu Queens: The Series"/>
    <s v="Drama, Comedy"/>
    <d v="2025-09-12T00:00:00"/>
    <n v="8.0709999999999997"/>
    <n v="2.8956"/>
    <s v="TV Shows"/>
    <n v="2025"/>
    <s v="Drama"/>
    <x v="0"/>
  </r>
  <r>
    <s v="The Letter for the King"/>
    <s v="Action &amp; Adventure, Sci-Fi &amp; Fantasy, Family"/>
    <d v="2020-03-20T00:00:00"/>
    <n v="6.742"/>
    <n v="2.9784999999999999"/>
    <s v="TV Shows"/>
    <n v="2020"/>
    <s v="Action &amp; Adventure"/>
    <x v="1"/>
  </r>
  <r>
    <s v="The English Game"/>
    <s v="Drama"/>
    <d v="2020-03-20T00:00:00"/>
    <n v="7.3849999999999998"/>
    <n v="2.5497000000000001"/>
    <s v="TV Shows"/>
    <n v="2020"/>
    <s v="Drama"/>
    <x v="2"/>
  </r>
  <r>
    <s v="Who Were We Running From?"/>
    <s v="Crime, Mystery, Drama"/>
    <d v="2023-03-24T00:00:00"/>
    <n v="6.6829999999999998"/>
    <n v="2.9632999999999998"/>
    <s v="TV Shows"/>
    <n v="2023"/>
    <s v="Crime"/>
    <x v="1"/>
  </r>
  <r>
    <s v="Buddi"/>
    <s v="Kids, Animation"/>
    <d v="2020-03-20T00:00:00"/>
    <n v="6"/>
    <n v="2.6253000000000002"/>
    <s v="TV Shows"/>
    <n v="2020"/>
    <s v="Kids"/>
    <x v="2"/>
  </r>
  <r>
    <s v="Pop the Balloon LIVE"/>
    <s v="Reality"/>
    <d v="2025-04-10T00:00:00"/>
    <n v="10"/>
    <n v="2.6141000000000001"/>
    <s v="TV Shows"/>
    <n v="2025"/>
    <s v="Reality"/>
    <x v="1"/>
  </r>
  <r>
    <s v="Hataraki Man"/>
    <s v="Drama"/>
    <d v="2007-10-10T00:00:00"/>
    <n v="6.2"/>
    <n v="2.6941000000000002"/>
    <s v="TV Shows"/>
    <n v="2007"/>
    <s v="Drama"/>
    <x v="1"/>
  </r>
  <r>
    <s v="Alien Worlds"/>
    <s v="Documentary"/>
    <d v="2020-12-02T00:00:00"/>
    <n v="6.8520000000000003"/>
    <n v="3.3235999999999999"/>
    <s v="TV Shows"/>
    <n v="2020"/>
    <s v="Documentary"/>
    <x v="1"/>
  </r>
  <r>
    <s v="Glitter"/>
    <s v="Drama"/>
    <d v="2022-12-14T00:00:00"/>
    <n v="4.9089999999999998"/>
    <n v="2.6360000000000001"/>
    <s v="TV Shows"/>
    <n v="2022"/>
    <s v="Drama"/>
    <x v="1"/>
  </r>
  <r>
    <s v="Extreme Engagement"/>
    <s v="Documentary, Reality"/>
    <d v="2019-07-12T00:00:00"/>
    <n v="6"/>
    <n v="2.8645"/>
    <s v="TV Shows"/>
    <n v="2019"/>
    <s v="Documentary"/>
    <x v="0"/>
  </r>
  <r>
    <s v="Paava Kadhaigal"/>
    <s v="Drama"/>
    <d v="2020-12-18T00:00:00"/>
    <n v="7.6459999999999999"/>
    <n v="2.9792000000000001"/>
    <s v="TV Shows"/>
    <n v="2020"/>
    <s v="Drama"/>
    <x v="0"/>
  </r>
  <r>
    <s v="Love Is Blind, Habibi"/>
    <s v="Reality"/>
    <d v="2024-10-10T00:00:00"/>
    <n v="5.2690000000000001"/>
    <n v="3.1932999999999998"/>
    <s v="TV Shows"/>
    <n v="2024"/>
    <s v="Reality"/>
    <x v="1"/>
  </r>
  <r>
    <s v="Off the Hook"/>
    <s v="Comedy"/>
    <d v="2022-09-01T00:00:00"/>
    <n v="6.4429999999999996"/>
    <n v="2.7584"/>
    <s v="TV Shows"/>
    <n v="2022"/>
    <s v="Comedy"/>
    <x v="1"/>
  </r>
  <r>
    <s v="The Innocent Man"/>
    <s v="Documentary, Crime"/>
    <d v="2018-12-14T00:00:00"/>
    <n v="6.891"/>
    <n v="2.4544000000000001"/>
    <s v="TV Shows"/>
    <n v="2018"/>
    <s v="Documentary"/>
    <x v="1"/>
  </r>
  <r>
    <s v="Dated and Related"/>
    <s v="Reality"/>
    <d v="2022-09-02T00:00:00"/>
    <n v="6"/>
    <n v="2.3626"/>
    <s v="TV Shows"/>
    <n v="2022"/>
    <s v="Reality"/>
    <x v="1"/>
  </r>
  <r>
    <s v="A Kidnapping Scandal: The Florence Cassez Affair"/>
    <s v="Documentary, Crime"/>
    <d v="2022-08-25T00:00:00"/>
    <n v="7.3330000000000002"/>
    <n v="2.4411"/>
    <s v="TV Shows"/>
    <n v="2022"/>
    <s v="Documentary"/>
    <x v="0"/>
  </r>
  <r>
    <s v="Tidying Up with Marie Kondo"/>
    <s v="Reality"/>
    <d v="2019-01-01T00:00:00"/>
    <n v="6.5960000000000001"/>
    <n v="2.5112999999999999"/>
    <s v="TV Shows"/>
    <n v="2019"/>
    <s v="Reality"/>
    <x v="1"/>
  </r>
  <r>
    <s v="Love Deadline"/>
    <s v="Reality"/>
    <d v="2024-01-23T00:00:00"/>
    <n v="7.6"/>
    <n v="2.4849000000000001"/>
    <s v="TV Shows"/>
    <n v="2024"/>
    <s v="Reality"/>
    <x v="1"/>
  </r>
  <r>
    <s v="This is Not a Business Expense!"/>
    <s v="Comedy, Drama"/>
    <d v="2019-07-26T00:00:00"/>
    <n v="8"/>
    <n v="2.6907000000000001"/>
    <s v="TV Shows"/>
    <n v="2019"/>
    <s v="Comedy"/>
    <x v="2"/>
  </r>
  <r>
    <s v="The Last Bus"/>
    <s v="Sci-Fi &amp; Fantasy, Family"/>
    <d v="2022-04-01T00:00:00"/>
    <n v="6.4820000000000002"/>
    <n v="2.7711000000000001"/>
    <s v="TV Shows"/>
    <n v="2022"/>
    <s v="Sci-Fi &amp; Fantasy"/>
    <x v="1"/>
  </r>
  <r>
    <s v="Echoes of the Past"/>
    <s v="Mystery, Crime, Drama"/>
    <d v="2024-12-06T00:00:00"/>
    <n v="6.944"/>
    <n v="2.7751000000000001"/>
    <s v="TV Shows"/>
    <n v="2024"/>
    <s v="Mystery"/>
    <x v="1"/>
  </r>
  <r>
    <s v="Conversations with a Killer: The John Wayne Gacy Tapes"/>
    <s v="Documentary"/>
    <d v="2022-04-20T00:00:00"/>
    <n v="7.4"/>
    <n v="2.4796999999999998"/>
    <s v="TV Shows"/>
    <n v="2022"/>
    <s v="Documentary"/>
    <x v="2"/>
  </r>
  <r>
    <s v="Revelations: The Masters of the Universe: Revelation Aftershow"/>
    <s v="Talk"/>
    <d v="2021-07-23T00:00:00"/>
    <n v="3.9169999999999998"/>
    <n v="2.2509999999999999"/>
    <s v="TV Shows"/>
    <n v="2021"/>
    <s v="Talk"/>
    <x v="1"/>
  </r>
  <r>
    <s v="Suburræterna"/>
    <s v="Crime, Drama"/>
    <d v="2023-11-14T00:00:00"/>
    <n v="6.62"/>
    <n v="2.5834999999999999"/>
    <s v="TV Shows"/>
    <n v="2023"/>
    <s v="Crime"/>
    <x v="1"/>
  </r>
  <r>
    <s v="Feedback"/>
    <s v="Drama, Mystery"/>
    <d v="2023-11-15T00:00:00"/>
    <n v="6.7590000000000003"/>
    <n v="2.9037000000000002"/>
    <s v="TV Shows"/>
    <n v="2023"/>
    <s v="Drama"/>
    <x v="1"/>
  </r>
  <r>
    <s v="Gone for Good"/>
    <s v="Crime, Drama, Mystery"/>
    <d v="2021-08-13T00:00:00"/>
    <n v="5.6989999999999998"/>
    <n v="2.8149999999999999"/>
    <s v="TV Shows"/>
    <n v="2021"/>
    <s v="Crime"/>
    <x v="1"/>
  </r>
  <r>
    <s v="Transformers: War for Cybertron: Kingdom"/>
    <s v="Animation, Action &amp; Adventure, Sci-Fi &amp; Fantasy"/>
    <d v="2021-07-29T00:00:00"/>
    <n v="7.7359999999999998"/>
    <n v="2.9918999999999998"/>
    <s v="TV Shows"/>
    <n v="2021"/>
    <s v="Animation"/>
    <x v="1"/>
  </r>
  <r>
    <s v="Project UFO"/>
    <s v="Comedy, Drama, Sci-Fi &amp; Fantasy"/>
    <d v="2025-04-16T00:00:00"/>
    <n v="6.5860000000000003"/>
    <n v="2.5432000000000001"/>
    <s v="TV Shows"/>
    <n v="2025"/>
    <s v="Comedy"/>
    <x v="1"/>
  </r>
  <r>
    <s v="Class"/>
    <s v="Drama"/>
    <d v="2023-02-03T00:00:00"/>
    <n v="6.4189999999999996"/>
    <n v="2.6122999999999998"/>
    <s v="TV Shows"/>
    <n v="2023"/>
    <s v="Drama"/>
    <x v="0"/>
  </r>
  <r>
    <s v="Reign Supreme"/>
    <s v="Drama"/>
    <d v="2022-10-20T00:00:00"/>
    <n v="7.28"/>
    <n v="2.7905000000000002"/>
    <s v="TV Shows"/>
    <n v="2022"/>
    <s v="Drama"/>
    <x v="1"/>
  </r>
  <r>
    <s v="The Last Word"/>
    <s v="Comedy, Drama"/>
    <d v="2020-09-17T00:00:00"/>
    <n v="6.2"/>
    <n v="2.3799000000000001"/>
    <s v="TV Shows"/>
    <n v="2020"/>
    <s v="Comedy"/>
    <x v="1"/>
  </r>
  <r>
    <s v="Bard of Blood"/>
    <s v="Action &amp; Adventure, Drama"/>
    <d v="2019-09-27T00:00:00"/>
    <n v="7.1"/>
    <n v="2.6762999999999999"/>
    <s v="TV Shows"/>
    <n v="2019"/>
    <s v="Action &amp; Adventure"/>
    <x v="1"/>
  </r>
  <r>
    <s v="Raël: The Alien Prophet"/>
    <s v="Documentary"/>
    <d v="2024-02-07T00:00:00"/>
    <n v="6.1970000000000001"/>
    <n v="2.6015999999999999"/>
    <s v="TV Shows"/>
    <n v="2024"/>
    <s v="Documentary"/>
    <x v="3"/>
  </r>
  <r>
    <s v="Cannon Busters"/>
    <s v="Animation, Sci-Fi &amp; Fantasy, Action &amp; Adventure"/>
    <d v="2019-08-14T00:00:00"/>
    <n v="5.9290000000000003"/>
    <n v="2.6196999999999999"/>
    <s v="TV Shows"/>
    <n v="2019"/>
    <s v="Animation"/>
    <x v="1"/>
  </r>
  <r>
    <s v="Guardian: The Lonely and Great God 10th Anniversary"/>
    <s v="Reality"/>
    <d v="2026-07-04T00:00:00"/>
    <n v="6.9"/>
    <n v="2.6503000000000001"/>
    <s v="TV Shows"/>
    <n v="2026"/>
    <s v="Reality"/>
    <x v="1"/>
  </r>
  <r>
    <s v="Remember You"/>
    <s v="Drama, Action &amp; Adventure, Crime"/>
    <d v="2021-08-16T00:00:00"/>
    <n v="5.9"/>
    <n v="2.931"/>
    <s v="TV Shows"/>
    <n v="2021"/>
    <s v="Drama"/>
    <x v="2"/>
  </r>
  <r>
    <s v="Reporting for Duty"/>
    <s v="Comedy"/>
    <d v="2023-09-06T00:00:00"/>
    <n v="7.7"/>
    <n v="2.6850999999999998"/>
    <s v="TV Shows"/>
    <n v="2023"/>
    <s v="Comedy"/>
    <x v="1"/>
  </r>
  <r>
    <s v="Island of the Sea Wolves"/>
    <s v="Documentary"/>
    <d v="2022-10-11T00:00:00"/>
    <n v="8.4239999999999995"/>
    <n v="2.5415000000000001"/>
    <s v="TV Shows"/>
    <n v="2022"/>
    <s v="Documentary"/>
    <x v="1"/>
  </r>
  <r>
    <s v="One More Time"/>
    <s v="Drama, Sci-Fi &amp; Fantasy"/>
    <d v="2016-10-26T00:00:00"/>
    <n v="6.944"/>
    <n v="2.8582000000000001"/>
    <s v="TV Shows"/>
    <n v="2016"/>
    <s v="Drama"/>
    <x v="1"/>
  </r>
  <r>
    <s v="Depp V Heard"/>
    <s v="Reality, Documentary"/>
    <d v="2023-05-21T00:00:00"/>
    <n v="5.952"/>
    <n v="2.6846999999999999"/>
    <s v="TV Shows"/>
    <n v="2023"/>
    <s v="Reality"/>
    <x v="1"/>
  </r>
  <r>
    <s v="Guns &amp; Gulaabs"/>
    <s v="Comedy, Drama"/>
    <d v="2023-08-18T00:00:00"/>
    <n v="7.4"/>
    <n v="2.62"/>
    <s v="TV Shows"/>
    <n v="2023"/>
    <s v="Comedy"/>
    <x v="1"/>
  </r>
  <r>
    <s v="Okura: Cold Case Investigation"/>
    <s v="Drama, Mystery, Crime"/>
    <d v="2024-10-08T00:00:00"/>
    <n v="6"/>
    <n v="2.6364000000000001"/>
    <s v="TV Shows"/>
    <n v="2024"/>
    <s v="Drama"/>
    <x v="1"/>
  </r>
  <r>
    <s v="I Didn't Love You Because I Was a Family, But I Loved You as a Family"/>
    <s v="Drama, Comedy"/>
    <d v="2023-05-14T00:00:00"/>
    <n v="7.8"/>
    <n v="2.9113000000000002"/>
    <s v="TV Shows"/>
    <n v="2023"/>
    <s v="Drama"/>
    <x v="1"/>
  </r>
  <r>
    <s v="Sneaky Links: Dating After Dark"/>
    <s v="Reality"/>
    <d v="2025-05-21T00:00:00"/>
    <n v="7"/>
    <n v="2.8993000000000002"/>
    <s v="TV Shows"/>
    <n v="2025"/>
    <s v="Reality"/>
    <x v="2"/>
  </r>
  <r>
    <s v="Absurd Planet"/>
    <s v="Documentary"/>
    <d v="2020-04-22T00:00:00"/>
    <n v="5.0330000000000004"/>
    <n v="2.3929"/>
    <s v="TV Shows"/>
    <n v="2020"/>
    <s v="Documentary"/>
    <x v="1"/>
  </r>
  <r>
    <s v="The Lørenskog Disappearance"/>
    <s v="Crime, Drama"/>
    <d v="2022-09-14T00:00:00"/>
    <n v="5.2110000000000003"/>
    <n v="3.0785"/>
    <s v="TV Shows"/>
    <n v="2022"/>
    <s v="Crime"/>
    <x v="2"/>
  </r>
  <r>
    <s v="American Manhunt: O.J. Simpson"/>
    <s v="Documentary, Crime"/>
    <d v="2025-01-29T00:00:00"/>
    <n v="7.24"/>
    <n v="2.8595999999999999"/>
    <s v="TV Shows"/>
    <n v="2025"/>
    <s v="Documentary"/>
    <x v="1"/>
  </r>
  <r>
    <s v="At Home with the Furys"/>
    <s v="Reality, Family, Documentary"/>
    <d v="2023-08-16T00:00:00"/>
    <n v="8.0939999999999994"/>
    <n v="2.6196000000000002"/>
    <s v="TV Shows"/>
    <n v="2023"/>
    <s v="Reality"/>
    <x v="0"/>
  </r>
  <r>
    <s v="How to Become a Cult Leader"/>
    <s v="Documentary, Crime"/>
    <d v="2023-07-28T00:00:00"/>
    <n v="6.8490000000000002"/>
    <n v="2.3679999999999999"/>
    <s v="TV Shows"/>
    <n v="2023"/>
    <s v="Documentary"/>
    <x v="1"/>
  </r>
  <r>
    <s v="Glamorous"/>
    <s v="Drama, Comedy"/>
    <d v="2023-06-22T00:00:00"/>
    <n v="5.7720000000000002"/>
    <n v="2.6642000000000001"/>
    <s v="TV Shows"/>
    <n v="2023"/>
    <s v="Drama"/>
    <x v="2"/>
  </r>
  <r>
    <s v="Surviving Black Hawk Down"/>
    <s v="Documentary, War &amp; Politics"/>
    <d v="2025-02-10T00:00:00"/>
    <n v="7.4"/>
    <n v="3.093"/>
    <s v="TV Shows"/>
    <n v="2025"/>
    <s v="Documentary"/>
    <x v="1"/>
  </r>
  <r>
    <s v="Best.Worst.Weekend.Ever."/>
    <s v="Comedy"/>
    <d v="2018-10-19T00:00:00"/>
    <n v="6.7329999999999997"/>
    <n v="2.4584999999999999"/>
    <s v="TV Shows"/>
    <n v="2018"/>
    <s v="Comedy"/>
    <x v="1"/>
  </r>
  <r>
    <s v="Night on Earth"/>
    <s v="Documentary"/>
    <d v="2020-01-29T00:00:00"/>
    <n v="7.4"/>
    <n v="2.5461999999999998"/>
    <s v="TV Shows"/>
    <n v="2020"/>
    <s v="Documentary"/>
    <x v="1"/>
  </r>
  <r>
    <s v="Dating Game"/>
    <s v="Drama, Comedy"/>
    <d v="2025-07-14T00:00:00"/>
    <n v="6.2"/>
    <n v="2.8142999999999998"/>
    <s v="TV Shows"/>
    <n v="2025"/>
    <s v="Drama"/>
    <x v="1"/>
  </r>
  <r>
    <s v="Files of the Unexplained"/>
    <s v="Documentary, Crime, Mystery"/>
    <d v="2024-04-03T00:00:00"/>
    <n v="6.6050000000000004"/>
    <n v="2.6453000000000002"/>
    <s v="TV Shows"/>
    <n v="2024"/>
    <s v="Documentary"/>
    <x v="2"/>
  </r>
  <r>
    <s v="Love Me to Death"/>
    <s v="Crime, Family"/>
    <d v="2025-03-27T00:00:00"/>
    <n v="5"/>
    <n v="2.2528000000000001"/>
    <s v="TV Shows"/>
    <n v="2025"/>
    <s v="Crime"/>
    <x v="2"/>
  </r>
  <r>
    <s v="Asaf"/>
    <s v="Drama, Crime"/>
    <d v="2024-11-28T00:00:00"/>
    <n v="5.84"/>
    <n v="2.8169"/>
    <s v="TV Shows"/>
    <n v="2024"/>
    <s v="Drama"/>
    <x v="1"/>
  </r>
  <r>
    <s v="Heist"/>
    <s v="Documentary, Crime"/>
    <d v="2021-07-14T00:00:00"/>
    <n v="6.798"/>
    <n v="2.7799"/>
    <s v="TV Shows"/>
    <n v="2021"/>
    <s v="Documentary"/>
    <x v="0"/>
  </r>
  <r>
    <s v="In the Name of God: A Holy Betrayal"/>
    <s v="Documentary, Crime"/>
    <d v="2023-03-03T00:00:00"/>
    <n v="7.7"/>
    <n v="2.6495000000000002"/>
    <s v="TV Shows"/>
    <n v="2023"/>
    <s v="Documentary"/>
    <x v="1"/>
  </r>
  <r>
    <s v="Notre-Dame"/>
    <s v="Drama"/>
    <d v="2022-10-19T00:00:00"/>
    <n v="5.7640000000000002"/>
    <n v="2.6829999999999998"/>
    <s v="TV Shows"/>
    <n v="2022"/>
    <s v="Drama"/>
    <x v="2"/>
  </r>
  <r>
    <s v="We're Back! With Brian Williams"/>
    <s v="Talk"/>
    <d v="2026-06-18T00:00:00"/>
    <n v="0"/>
    <n v="2.3119999999999998"/>
    <s v="TV Shows"/>
    <n v="2026"/>
    <s v="Talk"/>
    <x v="1"/>
  </r>
  <r>
    <s v="Betaal"/>
    <s v="Action &amp; Adventure, Drama"/>
    <d v="2020-05-24T00:00:00"/>
    <n v="6.5"/>
    <n v="2.5537000000000001"/>
    <s v="TV Shows"/>
    <n v="2020"/>
    <s v="Action &amp; Adventure"/>
    <x v="1"/>
  </r>
  <r>
    <s v="Ainori Love Wagon: Asian Journey"/>
    <s v="Reality"/>
    <d v="2017-10-26T00:00:00"/>
    <n v="7.5"/>
    <n v="2.7097000000000002"/>
    <s v="TV Shows"/>
    <n v="2017"/>
    <s v="Reality"/>
    <x v="1"/>
  </r>
  <r>
    <s v="A Nation of Kimchi"/>
    <s v="Documentary"/>
    <d v="2023-09-10T00:00:00"/>
    <n v="10"/>
    <n v="3.0017"/>
    <s v="TV Shows"/>
    <n v="2023"/>
    <s v="Documentary"/>
    <x v="1"/>
  </r>
  <r>
    <s v="42 Days of Darkness"/>
    <s v="Drama, Mystery"/>
    <d v="2022-05-11T00:00:00"/>
    <n v="6.4640000000000004"/>
    <n v="2.2256999999999998"/>
    <s v="TV Shows"/>
    <n v="2022"/>
    <s v="Drama"/>
    <x v="1"/>
  </r>
  <r>
    <s v="Surviving Paradise"/>
    <s v="Reality"/>
    <d v="2023-10-20T00:00:00"/>
    <n v="5.9"/>
    <n v="2.8275999999999999"/>
    <s v="TV Shows"/>
    <n v="2023"/>
    <s v="Reality"/>
    <x v="2"/>
  </r>
  <r>
    <s v="Adventures of the Super Monkey -Journey to the West-"/>
    <s v="Drama, Comedy"/>
    <d v="2006-01-09T00:00:00"/>
    <n v="6.2"/>
    <n v="2.9018000000000002"/>
    <s v="TV Shows"/>
    <n v="2006"/>
    <s v="Drama"/>
    <x v="2"/>
  </r>
  <r>
    <s v="Kulipari: An Army of Frogs"/>
    <s v="Action &amp; Adventure, Animation"/>
    <d v="2016-09-02T00:00:00"/>
    <n v="6.3"/>
    <n v="2.0842999999999998"/>
    <s v="TV Shows"/>
    <n v="2016"/>
    <s v="Action &amp; Adventure"/>
    <x v="1"/>
  </r>
  <r>
    <s v="Making a Murderer"/>
    <s v="Documentary, Crime"/>
    <d v="2015-12-18T00:00:00"/>
    <n v="7.8449999999999998"/>
    <n v="2.4104999999999999"/>
    <s v="TV Shows"/>
    <n v="2015"/>
    <s v="Documentary"/>
    <x v="1"/>
  </r>
  <r>
    <s v="Be Nice to People"/>
    <s v="Drama"/>
    <d v="2002-01-07T00:00:00"/>
    <n v="6.3"/>
    <n v="2.7888999999999999"/>
    <s v="TV Shows"/>
    <n v="2002"/>
    <s v="Drama"/>
    <x v="2"/>
  </r>
  <r>
    <s v="Superstar"/>
    <s v="Drama, Comedy"/>
    <d v="2025-07-18T00:00:00"/>
    <n v="6.0629999999999997"/>
    <n v="2.4748999999999999"/>
    <s v="TV Shows"/>
    <n v="2025"/>
    <s v="Drama"/>
    <x v="4"/>
  </r>
  <r>
    <s v="Choona"/>
    <s v="Comedy, Crime, Drama"/>
    <d v="2023-09-29T00:00:00"/>
    <n v="7"/>
    <n v="2.7627000000000002"/>
    <s v="TV Shows"/>
    <n v="2023"/>
    <s v="Comedy"/>
    <x v="1"/>
  </r>
  <r>
    <s v="Trial by Media"/>
    <s v="Documentary, Crime"/>
    <d v="2020-05-11T00:00:00"/>
    <n v="7.1630000000000003"/>
    <n v="2.0358000000000001"/>
    <s v="TV Shows"/>
    <n v="2020"/>
    <s v="Documentary"/>
    <x v="1"/>
  </r>
  <r>
    <s v="Escaping Twin Flames"/>
    <s v="Documentary"/>
    <d v="2023-11-08T00:00:00"/>
    <n v="6.3239999999999998"/>
    <n v="2.7263000000000002"/>
    <s v="TV Shows"/>
    <n v="2023"/>
    <s v="Documentary"/>
    <x v="0"/>
  </r>
  <r>
    <s v="Crime Scene: The Texas Killing Fields"/>
    <s v="Documentary, Crime"/>
    <d v="2022-11-29T00:00:00"/>
    <n v="6.4889999999999999"/>
    <n v="2.5489999999999999"/>
    <s v="TV Shows"/>
    <n v="2022"/>
    <s v="Documentary"/>
    <x v="1"/>
  </r>
  <r>
    <s v="Till Murder Do Us Part: Soering vs. Haysom"/>
    <s v="Documentary"/>
    <d v="2023-11-01T00:00:00"/>
    <n v="6.8330000000000002"/>
    <n v="2.5246"/>
    <s v="TV Shows"/>
    <n v="2023"/>
    <s v="Documentary"/>
    <x v="2"/>
  </r>
  <r>
    <s v="Flint Town"/>
    <s v="Documentary, Crime, Action &amp; Adventure"/>
    <d v="2018-03-02T00:00:00"/>
    <n v="7"/>
    <n v="2.2972999999999999"/>
    <s v="TV Shows"/>
    <n v="2018"/>
    <s v="Documentary"/>
    <x v="1"/>
  </r>
  <r>
    <s v="An Astrological Guide for Broken Hearts"/>
    <s v="Comedy"/>
    <d v="2021-10-27T00:00:00"/>
    <n v="6.4"/>
    <n v="2.4268000000000001"/>
    <s v="TV Shows"/>
    <n v="2021"/>
    <s v="Comedy"/>
    <x v="1"/>
  </r>
  <r>
    <s v="Blood, Sex &amp; Royalty"/>
    <s v="Drama"/>
    <d v="2022-11-23T00:00:00"/>
    <n v="7.0449999999999999"/>
    <n v="2.5931999999999999"/>
    <s v="TV Shows"/>
    <n v="2022"/>
    <s v="Drama"/>
    <x v="1"/>
  </r>
  <r>
    <s v="Madoff: The Monster of Wall Street"/>
    <s v="Documentary, Crime"/>
    <d v="2023-01-04T00:00:00"/>
    <n v="7.0759999999999996"/>
    <n v="2.2469999999999999"/>
    <s v="TV Shows"/>
    <n v="2023"/>
    <s v="Documentary"/>
    <x v="1"/>
  </r>
  <r>
    <s v="My Perfect Landing"/>
    <s v="Family"/>
    <d v="2020-01-08T00:00:00"/>
    <n v="7.7249999999999996"/>
    <n v="2.4045000000000001"/>
    <s v="TV Shows"/>
    <n v="2020"/>
    <s v="Family"/>
    <x v="1"/>
  </r>
  <r>
    <s v="Takki"/>
    <s v="Drama"/>
    <d v="2012-09-20T00:00:00"/>
    <n v="7.4"/>
    <n v="2.8828"/>
    <s v="TV Shows"/>
    <n v="2012"/>
    <s v="Drama"/>
    <x v="1"/>
  </r>
  <r>
    <s v="Blue Ribbon Baking Championship"/>
    <s v="Reality"/>
    <d v="2024-08-09T00:00:00"/>
    <n v="7.5"/>
    <n v="2.0991"/>
    <s v="TV Shows"/>
    <n v="2024"/>
    <s v="Reality"/>
    <x v="1"/>
  </r>
  <r>
    <s v="Whispers"/>
    <s v="Mystery, Drama"/>
    <d v="2020-06-11T00:00:00"/>
    <n v="7.1"/>
    <n v="2.9828999999999999"/>
    <s v="TV Shows"/>
    <n v="2020"/>
    <s v="Mystery"/>
    <x v="1"/>
  </r>
  <r>
    <s v="The Duchess"/>
    <s v="Comedy, Drama"/>
    <d v="2020-09-11T00:00:00"/>
    <n v="6.4779999999999998"/>
    <n v="2.7044000000000001"/>
    <s v="TV Shows"/>
    <n v="2020"/>
    <s v="Comedy"/>
    <x v="1"/>
  </r>
  <r>
    <s v="The Minions of Midas"/>
    <s v="Mystery, Drama, Crime"/>
    <d v="2020-11-13T00:00:00"/>
    <n v="6.7720000000000002"/>
    <n v="2.6086"/>
    <s v="TV Shows"/>
    <n v="2020"/>
    <s v="Mystery"/>
    <x v="1"/>
  </r>
  <r>
    <s v="Diary of a Ditched Girl"/>
    <s v="Comedy"/>
    <d v="2025-09-11T00:00:00"/>
    <n v="6"/>
    <n v="2.5787"/>
    <s v="TV Shows"/>
    <n v="2025"/>
    <s v="Comedy"/>
    <x v="1"/>
  </r>
  <r>
    <s v="I'm the Most Beautiful Count"/>
    <s v="Comedy, Drama"/>
    <d v="2025-08-01T00:00:00"/>
    <n v="8.5"/>
    <n v="2.8687999999999998"/>
    <s v="TV Shows"/>
    <n v="2025"/>
    <s v="Comedy"/>
    <x v="1"/>
  </r>
  <r>
    <s v="GHOUL"/>
    <s v="Mystery, Sci-Fi &amp; Fantasy, Drama"/>
    <d v="2018-08-24T00:00:00"/>
    <n v="6.8"/>
    <n v="2.6131000000000002"/>
    <s v="TV Shows"/>
    <n v="2018"/>
    <s v="Mystery"/>
    <x v="1"/>
  </r>
  <r>
    <s v="Trainwreck: Woodstock '99"/>
    <s v="Documentary"/>
    <d v="2022-08-03T00:00:00"/>
    <n v="7.28"/>
    <n v="3.0964"/>
    <s v="TV Shows"/>
    <n v="2022"/>
    <s v="Documentary"/>
    <x v="1"/>
  </r>
  <r>
    <s v="Typewriter"/>
    <s v="Drama, Mystery"/>
    <d v="2019-07-19T00:00:00"/>
    <n v="6.2"/>
    <n v="3.4241000000000001"/>
    <s v="TV Shows"/>
    <n v="2019"/>
    <s v="Drama"/>
    <x v="1"/>
  </r>
  <r>
    <s v="Samuel"/>
    <s v="Animation, Comedy, Drama"/>
    <d v="2024-03-11T00:00:00"/>
    <n v="9.3000000000000007"/>
    <n v="2.2698"/>
    <s v="TV Shows"/>
    <n v="2024"/>
    <s v="Animation"/>
    <x v="1"/>
  </r>
  <r>
    <s v="Kitti Katz"/>
    <s v="Animation, Action &amp; Adventure"/>
    <d v="2023-05-18T00:00:00"/>
    <n v="7.8"/>
    <n v="2.4752000000000001"/>
    <s v="TV Shows"/>
    <n v="2023"/>
    <s v="Animation"/>
    <x v="1"/>
  </r>
  <r>
    <s v="Top Secret UFO Projects Declassified"/>
    <s v="Documentary"/>
    <d v="2021-01-19T00:00:00"/>
    <n v="7.2649999999999997"/>
    <n v="2.7368000000000001"/>
    <s v="TV Shows"/>
    <n v="2021"/>
    <s v="Documentary"/>
    <x v="1"/>
  </r>
  <r>
    <s v="The Journalist"/>
    <s v="Drama, Crime"/>
    <d v="2022-01-13T00:00:00"/>
    <n v="7.4660000000000002"/>
    <n v="2.8500999999999999"/>
    <s v="TV Shows"/>
    <n v="2022"/>
    <s v="Drama"/>
    <x v="1"/>
  </r>
  <r>
    <s v="The Romantics"/>
    <s v="Documentary"/>
    <d v="2023-02-14T00:00:00"/>
    <n v="6.375"/>
    <n v="2.4853000000000001"/>
    <s v="TV Shows"/>
    <n v="2023"/>
    <s v="Documentary"/>
    <x v="1"/>
  </r>
  <r>
    <s v="Unlocked: A Jail Experiment"/>
    <s v="Reality"/>
    <d v="2024-04-10T00:00:00"/>
    <n v="6.7709999999999999"/>
    <n v="2.6598999999999999"/>
    <s v="TV Shows"/>
    <n v="2024"/>
    <s v="Reality"/>
    <x v="1"/>
  </r>
  <r>
    <s v="Mermaze Mermaidz"/>
    <s v="Animation, Drama, Comedy"/>
    <d v="2022-05-08T00:00:00"/>
    <n v="6.5"/>
    <n v="2.5575999999999999"/>
    <s v="TV Shows"/>
    <n v="2022"/>
    <s v="Animation"/>
    <x v="0"/>
  </r>
  <r>
    <s v="The Golden Egg"/>
    <s v="Drama"/>
    <d v="2025-10-08T00:00:00"/>
    <n v="6.7"/>
    <n v="2.7473000000000001"/>
    <s v="TV Shows"/>
    <n v="2025"/>
    <s v="Drama"/>
    <x v="1"/>
  </r>
  <r>
    <s v="Kissing Game"/>
    <s v="Drama, Mystery"/>
    <d v="2020-07-17T00:00:00"/>
    <n v="6.9729999999999999"/>
    <n v="2.1179999999999999"/>
    <s v="TV Shows"/>
    <n v="2020"/>
    <s v="Drama"/>
    <x v="1"/>
  </r>
  <r>
    <s v="My Runway"/>
    <s v="Comedy, Drama"/>
    <d v="2016-12-30T00:00:00"/>
    <n v="7.3369999999999997"/>
    <n v="2.5409999999999999"/>
    <s v="TV Shows"/>
    <n v="2016"/>
    <s v="Comedy"/>
    <x v="1"/>
  </r>
  <r>
    <s v="A Life: A Love"/>
    <s v="Drama"/>
    <d v="2017-01-15T00:00:00"/>
    <n v="7"/>
    <n v="2.6939000000000002"/>
    <s v="TV Shows"/>
    <n v="2017"/>
    <s v="Drama"/>
    <x v="0"/>
  </r>
  <r>
    <s v="The Longest Night"/>
    <s v="Crime"/>
    <d v="2022-07-08T00:00:00"/>
    <n v="6.8330000000000002"/>
    <n v="2.4921000000000002"/>
    <s v="TV Shows"/>
    <n v="2022"/>
    <s v="Crime"/>
    <x v="1"/>
  </r>
  <r>
    <s v="Saare Jahan Se Accha: The Silent Guardians"/>
    <s v="Drama"/>
    <d v="2025-08-13T00:00:00"/>
    <n v="6"/>
    <n v="2.3702999999999999"/>
    <s v="TV Shows"/>
    <n v="2025"/>
    <s v="Drama"/>
    <x v="1"/>
  </r>
  <r>
    <s v="Story of My Family!!!"/>
    <s v="Comedy, Drama"/>
    <d v="2021-01-22T00:00:00"/>
    <n v="7.9"/>
    <n v="2.7738"/>
    <s v="TV Shows"/>
    <n v="2021"/>
    <s v="Comedy"/>
    <x v="1"/>
  </r>
  <r>
    <s v="A Thousand Goodnights"/>
    <s v="Family, Drama"/>
    <d v="2019-03-29T00:00:00"/>
    <n v="4.7"/>
    <n v="2.5798000000000001"/>
    <s v="TV Shows"/>
    <n v="2019"/>
    <s v="Family"/>
    <x v="1"/>
  </r>
  <r>
    <s v="Rivers of Fate"/>
    <s v="Action &amp; Adventure, Drama, Crime"/>
    <d v="2025-08-20T00:00:00"/>
    <n v="6.6029999999999998"/>
    <n v="2.5651000000000002"/>
    <s v="TV Shows"/>
    <n v="2025"/>
    <s v="Action &amp; Adventure"/>
    <x v="1"/>
  </r>
  <r>
    <s v="Beecham House"/>
    <s v="Drama"/>
    <d v="2019-06-23T00:00:00"/>
    <n v="7"/>
    <n v="2.5009000000000001"/>
    <s v="TV Shows"/>
    <n v="2019"/>
    <s v="Drama"/>
    <x v="1"/>
  </r>
  <r>
    <s v="Welcome to the Family"/>
    <s v="Comedy, Drama"/>
    <d v="2025-03-12T00:00:00"/>
    <n v="6.9089999999999998"/>
    <n v="2.7357"/>
    <s v="TV Shows"/>
    <n v="2025"/>
    <s v="Comedy"/>
    <x v="1"/>
  </r>
  <r>
    <s v="Ai's Kitchen"/>
    <s v="Reality"/>
    <d v="2024-10-05T00:00:00"/>
    <n v="7"/>
    <n v="2.5901999999999998"/>
    <s v="TV Shows"/>
    <n v="2024"/>
    <s v="Reality"/>
    <x v="1"/>
  </r>
  <r>
    <s v="Connected"/>
    <s v="Documentary"/>
    <d v="2020-08-02T00:00:00"/>
    <n v="6.4189999999999996"/>
    <n v="2.7381000000000002"/>
    <s v="TV Shows"/>
    <n v="2020"/>
    <s v="Documentary"/>
    <x v="1"/>
  </r>
  <r>
    <s v="Night Stalker: The Hunt for a Serial Killer"/>
    <s v="Documentary, Crime, Mystery"/>
    <d v="2021-01-13T00:00:00"/>
    <n v="7.4669999999999996"/>
    <n v="2.5575000000000001"/>
    <s v="TV Shows"/>
    <n v="2021"/>
    <s v="Documentary"/>
    <x v="1"/>
  </r>
  <r>
    <s v="Ripe for the Picking"/>
    <s v="Drama"/>
    <d v="2024-01-23T00:00:00"/>
    <n v="7.6"/>
    <n v="2.4575"/>
    <s v="TV Shows"/>
    <n v="2024"/>
    <s v="Drama"/>
    <x v="1"/>
  </r>
  <r>
    <s v="Why Didn't I Tell You a Million Times?"/>
    <s v="Drama, Mystery, Sci-Fi &amp; Fantasy"/>
    <d v="2023-01-13T00:00:00"/>
    <n v="6.9"/>
    <n v="3.1395"/>
    <s v="TV Shows"/>
    <n v="2023"/>
    <s v="Drama"/>
    <x v="1"/>
  </r>
  <r>
    <s v="Aranyak"/>
    <s v="Crime, Drama, Mystery"/>
    <d v="2021-12-10T00:00:00"/>
    <n v="7.048"/>
    <n v="2.8919000000000001"/>
    <s v="TV Shows"/>
    <n v="2021"/>
    <s v="Crime"/>
    <x v="1"/>
  </r>
  <r>
    <s v="Dollar"/>
    <s v="Drama, Action &amp; Adventure"/>
    <d v="2019-08-08T00:00:00"/>
    <n v="5.8"/>
    <n v="2.4722"/>
    <s v="TV Shows"/>
    <n v="2019"/>
    <s v="Drama"/>
    <x v="2"/>
  </r>
  <r>
    <s v="The Comedy Lineup"/>
    <s v="Comedy"/>
    <d v="2018-07-03T00:00:00"/>
    <n v="5.2779999999999996"/>
    <n v="2.2490999999999999"/>
    <s v="TV Shows"/>
    <n v="2018"/>
    <s v="Comedy"/>
    <x v="1"/>
  </r>
  <r>
    <s v="Unnatural Selection"/>
    <s v="Documentary"/>
    <d v="2019-10-18T00:00:00"/>
    <n v="7.218"/>
    <n v="2.3047"/>
    <s v="TV Shows"/>
    <n v="2019"/>
    <s v="Documentary"/>
    <x v="1"/>
  </r>
  <r>
    <s v="King of Stonks"/>
    <s v="Drama, Comedy, Crime"/>
    <d v="2022-07-06T00:00:00"/>
    <n v="6.5940000000000003"/>
    <n v="2.4540999999999999"/>
    <s v="TV Shows"/>
    <n v="2022"/>
    <s v="Drama"/>
    <x v="1"/>
  </r>
  <r>
    <s v="Zero Chill"/>
    <s v="Drama, Comedy, Family"/>
    <d v="2021-03-15T00:00:00"/>
    <n v="7.2569999999999997"/>
    <n v="2.4537"/>
    <s v="TV Shows"/>
    <n v="2021"/>
    <s v="Drama"/>
    <x v="1"/>
  </r>
  <r>
    <s v="Osmosis"/>
    <s v="Sci-Fi &amp; Fantasy, Drama"/>
    <d v="2019-03-29T00:00:00"/>
    <n v="5.5389999999999997"/>
    <n v="2.7997000000000001"/>
    <s v="TV Shows"/>
    <n v="2019"/>
    <s v="Sci-Fi &amp; Fantasy"/>
    <x v="1"/>
  </r>
  <r>
    <s v="Elite Short Stories: Omar Ander Alexis"/>
    <s v="Drama"/>
    <d v="2021-06-16T00:00:00"/>
    <n v="7.3"/>
    <n v="2.7911999999999999"/>
    <s v="TV Shows"/>
    <n v="2021"/>
    <s v="Drama"/>
    <x v="1"/>
  </r>
  <r>
    <s v="씰룩"/>
    <s v="Animation, Kids"/>
    <d v="2022-12-01T00:00:00"/>
    <n v="8"/>
    <n v="2.6823999999999999"/>
    <s v="TV Shows"/>
    <n v="2022"/>
    <s v="Animation"/>
    <x v="1"/>
  </r>
  <r>
    <s v="Roosters"/>
    <s v="Comedy"/>
    <d v="2025-02-28T00:00:00"/>
    <n v="5.7"/>
    <n v="2.7452999999999999"/>
    <s v="TV Shows"/>
    <n v="2025"/>
    <s v="Comedy"/>
    <x v="1"/>
  </r>
  <r>
    <s v="Stay Here"/>
    <s v="Reality"/>
    <d v="2018-08-17T00:00:00"/>
    <n v="5.3639999999999999"/>
    <n v="2.3077999999999999"/>
    <s v="TV Shows"/>
    <n v="2018"/>
    <s v="Reality"/>
    <x v="1"/>
  </r>
  <r>
    <s v="Jinn"/>
    <s v="Drama, Sci-Fi &amp; Fantasy"/>
    <d v="2019-06-13T00:00:00"/>
    <n v="5.4550000000000001"/>
    <n v="2.5356999999999998"/>
    <s v="TV Shows"/>
    <n v="2019"/>
    <s v="Drama"/>
    <x v="2"/>
  </r>
  <r>
    <s v="True: Magical Friends"/>
    <s v="Animation, Comedy"/>
    <d v="2018-06-15T00:00:00"/>
    <n v="8.4"/>
    <n v="2.4792999999999998"/>
    <s v="TV Shows"/>
    <n v="2018"/>
    <s v="Animation"/>
    <x v="2"/>
  </r>
  <r>
    <s v="Dark Tourist"/>
    <s v="Action &amp; Adventure, Documentary"/>
    <d v="2018-07-20T00:00:00"/>
    <n v="6.6950000000000003"/>
    <n v="2.6959"/>
    <s v="TV Shows"/>
    <n v="2018"/>
    <s v="Action &amp; Adventure"/>
    <x v="1"/>
  </r>
  <r>
    <s v="Building the Band"/>
    <s v="Reality"/>
    <d v="2025-07-09T00:00:00"/>
    <n v="7.4"/>
    <n v="2.6215000000000002"/>
    <s v="TV Shows"/>
    <n v="2025"/>
    <s v="Reality"/>
    <x v="1"/>
  </r>
  <r>
    <s v="Smother-in-Law"/>
    <s v="Comedy"/>
    <d v="2022-04-13T00:00:00"/>
    <n v="5.8"/>
    <n v="2.4862000000000002"/>
    <s v="TV Shows"/>
    <n v="2022"/>
    <s v="Comedy"/>
    <x v="1"/>
  </r>
  <r>
    <s v="Savage Rhythm"/>
    <s v="Drama"/>
    <d v="2022-03-02T00:00:00"/>
    <n v="7.1"/>
    <n v="2.5558999999999998"/>
    <s v="TV Shows"/>
    <n v="2022"/>
    <s v="Drama"/>
    <x v="2"/>
  </r>
  <r>
    <s v="Tunnel"/>
    <s v="Mystery, Drama, Crime"/>
    <d v="2019-09-09T00:00:00"/>
    <n v="6.6"/>
    <n v="2.581"/>
    <s v="TV Shows"/>
    <n v="2019"/>
    <s v="Mystery"/>
    <x v="1"/>
  </r>
  <r>
    <s v="Brigands: The Quest for Gold"/>
    <s v="Drama"/>
    <d v="2024-04-23T00:00:00"/>
    <n v="6.7"/>
    <n v="2.9405000000000001"/>
    <s v="TV Shows"/>
    <n v="2024"/>
    <s v="Drama"/>
    <x v="0"/>
  </r>
  <r>
    <s v="Prank Encounters"/>
    <s v="Reality, Comedy"/>
    <d v="2019-10-25T00:00:00"/>
    <n v="7.1"/>
    <n v="2.3121"/>
    <s v="TV Shows"/>
    <n v="2019"/>
    <s v="Reality"/>
    <x v="2"/>
  </r>
  <r>
    <s v="Julie's Greenroom"/>
    <s v="Family, Kids"/>
    <d v="2017-03-17T00:00:00"/>
    <n v="6.6"/>
    <n v="2.4931999999999999"/>
    <s v="TV Shows"/>
    <n v="2017"/>
    <s v="Family"/>
    <x v="2"/>
  </r>
  <r>
    <s v="Surviving Death"/>
    <s v="Documentary"/>
    <d v="2021-01-06T00:00:00"/>
    <n v="6.6"/>
    <n v="2.6181999999999999"/>
    <s v="TV Shows"/>
    <n v="2021"/>
    <s v="Documentary"/>
    <x v="2"/>
  </r>
  <r>
    <s v="Pitta Kathalu"/>
    <s v="Drama"/>
    <d v="2021-02-19T00:00:00"/>
    <n v="4.5999999999999996"/>
    <n v="2.4666999999999999"/>
    <s v="TV Shows"/>
    <n v="2021"/>
    <s v="Drama"/>
    <x v="0"/>
  </r>
  <r>
    <s v="Bangkok Breaking"/>
    <s v="Crime"/>
    <d v="2021-09-23T00:00:00"/>
    <n v="6.7539999999999996"/>
    <n v="2.6985999999999999"/>
    <s v="TV Shows"/>
    <n v="2021"/>
    <s v="Crime"/>
    <x v="1"/>
  </r>
  <r>
    <s v="The Business of Drugs"/>
    <s v="Documentary, Crime"/>
    <d v="2020-07-14T00:00:00"/>
    <n v="6.9480000000000004"/>
    <n v="2.5931000000000002"/>
    <s v="TV Shows"/>
    <n v="2020"/>
    <s v="Documentary"/>
    <x v="1"/>
  </r>
  <r>
    <s v="Team Zenko Go"/>
    <s v="Animation, Action &amp; Adventure, Kids"/>
    <d v="2022-03-15T00:00:00"/>
    <n v="8.1"/>
    <n v="2.2271999999999998"/>
    <s v="TV Shows"/>
    <n v="2022"/>
    <s v="Animation"/>
    <x v="2"/>
  </r>
  <r>
    <s v="Headspace Guide to Sleep"/>
    <s v="Documentary, Animation"/>
    <d v="2021-04-28T00:00:00"/>
    <n v="7.2060000000000004"/>
    <n v="2.1688999999999998"/>
    <s v="TV Shows"/>
    <n v="2021"/>
    <s v="Documentary"/>
    <x v="1"/>
  </r>
  <r>
    <s v="anone"/>
    <s v="Drama"/>
    <d v="2018-01-10T00:00:00"/>
    <n v="7.6879999999999997"/>
    <n v="2.2711999999999999"/>
    <s v="TV Shows"/>
    <n v="2018"/>
    <s v="Drama"/>
    <x v="1"/>
  </r>
  <r>
    <s v="Vampires"/>
    <s v="Sci-Fi &amp; Fantasy, Drama"/>
    <d v="2020-03-20T00:00:00"/>
    <n v="7.3819999999999997"/>
    <n v="2.5684"/>
    <s v="TV Shows"/>
    <n v="2020"/>
    <s v="Sci-Fi &amp; Fantasy"/>
    <x v="1"/>
  </r>
  <r>
    <s v="CAT"/>
    <s v="Crime, Drama"/>
    <d v="2022-12-09T00:00:00"/>
    <n v="7.4"/>
    <n v="2.7081"/>
    <s v="TV Shows"/>
    <n v="2022"/>
    <s v="Crime"/>
    <x v="1"/>
  </r>
  <r>
    <s v="Freeridge"/>
    <s v="Comedy, Drama, Mystery"/>
    <d v="2023-02-02T00:00:00"/>
    <n v="6.6"/>
    <n v="2.6286"/>
    <s v="TV Shows"/>
    <n v="2023"/>
    <s v="Comedy"/>
    <x v="1"/>
  </r>
  <r>
    <s v="James."/>
    <s v="Documentary"/>
    <d v="2026-05-21T00:00:00"/>
    <n v="7.8259999999999996"/>
    <n v="2.7416"/>
    <s v="TV Shows"/>
    <n v="2026"/>
    <s v="Documentary"/>
    <x v="1"/>
  </r>
  <r>
    <s v="Killer Soup"/>
    <s v="Comedy, Crime, Drama"/>
    <d v="2024-01-11T00:00:00"/>
    <n v="6.5579999999999998"/>
    <n v="2.4054000000000002"/>
    <s v="TV Shows"/>
    <n v="2024"/>
    <s v="Comedy"/>
    <x v="2"/>
  </r>
  <r>
    <s v="Street Food: Asia"/>
    <s v="Documentary"/>
    <d v="2019-04-26T00:00:00"/>
    <n v="7.6139999999999999"/>
    <n v="2.7635999999999998"/>
    <s v="TV Shows"/>
    <n v="2019"/>
    <s v="Documentary"/>
    <x v="1"/>
  </r>
  <r>
    <s v="We Were Kings"/>
    <s v="Drama, Crime"/>
    <d v="2024-09-25T00:00:00"/>
    <n v="6.5"/>
    <n v="2.3129"/>
    <s v="TV Shows"/>
    <n v="2024"/>
    <s v="Drama"/>
    <x v="1"/>
  </r>
  <r>
    <s v="MH370: The Plane That Disappeared"/>
    <s v="Documentary"/>
    <d v="2023-03-08T00:00:00"/>
    <n v="6.5620000000000003"/>
    <n v="2.4805000000000001"/>
    <s v="TV Shows"/>
    <n v="2023"/>
    <s v="Documentary"/>
    <x v="0"/>
  </r>
  <r>
    <s v="Jimmy Savile: A British Horror Story"/>
    <s v="Documentary, Crime"/>
    <d v="2022-04-06T00:00:00"/>
    <n v="6.766"/>
    <n v="2.3296000000000001"/>
    <s v="TV Shows"/>
    <n v="2022"/>
    <s v="Documentary"/>
    <x v="1"/>
  </r>
  <r>
    <s v="Adoration"/>
    <s v="Drama, Mystery"/>
    <d v="2024-11-20T00:00:00"/>
    <n v="6.1"/>
    <n v="2.3041"/>
    <s v="TV Shows"/>
    <n v="2024"/>
    <s v="Drama"/>
    <x v="1"/>
  </r>
  <r>
    <s v="Tokyo Trial"/>
    <s v="Drama, War &amp; Politics"/>
    <d v="2016-12-12T00:00:00"/>
    <n v="6.7"/>
    <n v="2.3094000000000001"/>
    <s v="TV Shows"/>
    <n v="2016"/>
    <s v="Drama"/>
    <x v="1"/>
  </r>
  <r>
    <s v="House of Secrets: The Burari Deaths"/>
    <s v="Documentary, Crime"/>
    <d v="2021-10-08T00:00:00"/>
    <n v="7.056"/>
    <n v="2.5451000000000001"/>
    <s v="TV Shows"/>
    <n v="2021"/>
    <s v="Documentary"/>
    <x v="1"/>
  </r>
  <r>
    <s v="JAPAN SINKS: People of Hope"/>
    <s v="Sci-Fi &amp; Fantasy, Drama, War &amp; Politics"/>
    <d v="2021-10-10T00:00:00"/>
    <n v="6.5"/>
    <n v="2.3395999999999999"/>
    <s v="TV Shows"/>
    <n v="2021"/>
    <s v="Sci-Fi &amp; Fantasy"/>
    <x v="1"/>
  </r>
  <r>
    <s v="Move"/>
    <s v="Documentary"/>
    <d v="2020-10-23T00:00:00"/>
    <n v="6.9359999999999999"/>
    <n v="2.6214"/>
    <s v="TV Shows"/>
    <n v="2020"/>
    <s v="Documentary"/>
    <x v="1"/>
  </r>
  <r>
    <s v="The Big Nailed It Baking Challenge"/>
    <s v="Reality"/>
    <d v="2023-08-04T00:00:00"/>
    <n v="7.8"/>
    <n v="2.4055"/>
    <s v="TV Shows"/>
    <n v="2023"/>
    <s v="Reality"/>
    <x v="1"/>
  </r>
  <r>
    <s v="Emergency: NYC"/>
    <s v="Documentary"/>
    <d v="2023-03-29T00:00:00"/>
    <n v="6.85"/>
    <n v="2.456"/>
    <s v="TV Shows"/>
    <n v="2023"/>
    <s v="Documentary"/>
    <x v="1"/>
  </r>
  <r>
    <s v="America's Team: The Gambler and His Cowboys"/>
    <s v="Documentary"/>
    <d v="2025-08-19T00:00:00"/>
    <n v="7"/>
    <n v="2.1958000000000002"/>
    <s v="TV Shows"/>
    <n v="2025"/>
    <s v="Documentary"/>
    <x v="1"/>
  </r>
  <r>
    <s v="Sins of Our Mother"/>
    <s v="Crime, Documentary"/>
    <d v="2022-09-14T00:00:00"/>
    <n v="7.0350000000000001"/>
    <n v="2.0882000000000001"/>
    <s v="TV Shows"/>
    <n v="2022"/>
    <s v="Crime"/>
    <x v="1"/>
  </r>
  <r>
    <s v="Get Gotti"/>
    <s v="Documentary, Crime"/>
    <d v="2023-10-24T00:00:00"/>
    <n v="7.2350000000000003"/>
    <n v="2.4601999999999999"/>
    <s v="TV Shows"/>
    <n v="2023"/>
    <s v="Documentary"/>
    <x v="1"/>
  </r>
  <r>
    <s v="Hitmakers"/>
    <s v="Reality"/>
    <d v="2025-07-24T00:00:00"/>
    <n v="8"/>
    <n v="2.4527999999999999"/>
    <s v="TV Shows"/>
    <n v="2025"/>
    <s v="Reality"/>
    <x v="1"/>
  </r>
  <r>
    <s v="Spirit Riding Free: Riding Academy"/>
    <s v="Kids, Animation, Family, Action &amp; Adventure"/>
    <d v="2020-03-20T00:00:00"/>
    <n v="7.8570000000000002"/>
    <n v="2.3511000000000002"/>
    <s v="TV Shows"/>
    <n v="2020"/>
    <s v="Kids"/>
    <x v="1"/>
  </r>
  <r>
    <s v="The Degenerates"/>
    <s v="Comedy, Talk"/>
    <d v="2018-10-30T00:00:00"/>
    <n v="4.8949999999999996"/>
    <n v="2.4167999999999998"/>
    <s v="TV Shows"/>
    <n v="2018"/>
    <s v="Comedy"/>
    <x v="1"/>
  </r>
  <r>
    <s v="The Unlikely Murderer"/>
    <s v="Drama"/>
    <d v="2021-11-05T00:00:00"/>
    <n v="6.6189999999999998"/>
    <n v="2.6661000000000001"/>
    <s v="TV Shows"/>
    <n v="2021"/>
    <s v="Drama"/>
    <x v="1"/>
  </r>
  <r>
    <s v="The Idhun Chronicles"/>
    <s v="Sci-Fi &amp; Fantasy, Animation, Action &amp; Adventure"/>
    <d v="2020-09-10T00:00:00"/>
    <n v="6.7889999999999997"/>
    <n v="2.3927"/>
    <s v="TV Shows"/>
    <n v="2020"/>
    <s v="Sci-Fi &amp; Fantasy"/>
    <x v="1"/>
  </r>
  <r>
    <s v="My Only Love Song"/>
    <s v="Drama"/>
    <d v="2017-07-01T00:00:00"/>
    <n v="8.1"/>
    <n v="2.4018000000000002"/>
    <s v="TV Shows"/>
    <n v="2017"/>
    <s v="Drama"/>
    <x v="1"/>
  </r>
  <r>
    <s v="Queen"/>
    <s v="Drama"/>
    <d v="2022-06-23T00:00:00"/>
    <n v="5.3860000000000001"/>
    <n v="2.4251"/>
    <s v="TV Shows"/>
    <n v="2022"/>
    <s v="Drama"/>
    <x v="1"/>
  </r>
  <r>
    <s v="I Love You Just a Little Bit"/>
    <s v="Drama"/>
    <d v="2017-04-18T00:00:00"/>
    <n v="6"/>
    <n v="2.3121"/>
    <s v="TV Shows"/>
    <n v="2017"/>
    <s v="Drama"/>
    <x v="1"/>
  </r>
  <r>
    <s v="WWE Raw Top 10"/>
    <s v="Action &amp; Adventure"/>
    <d v="2025-01-01T00:00:00"/>
    <n v="8.3330000000000002"/>
    <n v="2.5301"/>
    <s v="TV Shows"/>
    <n v="2025"/>
    <s v="Action &amp; Adventure"/>
    <x v="1"/>
  </r>
  <r>
    <s v="Nailed It! Mexico"/>
    <s v="Reality"/>
    <d v="2019-02-08T00:00:00"/>
    <n v="6.9"/>
    <n v="2.3435999999999999"/>
    <s v="TV Shows"/>
    <n v="2019"/>
    <s v="Reality"/>
    <x v="1"/>
  </r>
  <r>
    <s v="SanPa: Sins of the Savior"/>
    <s v="Documentary"/>
    <d v="2020-12-30T00:00:00"/>
    <n v="7.3810000000000002"/>
    <n v="2.3748"/>
    <s v="TV Shows"/>
    <n v="2020"/>
    <s v="Documentary"/>
    <x v="0"/>
  </r>
  <r>
    <s v="Worn Stories"/>
    <s v="Documentary, Animation"/>
    <d v="2021-04-01T00:00:00"/>
    <n v="6.8179999999999996"/>
    <n v="2.6204999999999998"/>
    <s v="TV Shows"/>
    <n v="2021"/>
    <s v="Documentary"/>
    <x v="1"/>
  </r>
  <r>
    <s v="The Ripper"/>
    <s v="Documentary, Crime"/>
    <d v="2020-12-16T00:00:00"/>
    <n v="6.5519999999999996"/>
    <n v="2.2730999999999999"/>
    <s v="TV Shows"/>
    <n v="2020"/>
    <s v="Documentary"/>
    <x v="2"/>
  </r>
  <r>
    <s v="Wellmania"/>
    <s v="Comedy, Drama"/>
    <d v="2023-03-29T00:00:00"/>
    <n v="6.37"/>
    <n v="2.2888000000000002"/>
    <s v="TV Shows"/>
    <n v="2023"/>
    <s v="Comedy"/>
    <x v="1"/>
  </r>
  <r>
    <s v="Zona Rosa"/>
    <s v="Comedy"/>
    <d v="2019-11-26T00:00:00"/>
    <n v="5.7"/>
    <n v="2.5259999999999998"/>
    <s v="TV Shows"/>
    <n v="2019"/>
    <s v="Comedy"/>
    <x v="1"/>
  </r>
  <r>
    <s v="Koinaka"/>
    <s v="Drama"/>
    <d v="2015-07-20T00:00:00"/>
    <n v="6.6"/>
    <n v="2.2793000000000001"/>
    <s v="TV Shows"/>
    <n v="2015"/>
    <s v="Drama"/>
    <x v="0"/>
  </r>
  <r>
    <s v="Shafted"/>
    <s v="Comedy"/>
    <d v="2025-01-24T00:00:00"/>
    <n v="5.6"/>
    <n v="2.3769"/>
    <s v="TV Shows"/>
    <n v="2025"/>
    <s v="Comedy"/>
    <x v="2"/>
  </r>
  <r>
    <s v="Turn Up Charlie"/>
    <s v="Comedy, Drama"/>
    <d v="2019-03-15T00:00:00"/>
    <n v="6.55"/>
    <n v="2.3256999999999999"/>
    <s v="TV Shows"/>
    <n v="2019"/>
    <s v="Comedy"/>
    <x v="1"/>
  </r>
  <r>
    <s v="Simone Biles Rising"/>
    <s v="Documentary"/>
    <d v="2024-07-17T00:00:00"/>
    <n v="6.8029999999999999"/>
    <n v="2.2677"/>
    <s v="TV Shows"/>
    <n v="2024"/>
    <s v="Documentary"/>
    <x v="0"/>
  </r>
  <r>
    <s v="The Program: Cons, Cults, and Kidnapping"/>
    <s v="Documentary"/>
    <d v="2024-03-05T00:00:00"/>
    <n v="7.4790000000000001"/>
    <n v="2.3647999999999998"/>
    <s v="TV Shows"/>
    <n v="2024"/>
    <s v="Documentary"/>
    <x v="1"/>
  </r>
  <r>
    <s v="Endless Night"/>
    <s v="Drama, Mystery"/>
    <d v="2022-08-03T00:00:00"/>
    <n v="3.9"/>
    <n v="2.7597999999999998"/>
    <s v="TV Shows"/>
    <n v="2022"/>
    <s v="Drama"/>
    <x v="1"/>
  </r>
  <r>
    <s v="Sunderland 'Til I Die"/>
    <s v="Documentary"/>
    <d v="2018-12-14T00:00:00"/>
    <n v="7.5789999999999997"/>
    <n v="2.3029000000000002"/>
    <s v="TV Shows"/>
    <n v="2018"/>
    <s v="Documentary"/>
    <x v="1"/>
  </r>
  <r>
    <s v="Turn to Me Mukai-kun"/>
    <s v="Comedy, Drama"/>
    <d v="2023-07-12T00:00:00"/>
    <n v="6.6"/>
    <n v="2.4954000000000001"/>
    <s v="TV Shows"/>
    <n v="2023"/>
    <s v="Comedy"/>
    <x v="1"/>
  </r>
  <r>
    <s v="The Playbook"/>
    <s v="Documentary"/>
    <d v="2020-09-22T00:00:00"/>
    <n v="6.4039999999999999"/>
    <n v="2.5619999999999998"/>
    <s v="TV Shows"/>
    <n v="2020"/>
    <s v="Documentary"/>
    <x v="1"/>
  </r>
  <r>
    <s v="Selection Day"/>
    <s v="Drama"/>
    <d v="2018-12-28T00:00:00"/>
    <n v="7.3"/>
    <n v="2.2098"/>
    <s v="TV Shows"/>
    <n v="2018"/>
    <s v="Drama"/>
    <x v="2"/>
  </r>
  <r>
    <s v="Gone Girls: The Long Island Serial Killer"/>
    <s v="Documentary, Crime"/>
    <d v="2025-03-31T00:00:00"/>
    <n v="7.2720000000000002"/>
    <n v="2.2875000000000001"/>
    <s v="TV Shows"/>
    <n v="2025"/>
    <s v="Documentary"/>
    <x v="1"/>
  </r>
  <r>
    <s v="Murder Mountain"/>
    <s v="Documentary, Crime"/>
    <d v="2018-09-23T00:00:00"/>
    <n v="6.7160000000000002"/>
    <n v="2.3971"/>
    <s v="TV Shows"/>
    <n v="2018"/>
    <s v="Documentary"/>
    <x v="2"/>
  </r>
  <r>
    <s v="Is She the Wolf?"/>
    <s v="Reality"/>
    <d v="2023-06-11T00:00:00"/>
    <n v="5"/>
    <n v="2.3269000000000002"/>
    <s v="TV Shows"/>
    <n v="2023"/>
    <s v="Reality"/>
    <x v="1"/>
  </r>
  <r>
    <s v="Selling the City"/>
    <s v="Reality"/>
    <d v="2025-01-03T00:00:00"/>
    <n v="7.3"/>
    <n v="1.9873000000000001"/>
    <s v="TV Shows"/>
    <n v="2025"/>
    <s v="Reality"/>
    <x v="1"/>
  </r>
  <r>
    <s v="The Future Of"/>
    <s v="Documentary"/>
    <d v="2022-06-21T00:00:00"/>
    <n v="5.2169999999999996"/>
    <n v="2.0880000000000001"/>
    <s v="TV Shows"/>
    <n v="2022"/>
    <s v="Documentary"/>
    <x v="1"/>
  </r>
  <r>
    <s v="Bros"/>
    <s v="Comedy"/>
    <d v="2024-04-18T00:00:00"/>
    <n v="7"/>
    <n v="2.3883999999999999"/>
    <s v="TV Shows"/>
    <n v="2024"/>
    <s v="Comedy"/>
    <x v="3"/>
  </r>
  <r>
    <s v="Love Is Blind: Italy"/>
    <s v="Reality"/>
    <d v="2025-12-01T00:00:00"/>
    <n v="7.5"/>
    <n v="2.5379"/>
    <s v="TV Shows"/>
    <n v="2025"/>
    <s v="Reality"/>
    <x v="1"/>
  </r>
  <r>
    <s v="Time: The Kalief Browder Story"/>
    <s v="Documentary"/>
    <d v="2017-03-01T00:00:00"/>
    <n v="7.194"/>
    <n v="2.4251"/>
    <s v="TV Shows"/>
    <n v="2017"/>
    <s v="Documentary"/>
    <x v="1"/>
  </r>
  <r>
    <s v="YooHoo to the Rescue"/>
    <s v="Animation, Kids"/>
    <d v="2019-03-15T00:00:00"/>
    <n v="6.6"/>
    <n v="2.2019000000000002"/>
    <s v="TV Shows"/>
    <n v="2019"/>
    <s v="Animation"/>
    <x v="1"/>
  </r>
  <r>
    <s v="The Cabin with Bert Kreischer"/>
    <s v="Reality, Comedy"/>
    <d v="2020-10-13T00:00:00"/>
    <n v="6.4470000000000001"/>
    <n v="1.9500999999999999"/>
    <s v="TV Shows"/>
    <n v="2020"/>
    <s v="Reality"/>
    <x v="1"/>
  </r>
  <r>
    <s v="Family Secrets"/>
    <s v="Comedy, Drama"/>
    <d v="2022-08-31T00:00:00"/>
    <n v="5.9290000000000003"/>
    <n v="2.5524"/>
    <s v="TV Shows"/>
    <n v="2022"/>
    <s v="Comedy"/>
    <x v="1"/>
  </r>
  <r>
    <s v="Dirty Lines"/>
    <s v="Drama"/>
    <d v="2022-04-08T00:00:00"/>
    <n v="6.1820000000000004"/>
    <n v="2.0634999999999999"/>
    <s v="TV Shows"/>
    <n v="2022"/>
    <s v="Drama"/>
    <x v="1"/>
  </r>
  <r>
    <s v="Bake Squad"/>
    <s v="Family, Reality"/>
    <d v="2021-08-11T00:00:00"/>
    <n v="7.0529999999999999"/>
    <n v="2.4007000000000001"/>
    <s v="TV Shows"/>
    <n v="2021"/>
    <s v="Family"/>
    <x v="2"/>
  </r>
  <r>
    <s v="You Are What You Eat: A Twin Experiment"/>
    <s v="Documentary"/>
    <d v="2024-01-01T00:00:00"/>
    <n v="6.6059999999999999"/>
    <n v="2.1913999999999998"/>
    <s v="TV Shows"/>
    <n v="2024"/>
    <s v="Documentary"/>
    <x v="1"/>
  </r>
  <r>
    <s v="Deliver Me"/>
    <s v="Drama, Mystery"/>
    <d v="2024-04-24T00:00:00"/>
    <n v="6.1559999999999997"/>
    <n v="2.3576000000000001"/>
    <s v="TV Shows"/>
    <n v="2024"/>
    <s v="Drama"/>
    <x v="2"/>
  </r>
  <r>
    <s v="Iron Chef: Quest for an Iron Legend"/>
    <s v="Reality"/>
    <d v="2022-06-15T00:00:00"/>
    <n v="7.2939999999999996"/>
    <n v="2.1680000000000001"/>
    <s v="TV Shows"/>
    <n v="2022"/>
    <s v="Reality"/>
    <x v="1"/>
  </r>
  <r>
    <s v="Franklin"/>
    <s v="Drama, Crime"/>
    <d v="2025-05-15T00:00:00"/>
    <n v="5.7"/>
    <n v="2.4392"/>
    <s v="TV Shows"/>
    <n v="2025"/>
    <s v="Drama"/>
    <x v="1"/>
  </r>
  <r>
    <s v="Together: Treble Winners"/>
    <s v="Documentary"/>
    <d v="2024-04-02T00:00:00"/>
    <n v="6.6"/>
    <n v="2.5571999999999999"/>
    <s v="TV Shows"/>
    <n v="2024"/>
    <s v="Documentary"/>
    <x v="1"/>
  </r>
  <r>
    <s v="Nailed It! Spain"/>
    <s v="Family, Reality"/>
    <d v="2019-10-25T00:00:00"/>
    <n v="6.9"/>
    <n v="2.2625999999999999"/>
    <s v="TV Shows"/>
    <n v="2019"/>
    <s v="Family"/>
    <x v="1"/>
  </r>
  <r>
    <s v="Green Door"/>
    <s v="Drama, Crime"/>
    <d v="2019-02-16T00:00:00"/>
    <n v="6.8"/>
    <n v="2.3079000000000001"/>
    <s v="TV Shows"/>
    <n v="2019"/>
    <s v="Drama"/>
    <x v="1"/>
  </r>
  <r>
    <s v="AMO"/>
    <s v="Crime, Drama"/>
    <d v="2018-04-10T00:00:00"/>
    <n v="4.8"/>
    <n v="2.5623999999999998"/>
    <s v="TV Shows"/>
    <n v="2018"/>
    <s v="Crime"/>
    <x v="2"/>
  </r>
  <r>
    <s v="If I Hadn't Met You"/>
    <s v="Drama, Sci-Fi &amp; Fantasy, Mystery"/>
    <d v="2018-10-15T00:00:00"/>
    <n v="7.0350000000000001"/>
    <n v="2.6240999999999999"/>
    <s v="TV Shows"/>
    <n v="2018"/>
    <s v="Drama"/>
    <x v="1"/>
  </r>
  <r>
    <s v="The Later Daters"/>
    <s v="Reality"/>
    <d v="2024-11-29T00:00:00"/>
    <n v="5.5"/>
    <n v="2.097"/>
    <s v="TV Shows"/>
    <n v="2024"/>
    <s v="Reality"/>
    <x v="1"/>
  </r>
  <r>
    <s v="Catching Killers"/>
    <s v="Documentary, Crime"/>
    <d v="2021-11-04T00:00:00"/>
    <n v="6.7460000000000004"/>
    <n v="2.2481"/>
    <s v="TV Shows"/>
    <n v="2021"/>
    <s v="Documentary"/>
    <x v="1"/>
  </r>
  <r>
    <s v="Victoria Beckham"/>
    <s v="Documentary"/>
    <d v="2025-10-09T00:00:00"/>
    <n v="6.7"/>
    <n v="2.5043000000000002"/>
    <s v="TV Shows"/>
    <n v="2025"/>
    <s v="Documentary"/>
    <x v="1"/>
  </r>
  <r>
    <s v="Ya Boy Kongming!"/>
    <s v="Drama, Comedy"/>
    <d v="2023-09-27T00:00:00"/>
    <n v="7.0830000000000002"/>
    <n v="2.2139000000000002"/>
    <s v="TV Shows"/>
    <n v="2023"/>
    <s v="Drama"/>
    <x v="1"/>
  </r>
  <r>
    <s v="Light the Wild"/>
    <s v="Reality"/>
    <d v="2023-04-16T00:00:00"/>
    <n v="9"/>
    <n v="2.1907000000000001"/>
    <s v="TV Shows"/>
    <n v="2023"/>
    <s v="Reality"/>
    <x v="2"/>
  </r>
  <r>
    <s v="Fortune Seller: A TV Scam"/>
    <s v="Documentary"/>
    <d v="2022-09-21T00:00:00"/>
    <n v="6.3630000000000004"/>
    <n v="2.2936999999999999"/>
    <s v="TV Shows"/>
    <n v="2022"/>
    <s v="Documentary"/>
    <x v="1"/>
  </r>
  <r>
    <s v="African Queens: Njinga"/>
    <s v="Documentary"/>
    <d v="2023-02-15T00:00:00"/>
    <n v="5.9"/>
    <n v="2.2263999999999999"/>
    <s v="TV Shows"/>
    <n v="2023"/>
    <s v="Documentary"/>
    <x v="1"/>
  </r>
  <r>
    <s v="Captive"/>
    <s v="Documentary, Crime"/>
    <d v="2016-12-09T00:00:00"/>
    <n v="6.3529999999999998"/>
    <n v="2.5592999999999999"/>
    <s v="TV Shows"/>
    <n v="2016"/>
    <s v="Documentary"/>
    <x v="1"/>
  </r>
  <r>
    <s v="Bad Influence: The Dark Side of Kidfluencing"/>
    <s v="Documentary"/>
    <d v="2025-04-09T00:00:00"/>
    <n v="6.7089999999999996"/>
    <n v="2.5287000000000002"/>
    <s v="TV Shows"/>
    <n v="2025"/>
    <s v="Documentary"/>
    <x v="2"/>
  </r>
  <r>
    <s v="Jack Whitehall: Travels with My Father"/>
    <s v="Comedy, Reality"/>
    <d v="2017-09-22T00:00:00"/>
    <n v="6.9189999999999996"/>
    <n v="2.1724999999999999"/>
    <s v="TV Shows"/>
    <n v="2017"/>
    <s v="Comedy"/>
    <x v="1"/>
  </r>
  <r>
    <s v="Amy Bradley Is Missing"/>
    <s v="Documentary, Crime, Mystery"/>
    <d v="2025-07-16T00:00:00"/>
    <n v="6.9349999999999996"/>
    <n v="2.2119"/>
    <s v="TV Shows"/>
    <n v="2025"/>
    <s v="Documentary"/>
    <x v="2"/>
  </r>
  <r>
    <s v="Dream Home Makeover"/>
    <s v="Reality"/>
    <d v="2020-10-16T00:00:00"/>
    <n v="6.8239999999999998"/>
    <n v="2.0028000000000001"/>
    <s v="TV Shows"/>
    <n v="2020"/>
    <s v="Reality"/>
    <x v="1"/>
  </r>
  <r>
    <s v="Dave Chappelle"/>
    <s v="Comedy"/>
    <d v="2017-03-21T00:00:00"/>
    <n v="7.2839999999999998"/>
    <n v="2.7008999999999999"/>
    <s v="TV Shows"/>
    <n v="2017"/>
    <s v="Comedy"/>
    <x v="1"/>
  </r>
  <r>
    <s v="Three Days of Christmas"/>
    <s v="Drama"/>
    <d v="2019-12-06T00:00:00"/>
    <n v="6.8079999999999998"/>
    <n v="2.1375999999999999"/>
    <s v="TV Shows"/>
    <n v="2019"/>
    <s v="Drama"/>
    <x v="1"/>
  </r>
  <r>
    <s v="Love Alarm Clap! Clap! Clap!"/>
    <s v="Reality"/>
    <d v="2022-12-09T00:00:00"/>
    <n v="6.8"/>
    <n v="2.2583000000000002"/>
    <s v="TV Shows"/>
    <n v="2022"/>
    <s v="Reality"/>
    <x v="0"/>
  </r>
  <r>
    <s v="Raw Weekly Recap"/>
    <s v="Action &amp; Adventure, Reality"/>
    <d v="2026-01-05T00:00:00"/>
    <n v="9"/>
    <n v="2.2227000000000001"/>
    <s v="TV Shows"/>
    <n v="2026"/>
    <s v="Action &amp; Adventure"/>
    <x v="1"/>
  </r>
  <r>
    <s v="The Disappearance of Madeleine McCann"/>
    <s v="Crime, Documentary"/>
    <d v="2019-03-15T00:00:00"/>
    <n v="6.4080000000000004"/>
    <n v="2.1840000000000002"/>
    <s v="TV Shows"/>
    <n v="2019"/>
    <s v="Crime"/>
    <x v="2"/>
  </r>
  <r>
    <s v="Generation 56k"/>
    <s v="Comedy, Drama"/>
    <d v="2021-07-01T00:00:00"/>
    <n v="7.1289999999999996"/>
    <n v="2.2844000000000002"/>
    <s v="TV Shows"/>
    <n v="2021"/>
    <s v="Comedy"/>
    <x v="1"/>
  </r>
  <r>
    <s v="Pop Culture Jeopardy!"/>
    <s v="Reality"/>
    <d v="2026-05-11T00:00:00"/>
    <n v="4.5"/>
    <n v="1.9852000000000001"/>
    <s v="TV Shows"/>
    <n v="2026"/>
    <s v="Reality"/>
    <x v="1"/>
  </r>
  <r>
    <s v="Baking Impossible"/>
    <s v="Reality"/>
    <d v="2021-10-06T00:00:00"/>
    <n v="7.0709999999999997"/>
    <n v="2.1846000000000001"/>
    <s v="TV Shows"/>
    <n v="2021"/>
    <s v="Reality"/>
    <x v="1"/>
  </r>
  <r>
    <s v="Til Death Do Us Part"/>
    <s v="Sci-Fi &amp; Fantasy, Drama"/>
    <d v="2019-08-15T00:00:00"/>
    <n v="7"/>
    <n v="2.4975000000000001"/>
    <s v="TV Shows"/>
    <n v="2019"/>
    <s v="Sci-Fi &amp; Fantasy"/>
    <x v="1"/>
  </r>
  <r>
    <s v="Call My Agent Bollywood"/>
    <s v="Comedy, Drama"/>
    <d v="2021-10-29T00:00:00"/>
    <n v="5.6669999999999998"/>
    <n v="1.9178999999999999"/>
    <s v="TV Shows"/>
    <n v="2021"/>
    <s v="Comedy"/>
    <x v="1"/>
  </r>
  <r>
    <s v="World's Most Wanted"/>
    <s v="Documentary, Crime"/>
    <d v="2020-08-05T00:00:00"/>
    <n v="6.7050000000000001"/>
    <n v="2.2593999999999999"/>
    <s v="TV Shows"/>
    <n v="2020"/>
    <s v="Documentary"/>
    <x v="1"/>
  </r>
  <r>
    <s v="Decoupled"/>
    <s v="Drama, Comedy"/>
    <d v="2021-12-17T00:00:00"/>
    <n v="7.1820000000000004"/>
    <n v="2.2109000000000001"/>
    <s v="TV Shows"/>
    <n v="2021"/>
    <s v="Drama"/>
    <x v="1"/>
  </r>
  <r>
    <s v="Conversations with a Killer: The Ted Bundy Tapes"/>
    <s v="Documentary, Crime"/>
    <d v="2019-01-24T00:00:00"/>
    <n v="7.468"/>
    <n v="2.2905000000000002"/>
    <s v="TV Shows"/>
    <n v="2019"/>
    <s v="Documentary"/>
    <x v="1"/>
  </r>
  <r>
    <s v="The Indrani Mukerjea Story: Buried Truth"/>
    <s v="Documentary, Crime"/>
    <d v="2024-02-29T00:00:00"/>
    <n v="5.8"/>
    <n v="1.9582999999999999"/>
    <s v="TV Shows"/>
    <n v="2024"/>
    <s v="Documentary"/>
    <x v="0"/>
  </r>
  <r>
    <s v="Lunatics"/>
    <s v="Comedy"/>
    <d v="2019-04-19T00:00:00"/>
    <n v="5.2590000000000003"/>
    <n v="2.1839"/>
    <s v="TV Shows"/>
    <n v="2019"/>
    <s v="Comedy"/>
    <x v="1"/>
  </r>
  <r>
    <s v="Elves"/>
    <s v="Drama, Mystery, Sci-Fi &amp; Fantasy"/>
    <d v="2021-11-28T00:00:00"/>
    <n v="6.9"/>
    <n v="2.8757000000000001"/>
    <s v="TV Shows"/>
    <n v="2021"/>
    <s v="Drama"/>
    <x v="1"/>
  </r>
  <r>
    <s v="Over Christmas"/>
    <s v="Comedy"/>
    <d v="2020-11-27T00:00:00"/>
    <n v="5.9340000000000002"/>
    <n v="2.2486000000000002"/>
    <s v="TV Shows"/>
    <n v="2020"/>
    <s v="Comedy"/>
    <x v="2"/>
  </r>
  <r>
    <s v="Hasmukh"/>
    <s v="Crime, Drama, Comedy"/>
    <d v="2020-04-17T00:00:00"/>
    <n v="5"/>
    <n v="2.3031000000000001"/>
    <s v="TV Shows"/>
    <n v="2020"/>
    <s v="Crime"/>
    <x v="1"/>
  </r>
  <r>
    <s v="End of the Line"/>
    <s v="Comedy"/>
    <d v="2024-01-17T00:00:00"/>
    <n v="7"/>
    <n v="2.3397999999999999"/>
    <s v="TV Shows"/>
    <n v="2024"/>
    <s v="Comedy"/>
    <x v="1"/>
  </r>
  <r>
    <s v="How to Ruin Love"/>
    <s v="Comedy"/>
    <d v="2024-05-31T00:00:00"/>
    <n v="6.8330000000000002"/>
    <n v="2.2492999999999999"/>
    <s v="TV Shows"/>
    <n v="2024"/>
    <s v="Comedy"/>
    <x v="2"/>
  </r>
  <r>
    <s v="Inside West Coast Customs"/>
    <s v="Reality"/>
    <d v="2011-02-20T00:00:00"/>
    <n v="6.8"/>
    <n v="2.0789"/>
    <s v="TV Shows"/>
    <n v="2011"/>
    <s v="Reality"/>
    <x v="1"/>
  </r>
  <r>
    <s v="Babies"/>
    <s v="Documentary"/>
    <d v="2020-02-21T00:00:00"/>
    <n v="7.3330000000000002"/>
    <n v="2.0994000000000002"/>
    <s v="TV Shows"/>
    <n v="2020"/>
    <s v="Documentary"/>
    <x v="1"/>
  </r>
  <r>
    <s v="Baby Farm"/>
    <s v="Drama"/>
    <d v="2025-03-21T00:00:00"/>
    <n v="10"/>
    <n v="2.3555999999999999"/>
    <s v="TV Shows"/>
    <n v="2025"/>
    <s v="Drama"/>
    <x v="1"/>
  </r>
  <r>
    <s v="Mom, Don't Do That!"/>
    <s v="Comedy"/>
    <d v="2022-07-15T00:00:00"/>
    <n v="8.2959999999999994"/>
    <n v="1.9617"/>
    <s v="TV Shows"/>
    <n v="2022"/>
    <s v="Comedy"/>
    <x v="2"/>
  </r>
  <r>
    <s v="Sing On! Spain"/>
    <s v="Reality, Family"/>
    <d v="2020-07-24T00:00:00"/>
    <n v="6.8"/>
    <n v="2.4157999999999999"/>
    <s v="TV Shows"/>
    <n v="2020"/>
    <s v="Reality"/>
    <x v="2"/>
  </r>
  <r>
    <s v="Kulipari: Dream Walker"/>
    <s v="Animation, Kids"/>
    <d v="2018-11-20T00:00:00"/>
    <n v="7.2"/>
    <n v="1.9906999999999999"/>
    <s v="TV Shows"/>
    <n v="2018"/>
    <s v="Animation"/>
    <x v="1"/>
  </r>
  <r>
    <s v="Off Road"/>
    <s v="Reality, Documentary"/>
    <d v="2025-07-10T00:00:00"/>
    <n v="7"/>
    <n v="2.1532"/>
    <s v="TV Shows"/>
    <n v="2025"/>
    <s v="Reality"/>
    <x v="2"/>
  </r>
  <r>
    <s v="Taco Chronicles"/>
    <s v="Documentary"/>
    <d v="2019-07-11T00:00:00"/>
    <n v="7.6920000000000002"/>
    <n v="2.2435"/>
    <s v="TV Shows"/>
    <n v="2019"/>
    <s v="Documentary"/>
    <x v="2"/>
  </r>
  <r>
    <s v="There is a Reason for Undressed Love"/>
    <s v="Drama"/>
    <d v="2021-04-20T00:00:00"/>
    <n v="8.0830000000000002"/>
    <n v="1.7974000000000001"/>
    <s v="TV Shows"/>
    <n v="2021"/>
    <s v="Drama"/>
    <x v="1"/>
  </r>
  <r>
    <s v="Skylines"/>
    <s v="Drama, Crime"/>
    <d v="2019-09-27T00:00:00"/>
    <n v="6.6130000000000004"/>
    <n v="2.2090999999999998"/>
    <s v="TV Shows"/>
    <n v="2019"/>
    <s v="Drama"/>
    <x v="1"/>
  </r>
  <r>
    <s v="Big Timber"/>
    <s v="Reality"/>
    <d v="2020-10-08T00:00:00"/>
    <n v="6.3570000000000002"/>
    <n v="2.3515000000000001"/>
    <s v="TV Shows"/>
    <n v="2020"/>
    <s v="Reality"/>
    <x v="1"/>
  </r>
  <r>
    <s v="Keep Sweet: Pray and Obey"/>
    <s v="Documentary, Crime"/>
    <d v="2022-06-08T00:00:00"/>
    <n v="7.4530000000000003"/>
    <n v="1.9881"/>
    <s v="TV Shows"/>
    <n v="2022"/>
    <s v="Documentary"/>
    <x v="1"/>
  </r>
  <r>
    <s v="Indian Predator: Murder in a Courtroom"/>
    <s v="Crime, Documentary"/>
    <d v="2022-10-28T00:00:00"/>
    <n v="6.4"/>
    <n v="2.4634"/>
    <s v="TV Shows"/>
    <n v="2022"/>
    <s v="Crime"/>
    <x v="0"/>
  </r>
  <r>
    <s v="Fred and Rose West: A British Horror Story"/>
    <s v="Documentary, Crime"/>
    <d v="2025-05-14T00:00:00"/>
    <n v="6.91"/>
    <n v="2.1783999999999999"/>
    <s v="TV Shows"/>
    <n v="2025"/>
    <s v="Documentary"/>
    <x v="0"/>
  </r>
  <r>
    <s v="Take 1"/>
    <s v="Documentary"/>
    <d v="2022-10-14T00:00:00"/>
    <n v="6.1"/>
    <n v="1.9896"/>
    <s v="TV Shows"/>
    <n v="2022"/>
    <s v="Documentary"/>
    <x v="1"/>
  </r>
  <r>
    <s v="Members Only: Palm Beach"/>
    <s v="Reality"/>
    <d v="2025-12-29T00:00:00"/>
    <n v="4.5"/>
    <n v="2.0023"/>
    <s v="TV Shows"/>
    <n v="2025"/>
    <s v="Reality"/>
    <x v="1"/>
  </r>
  <r>
    <s v="GAME ON: A Comedy Crossover Event"/>
    <s v="Comedy, Family"/>
    <d v="2020-08-10T00:00:00"/>
    <n v="6.9"/>
    <n v="2.0669"/>
    <s v="TV Shows"/>
    <n v="2020"/>
    <s v="Comedy"/>
    <x v="1"/>
  </r>
  <r>
    <s v="Champion"/>
    <s v="Drama"/>
    <d v="2023-07-01T00:00:00"/>
    <n v="6.8"/>
    <n v="1.9221999999999999"/>
    <s v="TV Shows"/>
    <n v="2023"/>
    <s v="Drama"/>
    <x v="1"/>
  </r>
  <r>
    <s v="Try? Choo-ry!"/>
    <s v="Talk"/>
    <d v="2025-02-26T00:00:00"/>
    <n v="10"/>
    <n v="2.2305000000000001"/>
    <s v="TV Shows"/>
    <n v="2025"/>
    <s v="Talk"/>
    <x v="0"/>
  </r>
  <r>
    <s v="Dino Girl Gauko"/>
    <s v="Animation, Family, Kids, Comedy"/>
    <d v="2019-11-22T00:00:00"/>
    <n v="7.2"/>
    <n v="2.1697000000000002"/>
    <s v="TV Shows"/>
    <n v="2019"/>
    <s v="Animation"/>
    <x v="1"/>
  </r>
  <r>
    <s v="Secret World of Sound"/>
    <s v="Documentary"/>
    <d v="2024-02-15T00:00:00"/>
    <n v="8.1359999999999992"/>
    <n v="2.7254"/>
    <s v="TV Shows"/>
    <n v="2024"/>
    <s v="Documentary"/>
    <x v="1"/>
  </r>
  <r>
    <s v="This Is the Zodiac Speaking"/>
    <s v="Documentary, Crime"/>
    <d v="2024-10-23T00:00:00"/>
    <n v="7.3250000000000002"/>
    <n v="2.3763000000000001"/>
    <s v="TV Shows"/>
    <n v="2024"/>
    <s v="Documentary"/>
    <x v="1"/>
  </r>
  <r>
    <s v="Life After Death with Tyler Henry"/>
    <s v="Reality"/>
    <d v="2022-03-11T00:00:00"/>
    <n v="5.7"/>
    <n v="1.7926"/>
    <s v="TV Shows"/>
    <n v="2022"/>
    <s v="Reality"/>
    <x v="1"/>
  </r>
  <r>
    <s v="American Conspiracy: The Octopus Murders"/>
    <s v="Documentary, Crime"/>
    <d v="2024-02-28T00:00:00"/>
    <n v="6.9089999999999998"/>
    <n v="2.145"/>
    <s v="TV Shows"/>
    <n v="2024"/>
    <s v="Documentary"/>
    <x v="1"/>
  </r>
  <r>
    <s v="Crime Scene: The Vanishing at the Cecil Hotel"/>
    <s v="Documentary, Crime, Mystery"/>
    <d v="2021-02-10T00:00:00"/>
    <n v="6.9"/>
    <n v="2.5947"/>
    <s v="TV Shows"/>
    <n v="2021"/>
    <s v="Documentary"/>
    <x v="1"/>
  </r>
  <r>
    <s v="Love Is Blind: France"/>
    <s v="Reality"/>
    <d v="2025-09-10T00:00:00"/>
    <n v="6.8"/>
    <n v="2.2844000000000002"/>
    <s v="TV Shows"/>
    <n v="2025"/>
    <s v="Reality"/>
    <x v="2"/>
  </r>
  <r>
    <s v="MARINES"/>
    <s v="Documentary"/>
    <d v="2025-11-10T00:00:00"/>
    <n v="6.2"/>
    <n v="2.1187999999999998"/>
    <s v="TV Shows"/>
    <n v="2025"/>
    <s v="Documentary"/>
    <x v="1"/>
  </r>
  <r>
    <s v="Jerry Springer: Fights, Camera, Action"/>
    <s v="Documentary"/>
    <d v="2025-01-07T00:00:00"/>
    <n v="6.6710000000000003"/>
    <n v="2.4975000000000001"/>
    <s v="TV Shows"/>
    <n v="2025"/>
    <s v="Documentary"/>
    <x v="1"/>
  </r>
  <r>
    <s v="Fear City: New York vs The Mafia"/>
    <s v="Documentary, Crime"/>
    <d v="2020-07-22T00:00:00"/>
    <n v="6.766"/>
    <n v="2.1728999999999998"/>
    <s v="TV Shows"/>
    <n v="2020"/>
    <s v="Documentary"/>
    <x v="0"/>
  </r>
  <r>
    <s v="Comedy Royale"/>
    <s v="Reality, Comedy"/>
    <d v="2023-11-28T00:00:00"/>
    <n v="6"/>
    <n v="2.0528"/>
    <s v="TV Shows"/>
    <n v="2023"/>
    <s v="Reality"/>
    <x v="1"/>
  </r>
  <r>
    <s v="Best Leftovers Ever!"/>
    <s v="Reality"/>
    <d v="2020-12-30T00:00:00"/>
    <n v="6.2"/>
    <n v="2.2585000000000002"/>
    <s v="TV Shows"/>
    <n v="2020"/>
    <s v="Reality"/>
    <x v="0"/>
  </r>
  <r>
    <s v="Fanático"/>
    <s v="Drama"/>
    <d v="2022-07-29T00:00:00"/>
    <n v="5"/>
    <n v="2.2911999999999999"/>
    <s v="TV Shows"/>
    <n v="2022"/>
    <s v="Drama"/>
    <x v="1"/>
  </r>
  <r>
    <s v="Devil's Advocate"/>
    <s v="Drama, Crime"/>
    <d v="2023-07-13T00:00:00"/>
    <n v="8.6999999999999993"/>
    <n v="2.4954000000000001"/>
    <s v="TV Shows"/>
    <n v="2023"/>
    <s v="Drama"/>
    <x v="2"/>
  </r>
  <r>
    <s v="The Hungry and the Hairy"/>
    <s v="Reality"/>
    <d v="2021-12-11T00:00:00"/>
    <n v="6.6"/>
    <n v="2.0110999999999999"/>
    <s v="TV Shows"/>
    <n v="2021"/>
    <s v="Reality"/>
    <x v="1"/>
  </r>
  <r>
    <s v="We Are the Champions"/>
    <s v="Documentary"/>
    <d v="2020-11-17T00:00:00"/>
    <n v="6.024"/>
    <n v="2.2334000000000001"/>
    <s v="TV Shows"/>
    <n v="2020"/>
    <s v="Documentary"/>
    <x v="1"/>
  </r>
  <r>
    <s v="Crime Scene Berlin: Nightlife Killer"/>
    <s v="Crime, Documentary"/>
    <d v="2024-04-03T00:00:00"/>
    <n v="6.5679999999999996"/>
    <n v="2.3414999999999999"/>
    <s v="TV Shows"/>
    <n v="2024"/>
    <s v="Crime"/>
    <x v="1"/>
  </r>
  <r>
    <s v="Rhythm + Flow: Brazil"/>
    <s v="Reality"/>
    <d v="2024-11-12T00:00:00"/>
    <n v="6"/>
    <n v="2.1617999999999999"/>
    <s v="TV Shows"/>
    <n v="2024"/>
    <s v="Reality"/>
    <x v="1"/>
  </r>
  <r>
    <s v="SCAMS"/>
    <s v="Action &amp; Adventure, Crime, Drama"/>
    <d v="2019-07-01T00:00:00"/>
    <n v="5.8"/>
    <n v="1.8124"/>
    <s v="TV Shows"/>
    <n v="2019"/>
    <s v="Action &amp; Adventure"/>
    <x v="1"/>
  </r>
  <r>
    <s v="LIGHTHOUSE"/>
    <s v="Talk, Reality"/>
    <d v="2023-08-22T00:00:00"/>
    <n v="8.1999999999999993"/>
    <n v="2.2746"/>
    <s v="TV Shows"/>
    <n v="2023"/>
    <s v="Talk"/>
    <x v="1"/>
  </r>
  <r>
    <s v="Living Undocumented"/>
    <s v="Documentary"/>
    <d v="2019-10-02T00:00:00"/>
    <n v="6.8"/>
    <n v="2.1198000000000001"/>
    <s v="TV Shows"/>
    <n v="2019"/>
    <s v="Documentary"/>
    <x v="1"/>
  </r>
  <r>
    <s v="Street Food: Latin America"/>
    <s v="Documentary"/>
    <d v="2020-07-21T00:00:00"/>
    <n v="7.1280000000000001"/>
    <n v="2.1836000000000002"/>
    <s v="TV Shows"/>
    <n v="2020"/>
    <s v="Documentary"/>
    <x v="1"/>
  </r>
  <r>
    <s v="American Murder: Laci Peterson"/>
    <s v="Crime, Documentary"/>
    <d v="2024-08-14T00:00:00"/>
    <n v="7.1"/>
    <n v="2.1385999999999998"/>
    <s v="TV Shows"/>
    <n v="2024"/>
    <s v="Crime"/>
    <x v="2"/>
  </r>
  <r>
    <s v="Three Idiots in Kenya"/>
    <s v="Reality"/>
    <d v="2025-11-25T00:00:00"/>
    <n v="8.1999999999999993"/>
    <n v="2.5924"/>
    <s v="TV Shows"/>
    <n v="2025"/>
    <s v="Reality"/>
    <x v="0"/>
  </r>
  <r>
    <s v="The Fastest"/>
    <s v="Reality"/>
    <d v="2021-11-23T00:00:00"/>
    <n v="5.2"/>
    <n v="2.4169"/>
    <s v="TV Shows"/>
    <n v="2021"/>
    <s v="Reality"/>
    <x v="1"/>
  </r>
  <r>
    <s v="Penguin Town"/>
    <s v="Documentary"/>
    <d v="2021-06-16T00:00:00"/>
    <n v="7.4550000000000001"/>
    <n v="2.0550999999999999"/>
    <s v="TV Shows"/>
    <n v="2021"/>
    <s v="Documentary"/>
    <x v="1"/>
  </r>
  <r>
    <s v="Simon Cowell: The Next Act"/>
    <s v="Reality"/>
    <d v="2025-12-10T00:00:00"/>
    <n v="7.5"/>
    <n v="2.4670999999999998"/>
    <s v="TV Shows"/>
    <n v="2025"/>
    <s v="Reality"/>
    <x v="1"/>
  </r>
  <r>
    <s v="Siren: Survive the Island"/>
    <s v="Reality"/>
    <d v="2023-05-30T00:00:00"/>
    <n v="7.5"/>
    <n v="1.9628000000000001"/>
    <s v="TV Shows"/>
    <n v="2023"/>
    <s v="Reality"/>
    <x v="1"/>
  </r>
  <r>
    <s v="Fit for TV: The Reality of the Biggest Loser"/>
    <s v="Documentary"/>
    <d v="2025-08-15T00:00:00"/>
    <n v="5.931"/>
    <n v="2.3519999999999999"/>
    <s v="TV Shows"/>
    <n v="2025"/>
    <s v="Documentary"/>
    <x v="2"/>
  </r>
  <r>
    <s v="I Am Ilary"/>
    <s v="Reality, Documentary"/>
    <d v="2025-01-09T00:00:00"/>
    <n v="6"/>
    <n v="2.3679000000000001"/>
    <s v="TV Shows"/>
    <n v="2025"/>
    <s v="Reality"/>
    <x v="0"/>
  </r>
  <r>
    <s v="Voice"/>
    <s v="Crime, Drama"/>
    <d v="2019-11-04T00:00:00"/>
    <n v="8.3000000000000007"/>
    <n v="2.1901000000000002"/>
    <s v="TV Shows"/>
    <n v="2019"/>
    <s v="Crime"/>
    <x v="1"/>
  </r>
  <r>
    <s v="Stranded with My Mother-in-Law"/>
    <s v="Reality"/>
    <d v="2023-10-09T00:00:00"/>
    <n v="7.4"/>
    <n v="2.1240999999999999"/>
    <s v="TV Shows"/>
    <n v="2023"/>
    <s v="Reality"/>
    <x v="1"/>
  </r>
  <r>
    <s v="Suspended"/>
    <s v="Drama"/>
    <d v="2022-04-02T00:00:00"/>
    <n v="2"/>
    <n v="2.2791999999999999"/>
    <s v="TV Shows"/>
    <n v="2022"/>
    <s v="Drama"/>
    <x v="1"/>
  </r>
  <r>
    <s v="BREAK IT ALL: The History of Rock in Latin America"/>
    <s v="Documentary"/>
    <d v="2020-12-16T00:00:00"/>
    <n v="7.5789999999999997"/>
    <n v="1.8289"/>
    <s v="TV Shows"/>
    <n v="2020"/>
    <s v="Documentary"/>
    <x v="0"/>
  </r>
  <r>
    <s v="The Blank Menu for You"/>
    <s v="Reality"/>
    <d v="2025-02-22T00:00:00"/>
    <n v="10"/>
    <n v="2.2648000000000001"/>
    <s v="TV Shows"/>
    <n v="2025"/>
    <s v="Reality"/>
    <x v="2"/>
  </r>
  <r>
    <s v="Anxious People"/>
    <s v="Comedy, Drama, Mystery"/>
    <d v="2021-12-29T00:00:00"/>
    <n v="6.1529999999999996"/>
    <n v="1.9933000000000001"/>
    <s v="TV Shows"/>
    <n v="2021"/>
    <s v="Comedy"/>
    <x v="1"/>
  </r>
  <r>
    <s v="A Round of Applause"/>
    <s v="Drama, Comedy"/>
    <d v="2024-02-29T00:00:00"/>
    <n v="6.7729999999999997"/>
    <n v="2.411"/>
    <s v="TV Shows"/>
    <n v="2024"/>
    <s v="Drama"/>
    <x v="1"/>
  </r>
  <r>
    <s v="Glória"/>
    <s v="Drama"/>
    <d v="2021-11-05T00:00:00"/>
    <n v="6.5359999999999996"/>
    <n v="2.5186999999999999"/>
    <s v="TV Shows"/>
    <n v="2021"/>
    <s v="Drama"/>
    <x v="1"/>
  </r>
  <r>
    <s v="Trailer Park Boys: The Animated Series"/>
    <s v="Animation, Comedy"/>
    <d v="2019-03-31T00:00:00"/>
    <n v="6.976"/>
    <n v="2.1175999999999999"/>
    <s v="TV Shows"/>
    <n v="2019"/>
    <s v="Animation"/>
    <x v="2"/>
  </r>
  <r>
    <s v="How to Change Your Mind"/>
    <s v="Documentary, Mystery"/>
    <d v="2022-07-12T00:00:00"/>
    <n v="7.7549999999999999"/>
    <n v="2.1901000000000002"/>
    <s v="TV Shows"/>
    <n v="2022"/>
    <s v="Documentary"/>
    <x v="1"/>
  </r>
  <r>
    <s v="Inside Bill's Brain: Decoding Bill Gates"/>
    <s v="Documentary"/>
    <d v="2019-09-20T00:00:00"/>
    <n v="7.2990000000000004"/>
    <n v="2.2195"/>
    <s v="TV Shows"/>
    <n v="2019"/>
    <s v="Documentary"/>
    <x v="0"/>
  </r>
  <r>
    <s v="Ms. Rachel"/>
    <s v="Kids"/>
    <d v="2025-01-27T00:00:00"/>
    <n v="7.3"/>
    <n v="2.5644"/>
    <s v="TV Shows"/>
    <n v="2025"/>
    <s v="Kids"/>
    <x v="1"/>
  </r>
  <r>
    <s v="Last Chance U: Basketball"/>
    <s v="Documentary"/>
    <d v="2021-03-10T00:00:00"/>
    <n v="7.4160000000000004"/>
    <n v="2.4455"/>
    <s v="TV Shows"/>
    <n v="2021"/>
    <s v="Documentary"/>
    <x v="3"/>
  </r>
  <r>
    <s v="School of Chocolate"/>
    <s v="Reality"/>
    <d v="2021-11-26T00:00:00"/>
    <n v="7.2080000000000002"/>
    <n v="2.0903"/>
    <s v="TV Shows"/>
    <n v="2021"/>
    <s v="Reality"/>
    <x v="1"/>
  </r>
  <r>
    <s v="Happy Jail"/>
    <s v="Documentary"/>
    <d v="2019-08-14T00:00:00"/>
    <n v="5.75"/>
    <n v="2.1619999999999999"/>
    <s v="TV Shows"/>
    <n v="2019"/>
    <s v="Documentary"/>
    <x v="0"/>
  </r>
  <r>
    <s v="No Regrets In Life"/>
    <s v="Drama"/>
    <d v="2022-06-18T00:00:00"/>
    <n v="5"/>
    <n v="2.1739999999999999"/>
    <s v="TV Shows"/>
    <n v="2022"/>
    <s v="Drama"/>
    <x v="1"/>
  </r>
  <r>
    <s v="The Innocence Files"/>
    <s v="Documentary"/>
    <d v="2020-04-15T00:00:00"/>
    <n v="7.41"/>
    <n v="2.2212999999999998"/>
    <s v="TV Shows"/>
    <n v="2020"/>
    <s v="Documentary"/>
    <x v="1"/>
  </r>
  <r>
    <s v="The Pharmacist"/>
    <s v="Documentary, Crime"/>
    <d v="2020-02-05T00:00:00"/>
    <n v="7.3689999999999998"/>
    <n v="2.363"/>
    <s v="TV Shows"/>
    <n v="2020"/>
    <s v="Documentary"/>
    <x v="1"/>
  </r>
  <r>
    <s v="White Rabbit Project"/>
    <s v="Reality"/>
    <d v="2016-12-09T00:00:00"/>
    <n v="6.375"/>
    <n v="2.0994999999999999"/>
    <s v="TV Shows"/>
    <n v="2016"/>
    <s v="Reality"/>
    <x v="1"/>
  </r>
  <r>
    <s v="Deep Fake Love"/>
    <s v="Reality"/>
    <d v="2023-07-06T00:00:00"/>
    <n v="5.8"/>
    <n v="2.1682999999999999"/>
    <s v="TV Shows"/>
    <n v="2023"/>
    <s v="Reality"/>
    <x v="1"/>
  </r>
  <r>
    <s v="Indian Predator: The Butcher of Delhi"/>
    <s v="Documentary, Crime"/>
    <d v="2022-07-20T00:00:00"/>
    <n v="5.8440000000000003"/>
    <n v="2.2608000000000001"/>
    <s v="TV Shows"/>
    <n v="2022"/>
    <s v="Documentary"/>
    <x v="1"/>
  </r>
  <r>
    <s v="American Manhunt: The Boston Marathon Bombing"/>
    <s v="Documentary, Crime"/>
    <d v="2023-04-12T00:00:00"/>
    <n v="7.4870000000000001"/>
    <n v="2.1606000000000001"/>
    <s v="TV Shows"/>
    <n v="2023"/>
    <s v="Documentary"/>
    <x v="1"/>
  </r>
  <r>
    <s v="Eternally Confused and Eager for Love"/>
    <s v="Comedy"/>
    <d v="2022-03-18T00:00:00"/>
    <n v="6.8"/>
    <n v="2.0661999999999998"/>
    <s v="TV Shows"/>
    <n v="2022"/>
    <s v="Comedy"/>
    <x v="1"/>
  </r>
  <r>
    <s v="The TikTok Killer"/>
    <s v="Documentary, Crime"/>
    <d v="2026-03-06T00:00:00"/>
    <n v="5.9"/>
    <n v="2.2639"/>
    <s v="TV Shows"/>
    <n v="2026"/>
    <s v="Documentary"/>
    <x v="1"/>
  </r>
  <r>
    <s v="Gunther's Millions"/>
    <s v="Documentary"/>
    <d v="2023-02-01T00:00:00"/>
    <n v="5.5"/>
    <n v="2.2027999999999999"/>
    <s v="TV Shows"/>
    <n v="2023"/>
    <s v="Documentary"/>
    <x v="2"/>
  </r>
  <r>
    <s v="The Diamond Heist"/>
    <s v="Documentary, Crime"/>
    <d v="2025-04-16T00:00:00"/>
    <n v="6.75"/>
    <n v="2.1749999999999998"/>
    <s v="TV Shows"/>
    <n v="2025"/>
    <s v="Documentary"/>
    <x v="2"/>
  </r>
  <r>
    <s v="Mob War: Philadelphia vs. the Mafia"/>
    <s v="Documentary, Crime"/>
    <d v="2025-10-22T00:00:00"/>
    <n v="6.6"/>
    <n v="2.0640999999999998"/>
    <s v="TV Shows"/>
    <n v="2025"/>
    <s v="Documentary"/>
    <x v="1"/>
  </r>
  <r>
    <s v="Izzy's Koala World"/>
    <s v="Family, Documentary"/>
    <d v="2020-09-15T00:00:00"/>
    <n v="9"/>
    <n v="1.8849"/>
    <s v="TV Shows"/>
    <n v="2020"/>
    <s v="Family"/>
    <x v="1"/>
  </r>
  <r>
    <s v="Sing On!"/>
    <s v="Reality"/>
    <d v="2020-09-16T00:00:00"/>
    <n v="7.6"/>
    <n v="2.1587999999999998"/>
    <s v="TV Shows"/>
    <n v="2020"/>
    <s v="Reality"/>
    <x v="1"/>
  </r>
  <r>
    <s v="Bobby Kennedy for President"/>
    <s v="Documentary, Drama"/>
    <d v="2018-04-27T00:00:00"/>
    <n v="7.7889999999999997"/>
    <n v="1.9990000000000001"/>
    <s v="TV Shows"/>
    <n v="2018"/>
    <s v="Documentary"/>
    <x v="2"/>
  </r>
  <r>
    <s v="Tore"/>
    <s v="Drama"/>
    <d v="2023-10-27T00:00:00"/>
    <n v="5.8"/>
    <n v="2.2155"/>
    <s v="TV Shows"/>
    <n v="2023"/>
    <s v="Drama"/>
    <x v="2"/>
  </r>
  <r>
    <s v="CoComelon JJ's Animal Time"/>
    <s v="Animation, Kids, Family"/>
    <d v="2022-09-28T00:00:00"/>
    <n v="0"/>
    <n v="2.0430000000000001"/>
    <s v="TV Shows"/>
    <n v="2022"/>
    <s v="Animation"/>
    <x v="1"/>
  </r>
  <r>
    <s v="Queer Eye: We're in Japan!"/>
    <s v="Comedy, Reality"/>
    <d v="2019-11-01T00:00:00"/>
    <n v="7.3380000000000001"/>
    <n v="1.9986999999999999"/>
    <s v="TV Shows"/>
    <n v="2019"/>
    <s v="Comedy"/>
    <x v="1"/>
  </r>
  <r>
    <s v="The Houseboat"/>
    <s v="Documentary"/>
    <d v="2021-03-09T00:00:00"/>
    <n v="6.6959999999999997"/>
    <n v="2.1673"/>
    <s v="TV Shows"/>
    <n v="2021"/>
    <s v="Documentary"/>
    <x v="2"/>
  </r>
  <r>
    <s v="Cocaine Air: Smugglers at 30,000 Ft."/>
    <s v="Documentary, Crime"/>
    <d v="2025-06-11T00:00:00"/>
    <n v="7.5"/>
    <n v="1.8354999999999999"/>
    <s v="TV Shows"/>
    <n v="2025"/>
    <s v="Documentary"/>
    <x v="2"/>
  </r>
  <r>
    <s v="Ladies First: A Story of Women in Hip-Hop"/>
    <s v="Documentary"/>
    <d v="2023-08-09T00:00:00"/>
    <n v="7.8"/>
    <n v="7.2991999999999999"/>
    <s v="TV Shows"/>
    <n v="2023"/>
    <s v="Documentary"/>
    <x v="1"/>
  </r>
  <r>
    <s v="Maldivas"/>
    <s v="Comedy, Drama"/>
    <d v="2022-06-15T00:00:00"/>
    <n v="6.7"/>
    <n v="2.0316999999999998"/>
    <s v="TV Shows"/>
    <n v="2022"/>
    <s v="Comedy"/>
    <x v="1"/>
  </r>
  <r>
    <s v="Middleditch &amp; Schwartz"/>
    <s v="Comedy"/>
    <d v="2020-04-21T00:00:00"/>
    <n v="7.9119999999999999"/>
    <n v="2.0026000000000002"/>
    <s v="TV Shows"/>
    <n v="2020"/>
    <s v="Comedy"/>
    <x v="0"/>
  </r>
  <r>
    <s v="Cat People"/>
    <s v="Documentary"/>
    <d v="2021-07-07T00:00:00"/>
    <n v="5.25"/>
    <n v="2.1021999999999998"/>
    <s v="TV Shows"/>
    <n v="2021"/>
    <s v="Documentary"/>
    <x v="1"/>
  </r>
  <r>
    <s v="King of Collectibles: The Goldin Touch"/>
    <s v="Reality"/>
    <d v="2023-04-28T00:00:00"/>
    <n v="6.2649999999999997"/>
    <n v="2.1061000000000001"/>
    <s v="TV Shows"/>
    <n v="2023"/>
    <s v="Reality"/>
    <x v="1"/>
  </r>
  <r>
    <s v="The Circle France"/>
    <s v="Reality"/>
    <d v="2020-04-09T00:00:00"/>
    <n v="6.9059999999999997"/>
    <n v="2.2652000000000001"/>
    <s v="TV Shows"/>
    <n v="2020"/>
    <s v="Reality"/>
    <x v="2"/>
  </r>
  <r>
    <s v="Killer Ratings"/>
    <s v="Documentary"/>
    <d v="2019-05-31T00:00:00"/>
    <n v="7.375"/>
    <n v="2.1446000000000001"/>
    <s v="TV Shows"/>
    <n v="2019"/>
    <s v="Documentary"/>
    <x v="4"/>
  </r>
  <r>
    <s v="The Fight for Justice: Paolo Guerrero"/>
    <s v="Drama"/>
    <d v="2022-10-05T00:00:00"/>
    <n v="7.3"/>
    <n v="1.9695"/>
    <s v="TV Shows"/>
    <n v="2022"/>
    <s v="Drama"/>
    <x v="1"/>
  </r>
  <r>
    <s v="Vortex"/>
    <s v="Crime, Sci-Fi &amp; Fantasy, Drama"/>
    <d v="2023-01-02T00:00:00"/>
    <n v="6.8250000000000002"/>
    <n v="2.4028999999999998"/>
    <s v="TV Shows"/>
    <n v="2023"/>
    <s v="Crime"/>
    <x v="1"/>
  </r>
  <r>
    <s v="Nailed It! Holiday!"/>
    <s v="Reality"/>
    <d v="2018-12-07T00:00:00"/>
    <n v="7.0890000000000004"/>
    <n v="2.1345000000000001"/>
    <s v="TV Shows"/>
    <n v="2018"/>
    <s v="Reality"/>
    <x v="1"/>
  </r>
  <r>
    <s v="The Liberator"/>
    <s v="War &amp; Politics, Drama, Animation"/>
    <d v="2020-11-11T00:00:00"/>
    <n v="7.1029999999999998"/>
    <n v="2.516"/>
    <s v="TV Shows"/>
    <n v="2020"/>
    <s v="War &amp; Politics"/>
    <x v="1"/>
  </r>
  <r>
    <s v="Reverse 4 You"/>
    <s v="Sci-Fi &amp; Fantasy, Drama"/>
    <d v="2024-09-03T00:00:00"/>
    <n v="7.45"/>
    <n v="2.5768"/>
    <s v="TV Shows"/>
    <n v="2024"/>
    <s v="Sci-Fi &amp; Fantasy"/>
    <x v="1"/>
  </r>
  <r>
    <s v="Dead End"/>
    <s v="Comedy, Drama"/>
    <d v="2022-12-01T00:00:00"/>
    <n v="6.2"/>
    <n v="2.1741000000000001"/>
    <s v="TV Shows"/>
    <n v="2022"/>
    <s v="Comedy"/>
    <x v="1"/>
  </r>
  <r>
    <s v="Is It Cake? Halloween"/>
    <s v="Reality"/>
    <d v="2025-10-08T00:00:00"/>
    <n v="7"/>
    <n v="2.2662"/>
    <s v="TV Shows"/>
    <n v="2025"/>
    <s v="Reality"/>
    <x v="2"/>
  </r>
  <r>
    <s v="Spirit Riding Free: Pony Tales"/>
    <s v="Animation, Action &amp; Adventure, Kids"/>
    <d v="2019-08-09T00:00:00"/>
    <n v="7.4569999999999999"/>
    <n v="2.0261999999999998"/>
    <s v="TV Shows"/>
    <n v="2019"/>
    <s v="Animation"/>
    <x v="1"/>
  </r>
  <r>
    <s v="ReBoot: The Guardian Code"/>
    <s v="Family, Sci-Fi &amp; Fantasy, Action &amp; Adventure, Comedy, Drama"/>
    <d v="2018-06-04T00:00:00"/>
    <n v="5.9260000000000002"/>
    <n v="2.0491000000000001"/>
    <s v="TV Shows"/>
    <n v="2018"/>
    <s v="Family"/>
    <x v="1"/>
  </r>
  <r>
    <s v="Carlos Alcaraz: My Way"/>
    <s v="Documentary"/>
    <d v="2025-04-23T00:00:00"/>
    <n v="6.2"/>
    <n v="1.9234"/>
    <s v="TV Shows"/>
    <n v="2025"/>
    <s v="Documentary"/>
    <x v="1"/>
  </r>
  <r>
    <s v="What the Love! with Karan Johar"/>
    <s v="Reality, Talk"/>
    <d v="2020-01-30T00:00:00"/>
    <n v="5"/>
    <n v="2.1714000000000002"/>
    <s v="TV Shows"/>
    <n v="2020"/>
    <s v="Reality"/>
    <x v="1"/>
  </r>
  <r>
    <s v="Cheat: Unfinished Business"/>
    <s v="Reality"/>
    <d v="2025-04-30T00:00:00"/>
    <n v="7.4"/>
    <n v="2.0626000000000002"/>
    <s v="TV Shows"/>
    <n v="2025"/>
    <s v="Reality"/>
    <x v="1"/>
  </r>
  <r>
    <s v="Katrina: Come Hell and High Water"/>
    <s v="Documentary"/>
    <d v="2025-08-27T00:00:00"/>
    <n v="6.3250000000000002"/>
    <n v="2.3875999999999999"/>
    <s v="TV Shows"/>
    <n v="2025"/>
    <s v="Documentary"/>
    <x v="1"/>
  </r>
  <r>
    <s v="Breakfast, Lunch &amp; Dinner"/>
    <s v="Documentary"/>
    <d v="2019-10-23T00:00:00"/>
    <n v="6.2859999999999996"/>
    <n v="2.2345000000000002"/>
    <s v="TV Shows"/>
    <n v="2019"/>
    <s v="Documentary"/>
    <x v="1"/>
  </r>
  <r>
    <s v="Fightworld"/>
    <s v="Documentary"/>
    <d v="2018-10-12T00:00:00"/>
    <n v="6.3680000000000003"/>
    <n v="1.8989"/>
    <s v="TV Shows"/>
    <n v="2018"/>
    <s v="Documentary"/>
    <x v="1"/>
  </r>
  <r>
    <s v="Cindy la Regia: The High School Years"/>
    <s v="Comedy, Drama"/>
    <d v="2023-12-20T00:00:00"/>
    <n v="6.3330000000000002"/>
    <n v="1.9750000000000001"/>
    <s v="TV Shows"/>
    <n v="2023"/>
    <s v="Comedy"/>
    <x v="1"/>
  </r>
  <r>
    <s v="You Cannot Hide"/>
    <s v="Crime, Action &amp; Adventure"/>
    <d v="2019-09-30T00:00:00"/>
    <n v="7.1"/>
    <n v="2.1465999999999998"/>
    <s v="TV Shows"/>
    <n v="2019"/>
    <s v="Crime"/>
    <x v="1"/>
  </r>
  <r>
    <s v="LALIGA: All Access"/>
    <s v="Documentary"/>
    <d v="2024-07-15T00:00:00"/>
    <n v="7.4"/>
    <n v="1.9459"/>
    <s v="TV Shows"/>
    <n v="2024"/>
    <s v="Documentary"/>
    <x v="1"/>
  </r>
  <r>
    <s v="Is Love Sustainable?"/>
    <s v="Comedy, Family"/>
    <d v="2022-04-19T00:00:00"/>
    <n v="6.2859999999999996"/>
    <n v="2.3540000000000001"/>
    <s v="TV Shows"/>
    <n v="2022"/>
    <s v="Comedy"/>
    <x v="2"/>
  </r>
  <r>
    <s v="Wild Babies"/>
    <s v="Documentary"/>
    <d v="2022-05-05T00:00:00"/>
    <n v="7.6109999999999998"/>
    <n v="1.8128"/>
    <s v="TV Shows"/>
    <n v="2022"/>
    <s v="Documentary"/>
    <x v="1"/>
  </r>
  <r>
    <s v="Love, Life &amp; Everything in Between"/>
    <s v="Drama, Comedy"/>
    <d v="2022-03-10T00:00:00"/>
    <n v="3.3"/>
    <n v="2.2021999999999999"/>
    <s v="TV Shows"/>
    <n v="2022"/>
    <s v="Drama"/>
    <x v="2"/>
  </r>
  <r>
    <s v="Love Song"/>
    <s v="Drama"/>
    <d v="2016-04-11T00:00:00"/>
    <n v="8"/>
    <n v="1.8508"/>
    <s v="TV Shows"/>
    <n v="2016"/>
    <s v="Drama"/>
    <x v="1"/>
  </r>
  <r>
    <s v="Nevenka, Breaking the Silence"/>
    <s v="Documentary"/>
    <d v="2021-03-05T00:00:00"/>
    <n v="6.6539999999999999"/>
    <n v="2.2330000000000001"/>
    <s v="TV Shows"/>
    <n v="2021"/>
    <s v="Documentary"/>
    <x v="1"/>
  </r>
  <r>
    <s v="Murder Among the Mormons"/>
    <s v="Documentary, Crime"/>
    <d v="2021-03-03T00:00:00"/>
    <n v="6.9509999999999996"/>
    <n v="1.9849000000000001"/>
    <s v="TV Shows"/>
    <n v="2021"/>
    <s v="Documentary"/>
    <x v="1"/>
  </r>
  <r>
    <s v="Murdaugh Murders: A Southern Scandal"/>
    <s v="Documentary, Crime"/>
    <d v="2023-02-22T00:00:00"/>
    <n v="6.7759999999999998"/>
    <n v="2.2618"/>
    <s v="TV Shows"/>
    <n v="2023"/>
    <s v="Documentary"/>
    <x v="1"/>
  </r>
  <r>
    <s v="Standing Up"/>
    <s v="Comedy, Drama"/>
    <d v="2022-03-18T00:00:00"/>
    <n v="6.8"/>
    <n v="2.3852000000000002"/>
    <s v="TV Shows"/>
    <n v="2022"/>
    <s v="Comedy"/>
    <x v="1"/>
  </r>
  <r>
    <s v="The Who Was? Show"/>
    <s v="Kids, Comedy, Family"/>
    <d v="2018-05-11T00:00:00"/>
    <n v="7.3"/>
    <n v="2.0026999999999999"/>
    <s v="TV Shows"/>
    <n v="2018"/>
    <s v="Kids"/>
    <x v="1"/>
  </r>
  <r>
    <s v="Ángel Di María: Breaking Down the Wall"/>
    <s v="Documentary"/>
    <d v="2024-09-12T00:00:00"/>
    <n v="7.7309999999999999"/>
    <n v="1.9379"/>
    <s v="TV Shows"/>
    <n v="2024"/>
    <s v="Documentary"/>
    <x v="1"/>
  </r>
  <r>
    <s v="Lies and Deceit"/>
    <s v="Mystery"/>
    <d v="2020-04-19T00:00:00"/>
    <n v="4.8710000000000004"/>
    <n v="1.9461999999999999"/>
    <s v="TV Shows"/>
    <n v="2020"/>
    <s v="Mystery"/>
    <x v="1"/>
  </r>
  <r>
    <s v="We Married as a Job: New Year's Special"/>
    <s v="Drama"/>
    <d v="2020-05-19T00:00:00"/>
    <n v="9"/>
    <n v="2.1783000000000001"/>
    <s v="TV Shows"/>
    <n v="2020"/>
    <s v="Drama"/>
    <x v="1"/>
  </r>
  <r>
    <s v="Glitter &amp; Gold: Ice Dancing"/>
    <s v="Documentary, Reality"/>
    <d v="2026-02-01T00:00:00"/>
    <n v="7.5"/>
    <n v="1.9280999999999999"/>
    <s v="TV Shows"/>
    <n v="2026"/>
    <s v="Documentary"/>
    <x v="3"/>
  </r>
  <r>
    <s v="Bookmarks: Celebrating Black Voices"/>
    <s v="Kids, Family"/>
    <d v="2020-09-01T00:00:00"/>
    <n v="5.4"/>
    <n v="1.7841"/>
    <s v="TV Shows"/>
    <n v="2020"/>
    <s v="Kids"/>
    <x v="0"/>
  </r>
  <r>
    <s v="Monique Olivier: Accessory to Evil"/>
    <s v="Documentary, Crime"/>
    <d v="2023-03-02T00:00:00"/>
    <n v="7.3"/>
    <n v="1.8855"/>
    <s v="TV Shows"/>
    <n v="2023"/>
    <s v="Documentary"/>
    <x v="1"/>
  </r>
  <r>
    <s v="Trump: An American Dream"/>
    <s v="Documentary"/>
    <d v="2017-11-09T00:00:00"/>
    <n v="6.6269999999999998"/>
    <n v="1.9087000000000001"/>
    <s v="TV Shows"/>
    <n v="2017"/>
    <s v="Documentary"/>
    <x v="1"/>
  </r>
  <r>
    <s v="The Trials of Gabriel Fernandez"/>
    <s v="Documentary, Crime"/>
    <d v="2020-02-26T00:00:00"/>
    <n v="7.4"/>
    <n v="2.1019000000000001"/>
    <s v="TV Shows"/>
    <n v="2020"/>
    <s v="Documentary"/>
    <x v="1"/>
  </r>
  <r>
    <s v="Chasing Cameron"/>
    <s v="Documentary, Reality"/>
    <d v="2016-12-27T00:00:00"/>
    <n v="4.5999999999999996"/>
    <n v="2.2734000000000001"/>
    <s v="TV Shows"/>
    <n v="2016"/>
    <s v="Documentary"/>
    <x v="1"/>
  </r>
  <r>
    <s v="Instant Dream Home"/>
    <s v="Reality"/>
    <d v="2022-08-10T00:00:00"/>
    <n v="6.6669999999999998"/>
    <n v="2.0491000000000001"/>
    <s v="TV Shows"/>
    <n v="2022"/>
    <s v="Reality"/>
    <x v="1"/>
  </r>
  <r>
    <s v="100 Humans: Life's Questions. Answered."/>
    <s v="Documentary, Reality"/>
    <d v="2020-03-13T00:00:00"/>
    <n v="5.9020000000000001"/>
    <n v="2.3216999999999999"/>
    <s v="TV Shows"/>
    <n v="2020"/>
    <s v="Documentary"/>
    <x v="1"/>
  </r>
  <r>
    <s v="The Kevin Langue Show"/>
    <s v="Comedy, Reality"/>
    <d v="2026-09-05T00:00:00"/>
    <n v="0"/>
    <n v="2.3325"/>
    <s v="TV Shows"/>
    <n v="2026"/>
    <s v="Comedy"/>
    <x v="2"/>
  </r>
  <r>
    <s v="From Rock Star to Killer"/>
    <s v="Documentary, Crime"/>
    <d v="2025-03-27T00:00:00"/>
    <n v="7.6710000000000003"/>
    <n v="2.1602000000000001"/>
    <s v="TV Shows"/>
    <n v="2025"/>
    <s v="Documentary"/>
    <x v="0"/>
  </r>
  <r>
    <s v="This Is a Robbery: The World's Biggest Art Heist"/>
    <s v="Documentary, Crime"/>
    <d v="2021-04-07T00:00:00"/>
    <n v="6.6059999999999999"/>
    <n v="2.2650000000000001"/>
    <s v="TV Shows"/>
    <n v="2021"/>
    <s v="Documentary"/>
    <x v="1"/>
  </r>
  <r>
    <s v="Emily's Wonder Lab"/>
    <s v="Family, Kids"/>
    <d v="2020-08-25T00:00:00"/>
    <n v="5.9"/>
    <n v="1.8721000000000001"/>
    <s v="TV Shows"/>
    <n v="2020"/>
    <s v="Family"/>
    <x v="2"/>
  </r>
  <r>
    <s v="Missing: Dead or Alive?"/>
    <s v="Crime, Documentary"/>
    <d v="2023-05-10T00:00:00"/>
    <n v="6.6859999999999999"/>
    <n v="2.0459999999999998"/>
    <s v="TV Shows"/>
    <n v="2023"/>
    <s v="Crime"/>
    <x v="1"/>
  </r>
  <r>
    <s v="Hack My Home"/>
    <s v="Reality"/>
    <d v="2023-07-07T00:00:00"/>
    <n v="4.4329999999999998"/>
    <n v="1.8003"/>
    <s v="TV Shows"/>
    <n v="2023"/>
    <s v="Reality"/>
    <x v="1"/>
  </r>
  <r>
    <s v="Drug Squad: Costa del Sol"/>
    <s v="Action &amp; Adventure, Drama, Crime"/>
    <d v="2019-05-06T00:00:00"/>
    <n v="6.4749999999999996"/>
    <n v="2.3519999999999999"/>
    <s v="TV Shows"/>
    <n v="2019"/>
    <s v="Action &amp; Adventure"/>
    <x v="1"/>
  </r>
  <r>
    <s v="Becoming Champions"/>
    <s v="Documentary"/>
    <d v="2018-08-01T00:00:00"/>
    <n v="5.8"/>
    <n v="2.1455000000000002"/>
    <s v="TV Shows"/>
    <n v="2018"/>
    <s v="Documentary"/>
    <x v="2"/>
  </r>
  <r>
    <s v="Waco: American Apocalypse"/>
    <s v="Documentary, Crime"/>
    <d v="2023-03-22T00:00:00"/>
    <n v="7.0439999999999996"/>
    <n v="1.9117999999999999"/>
    <s v="TV Shows"/>
    <n v="2023"/>
    <s v="Documentary"/>
    <x v="1"/>
  </r>
  <r>
    <s v="Crazy Delicious"/>
    <s v="Reality"/>
    <d v="2020-01-21T00:00:00"/>
    <n v="6.5330000000000004"/>
    <n v="2.0124"/>
    <s v="TV Shows"/>
    <n v="2020"/>
    <s v="Reality"/>
    <x v="2"/>
  </r>
  <r>
    <s v="New World"/>
    <s v="Reality, Comedy"/>
    <d v="2021-11-20T00:00:00"/>
    <n v="6.4290000000000003"/>
    <n v="2.2353000000000001"/>
    <s v="TV Shows"/>
    <n v="2021"/>
    <s v="Reality"/>
    <x v="4"/>
  </r>
  <r>
    <s v="You're Nothing Special"/>
    <s v="Comedy, Sci-Fi &amp; Fantasy, Drama"/>
    <d v="2022-09-02T00:00:00"/>
    <n v="5.58"/>
    <n v="1.9225000000000001"/>
    <s v="TV Shows"/>
    <n v="2022"/>
    <s v="Comedy"/>
    <x v="1"/>
  </r>
  <r>
    <s v="Garnachas: Glorious Street Food!"/>
    <s v="Documentary"/>
    <d v="2025-04-02T00:00:00"/>
    <n v="7"/>
    <n v="2.1669"/>
    <s v="TV Shows"/>
    <n v="2025"/>
    <s v="Documentary"/>
    <x v="1"/>
  </r>
  <r>
    <s v="Pandemic: How to Prevent an Outbreak"/>
    <s v="Documentary"/>
    <d v="2020-01-22T00:00:00"/>
    <n v="6.8780000000000001"/>
    <n v="1.7391000000000001"/>
    <s v="TV Shows"/>
    <n v="2020"/>
    <s v="Documentary"/>
    <x v="2"/>
  </r>
  <r>
    <s v="Nobody's Looking"/>
    <s v="Comedy"/>
    <d v="2019-11-22T00:00:00"/>
    <n v="6.8079999999999998"/>
    <n v="1.9692000000000001"/>
    <s v="TV Shows"/>
    <n v="2019"/>
    <s v="Comedy"/>
    <x v="1"/>
  </r>
  <r>
    <s v="Our Great National Parks"/>
    <s v="Documentary"/>
    <d v="2022-04-13T00:00:00"/>
    <n v="7.5609999999999999"/>
    <n v="2.0423"/>
    <s v="TV Shows"/>
    <n v="2022"/>
    <s v="Documentary"/>
    <x v="2"/>
  </r>
  <r>
    <s v="The Future Diary"/>
    <s v="Reality, Drama"/>
    <d v="2021-12-14T00:00:00"/>
    <n v="5.6"/>
    <n v="1.9678"/>
    <s v="TV Shows"/>
    <n v="2021"/>
    <s v="Reality"/>
    <x v="1"/>
  </r>
  <r>
    <s v="If I Were Luísa Sonza"/>
    <s v="Documentary"/>
    <d v="2023-12-13T00:00:00"/>
    <n v="7.2"/>
    <n v="1.9642999999999999"/>
    <s v="TV Shows"/>
    <n v="2023"/>
    <s v="Documentary"/>
    <x v="2"/>
  </r>
  <r>
    <s v="Social Currency"/>
    <s v="Reality"/>
    <d v="2023-06-22T00:00:00"/>
    <n v="2"/>
    <n v="2.3031999999999999"/>
    <s v="TV Shows"/>
    <n v="2023"/>
    <s v="Reality"/>
    <x v="1"/>
  </r>
  <r>
    <s v="Tales by Light"/>
    <s v="Documentary"/>
    <d v="2015-05-24T00:00:00"/>
    <n v="7.4379999999999997"/>
    <n v="1.8152999999999999"/>
    <s v="TV Shows"/>
    <n v="2015"/>
    <s v="Documentary"/>
    <x v="1"/>
  </r>
  <r>
    <s v="Part-Time Idol"/>
    <s v="Drama"/>
    <d v="2017-11-27T00:00:00"/>
    <n v="6.1669999999999998"/>
    <n v="1.968"/>
    <s v="TV Shows"/>
    <n v="2017"/>
    <s v="Drama"/>
    <x v="1"/>
  </r>
  <r>
    <s v="Brainchild"/>
    <s v="Documentary, Kids"/>
    <d v="2018-11-02T00:00:00"/>
    <n v="7"/>
    <n v="1.9944999999999999"/>
    <s v="TV Shows"/>
    <n v="2018"/>
    <s v="Documentary"/>
    <x v="2"/>
  </r>
  <r>
    <s v="Jaguar"/>
    <s v="Drama, War &amp; Politics"/>
    <d v="2021-09-22T00:00:00"/>
    <n v="7.1"/>
    <n v="2.2141000000000002"/>
    <s v="TV Shows"/>
    <n v="2021"/>
    <s v="Drama"/>
    <x v="1"/>
  </r>
  <r>
    <s v="The Puzzle Room with David Kwong"/>
    <s v="Talk"/>
    <d v="2026-05-11T00:00:00"/>
    <n v="0"/>
    <n v="1.9533"/>
    <s v="TV Shows"/>
    <n v="2026"/>
    <s v="Talk"/>
    <x v="1"/>
  </r>
  <r>
    <s v="Abla Fahita: Drama Queen"/>
    <s v="Comedy, Drama"/>
    <d v="2021-03-15T00:00:00"/>
    <n v="6.9"/>
    <n v="1.6859"/>
    <s v="TV Shows"/>
    <n v="2021"/>
    <s v="Comedy"/>
    <x v="1"/>
  </r>
  <r>
    <s v="Cobra Kai: Inside the Dojo"/>
    <s v="Talk"/>
    <d v="2024-07-18T00:00:00"/>
    <n v="8.8629999999999995"/>
    <n v="1.9614"/>
    <s v="TV Shows"/>
    <n v="2024"/>
    <s v="Talk"/>
    <x v="1"/>
  </r>
  <r>
    <s v="The Most Beautiful Flower"/>
    <s v="Comedy"/>
    <d v="2022-12-07T00:00:00"/>
    <n v="8.2959999999999994"/>
    <n v="1.9985999999999999"/>
    <s v="TV Shows"/>
    <n v="2022"/>
    <s v="Comedy"/>
    <x v="2"/>
  </r>
  <r>
    <s v="Bad Guys"/>
    <s v="Drama"/>
    <d v="2022-09-02T00:00:00"/>
    <n v="6.3"/>
    <n v="2.2921999999999998"/>
    <s v="TV Shows"/>
    <n v="2022"/>
    <s v="Drama"/>
    <x v="1"/>
  </r>
  <r>
    <s v="The Ingenuity of the Househusband"/>
    <s v="Comedy"/>
    <d v="2021-08-29T00:00:00"/>
    <n v="6.6760000000000002"/>
    <n v="2.1059000000000001"/>
    <s v="TV Shows"/>
    <n v="2021"/>
    <s v="Comedy"/>
    <x v="3"/>
  </r>
  <r>
    <s v="Broken"/>
    <s v="Documentary"/>
    <d v="2019-11-27T00:00:00"/>
    <n v="6.24"/>
    <n v="2.0781999999999998"/>
    <s v="TV Shows"/>
    <n v="2019"/>
    <s v="Documentary"/>
    <x v="1"/>
  </r>
  <r>
    <s v="Sexy Central"/>
    <s v="Comedy"/>
    <d v="2019-07-19T00:00:00"/>
    <n v="7.4"/>
    <n v="1.8662000000000001"/>
    <s v="TV Shows"/>
    <n v="2019"/>
    <s v="Comedy"/>
    <x v="1"/>
  </r>
  <r>
    <s v="Don't Hate the Player"/>
    <s v="Reality"/>
    <d v="2024-04-17T00:00:00"/>
    <n v="7.2"/>
    <n v="1.7785"/>
    <s v="TV Shows"/>
    <n v="2024"/>
    <s v="Reality"/>
    <x v="1"/>
  </r>
  <r>
    <s v="Muscles &amp; Mayhem: An Unauthorized Story of American Gladiators"/>
    <s v="Documentary"/>
    <d v="2023-06-28T00:00:00"/>
    <n v="7.1219999999999999"/>
    <n v="1.9100999999999999"/>
    <s v="TV Shows"/>
    <n v="2023"/>
    <s v="Documentary"/>
    <x v="1"/>
  </r>
  <r>
    <s v="Puerta 7"/>
    <s v="Drama, Crime"/>
    <d v="2020-02-21T00:00:00"/>
    <n v="7"/>
    <n v="1.8545"/>
    <s v="TV Shows"/>
    <n v="2020"/>
    <s v="Drama"/>
    <x v="4"/>
  </r>
  <r>
    <s v="Crazyhead"/>
    <s v="Comedy"/>
    <d v="2016-10-19T00:00:00"/>
    <n v="6.5490000000000004"/>
    <n v="1.8193999999999999"/>
    <s v="TV Shows"/>
    <n v="2016"/>
    <s v="Comedy"/>
    <x v="1"/>
  </r>
  <r>
    <s v="The World's Most Amazing Vacation Rentals"/>
    <s v="Reality, Documentary"/>
    <d v="2021-06-18T00:00:00"/>
    <n v="7.6390000000000002"/>
    <n v="1.85"/>
    <s v="TV Shows"/>
    <n v="2021"/>
    <s v="Reality"/>
    <x v="0"/>
  </r>
  <r>
    <s v="All About the Washingtons"/>
    <s v="Comedy"/>
    <d v="2018-08-10T00:00:00"/>
    <n v="5.3639999999999999"/>
    <n v="1.9148000000000001"/>
    <s v="TV Shows"/>
    <n v="2018"/>
    <s v="Comedy"/>
    <x v="0"/>
  </r>
  <r>
    <s v="High on the Hog: How African American Cuisine Transformed America"/>
    <s v="Documentary"/>
    <d v="2021-05-26T00:00:00"/>
    <n v="7"/>
    <n v="1.8328"/>
    <s v="TV Shows"/>
    <n v="2021"/>
    <s v="Documentary"/>
    <x v="1"/>
  </r>
  <r>
    <s v="Medianoche en Asia: Comer · Bailar · Soñar"/>
    <s v="Documentary"/>
    <d v="2022-01-20T00:00:00"/>
    <n v="5.4"/>
    <n v="1.948"/>
    <s v="TV Shows"/>
    <n v="2022"/>
    <s v="Documentary"/>
    <x v="1"/>
  </r>
  <r>
    <s v="Little Angel"/>
    <s v="Animation, Kids"/>
    <d v="2022-10-01T00:00:00"/>
    <n v="0"/>
    <n v="1.9151"/>
    <s v="TV Shows"/>
    <n v="2022"/>
    <s v="Animation"/>
    <x v="1"/>
  </r>
  <r>
    <s v="Baby Einstein Classics"/>
    <s v="Family, Kids"/>
    <d v="2010-11-24T00:00:00"/>
    <n v="6"/>
    <n v="1.6146"/>
    <s v="TV Shows"/>
    <n v="2010"/>
    <s v="Family"/>
    <x v="1"/>
  </r>
  <r>
    <s v="Naomi Osaka"/>
    <s v="Documentary"/>
    <d v="2021-07-16T00:00:00"/>
    <n v="6.577"/>
    <n v="2.0358000000000001"/>
    <s v="TV Shows"/>
    <n v="2021"/>
    <s v="Documentary"/>
    <x v="1"/>
  </r>
  <r>
    <s v="Mai: A Mother's Rage"/>
    <s v="Crime, Drama, Mystery"/>
    <d v="2022-04-15T00:00:00"/>
    <n v="7.3040000000000003"/>
    <n v="2.1795"/>
    <s v="TV Shows"/>
    <n v="2022"/>
    <s v="Crime"/>
    <x v="1"/>
  </r>
  <r>
    <s v="Far from Home"/>
    <s v="Drama"/>
    <d v="2022-12-16T00:00:00"/>
    <n v="8.1"/>
    <n v="1.9451000000000001"/>
    <s v="TV Shows"/>
    <n v="2022"/>
    <s v="Drama"/>
    <x v="1"/>
  </r>
  <r>
    <s v="WWE Legend Profiles"/>
    <s v="Documentary"/>
    <d v="2025-01-01T00:00:00"/>
    <n v="8.3330000000000002"/>
    <n v="2.2930000000000001"/>
    <s v="TV Shows"/>
    <n v="2025"/>
    <s v="Documentary"/>
    <x v="1"/>
  </r>
  <r>
    <s v="Gymnastics Academy: A Second Chance"/>
    <s v="Drama"/>
    <d v="2022-09-16T00:00:00"/>
    <n v="8.1999999999999993"/>
    <n v="2.0583"/>
    <s v="TV Shows"/>
    <n v="2022"/>
    <s v="Drama"/>
    <x v="1"/>
  </r>
  <r>
    <s v="I Am a Stalker"/>
    <s v="Documentary, Crime"/>
    <d v="2022-10-18T00:00:00"/>
    <n v="6.2750000000000004"/>
    <n v="1.7848999999999999"/>
    <s v="TV Shows"/>
    <n v="2022"/>
    <s v="Documentary"/>
    <x v="2"/>
  </r>
  <r>
    <s v="Love Con Revenge"/>
    <s v="Crime, Documentary"/>
    <d v="2025-09-05T00:00:00"/>
    <n v="7.2"/>
    <n v="1.7632000000000001"/>
    <s v="TV Shows"/>
    <n v="2025"/>
    <s v="Crime"/>
    <x v="1"/>
  </r>
  <r>
    <s v="Hard Cell"/>
    <s v="Comedy"/>
    <d v="2022-04-12T00:00:00"/>
    <n v="5.28"/>
    <n v="1.8911"/>
    <s v="TV Shows"/>
    <n v="2022"/>
    <s v="Comedy"/>
    <x v="2"/>
  </r>
  <r>
    <s v="Losers"/>
    <s v="Documentary"/>
    <d v="2019-03-01T00:00:00"/>
    <n v="7.19"/>
    <n v="1.9247000000000001"/>
    <s v="TV Shows"/>
    <n v="2019"/>
    <s v="Documentary"/>
    <x v="4"/>
  </r>
  <r>
    <s v="The Unremarkable Juanquini"/>
    <s v="Comedy"/>
    <d v="2020-05-15T00:00:00"/>
    <n v="6.9"/>
    <n v="1.9833000000000001"/>
    <s v="TV Shows"/>
    <n v="2020"/>
    <s v="Comedy"/>
    <x v="1"/>
  </r>
  <r>
    <s v="Haunted: Latin America"/>
    <s v="Reality"/>
    <d v="2021-03-31T00:00:00"/>
    <n v="7.3150000000000004"/>
    <n v="1.9069"/>
    <s v="TV Shows"/>
    <n v="2021"/>
    <s v="Reality"/>
    <x v="1"/>
  </r>
  <r>
    <s v="The Manhattan Alien Abduction"/>
    <s v="Documentary"/>
    <d v="2024-10-30T00:00:00"/>
    <n v="6.5250000000000004"/>
    <n v="1.5748"/>
    <s v="TV Shows"/>
    <n v="2024"/>
    <s v="Documentary"/>
    <x v="1"/>
  </r>
  <r>
    <s v="The Echoes of Survivors: Inside Korea's Tragedies"/>
    <s v="Documentary, War &amp; Politics"/>
    <d v="2025-08-15T00:00:00"/>
    <n v="8.1999999999999993"/>
    <n v="2.2058"/>
    <s v="TV Shows"/>
    <n v="2025"/>
    <s v="Documentary"/>
    <x v="0"/>
  </r>
  <r>
    <s v="An Encouragement of Love"/>
    <s v="Drama, Comedy"/>
    <d v="2023-11-22T00:00:00"/>
    <n v="4.5"/>
    <n v="1.9789000000000001"/>
    <s v="TV Shows"/>
    <n v="2023"/>
    <s v="Drama"/>
    <x v="0"/>
  </r>
  <r>
    <s v="BINI Docuseries"/>
    <s v="Documentary"/>
    <d v="2024-09-26T00:00:00"/>
    <n v="0"/>
    <n v="2.0366"/>
    <s v="TV Shows"/>
    <n v="2024"/>
    <s v="Documentary"/>
    <x v="0"/>
  </r>
  <r>
    <s v="Tiger King: The Doc Antle Story"/>
    <s v="Documentary, Crime"/>
    <d v="2021-12-10T00:00:00"/>
    <n v="6.2759999999999998"/>
    <n v="2.1398000000000001"/>
    <s v="TV Shows"/>
    <n v="2021"/>
    <s v="Documentary"/>
    <x v="1"/>
  </r>
  <r>
    <s v="The Clubhouse: A Year with the Red Sox"/>
    <s v="Documentary, Reality"/>
    <d v="2025-04-08T00:00:00"/>
    <n v="7.7"/>
    <n v="1.7659"/>
    <s v="TV Shows"/>
    <n v="2025"/>
    <s v="Documentary"/>
    <x v="1"/>
  </r>
  <r>
    <s v="50 Seconds: The Fernando Báez Sosa Case"/>
    <s v="Documentary, Crime"/>
    <d v="2025-11-13T00:00:00"/>
    <n v="7.9749999999999996"/>
    <n v="2.1654"/>
    <s v="TV Shows"/>
    <n v="2025"/>
    <s v="Documentary"/>
    <x v="2"/>
  </r>
  <r>
    <s v="Battle Camp"/>
    <s v="Reality"/>
    <d v="2025-04-23T00:00:00"/>
    <n v="6.4740000000000002"/>
    <n v="1.9573"/>
    <s v="TV Shows"/>
    <n v="2025"/>
    <s v="Reality"/>
    <x v="1"/>
  </r>
  <r>
    <s v="Girls Incarcerated"/>
    <s v="Reality, Documentary"/>
    <d v="2018-03-01T00:00:00"/>
    <n v="7.0940000000000003"/>
    <n v="2.0533999999999999"/>
    <s v="TV Shows"/>
    <n v="2018"/>
    <s v="Reality"/>
    <x v="1"/>
  </r>
  <r>
    <s v="Crime Diaries: The Candidate"/>
    <s v="Drama, Crime, Mystery, War &amp; Politics"/>
    <d v="2019-03-22T00:00:00"/>
    <n v="7.3659999999999997"/>
    <n v="1.9146000000000001"/>
    <s v="TV Shows"/>
    <n v="2019"/>
    <s v="Drama"/>
    <x v="1"/>
  </r>
  <r>
    <s v="Countdown: Inspiration4 Mission to Space"/>
    <s v="Documentary"/>
    <d v="2021-09-06T00:00:00"/>
    <n v="6.9610000000000003"/>
    <n v="1.6674"/>
    <s v="TV Shows"/>
    <n v="2021"/>
    <s v="Documentary"/>
    <x v="1"/>
  </r>
  <r>
    <s v="Only for Love"/>
    <s v="Drama"/>
    <d v="2022-09-21T00:00:00"/>
    <n v="5.8"/>
    <n v="1.9697"/>
    <s v="TV Shows"/>
    <n v="2022"/>
    <s v="Drama"/>
    <x v="0"/>
  </r>
  <r>
    <s v="Street Food: USA"/>
    <s v="Documentary"/>
    <d v="2022-07-26T00:00:00"/>
    <n v="6.9"/>
    <n v="1.8767"/>
    <s v="TV Shows"/>
    <n v="2022"/>
    <s v="Documentary"/>
    <x v="2"/>
  </r>
  <r>
    <s v="Shot in the Dark"/>
    <s v="Reality, Documentary"/>
    <d v="2017-11-17T00:00:00"/>
    <n v="7.1289999999999996"/>
    <n v="1.6467000000000001"/>
    <s v="TV Shows"/>
    <n v="2017"/>
    <s v="Reality"/>
    <x v="4"/>
  </r>
  <r>
    <s v="Soil"/>
    <s v="Drama, Comedy"/>
    <d v="2021-10-26T00:00:00"/>
    <n v="6.1760000000000002"/>
    <n v="1.7481"/>
    <s v="TV Shows"/>
    <n v="2021"/>
    <s v="Drama"/>
    <x v="1"/>
  </r>
  <r>
    <s v="Salcedo, Leather, and Boogaloo"/>
    <s v="Drama"/>
    <d v="2026-07-08T00:00:00"/>
    <n v="7"/>
    <n v="1.9733000000000001"/>
    <s v="TV Shows"/>
    <n v="2026"/>
    <s v="Drama"/>
    <x v="1"/>
  </r>
  <r>
    <s v="Напарники"/>
    <s v="Crime, Comedy, Mystery"/>
    <d v="2023-09-18T00:00:00"/>
    <n v="0"/>
    <n v="2.0489999999999999"/>
    <s v="TV Shows"/>
    <n v="2023"/>
    <s v="Crime"/>
    <x v="1"/>
  </r>
  <r>
    <s v="Voir"/>
    <s v="Documentary"/>
    <d v="2021-12-06T00:00:00"/>
    <n v="6.5430000000000001"/>
    <n v="1.7472000000000001"/>
    <s v="TV Shows"/>
    <n v="2021"/>
    <s v="Documentary"/>
    <x v="1"/>
  </r>
  <r>
    <s v="The G Word with Adam Conover"/>
    <s v="Documentary, Comedy"/>
    <d v="2022-05-19T00:00:00"/>
    <n v="6.3570000000000002"/>
    <n v="1.9518"/>
    <s v="TV Shows"/>
    <n v="2022"/>
    <s v="Documentary"/>
    <x v="1"/>
  </r>
  <r>
    <s v="Shanty Town"/>
    <s v="Crime, Drama"/>
    <d v="2023-01-20T00:00:00"/>
    <n v="8.4"/>
    <n v="1.9605999999999999"/>
    <s v="TV Shows"/>
    <n v="2023"/>
    <s v="Crime"/>
    <x v="1"/>
  </r>
  <r>
    <s v="The Healing Powers of Dude"/>
    <s v="Kids, Comedy, Drama"/>
    <d v="2020-01-13T00:00:00"/>
    <n v="7.1120000000000001"/>
    <n v="1.8411999999999999"/>
    <s v="TV Shows"/>
    <n v="2020"/>
    <s v="Kids"/>
    <x v="1"/>
  </r>
  <r>
    <s v="Meltdown: Three Mile Island"/>
    <s v="Documentary"/>
    <d v="2022-05-04T00:00:00"/>
    <n v="6.8540000000000001"/>
    <n v="1.8411"/>
    <s v="TV Shows"/>
    <n v="2022"/>
    <s v="Documentary"/>
    <x v="2"/>
  </r>
  <r>
    <s v="Killer Inside: The Mind of Aaron Hernandez"/>
    <s v="Documentary, Crime"/>
    <d v="2020-01-15T00:00:00"/>
    <n v="7.2009999999999996"/>
    <n v="1.8349"/>
    <s v="TV Shows"/>
    <n v="2020"/>
    <s v="Documentary"/>
    <x v="1"/>
  </r>
  <r>
    <s v="Fastest Car"/>
    <s v="Reality, Action &amp; Adventure"/>
    <d v="2018-04-06T00:00:00"/>
    <n v="6.3"/>
    <n v="2.1059999999999999"/>
    <s v="TV Shows"/>
    <n v="2018"/>
    <s v="Reality"/>
    <x v="1"/>
  </r>
  <r>
    <s v="Trial by Fire"/>
    <s v="Drama, Crime"/>
    <d v="2023-01-13T00:00:00"/>
    <n v="7.7859999999999996"/>
    <n v="1.7927"/>
    <s v="TV Shows"/>
    <n v="2023"/>
    <s v="Drama"/>
    <x v="1"/>
  </r>
  <r>
    <s v="LEGO Bionicle: The Journey to One"/>
    <s v="Animation, Kids"/>
    <d v="2016-03-04T00:00:00"/>
    <n v="7.34"/>
    <n v="1.8933"/>
    <s v="TV Shows"/>
    <n v="2016"/>
    <s v="Animation"/>
    <x v="1"/>
  </r>
  <r>
    <s v="Korean Pork Belly Rhapsody"/>
    <s v="Documentary"/>
    <d v="2020-12-20T00:00:00"/>
    <n v="7.3"/>
    <n v="1.9453"/>
    <s v="TV Shows"/>
    <n v="2020"/>
    <s v="Documentary"/>
    <x v="4"/>
  </r>
  <r>
    <s v="Bad Boy Billionaires: India"/>
    <s v="Crime, Documentary"/>
    <d v="2020-10-05T00:00:00"/>
    <n v="7.9"/>
    <n v="1.8794"/>
    <s v="TV Shows"/>
    <n v="2020"/>
    <s v="Crime"/>
    <x v="1"/>
  </r>
  <r>
    <s v="Club América vs. Club América"/>
    <s v="Documentary"/>
    <d v="2022-08-31T00:00:00"/>
    <n v="8.6999999999999993"/>
    <n v="1.7359"/>
    <s v="TV Shows"/>
    <n v="2022"/>
    <s v="Documentary"/>
    <x v="1"/>
  </r>
  <r>
    <s v="Scoop"/>
    <s v="Drama, Crime"/>
    <d v="2023-06-02T00:00:00"/>
    <n v="6.28"/>
    <n v="2.2502"/>
    <s v="TV Shows"/>
    <n v="2023"/>
    <s v="Drama"/>
    <x v="0"/>
  </r>
  <r>
    <s v="ONE PIECE: Into the Grand Line: Official Podcast"/>
    <s v="Talk"/>
    <d v="2026-03-13T00:00:00"/>
    <n v="10"/>
    <n v="1.8137000000000001"/>
    <s v="TV Shows"/>
    <n v="2026"/>
    <s v="Talk"/>
    <x v="1"/>
  </r>
  <r>
    <s v="Crime Patrol: 26 Jurm, 26 Cases"/>
    <s v="Crime, Drama"/>
    <d v="2025-04-12T00:00:00"/>
    <n v="0"/>
    <n v="1.6970000000000001"/>
    <s v="TV Shows"/>
    <n v="2025"/>
    <s v="Crime"/>
    <x v="1"/>
  </r>
  <r>
    <s v="Aníkúlápó: Rise of the Spectre"/>
    <s v="Drama"/>
    <d v="2024-03-01T00:00:00"/>
    <n v="7"/>
    <n v="1.9267000000000001"/>
    <s v="TV Shows"/>
    <n v="2024"/>
    <s v="Drama"/>
    <x v="1"/>
  </r>
  <r>
    <s v="13 Reasons Why: Beyond the Reasons"/>
    <s v="Talk"/>
    <d v="2017-03-31T00:00:00"/>
    <n v="7.0490000000000004"/>
    <n v="1.7221"/>
    <s v="TV Shows"/>
    <n v="2017"/>
    <s v="Talk"/>
    <x v="1"/>
  </r>
  <r>
    <s v="Star Search"/>
    <s v="Reality"/>
    <d v="2026-01-20T00:00:00"/>
    <n v="4.8"/>
    <n v="1.7587999999999999"/>
    <s v="TV Shows"/>
    <n v="2026"/>
    <s v="Reality"/>
    <x v="1"/>
  </r>
  <r>
    <s v="SPRINT"/>
    <s v="Documentary"/>
    <d v="2024-07-02T00:00:00"/>
    <n v="7.3570000000000002"/>
    <n v="1.7195"/>
    <s v="TV Shows"/>
    <n v="2024"/>
    <s v="Documentary"/>
    <x v="1"/>
  </r>
  <r>
    <s v="The Most Hated Man on the Internet"/>
    <s v="Documentary"/>
    <d v="2022-07-27T00:00:00"/>
    <n v="6.702"/>
    <n v="1.885"/>
    <s v="TV Shows"/>
    <n v="2022"/>
    <s v="Documentary"/>
    <x v="1"/>
  </r>
  <r>
    <s v="The Least Expected Day: Inside the Movistar Team 2019"/>
    <s v="Documentary"/>
    <d v="2020-03-29T00:00:00"/>
    <n v="6.7"/>
    <n v="1.7362"/>
    <s v="TV Shows"/>
    <n v="2020"/>
    <s v="Documentary"/>
    <x v="1"/>
  </r>
  <r>
    <s v="Futmalls.com"/>
    <s v="Mystery, Sci-Fi &amp; Fantasy"/>
    <d v="2020-12-03T00:00:00"/>
    <n v="6.4"/>
    <n v="1.8837999999999999"/>
    <s v="TV Shows"/>
    <n v="2020"/>
    <s v="Mystery"/>
    <x v="0"/>
  </r>
  <r>
    <s v="Enigma Black Stage"/>
    <s v="Mystery"/>
    <d v="2025-07-26T00:00:00"/>
    <n v="9"/>
    <n v="1.6805000000000001"/>
    <s v="TV Shows"/>
    <n v="2025"/>
    <s v="Mystery"/>
    <x v="1"/>
  </r>
  <r>
    <s v="Bombay Begums"/>
    <s v="Drama"/>
    <d v="2021-03-08T00:00:00"/>
    <n v="5.8"/>
    <n v="1.9638"/>
    <s v="TV Shows"/>
    <n v="2021"/>
    <s v="Drama"/>
    <x v="0"/>
  </r>
  <r>
    <s v="Taj Mahal 1989"/>
    <s v="Drama"/>
    <d v="2020-02-14T00:00:00"/>
    <n v="6.4"/>
    <n v="1.6900999999999999"/>
    <s v="TV Shows"/>
    <n v="2020"/>
    <s v="Drama"/>
    <x v="4"/>
  </r>
  <r>
    <s v="REA(L)OVE"/>
    <s v="Reality"/>
    <d v="2018-04-27T00:00:00"/>
    <n v="5"/>
    <n v="1.8594999999999999"/>
    <s v="TV Shows"/>
    <n v="2018"/>
    <s v="Reality"/>
    <x v="1"/>
  </r>
  <r>
    <s v="One Night Only: GFW Amped Anthology"/>
    <s v="Unknown"/>
    <d v="2017-08-11T00:00:00"/>
    <n v="0"/>
    <n v="1.8028"/>
    <s v="TV Shows"/>
    <n v="2017"/>
    <s v="Unknown"/>
    <x v="1"/>
  </r>
  <r>
    <s v="I Wanna Be Sup'Tar"/>
    <s v="Comedy"/>
    <d v="2026-02-06T00:00:00"/>
    <n v="6.6"/>
    <n v="1.9412"/>
    <s v="TV Shows"/>
    <n v="2026"/>
    <s v="Comedy"/>
    <x v="2"/>
  </r>
  <r>
    <s v="We the People"/>
    <s v="Animation, Kids"/>
    <d v="2021-07-04T00:00:00"/>
    <n v="7.9"/>
    <n v="1.4901"/>
    <s v="TV Shows"/>
    <n v="2021"/>
    <s v="Animation"/>
    <x v="1"/>
  </r>
  <r>
    <s v="What's in the Box?"/>
    <s v="Reality"/>
    <d v="2025-12-17T00:00:00"/>
    <n v="5.4"/>
    <n v="1.8645"/>
    <s v="TV Shows"/>
    <n v="2025"/>
    <s v="Reality"/>
    <x v="1"/>
  </r>
  <r>
    <s v="Spy Ops"/>
    <s v="Documentary, Crime"/>
    <d v="2023-09-08T00:00:00"/>
    <n v="6.7709999999999999"/>
    <n v="1.8253999999999999"/>
    <s v="TV Shows"/>
    <n v="2023"/>
    <s v="Documentary"/>
    <x v="1"/>
  </r>
  <r>
    <s v="Power Moves with Shaquille O'Neal"/>
    <s v="Documentary"/>
    <d v="2025-06-04T00:00:00"/>
    <n v="5.1429999999999998"/>
    <n v="2.0205000000000002"/>
    <s v="TV Shows"/>
    <n v="2025"/>
    <s v="Documentary"/>
    <x v="1"/>
  </r>
  <r>
    <s v="Tooth Pari: When Love Bites"/>
    <s v="Comedy, Mystery"/>
    <d v="2023-04-20T00:00:00"/>
    <n v="6.3570000000000002"/>
    <n v="1.9536"/>
    <s v="TV Shows"/>
    <n v="2023"/>
    <s v="Comedy"/>
    <x v="0"/>
  </r>
  <r>
    <s v="Masaba Masaba"/>
    <s v="Comedy, Drama"/>
    <d v="2020-08-28T00:00:00"/>
    <n v="6.5"/>
    <n v="2.016"/>
    <s v="TV Shows"/>
    <n v="2020"/>
    <s v="Comedy"/>
    <x v="2"/>
  </r>
  <r>
    <s v="How To Build a Sex Room"/>
    <s v="Reality"/>
    <d v="2022-07-08T00:00:00"/>
    <n v="7.2759999999999998"/>
    <n v="1.7210000000000001"/>
    <s v="TV Shows"/>
    <n v="2022"/>
    <s v="Reality"/>
    <x v="1"/>
  </r>
  <r>
    <s v="Standup and Away! with Brian Regan"/>
    <s v="Comedy"/>
    <d v="2018-12-24T00:00:00"/>
    <n v="5.625"/>
    <n v="1.6789000000000001"/>
    <s v="TV Shows"/>
    <n v="2018"/>
    <s v="Comedy"/>
    <x v="2"/>
  </r>
  <r>
    <s v="Singapore Social"/>
    <s v="Reality"/>
    <d v="2019-11-22T00:00:00"/>
    <n v="4.8"/>
    <n v="1.8541000000000001"/>
    <s v="TV Shows"/>
    <n v="2019"/>
    <s v="Reality"/>
    <x v="4"/>
  </r>
  <r>
    <s v="Hurts Like Hell"/>
    <s v="Drama, Documentary"/>
    <d v="2022-07-13T00:00:00"/>
    <n v="7.7"/>
    <n v="1.9186000000000001"/>
    <s v="TV Shows"/>
    <n v="2022"/>
    <s v="Drama"/>
    <x v="1"/>
  </r>
  <r>
    <s v="Persona: Sulli"/>
    <s v="Drama, Documentary"/>
    <d v="2023-11-13T00:00:00"/>
    <n v="6.2859999999999996"/>
    <n v="2.1682999999999999"/>
    <s v="TV Shows"/>
    <n v="2023"/>
    <s v="Drama"/>
    <x v="1"/>
  </r>
  <r>
    <s v="Word Party Presents: Math!"/>
    <s v="Kids, Animation"/>
    <d v="2021-12-28T00:00:00"/>
    <n v="3.5"/>
    <n v="1.5963000000000001"/>
    <s v="TV Shows"/>
    <n v="2021"/>
    <s v="Kids"/>
    <x v="2"/>
  </r>
  <r>
    <s v="Justice Served"/>
    <s v="Action &amp; Adventure"/>
    <d v="2022-07-29T00:00:00"/>
    <n v="6.6769999999999996"/>
    <n v="1.6544000000000001"/>
    <s v="TV Shows"/>
    <n v="2022"/>
    <s v="Action &amp; Adventure"/>
    <x v="1"/>
  </r>
  <r>
    <s v="Sing Again"/>
    <s v="Drama"/>
    <d v="2022-07-01T00:00:00"/>
    <n v="6.8"/>
    <n v="2.0699000000000001"/>
    <s v="TV Shows"/>
    <n v="2022"/>
    <s v="Drama"/>
    <x v="2"/>
  </r>
  <r>
    <s v="The Comeback: 2004 Boston Red Sox"/>
    <s v="Documentary"/>
    <d v="2024-10-23T00:00:00"/>
    <n v="7.65"/>
    <n v="1.8448"/>
    <s v="TV Shows"/>
    <n v="2024"/>
    <s v="Documentary"/>
    <x v="1"/>
  </r>
  <r>
    <s v="800 Meters"/>
    <s v="Documentary"/>
    <d v="2022-03-25T00:00:00"/>
    <n v="6.5449999999999999"/>
    <n v="1.7222"/>
    <s v="TV Shows"/>
    <n v="2022"/>
    <s v="Documentary"/>
    <x v="1"/>
  </r>
  <r>
    <s v="The Alcàsser Murders"/>
    <s v="Documentary, Crime"/>
    <d v="2019-06-14T00:00:00"/>
    <n v="7.125"/>
    <n v="1.8988"/>
    <s v="TV Shows"/>
    <n v="2019"/>
    <s v="Documentary"/>
    <x v="1"/>
  </r>
  <r>
    <s v="Chad and JT Go Deep"/>
    <s v="Comedy"/>
    <d v="2022-08-23T00:00:00"/>
    <n v="7.6"/>
    <n v="1.6388"/>
    <s v="TV Shows"/>
    <n v="2022"/>
    <s v="Comedy"/>
    <x v="2"/>
  </r>
  <r>
    <s v="Rebel Cheer Squad: A Get Even Series"/>
    <s v="Family, Drama, Mystery"/>
    <d v="2022-02-14T00:00:00"/>
    <n v="6.8170000000000002"/>
    <n v="1.7064999999999999"/>
    <s v="TV Shows"/>
    <n v="2022"/>
    <s v="Family"/>
    <x v="2"/>
  </r>
  <r>
    <s v="Part-Time Wife"/>
    <s v="Drama"/>
    <d v="2026-04-26T00:00:00"/>
    <n v="9"/>
    <n v="1.8803000000000001"/>
    <s v="TV Shows"/>
    <n v="2026"/>
    <s v="Drama"/>
    <x v="1"/>
  </r>
  <r>
    <s v="Love Is Blind: Mexico"/>
    <s v="Reality"/>
    <d v="2024-08-01T00:00:00"/>
    <n v="5.2"/>
    <n v="1.6326000000000001"/>
    <s v="TV Shows"/>
    <n v="2024"/>
    <s v="Reality"/>
    <x v="1"/>
  </r>
  <r>
    <s v="Misfit: The Series"/>
    <s v="Comedy"/>
    <d v="2021-10-16T00:00:00"/>
    <n v="7"/>
    <n v="1.4782"/>
    <s v="TV Shows"/>
    <n v="2021"/>
    <s v="Comedy"/>
    <x v="3"/>
  </r>
  <r>
    <s v="True Tunes"/>
    <s v="Kids, Animation"/>
    <d v="2019-07-12T00:00:00"/>
    <n v="8"/>
    <n v="1.8287"/>
    <s v="TV Shows"/>
    <n v="2019"/>
    <s v="Kids"/>
    <x v="1"/>
  </r>
  <r>
    <s v="The Many Deaths of Nora Dalmasso"/>
    <s v="Documentary, Crime"/>
    <d v="2025-06-19T00:00:00"/>
    <n v="7.0529999999999999"/>
    <n v="1.6568000000000001"/>
    <s v="TV Shows"/>
    <n v="2025"/>
    <s v="Documentary"/>
    <x v="1"/>
  </r>
  <r>
    <s v="WWE Road to WrestleMania"/>
    <s v="Action &amp; Adventure"/>
    <d v="2025-01-01T00:00:00"/>
    <n v="8.4"/>
    <n v="1.6384000000000001"/>
    <s v="TV Shows"/>
    <n v="2025"/>
    <s v="Action &amp; Adventure"/>
    <x v="1"/>
  </r>
  <r>
    <s v="Ex-Addicts Club"/>
    <s v="Comedy, Drama"/>
    <d v="2023-04-20T00:00:00"/>
    <n v="3.3"/>
    <n v="1.7172000000000001"/>
    <s v="TV Shows"/>
    <n v="2023"/>
    <s v="Comedy"/>
    <x v="1"/>
  </r>
  <r>
    <s v="Chef's Table: BBQ"/>
    <s v="Documentary"/>
    <d v="2020-09-02T00:00:00"/>
    <n v="7.38"/>
    <n v="1.7135"/>
    <s v="TV Shows"/>
    <n v="2020"/>
    <s v="Documentary"/>
    <x v="1"/>
  </r>
  <r>
    <s v="Carmel: Who Killed Maria Marta?"/>
    <s v="Documentary, Crime"/>
    <d v="2020-11-05T00:00:00"/>
    <n v="7.4550000000000001"/>
    <n v="1.802"/>
    <s v="TV Shows"/>
    <n v="2020"/>
    <s v="Documentary"/>
    <x v="1"/>
  </r>
  <r>
    <s v="Bad Vegan: Fame. Fraud. Fugitives."/>
    <s v="Documentary, Crime"/>
    <d v="2022-03-16T00:00:00"/>
    <n v="6.1580000000000004"/>
    <n v="1.9224000000000001"/>
    <s v="TV Shows"/>
    <n v="2022"/>
    <s v="Documentary"/>
    <x v="1"/>
  </r>
  <r>
    <s v="Lady Tamara"/>
    <s v="Documentary, Reality"/>
    <d v="2022-08-04T00:00:00"/>
    <n v="5.5"/>
    <n v="1.4575"/>
    <s v="TV Shows"/>
    <n v="2022"/>
    <s v="Documentary"/>
    <x v="0"/>
  </r>
  <r>
    <s v="Saudi Pro League: Kickoff"/>
    <s v="Documentary"/>
    <d v="2024-11-21T00:00:00"/>
    <n v="7.1"/>
    <n v="1.7848999999999999"/>
    <s v="TV Shows"/>
    <n v="2024"/>
    <s v="Documentary"/>
    <x v="2"/>
  </r>
  <r>
    <s v="Jjajangmyeon Rhapsody"/>
    <s v="Reality, Documentary"/>
    <d v="2024-02-08T00:00:00"/>
    <n v="8"/>
    <n v="1.9069"/>
    <s v="TV Shows"/>
    <n v="2024"/>
    <s v="Reality"/>
    <x v="1"/>
  </r>
  <r>
    <s v="Final Draft"/>
    <s v="Reality"/>
    <d v="2025-08-12T00:00:00"/>
    <n v="7.3540000000000001"/>
    <n v="1.8931"/>
    <s v="TV Shows"/>
    <n v="2025"/>
    <s v="Reality"/>
    <x v="0"/>
  </r>
  <r>
    <s v="My Encounter with Evil"/>
    <s v="Documentary, Reality"/>
    <d v="2022-10-28T00:00:00"/>
    <n v="6.5"/>
    <n v="1.9313"/>
    <s v="TV Shows"/>
    <n v="2022"/>
    <s v="Documentary"/>
    <x v="1"/>
  </r>
  <r>
    <s v="FIFA Uncovered"/>
    <s v="Documentary, Crime"/>
    <d v="2022-11-09T00:00:00"/>
    <n v="7.1"/>
    <n v="1.6153999999999999"/>
    <s v="TV Shows"/>
    <n v="2022"/>
    <s v="Documentary"/>
    <x v="0"/>
  </r>
  <r>
    <s v="The Girls at the Back"/>
    <s v="Drama, Comedy"/>
    <d v="2022-09-23T00:00:00"/>
    <n v="7.625"/>
    <n v="1.6755"/>
    <s v="TV Shows"/>
    <n v="2022"/>
    <s v="Drama"/>
    <x v="3"/>
  </r>
  <r>
    <s v="Tattoo Redo"/>
    <s v="Reality"/>
    <d v="2021-07-28T00:00:00"/>
    <n v="5.7"/>
    <n v="2.3936000000000002"/>
    <s v="TV Shows"/>
    <n v="2021"/>
    <s v="Reality"/>
    <x v="1"/>
  </r>
  <r>
    <s v="Scarlet Hill"/>
    <s v="Mystery, Crime, Action &amp; Adventure, Drama"/>
    <d v="2022-11-04T00:00:00"/>
    <n v="5.5"/>
    <n v="1.6859"/>
    <s v="TV Shows"/>
    <n v="2022"/>
    <s v="Mystery"/>
    <x v="1"/>
  </r>
  <r>
    <s v="Tex Mex Motors"/>
    <s v="Reality"/>
    <d v="2023-06-09T00:00:00"/>
    <n v="6.8330000000000002"/>
    <n v="1.5852999999999999"/>
    <s v="TV Shows"/>
    <n v="2023"/>
    <s v="Reality"/>
    <x v="1"/>
  </r>
  <r>
    <s v="Ultimate Beastmaster Brasil"/>
    <s v="Reality"/>
    <d v="2017-02-24T00:00:00"/>
    <n v="7"/>
    <n v="1.4635"/>
    <s v="TV Shows"/>
    <n v="2017"/>
    <s v="Reality"/>
    <x v="2"/>
  </r>
  <r>
    <s v="Cooked"/>
    <s v="Documentary"/>
    <d v="2016-02-19T00:00:00"/>
    <n v="7.22"/>
    <n v="1.9474"/>
    <s v="TV Shows"/>
    <n v="2016"/>
    <s v="Documentary"/>
    <x v="1"/>
  </r>
  <r>
    <s v="Cheat"/>
    <s v="Reality"/>
    <d v="2023-03-01T00:00:00"/>
    <n v="6.3330000000000002"/>
    <n v="1.7647999999999999"/>
    <s v="TV Shows"/>
    <n v="2023"/>
    <s v="Reality"/>
    <x v="0"/>
  </r>
  <r>
    <s v="Home Game"/>
    <s v="Documentary"/>
    <d v="2020-06-26T00:00:00"/>
    <n v="6.125"/>
    <n v="1.4187000000000001"/>
    <s v="TV Shows"/>
    <n v="2020"/>
    <s v="Documentary"/>
    <x v="1"/>
  </r>
  <r>
    <s v="To Kill a Monkey"/>
    <s v="Crime, Drama"/>
    <d v="2025-07-18T00:00:00"/>
    <n v="8.1539999999999999"/>
    <n v="1.8818999999999999"/>
    <s v="TV Shows"/>
    <n v="2025"/>
    <s v="Crime"/>
    <x v="1"/>
  </r>
  <r>
    <s v="Huge in France"/>
    <s v="Comedy"/>
    <d v="2019-04-12T00:00:00"/>
    <n v="5.7190000000000003"/>
    <n v="1.5710999999999999"/>
    <s v="TV Shows"/>
    <n v="2019"/>
    <s v="Comedy"/>
    <x v="1"/>
  </r>
  <r>
    <s v="Until Dawn"/>
    <s v="Comedy, Reality"/>
    <d v="2020-01-10T00:00:00"/>
    <n v="2.9"/>
    <n v="1.7255"/>
    <s v="TV Shows"/>
    <n v="2020"/>
    <s v="Comedy"/>
    <x v="1"/>
  </r>
  <r>
    <s v="KL2"/>
    <s v="Reality"/>
    <d v="2026-09-05T00:00:00"/>
    <n v="0"/>
    <n v="1.5901000000000001"/>
    <s v="TV Shows"/>
    <n v="2026"/>
    <s v="Reality"/>
    <x v="2"/>
  </r>
  <r>
    <s v="Elize Matsunaga: Once Upon a Crime"/>
    <s v="Documentary, Crime"/>
    <d v="2021-07-08T00:00:00"/>
    <n v="6.5"/>
    <n v="1.7346999999999999"/>
    <s v="TV Shows"/>
    <n v="2021"/>
    <s v="Documentary"/>
    <x v="2"/>
  </r>
  <r>
    <s v="Anitta: Made in Honório"/>
    <s v="Documentary"/>
    <d v="2020-12-16T00:00:00"/>
    <n v="4.5999999999999996"/>
    <n v="1.7690999999999999"/>
    <s v="TV Shows"/>
    <n v="2020"/>
    <s v="Documentary"/>
    <x v="1"/>
  </r>
  <r>
    <s v="Flinch"/>
    <s v="Reality, Comedy"/>
    <d v="2019-05-03T00:00:00"/>
    <n v="5.0999999999999996"/>
    <n v="1.7796000000000001"/>
    <s v="TV Shows"/>
    <n v="2019"/>
    <s v="Reality"/>
    <x v="1"/>
  </r>
  <r>
    <s v="Paik's Spirit"/>
    <s v="Talk"/>
    <d v="2021-10-01T00:00:00"/>
    <n v="6.5"/>
    <n v="2.0533000000000001"/>
    <s v="TV Shows"/>
    <n v="2021"/>
    <s v="Talk"/>
    <x v="1"/>
  </r>
  <r>
    <s v="I Changed My Mind with Dan Souza"/>
    <s v="Talk"/>
    <d v="2026-03-26T00:00:00"/>
    <n v="0"/>
    <n v="1.7625999999999999"/>
    <s v="TV Shows"/>
    <n v="2026"/>
    <s v="Talk"/>
    <x v="1"/>
  </r>
  <r>
    <s v="Gold &amp; Greed: The Hunt for Fenn's Treasure"/>
    <s v="Documentary, Action &amp; Adventure"/>
    <d v="2025-03-27T00:00:00"/>
    <n v="6.375"/>
    <n v="1.5728"/>
    <s v="TV Shows"/>
    <n v="2025"/>
    <s v="Documentary"/>
    <x v="1"/>
  </r>
  <r>
    <s v="Chef's Table: Noodles"/>
    <s v="Documentary"/>
    <d v="2024-10-02T00:00:00"/>
    <n v="8"/>
    <n v="1.7381"/>
    <s v="TV Shows"/>
    <n v="2024"/>
    <s v="Documentary"/>
    <x v="0"/>
  </r>
  <r>
    <s v="The Ultimatum: France"/>
    <s v="Reality"/>
    <d v="2022-12-30T00:00:00"/>
    <n v="5.0999999999999996"/>
    <n v="1.4500999999999999"/>
    <s v="TV Shows"/>
    <n v="2022"/>
    <s v="Reality"/>
    <x v="2"/>
  </r>
  <r>
    <s v="Paparazzi King"/>
    <s v="Documentary"/>
    <d v="2026-01-09T00:00:00"/>
    <n v="6.4210000000000003"/>
    <n v="1.4341999999999999"/>
    <s v="TV Shows"/>
    <n v="2026"/>
    <s v="Documentary"/>
    <x v="3"/>
  </r>
  <r>
    <s v="Affection"/>
    <s v="Unknown"/>
    <d v="2002-08-28T00:00:00"/>
    <n v="0"/>
    <n v="1.7466999999999999"/>
    <s v="TV Shows"/>
    <n v="2002"/>
    <s v="Unknown"/>
    <x v="4"/>
  </r>
  <r>
    <s v="Ready or Not: Texas"/>
    <s v="Reality"/>
    <d v="2026-03-24T00:00:00"/>
    <n v="7.8"/>
    <n v="1.8057000000000001"/>
    <s v="TV Shows"/>
    <n v="2026"/>
    <s v="Reality"/>
    <x v="1"/>
  </r>
  <r>
    <s v="Down for Love"/>
    <s v="Reality"/>
    <d v="2022-05-09T00:00:00"/>
    <n v="8"/>
    <n v="1.7553000000000001"/>
    <s v="TV Shows"/>
    <n v="2022"/>
    <s v="Reality"/>
    <x v="2"/>
  </r>
  <r>
    <s v="Korea No.1"/>
    <s v="Reality, Comedy"/>
    <d v="2022-11-25T00:00:00"/>
    <n v="6.5289999999999999"/>
    <n v="1.7511000000000001"/>
    <s v="TV Shows"/>
    <n v="2022"/>
    <s v="Reality"/>
    <x v="2"/>
  </r>
  <r>
    <s v="Working: What We Do All Day"/>
    <s v="Documentary"/>
    <d v="2023-05-17T00:00:00"/>
    <n v="7"/>
    <n v="1.7110000000000001"/>
    <s v="TV Shows"/>
    <n v="2023"/>
    <s v="Documentary"/>
    <x v="1"/>
  </r>
  <r>
    <s v="Monsters Inside: The 24 Faces of Billy Milligan"/>
    <s v="Documentary, Crime"/>
    <d v="2021-09-22T00:00:00"/>
    <n v="6.9379999999999997"/>
    <n v="1.5670999999999999"/>
    <s v="TV Shows"/>
    <n v="2021"/>
    <s v="Documentary"/>
    <x v="4"/>
  </r>
  <r>
    <s v="Holiday Secrets"/>
    <s v="Drama"/>
    <d v="2019-11-20T00:00:00"/>
    <n v="6.3"/>
    <n v="1.7463"/>
    <s v="TV Shows"/>
    <n v="2019"/>
    <s v="Drama"/>
    <x v="1"/>
  </r>
  <r>
    <s v="Mighty Raju"/>
    <s v="Action &amp; Adventure, Animation"/>
    <d v="2015-02-18T00:00:00"/>
    <n v="2"/>
    <n v="1.7532000000000001"/>
    <s v="TV Shows"/>
    <n v="2015"/>
    <s v="Action &amp; Adventure"/>
    <x v="0"/>
  </r>
  <r>
    <s v="Adventure Beast"/>
    <s v="Comedy, Animation"/>
    <d v="2021-10-22T00:00:00"/>
    <n v="4.99"/>
    <n v="1.6949000000000001"/>
    <s v="TV Shows"/>
    <n v="2021"/>
    <s v="Comedy"/>
    <x v="2"/>
  </r>
  <r>
    <s v="Queen Sono"/>
    <s v="Action &amp; Adventure, Drama, Crime"/>
    <d v="2020-02-28T00:00:00"/>
    <n v="6.5529999999999999"/>
    <n v="1.605"/>
    <s v="TV Shows"/>
    <n v="2020"/>
    <s v="Action &amp; Adventure"/>
    <x v="1"/>
  </r>
  <r>
    <s v="What She Put on the Table"/>
    <s v="Unknown"/>
    <d v="2017-07-14T00:00:00"/>
    <n v="4.3"/>
    <n v="1.7347999999999999"/>
    <s v="TV Shows"/>
    <n v="2017"/>
    <s v="Unknown"/>
    <x v="4"/>
  </r>
  <r>
    <s v="The Root of the Game"/>
    <s v="Documentary"/>
    <d v="2026-06-20T00:00:00"/>
    <n v="10"/>
    <n v="1.7611000000000001"/>
    <s v="TV Shows"/>
    <n v="2026"/>
    <s v="Documentary"/>
    <x v="1"/>
  </r>
  <r>
    <s v="Time Hustler"/>
    <s v="Comedy, Drama"/>
    <d v="2022-12-25T00:00:00"/>
    <n v="7.5"/>
    <n v="1.9412"/>
    <s v="TV Shows"/>
    <n v="2022"/>
    <s v="Comedy"/>
    <x v="0"/>
  </r>
  <r>
    <s v="How to Ruin Christmas"/>
    <s v="Comedy, Drama"/>
    <d v="2020-12-16T00:00:00"/>
    <n v="8.3889999999999993"/>
    <n v="1.8176000000000001"/>
    <s v="TV Shows"/>
    <n v="2020"/>
    <s v="Comedy"/>
    <x v="1"/>
  </r>
  <r>
    <s v="A Little Help with Carol Burnett"/>
    <s v="Comedy, Talk"/>
    <d v="2018-05-04T00:00:00"/>
    <n v="5.8179999999999996"/>
    <n v="1.4629000000000001"/>
    <s v="TV Shows"/>
    <n v="2018"/>
    <s v="Comedy"/>
    <x v="1"/>
  </r>
  <r>
    <s v="Feels Like Ishq"/>
    <s v="Comedy, Drama"/>
    <d v="2021-07-23T00:00:00"/>
    <n v="5.6"/>
    <n v="1.7646999999999999"/>
    <s v="TV Shows"/>
    <n v="2021"/>
    <s v="Comedy"/>
    <x v="1"/>
  </r>
  <r>
    <s v="Afflicted"/>
    <s v="Documentary, Mystery, Reality, Talk"/>
    <d v="2018-08-10T00:00:00"/>
    <n v="5.077"/>
    <n v="1.631"/>
    <s v="TV Shows"/>
    <n v="2018"/>
    <s v="Documentary"/>
    <x v="1"/>
  </r>
  <r>
    <s v="Next Gen Chef"/>
    <s v="Reality"/>
    <d v="2025-09-17T00:00:00"/>
    <n v="7.2859999999999996"/>
    <n v="1.7048000000000001"/>
    <s v="TV Shows"/>
    <n v="2025"/>
    <s v="Reality"/>
    <x v="3"/>
  </r>
  <r>
    <s v="The Secret Life of Our Pets"/>
    <s v="Documentary"/>
    <d v="2022-01-11T00:00:00"/>
    <n v="7.4809999999999999"/>
    <n v="1.5467"/>
    <s v="TV Shows"/>
    <n v="2022"/>
    <s v="Documentary"/>
    <x v="2"/>
  </r>
  <r>
    <s v="Keluarga Yang Tak Dirindukan"/>
    <s v="Drama, Family, Soap"/>
    <d v="2026-02-13T00:00:00"/>
    <n v="8"/>
    <n v="1.7174"/>
    <s v="TV Shows"/>
    <n v="2026"/>
    <s v="Drama"/>
    <x v="1"/>
  </r>
  <r>
    <s v="Insiders"/>
    <s v="Reality"/>
    <d v="2021-10-21T00:00:00"/>
    <n v="6.4"/>
    <n v="1.619"/>
    <s v="TV Shows"/>
    <n v="2021"/>
    <s v="Reality"/>
    <x v="2"/>
  </r>
  <r>
    <s v="Human: The World Within"/>
    <s v="Documentary"/>
    <d v="2021-05-05T00:00:00"/>
    <n v="6.742"/>
    <n v="1.6211"/>
    <s v="TV Shows"/>
    <n v="2021"/>
    <s v="Documentary"/>
    <x v="0"/>
  </r>
  <r>
    <s v="ONE PIECE BONUS CONTENT"/>
    <s v="Documentary"/>
    <d v="2026-03-17T00:00:00"/>
    <n v="9.7370000000000001"/>
    <n v="2.0221"/>
    <s v="TV Shows"/>
    <n v="2026"/>
    <s v="Documentary"/>
    <x v="1"/>
  </r>
  <r>
    <s v="The Apprentice: ONE Championship Edition"/>
    <s v="Reality"/>
    <d v="2021-03-18T00:00:00"/>
    <n v="7"/>
    <n v="1.8460000000000001"/>
    <s v="TV Shows"/>
    <n v="2021"/>
    <s v="Reality"/>
    <x v="0"/>
  </r>
  <r>
    <s v="Robbie Williams"/>
    <s v="Documentary"/>
    <d v="2023-11-08T00:00:00"/>
    <n v="7.5369999999999999"/>
    <n v="1.7523"/>
    <s v="TV Shows"/>
    <n v="2023"/>
    <s v="Documentary"/>
    <x v="2"/>
  </r>
  <r>
    <s v="The Man with 1000 Kids"/>
    <s v="Documentary"/>
    <d v="2024-07-03T00:00:00"/>
    <n v="6.5970000000000004"/>
    <n v="2.0552999999999999"/>
    <s v="TV Shows"/>
    <n v="2024"/>
    <s v="Documentary"/>
    <x v="2"/>
  </r>
  <r>
    <s v="Love Never Lies: South Africa"/>
    <s v="Reality"/>
    <d v="2024-11-29T00:00:00"/>
    <n v="10"/>
    <n v="2.2928999999999999"/>
    <s v="TV Shows"/>
    <n v="2024"/>
    <s v="Reality"/>
    <x v="2"/>
  </r>
  <r>
    <s v="Exhibit A"/>
    <s v="Crime, Documentary, Mystery"/>
    <d v="2019-06-28T00:00:00"/>
    <n v="7.05"/>
    <n v="1.6052999999999999"/>
    <s v="TV Shows"/>
    <n v="2019"/>
    <s v="Crime"/>
    <x v="1"/>
  </r>
  <r>
    <s v="Itxaso"/>
    <s v="Drama"/>
    <d v="2023-09-27T00:00:00"/>
    <n v="5"/>
    <n v="1.4938"/>
    <s v="TV Shows"/>
    <n v="2023"/>
    <s v="Drama"/>
    <x v="1"/>
  </r>
  <r>
    <s v="The Fame Game"/>
    <s v="Drama, Crime"/>
    <d v="2022-02-25T00:00:00"/>
    <n v="5.7690000000000001"/>
    <n v="1.843"/>
    <s v="TV Shows"/>
    <n v="2022"/>
    <s v="Drama"/>
    <x v="0"/>
  </r>
  <r>
    <s v="Who Killed Jill Dando?"/>
    <s v="Documentary, Crime"/>
    <d v="2023-09-26T00:00:00"/>
    <n v="6.7069999999999999"/>
    <n v="1.6891"/>
    <s v="TV Shows"/>
    <n v="2023"/>
    <s v="Documentary"/>
    <x v="1"/>
  </r>
  <r>
    <s v="1994"/>
    <s v="Documentary"/>
    <d v="2019-05-17T00:00:00"/>
    <n v="7.6820000000000004"/>
    <n v="1.92"/>
    <s v="TV Shows"/>
    <n v="2019"/>
    <s v="Documentary"/>
    <x v="1"/>
  </r>
  <r>
    <s v="The Indian Detective"/>
    <s v="Crime, Comedy, Drama"/>
    <d v="2017-11-23T00:00:00"/>
    <n v="6.5"/>
    <n v="1.7384999999999999"/>
    <s v="TV Shows"/>
    <n v="2017"/>
    <s v="Crime"/>
    <x v="0"/>
  </r>
  <r>
    <s v="下一站,幸福"/>
    <s v="Unknown"/>
    <d v="2009-10-04T00:00:00"/>
    <n v="0"/>
    <n v="1.6855"/>
    <s v="TV Shows"/>
    <n v="2009"/>
    <s v="Unknown"/>
    <x v="1"/>
  </r>
  <r>
    <s v="Mad Crazy Colombian Comedians"/>
    <s v="Comedy"/>
    <d v="2021-06-10T00:00:00"/>
    <n v="1.333"/>
    <n v="1.8722000000000001"/>
    <s v="TV Shows"/>
    <n v="2021"/>
    <s v="Comedy"/>
    <x v="1"/>
  </r>
  <r>
    <s v="You Don't Know Me"/>
    <s v="Drama"/>
    <d v="2021-12-05T00:00:00"/>
    <n v="6.3529999999999998"/>
    <n v="1.5112000000000001"/>
    <s v="TV Shows"/>
    <n v="2021"/>
    <s v="Drama"/>
    <x v="1"/>
  </r>
  <r>
    <s v="Piñata Masters!"/>
    <s v="Reality"/>
    <d v="2022-12-23T00:00:00"/>
    <n v="8.5"/>
    <n v="1.6489"/>
    <s v="TV Shows"/>
    <n v="2022"/>
    <s v="Reality"/>
    <x v="0"/>
  </r>
  <r>
    <s v="Cooking with Paris"/>
    <s v="Reality"/>
    <d v="2021-08-04T00:00:00"/>
    <n v="6.391"/>
    <n v="1.7909999999999999"/>
    <s v="TV Shows"/>
    <n v="2021"/>
    <s v="Reality"/>
    <x v="1"/>
  </r>
  <r>
    <s v="First Team: Juventus"/>
    <s v="Documentary, Reality"/>
    <d v="2018-02-16T00:00:00"/>
    <n v="6.66"/>
    <n v="1.5704"/>
    <s v="TV Shows"/>
    <n v="2018"/>
    <s v="Documentary"/>
    <x v="2"/>
  </r>
  <r>
    <s v="迷你特工队之超威能量"/>
    <s v="Animation, Kids"/>
    <d v="2023-07-17T00:00:00"/>
    <n v="0"/>
    <n v="1.7072000000000001"/>
    <s v="TV Shows"/>
    <n v="2023"/>
    <s v="Animation"/>
    <x v="2"/>
  </r>
  <r>
    <s v="Krish, Trish and Baltiboy: Bharat Hain Hum"/>
    <s v="Animation, Kids"/>
    <d v="2023-08-15T00:00:00"/>
    <n v="0"/>
    <n v="1.6904999999999999"/>
    <s v="TV Shows"/>
    <n v="2023"/>
    <s v="Animation"/>
    <x v="1"/>
  </r>
  <r>
    <s v="Take That"/>
    <s v="Documentary"/>
    <d v="2026-01-27T00:00:00"/>
    <n v="7.0910000000000002"/>
    <n v="1.3885000000000001"/>
    <s v="TV Shows"/>
    <n v="2026"/>
    <s v="Documentary"/>
    <x v="1"/>
  </r>
  <r>
    <s v="WWII in Color: Road to Victory"/>
    <s v="Documentary, War &amp; Politics"/>
    <d v="2021-12-22T00:00:00"/>
    <n v="7.532"/>
    <n v="1.7674000000000001"/>
    <s v="TV Shows"/>
    <n v="2021"/>
    <s v="Documentary"/>
    <x v="1"/>
  </r>
  <r>
    <s v="Why Are You Like This?"/>
    <s v="Comedy"/>
    <d v="2021-02-16T00:00:00"/>
    <n v="6.5449999999999999"/>
    <n v="1.5276000000000001"/>
    <s v="TV Shows"/>
    <n v="2021"/>
    <s v="Comedy"/>
    <x v="4"/>
  </r>
  <r>
    <s v="My Unorthodox Life"/>
    <s v="Reality"/>
    <d v="2021-07-14T00:00:00"/>
    <n v="6.4119999999999999"/>
    <n v="1.7549999999999999"/>
    <s v="TV Shows"/>
    <n v="2021"/>
    <s v="Reality"/>
    <x v="3"/>
  </r>
  <r>
    <s v="Buying Beverly Hills"/>
    <s v="Reality"/>
    <d v="2022-11-04T00:00:00"/>
    <n v="5.8"/>
    <n v="1.6899"/>
    <s v="TV Shows"/>
    <n v="2022"/>
    <s v="Reality"/>
    <x v="1"/>
  </r>
  <r>
    <s v="SEC Football: Any Given Saturday"/>
    <s v="Documentary"/>
    <d v="2025-08-05T00:00:00"/>
    <n v="8.1999999999999993"/>
    <n v="1.5689"/>
    <s v="TV Shows"/>
    <n v="2025"/>
    <s v="Documentary"/>
    <x v="0"/>
  </r>
  <r>
    <s v="Inside the Criminal Mind"/>
    <s v="Crime, Documentary"/>
    <d v="2018-08-24T00:00:00"/>
    <n v="6.2"/>
    <n v="1.7008000000000001"/>
    <s v="TV Shows"/>
    <n v="2018"/>
    <s v="Crime"/>
    <x v="1"/>
  </r>
  <r>
    <s v="Miseducation"/>
    <s v="Comedy, Drama"/>
    <d v="2023-09-15T00:00:00"/>
    <n v="6.8"/>
    <n v="1.7205999999999999"/>
    <s v="TV Shows"/>
    <n v="2023"/>
    <s v="Comedy"/>
    <x v="1"/>
  </r>
  <r>
    <s v="The Confession Tapes"/>
    <s v="Documentary"/>
    <d v="2017-09-08T00:00:00"/>
    <n v="7.0380000000000003"/>
    <n v="1.6077999999999999"/>
    <s v="TV Shows"/>
    <n v="2017"/>
    <s v="Documentary"/>
    <x v="4"/>
  </r>
  <r>
    <s v="ARA San Juan: The Submarine that Disappeared"/>
    <s v="Documentary"/>
    <d v="2024-03-07T00:00:00"/>
    <n v="7.6109999999999998"/>
    <n v="1.8392999999999999"/>
    <s v="TV Shows"/>
    <n v="2024"/>
    <s v="Documentary"/>
    <x v="4"/>
  </r>
  <r>
    <s v="Polo"/>
    <s v="Documentary"/>
    <d v="2024-12-10T00:00:00"/>
    <n v="4.8890000000000002"/>
    <n v="1.5125999999999999"/>
    <s v="TV Shows"/>
    <n v="2024"/>
    <s v="Documentary"/>
    <x v="1"/>
  </r>
  <r>
    <s v="Dope"/>
    <s v="Documentary, Crime, War &amp; Politics"/>
    <d v="2017-12-22T00:00:00"/>
    <n v="6.6790000000000003"/>
    <n v="1.4877"/>
    <s v="TV Shows"/>
    <n v="2017"/>
    <s v="Documentary"/>
    <x v="1"/>
  </r>
  <r>
    <s v="Mysteries of the Faith"/>
    <s v="Documentary"/>
    <d v="2023-11-01T00:00:00"/>
    <n v="5.9089999999999998"/>
    <n v="1.6961999999999999"/>
    <s v="TV Shows"/>
    <n v="2023"/>
    <s v="Documentary"/>
    <x v="1"/>
  </r>
  <r>
    <s v="The Law of the Jungle"/>
    <s v="Reality"/>
    <d v="2023-03-15T00:00:00"/>
    <n v="5.4"/>
    <n v="1.7667999999999999"/>
    <s v="TV Shows"/>
    <n v="2023"/>
    <s v="Reality"/>
    <x v="1"/>
  </r>
  <r>
    <s v="72 Dangerous Animals: Latin America"/>
    <s v="Documentary"/>
    <d v="2017-12-05T00:00:00"/>
    <n v="6.8"/>
    <n v="1.6719999999999999"/>
    <s v="TV Shows"/>
    <n v="2017"/>
    <s v="Documentary"/>
    <x v="2"/>
  </r>
  <r>
    <s v="Jack Whitehall: Fatherhood with My Father"/>
    <s v="Reality, Comedy, Documentary"/>
    <d v="2024-09-10T00:00:00"/>
    <n v="6.6669999999999998"/>
    <n v="1.8113999999999999"/>
    <s v="TV Shows"/>
    <n v="2024"/>
    <s v="Reality"/>
    <x v="0"/>
  </r>
  <r>
    <s v="Creator's File: GOLD"/>
    <s v="Reality"/>
    <d v="2021-06-03T00:00:00"/>
    <n v="6.5"/>
    <n v="1.4977"/>
    <s v="TV Shows"/>
    <n v="2021"/>
    <s v="Reality"/>
    <x v="1"/>
  </r>
  <r>
    <s v="Dealer"/>
    <s v="Action &amp; Adventure, Crime, Drama"/>
    <d v="2021-03-10T00:00:00"/>
    <n v="6.6340000000000003"/>
    <n v="1.5316000000000001"/>
    <s v="TV Shows"/>
    <n v="2021"/>
    <s v="Action &amp; Adventure"/>
    <x v="1"/>
  </r>
  <r>
    <s v="Son of a Donkey"/>
    <s v="Comedy"/>
    <d v="2025-10-30T00:00:00"/>
    <n v="4.8"/>
    <n v="1.6189"/>
    <s v="TV Shows"/>
    <n v="2025"/>
    <s v="Comedy"/>
    <x v="1"/>
  </r>
  <r>
    <s v="Under Pressure: The U.S. Women's World Cup Team"/>
    <s v="Documentary"/>
    <d v="2023-12-12T00:00:00"/>
    <n v="7.2220000000000004"/>
    <n v="1.5015000000000001"/>
    <s v="TV Shows"/>
    <n v="2023"/>
    <s v="Documentary"/>
    <x v="1"/>
  </r>
  <r>
    <s v="The Rotten Files with Stephanie Soo"/>
    <s v="Crime, Talk"/>
    <d v="2026-08-14T00:00:00"/>
    <n v="0"/>
    <n v="1.4666999999999999"/>
    <s v="TV Shows"/>
    <n v="2026"/>
    <s v="Crime"/>
    <x v="2"/>
  </r>
  <r>
    <s v="The Big Flower Fight"/>
    <s v="Reality"/>
    <d v="2020-05-18T00:00:00"/>
    <n v="6.1520000000000001"/>
    <n v="1.3835999999999999"/>
    <s v="TV Shows"/>
    <n v="2020"/>
    <s v="Reality"/>
    <x v="1"/>
  </r>
  <r>
    <s v="Eat the Rich: The GameStop Saga"/>
    <s v="Documentary"/>
    <d v="2022-09-28T00:00:00"/>
    <n v="5.9809999999999999"/>
    <n v="1.5741000000000001"/>
    <s v="TV Shows"/>
    <n v="2022"/>
    <s v="Documentary"/>
    <x v="2"/>
  </r>
  <r>
    <s v="Rapture"/>
    <s v="Documentary"/>
    <d v="2018-03-30T00:00:00"/>
    <n v="5.6"/>
    <n v="1.6097999999999999"/>
    <s v="TV Shows"/>
    <n v="2018"/>
    <s v="Documentary"/>
    <x v="2"/>
  </r>
  <r>
    <s v="Fearless"/>
    <s v="Documentary"/>
    <d v="2016-08-19T00:00:00"/>
    <n v="7.8"/>
    <n v="1.6335999999999999"/>
    <s v="TV Shows"/>
    <n v="2016"/>
    <s v="Documentary"/>
    <x v="1"/>
  </r>
  <r>
    <s v="Queer Eye Germany"/>
    <s v="Reality"/>
    <d v="2022-03-09T00:00:00"/>
    <n v="5.0999999999999996"/>
    <n v="1.5961000000000001"/>
    <s v="TV Shows"/>
    <n v="2022"/>
    <s v="Reality"/>
    <x v="1"/>
  </r>
  <r>
    <s v="Perfect Match · Friendship Sharing"/>
    <s v="Reality"/>
    <d v="2025-01-29T00:00:00"/>
    <n v="10"/>
    <n v="1.7571000000000001"/>
    <s v="TV Shows"/>
    <n v="2025"/>
    <s v="Reality"/>
    <x v="1"/>
  </r>
  <r>
    <s v="Super Drags"/>
    <s v="Animation, Comedy"/>
    <d v="2018-11-09T00:00:00"/>
    <n v="5.6710000000000003"/>
    <n v="1.5132000000000001"/>
    <s v="TV Shows"/>
    <n v="2018"/>
    <s v="Animation"/>
    <x v="1"/>
  </r>
  <r>
    <s v="Love Never Lies"/>
    <s v="Reality"/>
    <d v="2021-11-11T00:00:00"/>
    <n v="5.9"/>
    <n v="1.8049999999999999"/>
    <s v="TV Shows"/>
    <n v="2021"/>
    <s v="Reality"/>
    <x v="2"/>
  </r>
  <r>
    <s v="Johnny Hallyday: Beyond Rock"/>
    <s v="Documentary"/>
    <d v="2022-03-29T00:00:00"/>
    <n v="6.1669999999999998"/>
    <n v="1.8028999999999999"/>
    <s v="TV Shows"/>
    <n v="2022"/>
    <s v="Documentary"/>
    <x v="1"/>
  </r>
  <r>
    <s v="Teeny Tiny Creatures"/>
    <s v="Kids"/>
    <d v="2021-02-15T00:00:00"/>
    <n v="4.5"/>
    <n v="1.3230999999999999"/>
    <s v="TV Shows"/>
    <n v="2021"/>
    <s v="Kids"/>
    <x v="4"/>
  </r>
  <r>
    <s v="Where Is Marta?"/>
    <s v="Documentary, Crime, Mystery"/>
    <d v="2021-11-05T00:00:00"/>
    <n v="7.4"/>
    <n v="1.4114"/>
    <s v="TV Shows"/>
    <n v="2021"/>
    <s v="Documentary"/>
    <x v="1"/>
  </r>
  <r>
    <s v="Aaron Rodgers: Enigma"/>
    <s v="Documentary"/>
    <d v="2024-12-17T00:00:00"/>
    <n v="7.1669999999999998"/>
    <n v="1.4607000000000001"/>
    <s v="TV Shows"/>
    <n v="2024"/>
    <s v="Documentary"/>
    <x v="2"/>
  </r>
  <r>
    <s v="Postcards"/>
    <s v="Drama"/>
    <d v="2024-05-03T00:00:00"/>
    <n v="6"/>
    <n v="1.4486000000000001"/>
    <s v="TV Shows"/>
    <n v="2024"/>
    <s v="Drama"/>
    <x v="2"/>
  </r>
  <r>
    <s v="Who Killed Malcolm X?"/>
    <s v="Documentary"/>
    <d v="2019-09-30T00:00:00"/>
    <n v="7.16"/>
    <n v="1.4831000000000001"/>
    <s v="TV Shows"/>
    <n v="2019"/>
    <s v="Documentary"/>
    <x v="1"/>
  </r>
  <r>
    <s v="Rugged Rugby: Conquer or Die"/>
    <s v="Reality"/>
    <d v="2024-12-10T00:00:00"/>
    <n v="8.6669999999999998"/>
    <n v="1.6203000000000001"/>
    <s v="TV Shows"/>
    <n v="2024"/>
    <s v="Reality"/>
    <x v="2"/>
  </r>
  <r>
    <s v="Schulz Saves America"/>
    <s v="Comedy"/>
    <d v="2020-12-17T00:00:00"/>
    <n v="6.2"/>
    <n v="1.744"/>
    <s v="TV Shows"/>
    <n v="2020"/>
    <s v="Comedy"/>
    <x v="0"/>
  </r>
  <r>
    <s v="Ludik"/>
    <s v="Crime, Drama"/>
    <d v="2022-08-26T00:00:00"/>
    <n v="7.3"/>
    <n v="1.5820000000000001"/>
    <s v="TV Shows"/>
    <n v="2022"/>
    <s v="Crime"/>
    <x v="2"/>
  </r>
  <r>
    <s v="November 13: Attack on Paris"/>
    <s v="Documentary"/>
    <d v="2018-06-01T00:00:00"/>
    <n v="7.88"/>
    <n v="1.5878000000000001"/>
    <s v="TV Shows"/>
    <n v="2018"/>
    <s v="Documentary"/>
    <x v="2"/>
  </r>
  <r>
    <s v="The Witcher: A Look Inside the Episodes"/>
    <s v="Documentary"/>
    <d v="2020-08-26T00:00:00"/>
    <n v="5.9630000000000001"/>
    <n v="1.5508999999999999"/>
    <s v="TV Shows"/>
    <n v="2020"/>
    <s v="Documentary"/>
    <x v="1"/>
  </r>
  <r>
    <s v="That’s My Time with David Letterman"/>
    <s v="Talk, Comedy"/>
    <d v="2022-06-07T00:00:00"/>
    <n v="6.2"/>
    <n v="1.5624"/>
    <s v="TV Shows"/>
    <n v="2022"/>
    <s v="Talk"/>
    <x v="2"/>
  </r>
  <r>
    <s v="Trial 4"/>
    <s v="Documentary, Crime, Reality"/>
    <d v="2020-11-11T00:00:00"/>
    <n v="6.9809999999999999"/>
    <n v="1.8474999999999999"/>
    <s v="TV Shows"/>
    <n v="2020"/>
    <s v="Documentary"/>
    <x v="1"/>
  </r>
  <r>
    <s v="The Kings of Tupelo: A Southern Crime Saga"/>
    <s v="Documentary, Crime"/>
    <d v="2024-12-11T00:00:00"/>
    <n v="6.0670000000000002"/>
    <n v="1.5178"/>
    <s v="TV Shows"/>
    <n v="2024"/>
    <s v="Documentary"/>
    <x v="1"/>
  </r>
  <r>
    <s v="Getting Curious with Jonathan Van Ness"/>
    <s v="Talk, Comedy"/>
    <d v="2022-01-28T00:00:00"/>
    <n v="6.75"/>
    <n v="1.5436000000000001"/>
    <s v="TV Shows"/>
    <n v="2022"/>
    <s v="Talk"/>
    <x v="1"/>
  </r>
  <r>
    <s v="Cook at all Costs"/>
    <s v="Reality"/>
    <d v="2022-12-16T00:00:00"/>
    <n v="6.2220000000000004"/>
    <n v="1.7472000000000001"/>
    <s v="TV Shows"/>
    <n v="2022"/>
    <s v="Reality"/>
    <x v="1"/>
  </r>
  <r>
    <s v="The Motive"/>
    <s v="Documentary, Crime"/>
    <d v="2020-12-27T00:00:00"/>
    <n v="5.4740000000000002"/>
    <n v="1.474"/>
    <s v="TV Shows"/>
    <n v="2020"/>
    <s v="Documentary"/>
    <x v="0"/>
  </r>
  <r>
    <s v="Crime Scene: The Times Square Killer"/>
    <s v="Documentary, Crime, Mystery"/>
    <d v="2021-12-29T00:00:00"/>
    <n v="6.6989999999999998"/>
    <n v="1.6528"/>
    <s v="TV Shows"/>
    <n v="2021"/>
    <s v="Documentary"/>
    <x v="1"/>
  </r>
  <r>
    <s v="Pirate Gold of Adak Island"/>
    <s v="Reality, Documentary"/>
    <d v="2022-06-29T00:00:00"/>
    <n v="6"/>
    <n v="1.5646"/>
    <s v="TV Shows"/>
    <n v="2022"/>
    <s v="Reality"/>
    <x v="1"/>
  </r>
  <r>
    <s v="Newbie in the Club"/>
    <s v="Reality, Talk"/>
    <d v="2025-02-24T00:00:00"/>
    <n v="0"/>
    <n v="1.5346"/>
    <s v="TV Shows"/>
    <n v="2025"/>
    <s v="Reality"/>
    <x v="1"/>
  </r>
  <r>
    <s v="Bad Boy"/>
    <s v="Drama"/>
    <d v="2024-11-21T00:00:00"/>
    <n v="6.8"/>
    <n v="1.7947"/>
    <s v="TV Shows"/>
    <n v="2024"/>
    <s v="Drama"/>
    <x v="2"/>
  </r>
  <r>
    <s v="Amazing Interiors"/>
    <s v="Talk, Documentary, Reality"/>
    <d v="2018-07-20T00:00:00"/>
    <n v="5.85"/>
    <n v="1.6017999999999999"/>
    <s v="TV Shows"/>
    <n v="2018"/>
    <s v="Talk"/>
    <x v="1"/>
  </r>
  <r>
    <s v="Lava Ka Dhaava"/>
    <s v="Reality"/>
    <d v="2021-05-05T00:00:00"/>
    <n v="2"/>
    <n v="1.4402999999999999"/>
    <s v="TV Shows"/>
    <n v="2021"/>
    <s v="Reality"/>
    <x v="1"/>
  </r>
  <r>
    <s v="Five Star Kitchen: Britain's Next Great Chef"/>
    <s v="Reality"/>
    <d v="2023-06-08T00:00:00"/>
    <n v="6.1"/>
    <n v="1.4941"/>
    <s v="TV Shows"/>
    <n v="2023"/>
    <s v="Reality"/>
    <x v="1"/>
  </r>
  <r>
    <s v="Wild Heroes"/>
    <s v="Drama, Comedy"/>
    <d v="2015-04-19T00:00:00"/>
    <n v="0"/>
    <n v="1.492"/>
    <s v="TV Shows"/>
    <n v="2015"/>
    <s v="Drama"/>
    <x v="1"/>
  </r>
  <r>
    <s v="La Línea: Shadow of Narco"/>
    <s v="Documentary, Crime"/>
    <d v="2020-09-09T00:00:00"/>
    <n v="6.6159999999999997"/>
    <n v="1.5027999999999999"/>
    <s v="TV Shows"/>
    <n v="2020"/>
    <s v="Documentary"/>
    <x v="1"/>
  </r>
  <r>
    <s v="Fight for Paradise: Who Can You Trust?"/>
    <s v="Reality"/>
    <d v="2024-04-23T00:00:00"/>
    <n v="5"/>
    <n v="1.5684"/>
    <s v="TV Shows"/>
    <n v="2024"/>
    <s v="Reality"/>
    <x v="2"/>
  </r>
  <r>
    <s v="Big Vape: The Rise and Fall of Juul"/>
    <s v="Documentary"/>
    <d v="2023-10-11T00:00:00"/>
    <n v="6.7619999999999996"/>
    <n v="1.6173999999999999"/>
    <s v="TV Shows"/>
    <n v="2023"/>
    <s v="Documentary"/>
    <x v="1"/>
  </r>
  <r>
    <s v="Aftershock: Everest and the Nepal Earthquake"/>
    <s v="Documentary"/>
    <d v="2022-09-14T00:00:00"/>
    <n v="7.4"/>
    <n v="1.5636000000000001"/>
    <s v="TV Shows"/>
    <n v="2022"/>
    <s v="Documentary"/>
    <x v="1"/>
  </r>
  <r>
    <s v="Jiva!"/>
    <s v="Drama"/>
    <d v="2021-06-24T00:00:00"/>
    <n v="7.2"/>
    <n v="1.6489"/>
    <s v="TV Shows"/>
    <n v="2021"/>
    <s v="Drama"/>
    <x v="4"/>
  </r>
  <r>
    <s v="The Raincoat Killer: Chasing a Predator in Korea"/>
    <s v="Documentary"/>
    <d v="2021-10-22T00:00:00"/>
    <n v="6.6219999999999999"/>
    <n v="1.6296999999999999"/>
    <s v="TV Shows"/>
    <n v="2021"/>
    <s v="Documentary"/>
    <x v="1"/>
  </r>
  <r>
    <s v="Follow This"/>
    <s v="Documentary"/>
    <d v="2018-08-23T00:00:00"/>
    <n v="4.9169999999999998"/>
    <n v="1.4422999999999999"/>
    <s v="TV Shows"/>
    <n v="2018"/>
    <s v="Documentary"/>
    <x v="2"/>
  </r>
  <r>
    <s v="Sea of Love"/>
    <s v="Comedy, Kids, Animation"/>
    <d v="2022-05-23T00:00:00"/>
    <n v="4.7"/>
    <n v="1.5585"/>
    <s v="TV Shows"/>
    <n v="2022"/>
    <s v="Comedy"/>
    <x v="3"/>
  </r>
  <r>
    <s v="Bullsh*t The Gameshow"/>
    <s v="Reality"/>
    <d v="2022-04-27T00:00:00"/>
    <n v="6.633"/>
    <n v="1.5773999999999999"/>
    <s v="TV Shows"/>
    <n v="2022"/>
    <s v="Reality"/>
    <x v="1"/>
  </r>
  <r>
    <s v="Losmen Bu Broto: The Series"/>
    <s v="Drama"/>
    <d v="2025-05-29T00:00:00"/>
    <n v="7"/>
    <n v="1.5057"/>
    <s v="TV Shows"/>
    <n v="2025"/>
    <s v="Drama"/>
    <x v="4"/>
  </r>
  <r>
    <s v="Hei$t: The Great Robbery of Brazil's Central Bank"/>
    <s v="Documentary"/>
    <d v="2022-03-16T00:00:00"/>
    <n v="6.5"/>
    <n v="1.4987999999999999"/>
    <s v="TV Shows"/>
    <n v="2022"/>
    <s v="Documentary"/>
    <x v="1"/>
  </r>
  <r>
    <s v="A Sinister Sect: Colonia Dignidad"/>
    <s v="Documentary"/>
    <d v="2021-10-01T00:00:00"/>
    <n v="6.5709999999999997"/>
    <n v="1.6025"/>
    <s v="TV Shows"/>
    <n v="2021"/>
    <s v="Documentary"/>
    <x v="2"/>
  </r>
  <r>
    <s v="Sugar Rush Christmas"/>
    <s v="Reality"/>
    <d v="2019-11-29T00:00:00"/>
    <n v="6.5"/>
    <n v="1.5113000000000001"/>
    <s v="TV Shows"/>
    <n v="2019"/>
    <s v="Reality"/>
    <x v="1"/>
  </r>
  <r>
    <s v="金枝玉叶"/>
    <s v="Unknown"/>
    <d v="2011-08-22T00:00:00"/>
    <n v="0"/>
    <n v="1.5515000000000001"/>
    <s v="TV Shows"/>
    <n v="2011"/>
    <s v="Unknown"/>
    <x v="1"/>
  </r>
  <r>
    <s v="True: Terrific Tales"/>
    <s v="Kids, Animation"/>
    <d v="2020-05-12T00:00:00"/>
    <n v="8.5"/>
    <n v="1.4361999999999999"/>
    <s v="TV Shows"/>
    <n v="2020"/>
    <s v="Kids"/>
    <x v="1"/>
  </r>
  <r>
    <s v="The Greatest Rivalry: India vs Pakistan"/>
    <s v="Documentary"/>
    <d v="2025-02-07T00:00:00"/>
    <n v="7"/>
    <n v="1.5273000000000001"/>
    <s v="TV Shows"/>
    <n v="2025"/>
    <s v="Documentary"/>
    <x v="1"/>
  </r>
  <r>
    <s v="How to Fix a Drug Scandal"/>
    <s v="Documentary, Crime"/>
    <d v="2020-04-01T00:00:00"/>
    <n v="6.9740000000000002"/>
    <n v="1.3809"/>
    <s v="TV Shows"/>
    <n v="2020"/>
    <s v="Documentary"/>
    <x v="2"/>
  </r>
  <r>
    <s v="Love Will Still Last Forever"/>
    <s v="Unknown"/>
    <d v="2020-01-14T00:00:00"/>
    <n v="6"/>
    <n v="1.3653"/>
    <s v="TV Shows"/>
    <n v="2020"/>
    <s v="Unknown"/>
    <x v="2"/>
  </r>
  <r>
    <s v="Magenta Coal"/>
    <s v="Drama"/>
    <d v="2023-10-27T00:00:00"/>
    <n v="0"/>
    <n v="1.4628000000000001"/>
    <s v="TV Shows"/>
    <n v="2023"/>
    <s v="Drama"/>
    <x v="1"/>
  </r>
  <r>
    <s v="Khawater"/>
    <s v="Documentary"/>
    <d v="2005-10-04T00:00:00"/>
    <n v="8.9"/>
    <n v="1.5353000000000001"/>
    <s v="TV Shows"/>
    <n v="2005"/>
    <s v="Documentary"/>
    <x v="1"/>
  </r>
  <r>
    <s v="Comedy Premium League"/>
    <s v="Comedy"/>
    <d v="2021-08-20T00:00:00"/>
    <n v="5.6"/>
    <n v="1.4407000000000001"/>
    <s v="TV Shows"/>
    <n v="2021"/>
    <s v="Comedy"/>
    <x v="1"/>
  </r>
  <r>
    <s v="The Game: You Never Play Alone"/>
    <s v="Crime, Mystery"/>
    <d v="2025-10-02T00:00:00"/>
    <n v="6"/>
    <n v="1.6251"/>
    <s v="TV Shows"/>
    <n v="2025"/>
    <s v="Crime"/>
    <x v="1"/>
  </r>
  <r>
    <s v="All the Sharks"/>
    <s v="Documentary"/>
    <d v="2025-07-04T00:00:00"/>
    <n v="7.8079999999999998"/>
    <n v="1.5551999999999999"/>
    <s v="TV Shows"/>
    <n v="2025"/>
    <s v="Documentary"/>
    <x v="1"/>
  </r>
  <r>
    <s v="Vatican Girl: The Disappearance of Emanuela Orlandi"/>
    <s v="Documentary"/>
    <d v="2022-10-20T00:00:00"/>
    <n v="7.4340000000000002"/>
    <n v="1.3455999999999999"/>
    <s v="TV Shows"/>
    <n v="2022"/>
    <s v="Documentary"/>
    <x v="4"/>
  </r>
  <r>
    <s v="We Are: The Brooklyn Saints"/>
    <s v="Documentary"/>
    <d v="2021-01-29T00:00:00"/>
    <n v="7.5"/>
    <n v="1.5513999999999999"/>
    <s v="TV Shows"/>
    <n v="2021"/>
    <s v="Documentary"/>
    <x v="0"/>
  </r>
  <r>
    <s v="MerPeople"/>
    <s v="Documentary"/>
    <d v="2023-05-23T00:00:00"/>
    <n v="6.1"/>
    <n v="1.3381000000000001"/>
    <s v="TV Shows"/>
    <n v="2023"/>
    <s v="Documentary"/>
    <x v="1"/>
  </r>
  <r>
    <s v="UniverXO Dabiz"/>
    <s v="Documentary"/>
    <d v="2024-12-20T00:00:00"/>
    <n v="5.7"/>
    <n v="1.3095000000000001"/>
    <s v="TV Shows"/>
    <n v="2024"/>
    <s v="Documentary"/>
    <x v="1"/>
  </r>
  <r>
    <s v="Countdown: Canelo vs. Crawford"/>
    <s v="Documentary"/>
    <d v="2025-09-04T00:00:00"/>
    <n v="7.2"/>
    <n v="1.8662000000000001"/>
    <s v="TV Shows"/>
    <n v="2025"/>
    <s v="Documentary"/>
    <x v="1"/>
  </r>
  <r>
    <s v="Who Killed Little Gregory?"/>
    <s v="Documentary, Crime"/>
    <d v="2019-11-20T00:00:00"/>
    <n v="7.4770000000000003"/>
    <n v="1.5412999999999999"/>
    <s v="TV Shows"/>
    <n v="2019"/>
    <s v="Documentary"/>
    <x v="4"/>
  </r>
  <r>
    <s v="28 Days Haunted"/>
    <s v="Reality"/>
    <d v="2022-10-21T00:00:00"/>
    <n v="6.57"/>
    <n v="1.5976999999999999"/>
    <s v="TV Shows"/>
    <n v="2022"/>
    <s v="Reality"/>
    <x v="0"/>
  </r>
  <r>
    <s v="Untold: Swamp Kings"/>
    <s v="Documentary"/>
    <d v="2023-08-22T00:00:00"/>
    <n v="7.0259999999999998"/>
    <n v="1.5176000000000001"/>
    <s v="TV Shows"/>
    <n v="2023"/>
    <s v="Documentary"/>
    <x v="2"/>
  </r>
  <r>
    <s v="Larry Charles' Dangerous World of Comedy"/>
    <s v="Documentary, Comedy"/>
    <d v="2019-02-15T00:00:00"/>
    <n v="6"/>
    <n v="1.6536999999999999"/>
    <s v="TV Shows"/>
    <n v="2019"/>
    <s v="Documentary"/>
    <x v="1"/>
  </r>
  <r>
    <s v="I Just Killed My Dad"/>
    <s v="Documentary"/>
    <d v="2022-08-09T00:00:00"/>
    <n v="7.1139999999999999"/>
    <n v="1.5204"/>
    <s v="TV Shows"/>
    <n v="2022"/>
    <s v="Documentary"/>
    <x v="1"/>
  </r>
  <r>
    <s v="James Acaster: Repertoire"/>
    <s v="Comedy, Talk"/>
    <d v="2018-03-27T00:00:00"/>
    <n v="8.0429999999999993"/>
    <n v="1.6035999999999999"/>
    <s v="TV Shows"/>
    <n v="2018"/>
    <s v="Comedy"/>
    <x v="1"/>
  </r>
  <r>
    <s v="Fresh, Fried &amp; Crispy"/>
    <s v="Documentary"/>
    <d v="2021-06-09T00:00:00"/>
    <n v="6.6879999999999997"/>
    <n v="1.4713000000000001"/>
    <s v="TV Shows"/>
    <n v="2021"/>
    <s v="Documentary"/>
    <x v="1"/>
  </r>
  <r>
    <s v="Vendetta: Truth, Lies and the Mafia"/>
    <s v="Documentary"/>
    <d v="2021-09-24T00:00:00"/>
    <n v="6.9409999999999998"/>
    <n v="1.3926000000000001"/>
    <s v="TV Shows"/>
    <n v="2021"/>
    <s v="Documentary"/>
    <x v="1"/>
  </r>
  <r>
    <s v="Stay Tuned!"/>
    <s v="Comedy"/>
    <d v="2019-03-18T00:00:00"/>
    <n v="7.4640000000000004"/>
    <n v="1.4668000000000001"/>
    <s v="TV Shows"/>
    <n v="2019"/>
    <s v="Comedy"/>
    <x v="2"/>
  </r>
  <r>
    <s v="Salt Fat Acid Heat"/>
    <s v="Documentary"/>
    <d v="2018-10-11T00:00:00"/>
    <n v="7.8890000000000002"/>
    <n v="1.4472"/>
    <s v="TV Shows"/>
    <n v="2018"/>
    <s v="Documentary"/>
    <x v="1"/>
  </r>
  <r>
    <s v="Let me tell your fortune"/>
    <s v="Reality"/>
    <d v="2020-01-04T00:00:00"/>
    <n v="0"/>
    <n v="1.6171"/>
    <s v="TV Shows"/>
    <n v="2020"/>
    <s v="Reality"/>
    <x v="1"/>
  </r>
  <r>
    <s v="Toughest Forces on Earth"/>
    <s v="Documentary"/>
    <d v="2024-05-22T00:00:00"/>
    <n v="5.2"/>
    <n v="1.7126999999999999"/>
    <s v="TV Shows"/>
    <n v="2024"/>
    <s v="Documentary"/>
    <x v="1"/>
  </r>
  <r>
    <s v="Кукольный домик"/>
    <s v="Mystery, Crime"/>
    <d v="2021-03-07T00:00:00"/>
    <n v="2"/>
    <n v="1.4738"/>
    <s v="TV Shows"/>
    <n v="2021"/>
    <s v="Mystery"/>
    <x v="1"/>
  </r>
  <r>
    <s v="(Un)Well"/>
    <s v="Documentary"/>
    <d v="2020-08-12T00:00:00"/>
    <n v="6.2549999999999999"/>
    <n v="1.1798"/>
    <s v="TV Shows"/>
    <n v="2020"/>
    <s v="Documentary"/>
    <x v="1"/>
  </r>
  <r>
    <s v="Dancing Queen"/>
    <s v="Reality"/>
    <d v="2018-10-05T00:00:00"/>
    <n v="5.8460000000000001"/>
    <n v="1.5314000000000001"/>
    <s v="TV Shows"/>
    <n v="2018"/>
    <s v="Reality"/>
    <x v="1"/>
  </r>
  <r>
    <s v="Larva in Mars"/>
    <s v="Animation, Comedy, Kids"/>
    <d v="2024-01-13T00:00:00"/>
    <n v="7"/>
    <n v="1.2267999999999999"/>
    <s v="TV Shows"/>
    <n v="2024"/>
    <s v="Animation"/>
    <x v="0"/>
  </r>
  <r>
    <s v="Christmas Flow"/>
    <s v="Comedy"/>
    <d v="2021-11-17T00:00:00"/>
    <n v="6.4"/>
    <n v="1.7417"/>
    <s v="TV Shows"/>
    <n v="2021"/>
    <s v="Comedy"/>
    <x v="1"/>
  </r>
  <r>
    <s v="Unabomber: In His Own Words"/>
    <s v="Documentary, Crime"/>
    <d v="2020-02-22T00:00:00"/>
    <n v="7.22"/>
    <n v="1.5038"/>
    <s v="TV Shows"/>
    <n v="2020"/>
    <s v="Documentary"/>
    <x v="1"/>
  </r>
  <r>
    <s v="I'm with the Band: Nasty Cherry"/>
    <s v="Documentary, Reality"/>
    <d v="2019-11-15T00:00:00"/>
    <n v="7"/>
    <n v="1.1463000000000001"/>
    <s v="TV Shows"/>
    <n v="2019"/>
    <s v="Documentary"/>
    <x v="1"/>
  </r>
  <r>
    <s v="Terim"/>
    <s v="Documentary"/>
    <d v="2022-09-15T00:00:00"/>
    <n v="6.6879999999999997"/>
    <n v="1.6914"/>
    <s v="TV Shows"/>
    <n v="2022"/>
    <s v="Documentary"/>
    <x v="1"/>
  </r>
  <r>
    <s v="Oh My Captain!"/>
    <s v="Drama"/>
    <d v="2018-07-20T00:00:00"/>
    <n v="5"/>
    <n v="1.6184000000000001"/>
    <s v="TV Shows"/>
    <n v="2018"/>
    <s v="Drama"/>
    <x v="4"/>
  </r>
  <r>
    <s v="The Curious Creations of Christine McConnell"/>
    <s v="Comedy, Talk, Reality"/>
    <d v="2018-10-12T00:00:00"/>
    <n v="7"/>
    <n v="1.4883"/>
    <s v="TV Shows"/>
    <n v="2018"/>
    <s v="Comedy"/>
    <x v="2"/>
  </r>
  <r>
    <s v="Coming Out Colton"/>
    <s v="Reality"/>
    <d v="2021-12-03T00:00:00"/>
    <n v="6.9710000000000001"/>
    <n v="1.5678000000000001"/>
    <s v="TV Shows"/>
    <n v="2021"/>
    <s v="Reality"/>
    <x v="3"/>
  </r>
  <r>
    <s v="Tahir's House"/>
    <s v="Comedy"/>
    <d v="2023-09-06T00:00:00"/>
    <n v="6"/>
    <n v="1.3189"/>
    <s v="TV Shows"/>
    <n v="2023"/>
    <s v="Comedy"/>
    <x v="1"/>
  </r>
  <r>
    <s v="Bling Empire: New York"/>
    <s v="Reality"/>
    <d v="2023-01-20T00:00:00"/>
    <n v="6.1"/>
    <n v="1.4765999999999999"/>
    <s v="TV Shows"/>
    <n v="2023"/>
    <s v="Reality"/>
    <x v="2"/>
  </r>
  <r>
    <s v="The Iliza Shlesinger Sketch Show"/>
    <s v="Comedy"/>
    <d v="2020-04-01T00:00:00"/>
    <n v="5.3"/>
    <n v="1.6002000000000001"/>
    <s v="TV Shows"/>
    <n v="2020"/>
    <s v="Comedy"/>
    <x v="1"/>
  </r>
  <r>
    <s v="Running for my Truth: Alex Schwazer"/>
    <s v="Crime, Documentary"/>
    <d v="2023-04-13T00:00:00"/>
    <n v="7.7"/>
    <n v="1.4018999999999999"/>
    <s v="TV Shows"/>
    <n v="2023"/>
    <s v="Crime"/>
    <x v="1"/>
  </r>
  <r>
    <s v="Battlefish"/>
    <s v="Documentary, Reality"/>
    <d v="2018-09-21T00:00:00"/>
    <n v="6"/>
    <n v="1.6099000000000001"/>
    <s v="TV Shows"/>
    <n v="2018"/>
    <s v="Documentary"/>
    <x v="1"/>
  </r>
  <r>
    <s v="Glow Up - Deutschlands nächster Make-up-Star"/>
    <s v="Reality"/>
    <d v="2022-09-22T00:00:00"/>
    <n v="5"/>
    <n v="1.3288"/>
    <s v="TV Shows"/>
    <n v="2022"/>
    <s v="Reality"/>
    <x v="1"/>
  </r>
  <r>
    <s v="The Goop Lab"/>
    <s v="Documentary, Talk"/>
    <d v="2020-01-24T00:00:00"/>
    <n v="2.9"/>
    <n v="1.5743"/>
    <s v="TV Shows"/>
    <n v="2020"/>
    <s v="Documentary"/>
    <x v="1"/>
  </r>
  <r>
    <s v="Country Ever After"/>
    <s v="Reality"/>
    <d v="2020-11-06T00:00:00"/>
    <n v="7.75"/>
    <n v="1.3038000000000001"/>
    <s v="TV Shows"/>
    <n v="2020"/>
    <s v="Reality"/>
    <x v="2"/>
  </r>
  <r>
    <s v="Dirty Pop: The Boy Band Scam"/>
    <s v="Documentary, Crime"/>
    <d v="2024-07-24T00:00:00"/>
    <n v="6.55"/>
    <n v="1.4182999999999999"/>
    <s v="TV Shows"/>
    <n v="2024"/>
    <s v="Documentary"/>
    <x v="1"/>
  </r>
  <r>
    <s v="Nailed It! France"/>
    <s v="Reality"/>
    <d v="2019-10-25T00:00:00"/>
    <n v="6"/>
    <n v="1.3537999999999999"/>
    <s v="TV Shows"/>
    <n v="2019"/>
    <s v="Reality"/>
    <x v="1"/>
  </r>
  <r>
    <s v="The Confession Killer"/>
    <s v="Documentary, Crime"/>
    <d v="2019-12-06T00:00:00"/>
    <n v="7.1420000000000003"/>
    <n v="1.4998"/>
    <s v="TV Shows"/>
    <n v="2019"/>
    <s v="Documentary"/>
    <x v="1"/>
  </r>
  <r>
    <s v="Easy-Bake Battle: The Home Cooking Competition"/>
    <s v="Reality"/>
    <d v="2022-10-12T00:00:00"/>
    <n v="5.8179999999999996"/>
    <n v="1.5508"/>
    <s v="TV Shows"/>
    <n v="2022"/>
    <s v="Reality"/>
    <x v="1"/>
  </r>
  <r>
    <s v="Fire Chasers"/>
    <s v="Documentary"/>
    <d v="2017-09-08T00:00:00"/>
    <n v="5.7"/>
    <n v="1.3452999999999999"/>
    <s v="TV Shows"/>
    <n v="2017"/>
    <s v="Documentary"/>
    <x v="2"/>
  </r>
  <r>
    <s v="Matchroom: The Greatest Showmen"/>
    <s v="Documentary"/>
    <d v="2025-09-17T00:00:00"/>
    <n v="6"/>
    <n v="1.3837999999999999"/>
    <s v="TV Shows"/>
    <n v="2025"/>
    <s v="Documentary"/>
    <x v="1"/>
  </r>
  <r>
    <s v="The Yara Gambirasio Case: Beyond Reasonable Doubt"/>
    <s v="Documentary"/>
    <d v="2024-07-16T00:00:00"/>
    <n v="7.2960000000000003"/>
    <n v="1.3348"/>
    <s v="TV Shows"/>
    <n v="2024"/>
    <s v="Documentary"/>
    <x v="1"/>
  </r>
  <r>
    <s v="THE MAGIC PRANK SHOW with Justin Willman"/>
    <s v="Reality, Comedy"/>
    <d v="2024-04-01T00:00:00"/>
    <n v="6.9"/>
    <n v="1.3689"/>
    <s v="TV Shows"/>
    <n v="2024"/>
    <s v="Reality"/>
    <x v="2"/>
  </r>
  <r>
    <s v="Tiffany Haddish Presents: They Ready"/>
    <s v="Comedy, Reality"/>
    <d v="2019-08-14T00:00:00"/>
    <n v="5.8179999999999996"/>
    <n v="1.3907"/>
    <s v="TV Shows"/>
    <n v="2019"/>
    <s v="Comedy"/>
    <x v="3"/>
  </r>
  <r>
    <s v="Hanwoo Rhapsody"/>
    <s v="Documentary"/>
    <d v="2021-12-09T00:00:00"/>
    <n v="8"/>
    <n v="1.2727999999999999"/>
    <s v="TV Shows"/>
    <n v="2021"/>
    <s v="Documentary"/>
    <x v="1"/>
  </r>
  <r>
    <s v="Angi: Fake Life, True Crime"/>
    <s v="Documentary"/>
    <d v="2025-07-25T00:00:00"/>
    <n v="6.1669999999999998"/>
    <n v="1.4553"/>
    <s v="TV Shows"/>
    <n v="2025"/>
    <s v="Documentary"/>
    <x v="1"/>
  </r>
  <r>
    <s v="Chef's Table: Legends"/>
    <s v="Documentary"/>
    <d v="2025-04-28T00:00:00"/>
    <n v="7.8"/>
    <n v="1.4113"/>
    <s v="TV Shows"/>
    <n v="2025"/>
    <s v="Documentary"/>
    <x v="1"/>
  </r>
  <r>
    <s v="From Dreams to Tragedy: The Fire that Shook Brazilian Football"/>
    <s v="Documentary"/>
    <d v="2024-03-14T00:00:00"/>
    <n v="8.0830000000000002"/>
    <n v="1.5113000000000001"/>
    <s v="TV Shows"/>
    <n v="2024"/>
    <s v="Documentary"/>
    <x v="1"/>
  </r>
  <r>
    <s v="Les affaires reprennent..."/>
    <s v="Comedy, Family"/>
    <d v="2026-07-04T00:00:00"/>
    <n v="0"/>
    <n v="1.4814000000000001"/>
    <s v="TV Shows"/>
    <n v="2026"/>
    <s v="Comedy"/>
    <x v="2"/>
  </r>
  <r>
    <s v="Not a Robot"/>
    <s v="Sci-Fi &amp; Fantasy"/>
    <d v="2019-05-29T00:00:00"/>
    <n v="6.2"/>
    <n v="1.1667000000000001"/>
    <s v="TV Shows"/>
    <n v="2019"/>
    <s v="Sci-Fi &amp; Fantasy"/>
    <x v="2"/>
  </r>
  <r>
    <s v="Terrorism Close Calls"/>
    <s v="Documentary"/>
    <d v="2018-10-26T00:00:00"/>
    <n v="6.9"/>
    <n v="1.2392000000000001"/>
    <s v="TV Shows"/>
    <n v="2018"/>
    <s v="Documentary"/>
    <x v="1"/>
  </r>
  <r>
    <s v="The Billionaire, the Butler, and the Boyfriend"/>
    <s v="Documentary, Crime"/>
    <d v="2023-11-08T00:00:00"/>
    <n v="6.84"/>
    <n v="1.4213"/>
    <s v="TV Shows"/>
    <n v="2023"/>
    <s v="Documentary"/>
    <x v="1"/>
  </r>
  <r>
    <s v="Home Run Derby"/>
    <s v="Reality"/>
    <d v="1960-01-10T00:00:00"/>
    <n v="8.5"/>
    <n v="1.4867999999999999"/>
    <s v="TV Shows"/>
    <n v="1960"/>
    <s v="Reality"/>
    <x v="1"/>
  </r>
  <r>
    <s v="Ariyoshi Assists"/>
    <s v="Comedy, Reality"/>
    <d v="2023-03-14T00:00:00"/>
    <n v="7.8"/>
    <n v="1.3142"/>
    <s v="TV Shows"/>
    <n v="2023"/>
    <s v="Comedy"/>
    <x v="2"/>
  </r>
  <r>
    <s v="Physical: Welcome to Mongolia"/>
    <s v="Reality"/>
    <d v="2025-12-24T00:00:00"/>
    <n v="10"/>
    <n v="1.2861"/>
    <s v="TV Shows"/>
    <n v="2025"/>
    <s v="Reality"/>
    <x v="0"/>
  </r>
  <r>
    <s v="Secrets of Great British Castles"/>
    <s v="Documentary"/>
    <d v="2015-04-03T00:00:00"/>
    <n v="6.9"/>
    <n v="1.383"/>
    <s v="TV Shows"/>
    <n v="2015"/>
    <s v="Documentary"/>
    <x v="1"/>
  </r>
  <r>
    <s v="Who Likes My Follower?"/>
    <s v="Reality"/>
    <d v="2022-09-08T00:00:00"/>
    <n v="6.3"/>
    <n v="1.3958999999999999"/>
    <s v="TV Shows"/>
    <n v="2022"/>
    <s v="Reality"/>
    <x v="1"/>
  </r>
  <r>
    <s v="Verified Stand-Up"/>
    <s v="Comedy"/>
    <d v="2023-11-28T00:00:00"/>
    <n v="4.6669999999999998"/>
    <n v="1.3902000000000001"/>
    <s v="TV Shows"/>
    <n v="2023"/>
    <s v="Comedy"/>
    <x v="0"/>
  </r>
  <r>
    <s v="Chelsea Does"/>
    <s v="Documentary"/>
    <d v="2016-01-23T00:00:00"/>
    <n v="5.4169999999999998"/>
    <n v="1.5246"/>
    <s v="TV Shows"/>
    <n v="2016"/>
    <s v="Documentary"/>
    <x v="4"/>
  </r>
  <r>
    <s v="Mighty Bheem's Playtime"/>
    <s v="Animation, Kids"/>
    <d v="2024-01-29T00:00:00"/>
    <n v="5.5"/>
    <n v="1.3549"/>
    <s v="TV Shows"/>
    <n v="2024"/>
    <s v="Animation"/>
    <x v="1"/>
  </r>
  <r>
    <s v="Ça va bien se passer, Dadju"/>
    <s v="Documentary"/>
    <d v="2023-09-13T00:00:00"/>
    <n v="0"/>
    <n v="1.4623999999999999"/>
    <s v="TV Shows"/>
    <n v="2023"/>
    <s v="Documentary"/>
    <x v="1"/>
  </r>
  <r>
    <s v="Vasco Rossi: Living It"/>
    <s v="Documentary"/>
    <d v="2023-09-27T00:00:00"/>
    <n v="7.3"/>
    <n v="1.3203"/>
    <s v="TV Shows"/>
    <n v="2023"/>
    <s v="Documentary"/>
    <x v="1"/>
  </r>
  <r>
    <s v="Single's Inferno Reunion"/>
    <s v="Reality"/>
    <d v="2026-02-14T00:00:00"/>
    <n v="7.6"/>
    <n v="1.4807999999999999"/>
    <s v="TV Shows"/>
    <n v="2026"/>
    <s v="Reality"/>
    <x v="0"/>
  </r>
  <r>
    <s v="Saitama Host Club"/>
    <s v="Comedy, Drama"/>
    <d v="2023-07-26T00:00:00"/>
    <n v="5"/>
    <n v="1.5528"/>
    <s v="TV Shows"/>
    <n v="2023"/>
    <s v="Comedy"/>
    <x v="1"/>
  </r>
  <r>
    <s v="The Hunt for Veerappan"/>
    <s v="Documentary, Crime"/>
    <d v="2023-08-04T00:00:00"/>
    <n v="8.1430000000000007"/>
    <n v="1.3653"/>
    <s v="TV Shows"/>
    <n v="2023"/>
    <s v="Documentary"/>
    <x v="0"/>
  </r>
  <r>
    <s v="Pervert: Hunting the Strip Search Caller"/>
    <s v="Documentary, Crime"/>
    <d v="2022-10-25T00:00:00"/>
    <n v="6.7809999999999997"/>
    <n v="1.2115"/>
    <s v="TV Shows"/>
    <n v="2022"/>
    <s v="Documentary"/>
    <x v="1"/>
  </r>
  <r>
    <s v="STASSI with Tay"/>
    <s v="Talk"/>
    <d v="2026-01-26T00:00:00"/>
    <n v="0"/>
    <n v="1.1783999999999999"/>
    <s v="TV Shows"/>
    <n v="2026"/>
    <s v="Talk"/>
    <x v="1"/>
  </r>
  <r>
    <s v="O Processo"/>
    <s v="Comedy"/>
    <d v="2021-08-02T00:00:00"/>
    <n v="0"/>
    <n v="1.4593"/>
    <s v="TV Shows"/>
    <n v="2021"/>
    <s v="Comedy"/>
    <x v="2"/>
  </r>
  <r>
    <s v="BORDELESS – Aぇ! group documentary"/>
    <s v="Documentary"/>
    <d v="2024-05-14T00:00:00"/>
    <n v="0"/>
    <n v="1.4959"/>
    <s v="TV Shows"/>
    <n v="2024"/>
    <s v="Documentary"/>
    <x v="2"/>
  </r>
  <r>
    <s v="Fame After Fame"/>
    <s v="Comedy, Reality"/>
    <d v="2023-11-10T00:00:00"/>
    <n v="5.9"/>
    <n v="1.5148999999999999"/>
    <s v="TV Shows"/>
    <n v="2023"/>
    <s v="Comedy"/>
    <x v="2"/>
  </r>
  <r>
    <s v="Bling Ring: Hollywood Heist"/>
    <s v="Documentary, Crime"/>
    <d v="2022-04-25T00:00:00"/>
    <n v="5.2"/>
    <n v="1.2643"/>
    <s v="TV Shows"/>
    <n v="2022"/>
    <s v="Documentary"/>
    <x v="4"/>
  </r>
  <r>
    <s v="Caught in the Web: The Murders Behind Zona Divas"/>
    <s v="Documentary, Crime"/>
    <d v="2024-09-05T00:00:00"/>
    <n v="8.5"/>
    <n v="1.4430000000000001"/>
    <s v="TV Shows"/>
    <n v="2024"/>
    <s v="Documentary"/>
    <x v="1"/>
  </r>
  <r>
    <s v="Deaf U"/>
    <s v="Documentary"/>
    <d v="2020-10-09T00:00:00"/>
    <n v="5.8"/>
    <n v="1.3559000000000001"/>
    <s v="TV Shows"/>
    <n v="2020"/>
    <s v="Documentary"/>
    <x v="1"/>
  </r>
  <r>
    <s v="First and Last"/>
    <s v="Documentary"/>
    <d v="2018-09-07T00:00:00"/>
    <n v="6.8"/>
    <n v="1.2495000000000001"/>
    <s v="TV Shows"/>
    <n v="2018"/>
    <s v="Documentary"/>
    <x v="2"/>
  </r>
  <r>
    <s v="Cocaine Cowboys: The Kings of Miami"/>
    <s v="Documentary"/>
    <d v="2021-08-04T00:00:00"/>
    <n v="6.694"/>
    <n v="1.4826999999999999"/>
    <s v="TV Shows"/>
    <n v="2021"/>
    <s v="Documentary"/>
    <x v="0"/>
  </r>
  <r>
    <s v="W.A.G.s to Riches"/>
    <s v="Reality"/>
    <d v="2025-01-22T00:00:00"/>
    <n v="6.8"/>
    <n v="1.2587999999999999"/>
    <s v="TV Shows"/>
    <n v="2025"/>
    <s v="Reality"/>
    <x v="1"/>
  </r>
  <r>
    <s v="The Surgeon's Cut"/>
    <s v="Documentary"/>
    <d v="2020-12-09T00:00:00"/>
    <n v="7.5739999999999998"/>
    <n v="1.3555999999999999"/>
    <s v="TV Shows"/>
    <n v="2020"/>
    <s v="Documentary"/>
    <x v="4"/>
  </r>
  <r>
    <s v="KPop Demon Hunters Lyric Videos"/>
    <s v="Animation"/>
    <d v="2025-10-08T00:00:00"/>
    <n v="9.1549999999999994"/>
    <n v="1.155"/>
    <s v="TV Shows"/>
    <n v="2025"/>
    <s v="Animation"/>
    <x v="4"/>
  </r>
  <r>
    <s v="The Ultimatum: South Africa"/>
    <s v="Reality"/>
    <d v="2024-05-10T00:00:00"/>
    <n v="4"/>
    <n v="1.2477"/>
    <s v="TV Shows"/>
    <n v="2024"/>
    <s v="Reality"/>
    <x v="4"/>
  </r>
  <r>
    <s v="Countdown: Paul vs. Tyson"/>
    <s v="Documentary"/>
    <d v="2024-11-07T00:00:00"/>
    <n v="7"/>
    <n v="1.3904000000000001"/>
    <s v="TV Shows"/>
    <n v="2024"/>
    <s v="Documentary"/>
    <x v="2"/>
  </r>
  <r>
    <s v="The Rhythm of Revenge"/>
    <s v="Action &amp; Adventure, Drama"/>
    <d v="2026-05-04T00:00:00"/>
    <n v="0"/>
    <n v="1.4384999999999999"/>
    <s v="TV Shows"/>
    <n v="2026"/>
    <s v="Action &amp; Adventure"/>
    <x v="2"/>
  </r>
  <r>
    <s v="Heartstopper: The Official Podcast"/>
    <s v="Talk"/>
    <d v="2024-09-02T00:00:00"/>
    <n v="0"/>
    <n v="1.1803999999999999"/>
    <s v="TV Shows"/>
    <n v="2024"/>
    <s v="Talk"/>
    <x v="0"/>
  </r>
  <r>
    <s v="Chef's Table: France"/>
    <s v="Documentary"/>
    <d v="2016-09-02T00:00:00"/>
    <n v="8.4619999999999997"/>
    <n v="1.2804"/>
    <s v="TV Shows"/>
    <n v="2016"/>
    <s v="Documentary"/>
    <x v="2"/>
  </r>
  <r>
    <s v="Trailer Park Boys: Out of the Park: USA"/>
    <s v="Comedy"/>
    <d v="2017-11-24T00:00:00"/>
    <n v="7.3"/>
    <n v="1.3669"/>
    <s v="TV Shows"/>
    <n v="2017"/>
    <s v="Comedy"/>
    <x v="1"/>
  </r>
  <r>
    <s v="Hot Ones: Extra Heat"/>
    <s v="Talk"/>
    <d v="2026-07-13T00:00:00"/>
    <n v="5.5"/>
    <n v="1.8079000000000001"/>
    <s v="TV Shows"/>
    <n v="2026"/>
    <s v="Talk"/>
    <x v="1"/>
  </r>
  <r>
    <s v="The Deep State"/>
    <s v="Crime, Drama, Mystery"/>
    <d v="2023-09-14T00:00:00"/>
    <n v="9"/>
    <n v="1.1254"/>
    <s v="TV Shows"/>
    <n v="2023"/>
    <s v="Crime"/>
    <x v="1"/>
  </r>
  <r>
    <s v="Die Caterina-Valente-Show"/>
    <s v="Reality"/>
    <d v="1966-09-01T00:00:00"/>
    <n v="1.5"/>
    <n v="1.1273"/>
    <s v="TV Shows"/>
    <n v="1966"/>
    <s v="Reality"/>
    <x v="1"/>
  </r>
  <r>
    <s v="Race for the Crown"/>
    <s v="Documentary"/>
    <d v="2025-04-22T00:00:00"/>
    <n v="8"/>
    <n v="1.2309000000000001"/>
    <s v="TV Shows"/>
    <n v="2025"/>
    <s v="Documentary"/>
    <x v="0"/>
  </r>
  <r>
    <s v="The Break with Michelle Wolf"/>
    <s v="Comedy"/>
    <d v="2018-05-27T00:00:00"/>
    <n v="5.0380000000000003"/>
    <n v="1.2964"/>
    <s v="TV Shows"/>
    <n v="2018"/>
    <s v="Comedy"/>
    <x v="2"/>
  </r>
  <r>
    <s v="The Playing Card Killer"/>
    <s v="Crime, Drama, Documentary"/>
    <d v="2023-06-09T00:00:00"/>
    <n v="5.4"/>
    <n v="1.4854000000000001"/>
    <s v="TV Shows"/>
    <n v="2023"/>
    <s v="Crime"/>
    <x v="1"/>
  </r>
  <r>
    <s v="New Key"/>
    <s v="Comedy, Reality"/>
    <d v="2021-04-23T00:00:00"/>
    <n v="8"/>
    <n v="1.3835999999999999"/>
    <s v="TV Shows"/>
    <n v="2021"/>
    <s v="Comedy"/>
    <x v="4"/>
  </r>
  <r>
    <s v="Titletown High"/>
    <s v="Reality"/>
    <d v="2021-08-27T00:00:00"/>
    <n v="6.0910000000000002"/>
    <n v="1.4886999999999999"/>
    <s v="TV Shows"/>
    <n v="2021"/>
    <s v="Reality"/>
    <x v="4"/>
  </r>
  <r>
    <s v="Drink Masters"/>
    <s v="Reality"/>
    <d v="2022-10-28T00:00:00"/>
    <n v="6.7939999999999996"/>
    <n v="1.3202"/>
    <s v="TV Shows"/>
    <n v="2022"/>
    <s v="Reality"/>
    <x v="0"/>
  </r>
  <r>
    <s v="Por siempre o jamás"/>
    <s v="Reality"/>
    <d v="2022-06-06T00:00:00"/>
    <n v="5.75"/>
    <n v="1.4240999999999999"/>
    <s v="TV Shows"/>
    <n v="2022"/>
    <s v="Reality"/>
    <x v="1"/>
  </r>
  <r>
    <s v="Matt Wright's Wild Territory"/>
    <s v="Reality"/>
    <d v="2022-04-26T00:00:00"/>
    <n v="7"/>
    <n v="1.3055000000000001"/>
    <s v="TV Shows"/>
    <n v="2022"/>
    <s v="Reality"/>
    <x v="2"/>
  </r>
  <r>
    <s v="John of God: The Crimes of a Spiritual Healer"/>
    <s v="Documentary, Crime"/>
    <d v="2021-08-25T00:00:00"/>
    <n v="6.375"/>
    <n v="1.5657000000000001"/>
    <s v="TV Shows"/>
    <n v="2021"/>
    <s v="Documentary"/>
    <x v="0"/>
  </r>
  <r>
    <s v="Buried by the Bernards"/>
    <s v="Reality"/>
    <d v="2021-02-12T00:00:00"/>
    <n v="6.7779999999999996"/>
    <n v="1.0467"/>
    <s v="TV Shows"/>
    <n v="2021"/>
    <s v="Reality"/>
    <x v="3"/>
  </r>
  <r>
    <s v="Metal Shop Masters"/>
    <s v="Reality"/>
    <d v="2021-09-10T00:00:00"/>
    <n v="5.9169999999999998"/>
    <n v="1.1748000000000001"/>
    <s v="TV Shows"/>
    <n v="2021"/>
    <s v="Reality"/>
    <x v="0"/>
  </r>
  <r>
    <s v="Daniel Sloss: Live Shows"/>
    <s v="Comedy"/>
    <d v="2018-09-11T00:00:00"/>
    <n v="8.0350000000000001"/>
    <n v="1.4229000000000001"/>
    <s v="TV Shows"/>
    <n v="2018"/>
    <s v="Comedy"/>
    <x v="2"/>
  </r>
  <r>
    <s v="Iron Chef Brazil"/>
    <s v="Reality"/>
    <d v="2022-08-10T00:00:00"/>
    <n v="7.8"/>
    <n v="1.2412000000000001"/>
    <s v="TV Shows"/>
    <n v="2022"/>
    <s v="Reality"/>
    <x v="2"/>
  </r>
  <r>
    <s v="Snack vs Chef"/>
    <s v="Reality"/>
    <d v="2022-11-30T00:00:00"/>
    <n v="5.4550000000000001"/>
    <n v="1.2802"/>
    <s v="TV Shows"/>
    <n v="2022"/>
    <s v="Reality"/>
    <x v="0"/>
  </r>
  <r>
    <s v="Can I Tell You a Secret?"/>
    <s v="Documentary"/>
    <d v="2024-02-21T00:00:00"/>
    <n v="4.375"/>
    <n v="1.3275999999999999"/>
    <s v="TV Shows"/>
    <n v="2024"/>
    <s v="Documentary"/>
    <x v="1"/>
  </r>
  <r>
    <s v="Indian Predator: The Diary of a Serial Killer"/>
    <s v="Documentary, Crime"/>
    <d v="2022-09-07T00:00:00"/>
    <n v="6.3330000000000002"/>
    <n v="1.2495000000000001"/>
    <s v="TV Shows"/>
    <n v="2022"/>
    <s v="Documentary"/>
    <x v="1"/>
  </r>
  <r>
    <s v="Òlòtūré: The Journey"/>
    <s v="Drama, Crime"/>
    <d v="2024-06-28T00:00:00"/>
    <n v="6.2"/>
    <n v="1.1479999999999999"/>
    <s v="TV Shows"/>
    <n v="2024"/>
    <s v="Drama"/>
    <x v="2"/>
  </r>
  <r>
    <s v="DeMarcus Family Rules"/>
    <s v="Reality"/>
    <d v="2020-08-19T00:00:00"/>
    <n v="4.3"/>
    <n v="1.0853999999999999"/>
    <s v="TV Shows"/>
    <n v="2020"/>
    <s v="Reality"/>
    <x v="1"/>
  </r>
  <r>
    <s v="Love Never Lies: Destination Sardinia"/>
    <s v="Reality"/>
    <d v="2022-11-10T00:00:00"/>
    <n v="7.3239999999999998"/>
    <n v="1.165"/>
    <s v="TV Shows"/>
    <n v="2022"/>
    <s v="Reality"/>
    <x v="1"/>
  </r>
  <r>
    <s v="Chef's Table: Pizza"/>
    <s v="Documentary"/>
    <d v="2022-09-07T00:00:00"/>
    <n v="6.9"/>
    <n v="1.2514000000000001"/>
    <s v="TV Shows"/>
    <n v="2022"/>
    <s v="Documentary"/>
    <x v="1"/>
  </r>
  <r>
    <s v="Historical Roasts"/>
    <s v="Comedy"/>
    <d v="2019-05-27T00:00:00"/>
    <n v="4.7649999999999997"/>
    <n v="1.1711"/>
    <s v="TV Shows"/>
    <n v="2019"/>
    <s v="Comedy"/>
    <x v="2"/>
  </r>
  <r>
    <s v="Voices of Fire"/>
    <s v="Reality"/>
    <d v="2020-11-20T00:00:00"/>
    <n v="6.556"/>
    <n v="1.2119"/>
    <s v="TV Shows"/>
    <n v="2020"/>
    <s v="Reality"/>
    <x v="0"/>
  </r>
  <r>
    <s v="Dog Days Out"/>
    <s v="Kids, Animation"/>
    <d v="2025-02-13T00:00:00"/>
    <n v="7"/>
    <n v="1.1627000000000001"/>
    <s v="TV Shows"/>
    <n v="2025"/>
    <s v="Kids"/>
    <x v="1"/>
  </r>
  <r>
    <s v="A Killer Uncaged"/>
    <s v="Documentary"/>
    <d v="2020-06-28T00:00:00"/>
    <n v="6.41"/>
    <n v="1.3396999999999999"/>
    <s v="TV Shows"/>
    <n v="2020"/>
    <s v="Documentary"/>
    <x v="2"/>
  </r>
  <r>
    <s v="7 Days Out"/>
    <s v="Documentary"/>
    <d v="2018-12-21T00:00:00"/>
    <n v="5.6"/>
    <n v="1.1574"/>
    <s v="TV Shows"/>
    <n v="2018"/>
    <s v="Documentary"/>
    <x v="2"/>
  </r>
  <r>
    <s v="Time"/>
    <s v="Mystery, Sci-Fi &amp; Fantasy"/>
    <d v="2024-10-25T00:00:00"/>
    <n v="0"/>
    <n v="1.3976999999999999"/>
    <s v="TV Shows"/>
    <n v="2024"/>
    <s v="Mystery"/>
    <x v="1"/>
  </r>
  <r>
    <s v="How to Get Rich"/>
    <s v="Documentary"/>
    <d v="2023-04-18T00:00:00"/>
    <n v="6.35"/>
    <n v="1.1954"/>
    <s v="TV Shows"/>
    <n v="2023"/>
    <s v="Documentary"/>
    <x v="1"/>
  </r>
  <r>
    <s v="Sophie: A Murder in West Cork"/>
    <s v="Documentary, Crime, Mystery"/>
    <d v="2021-06-30T00:00:00"/>
    <n v="6.39"/>
    <n v="1.2924"/>
    <s v="TV Shows"/>
    <n v="2021"/>
    <s v="Documentary"/>
    <x v="2"/>
  </r>
  <r>
    <s v="Land of Spirits: The Young Shaman"/>
    <s v="Comedy"/>
    <d v="2022-10-28T00:00:00"/>
    <n v="7"/>
    <n v="1.2685"/>
    <s v="TV Shows"/>
    <n v="2022"/>
    <s v="Comedy"/>
    <x v="1"/>
  </r>
  <r>
    <s v="Awake: The Million Dollar Game"/>
    <s v="Reality"/>
    <d v="2019-06-14T00:00:00"/>
    <n v="5"/>
    <n v="1.2432000000000001"/>
    <s v="TV Shows"/>
    <n v="2019"/>
    <s v="Reality"/>
    <x v="1"/>
  </r>
  <r>
    <s v="Sing On! Germany"/>
    <s v="Reality"/>
    <d v="2020-08-07T00:00:00"/>
    <n v="6.8"/>
    <n v="1.2507999999999999"/>
    <s v="TV Shows"/>
    <n v="2020"/>
    <s v="Reality"/>
    <x v="2"/>
  </r>
  <r>
    <s v="Mighty Little Bheem: Kite Festival"/>
    <s v="Animation, Comedy, Kids"/>
    <d v="2021-01-08T00:00:00"/>
    <n v="6"/>
    <n v="1.198"/>
    <s v="TV Shows"/>
    <n v="2021"/>
    <s v="Animation"/>
    <x v="1"/>
  </r>
  <r>
    <s v="Titipo Titipo"/>
    <s v="Kids, Animation, Sci-Fi &amp; Fantasy"/>
    <d v="2018-01-01T00:00:00"/>
    <n v="7"/>
    <n v="1.5232000000000001"/>
    <s v="TV Shows"/>
    <n v="2018"/>
    <s v="Kids"/>
    <x v="1"/>
  </r>
  <r>
    <s v="The Secret of the Greco Family"/>
    <s v="Drama"/>
    <d v="2022-11-04T00:00:00"/>
    <n v="7.68"/>
    <n v="1.2612000000000001"/>
    <s v="TV Shows"/>
    <n v="2022"/>
    <s v="Drama"/>
    <x v="1"/>
  </r>
  <r>
    <s v="Summer Job"/>
    <s v="Reality"/>
    <d v="2022-12-16T00:00:00"/>
    <n v="5.4669999999999996"/>
    <n v="1.0223"/>
    <s v="TV Shows"/>
    <n v="2022"/>
    <s v="Reality"/>
    <x v="2"/>
  </r>
  <r>
    <s v="Un cuento imperfecto"/>
    <s v="Talk"/>
    <d v="2023-10-23T00:00:00"/>
    <n v="0"/>
    <n v="1.0941000000000001"/>
    <s v="TV Shows"/>
    <n v="2023"/>
    <s v="Talk"/>
    <x v="4"/>
  </r>
  <r>
    <s v="Race: Bubba Wallace"/>
    <s v="Documentary"/>
    <d v="2022-02-22T00:00:00"/>
    <n v="5.3"/>
    <n v="1.1937"/>
    <s v="TV Shows"/>
    <n v="2022"/>
    <s v="Documentary"/>
    <x v="1"/>
  </r>
  <r>
    <s v="C'est du gâteau !"/>
    <s v="Family"/>
    <d v="2024-10-15T00:00:00"/>
    <n v="10"/>
    <n v="1.1517999999999999"/>
    <s v="TV Shows"/>
    <n v="2024"/>
    <s v="Family"/>
    <x v="1"/>
  </r>
  <r>
    <s v="Kevin Hart: Don't F**k This Up"/>
    <s v="Documentary"/>
    <d v="2019-12-27T00:00:00"/>
    <n v="6.0359999999999996"/>
    <n v="1.3270999999999999"/>
    <s v="TV Shows"/>
    <n v="2019"/>
    <s v="Documentary"/>
    <x v="1"/>
  </r>
  <r>
    <s v="Marriage or Mortgage"/>
    <s v="Reality"/>
    <d v="2021-03-10T00:00:00"/>
    <n v="5"/>
    <n v="1.1514"/>
    <s v="TV Shows"/>
    <n v="2021"/>
    <s v="Reality"/>
    <x v="2"/>
  </r>
  <r>
    <s v="Rhythm + Flow: Poland"/>
    <s v="Reality"/>
    <d v="2025-05-14T00:00:00"/>
    <n v="8"/>
    <n v="1.2955000000000001"/>
    <s v="TV Shows"/>
    <n v="2025"/>
    <s v="Reality"/>
    <x v="1"/>
  </r>
  <r>
    <s v="The White House with Michael Irvin"/>
    <s v="Talk"/>
    <d v="2026-01-19T00:00:00"/>
    <n v="0"/>
    <n v="1.1936"/>
    <s v="TV Shows"/>
    <n v="2026"/>
    <s v="Talk"/>
    <x v="1"/>
  </r>
  <r>
    <s v="The Big Day"/>
    <s v="Reality"/>
    <d v="2021-02-14T00:00:00"/>
    <n v="4.75"/>
    <n v="1.2013"/>
    <s v="TV Shows"/>
    <n v="2021"/>
    <s v="Reality"/>
    <x v="1"/>
  </r>
  <r>
    <s v="Reasonable Doubt: A Tale of Two Kidnappings"/>
    <s v="Crime, Documentary"/>
    <d v="2021-11-23T00:00:00"/>
    <n v="7.2"/>
    <n v="1.2821"/>
    <s v="TV Shows"/>
    <n v="2021"/>
    <s v="Crime"/>
    <x v="1"/>
  </r>
  <r>
    <s v="High: Confessions of an Ibiza Drug Mule"/>
    <s v="Documentary"/>
    <d v="2021-07-05T00:00:00"/>
    <n v="5.3079999999999998"/>
    <n v="1.1682999999999999"/>
    <s v="TV Shows"/>
    <n v="2021"/>
    <s v="Documentary"/>
    <x v="2"/>
  </r>
  <r>
    <s v="The Big Shot Game Show"/>
    <s v="Reality"/>
    <d v="2022-02-09T00:00:00"/>
    <n v="6"/>
    <n v="1.1974"/>
    <s v="TV Shows"/>
    <n v="2022"/>
    <s v="Reality"/>
    <x v="4"/>
  </r>
  <r>
    <s v="Basketball or Nothing"/>
    <s v="Documentary"/>
    <d v="2019-08-02T00:00:00"/>
    <n v="7.4"/>
    <n v="1.1145"/>
    <s v="TV Shows"/>
    <n v="2019"/>
    <s v="Documentary"/>
    <x v="2"/>
  </r>
  <r>
    <s v="Death by Magic"/>
    <s v="Reality"/>
    <d v="2018-11-30T00:00:00"/>
    <n v="5.9"/>
    <n v="1.1257999999999999"/>
    <s v="TV Shows"/>
    <n v="2018"/>
    <s v="Reality"/>
    <x v="0"/>
  </r>
  <r>
    <s v="Heart of Invictus"/>
    <s v="Documentary"/>
    <d v="2023-08-30T00:00:00"/>
    <n v="6.6669999999999998"/>
    <n v="1.2451000000000001"/>
    <s v="TV Shows"/>
    <n v="2023"/>
    <s v="Documentary"/>
    <x v="1"/>
  </r>
  <r>
    <s v="A Nation of Banchan"/>
    <s v="Documentary"/>
    <d v="2023-10-08T00:00:00"/>
    <n v="8.8000000000000007"/>
    <n v="1.1860999999999999"/>
    <s v="TV Shows"/>
    <n v="2023"/>
    <s v="Documentary"/>
    <x v="2"/>
  </r>
  <r>
    <s v="Iron Chef: Mexico"/>
    <s v="Reality"/>
    <d v="2022-09-21T00:00:00"/>
    <n v="7.5"/>
    <n v="0.93610000000000004"/>
    <s v="TV Shows"/>
    <n v="2022"/>
    <s v="Reality"/>
    <x v="0"/>
  </r>
  <r>
    <s v="Mind Your Manners"/>
    <s v="Reality"/>
    <d v="2022-11-16T00:00:00"/>
    <n v="5.2"/>
    <n v="1.0704"/>
    <s v="TV Shows"/>
    <n v="2022"/>
    <s v="Reality"/>
    <x v="4"/>
  </r>
  <r>
    <s v="The Wedding Coach"/>
    <s v="Reality, Comedy"/>
    <d v="2021-04-07T00:00:00"/>
    <n v="6.25"/>
    <n v="1.1303000000000001"/>
    <s v="TV Shows"/>
    <n v="2021"/>
    <s v="Reality"/>
    <x v="2"/>
  </r>
  <r>
    <s v="Examination of Conscience"/>
    <s v="Documentary"/>
    <d v="2019-01-25T00:00:00"/>
    <n v="7.5"/>
    <n v="1.2138"/>
    <s v="TV Shows"/>
    <n v="2019"/>
    <s v="Documentary"/>
    <x v="1"/>
  </r>
  <r>
    <s v="Trigger Warning with Killer Mike"/>
    <s v="Documentary"/>
    <d v="2019-01-18T00:00:00"/>
    <n v="6.4089999999999998"/>
    <n v="1.0185"/>
    <s v="TV Shows"/>
    <n v="2019"/>
    <s v="Documentary"/>
    <x v="2"/>
  </r>
  <r>
    <s v="Love between the lines"/>
    <s v="Unknown"/>
    <d v="2023-08-20T00:00:00"/>
    <n v="10"/>
    <n v="1.0911999999999999"/>
    <s v="TV Shows"/>
    <n v="2023"/>
    <s v="Unknown"/>
    <x v="1"/>
  </r>
  <r>
    <s v="Glitch!"/>
    <s v="Unknown"/>
    <d v="2018-01-01T00:00:00"/>
    <n v="0"/>
    <n v="1.1884999999999999"/>
    <s v="TV Shows"/>
    <n v="2018"/>
    <s v="Unknown"/>
    <x v="1"/>
  </r>
  <r>
    <s v="A Tragedy Foretold: Flight 3054"/>
    <s v="Documentary"/>
    <d v="2025-04-23T00:00:00"/>
    <n v="7.5"/>
    <n v="1.1669"/>
    <s v="TV Shows"/>
    <n v="2025"/>
    <s v="Documentary"/>
    <x v="2"/>
  </r>
  <r>
    <s v="Making It in Marbella"/>
    <s v="Reality"/>
    <d v="2024-10-01T00:00:00"/>
    <n v="5.3"/>
    <n v="1.0822000000000001"/>
    <s v="TV Shows"/>
    <n v="2024"/>
    <s v="Reality"/>
    <x v="1"/>
  </r>
  <r>
    <s v="Win the Wilderness: Alaska"/>
    <s v="Reality"/>
    <d v="2020-04-22T00:00:00"/>
    <n v="5.5"/>
    <n v="1.0874999999999999"/>
    <s v="TV Shows"/>
    <n v="2020"/>
    <s v="Reality"/>
    <x v="0"/>
  </r>
  <r>
    <s v="Luna Petunia: Return to Amazia"/>
    <s v="Kids, Animation, Sci-Fi &amp; Fantasy"/>
    <d v="2018-02-02T00:00:00"/>
    <n v="4"/>
    <n v="1.0173000000000001"/>
    <s v="TV Shows"/>
    <n v="2018"/>
    <s v="Kids"/>
    <x v="1"/>
  </r>
  <r>
    <s v="Made in Mexico"/>
    <s v="Reality"/>
    <d v="2018-09-28T00:00:00"/>
    <n v="5.0999999999999996"/>
    <n v="1.2718"/>
    <s v="TV Shows"/>
    <n v="2018"/>
    <s v="Reality"/>
    <x v="2"/>
  </r>
  <r>
    <s v="Human Playground"/>
    <s v="Documentary"/>
    <d v="2022-09-30T00:00:00"/>
    <n v="6.9"/>
    <n v="1.0418000000000001"/>
    <s v="TV Shows"/>
    <n v="2022"/>
    <s v="Documentary"/>
    <x v="1"/>
  </r>
  <r>
    <s v="Crime Stories: India Detectives"/>
    <s v="Crime, Documentary, Mystery"/>
    <d v="2021-09-22T00:00:00"/>
    <n v="6.625"/>
    <n v="1.5661"/>
    <s v="TV Shows"/>
    <n v="2021"/>
    <s v="Crime"/>
    <x v="1"/>
  </r>
  <r>
    <s v="Pressure Cooker"/>
    <s v="Reality"/>
    <d v="2023-01-06T00:00:00"/>
    <n v="7.3129999999999997"/>
    <n v="1.2412000000000001"/>
    <s v="TV Shows"/>
    <n v="2023"/>
    <s v="Reality"/>
    <x v="1"/>
  </r>
  <r>
    <s v="Life's a Glitch with Julien Bam"/>
    <s v="Comedy"/>
    <d v="2021-10-21T00:00:00"/>
    <n v="5.556"/>
    <n v="1.2496"/>
    <s v="TV Shows"/>
    <n v="2021"/>
    <s v="Comedy"/>
    <x v="0"/>
  </r>
  <r>
    <s v="Canine Intervention"/>
    <s v="Documentary"/>
    <d v="2021-02-24T00:00:00"/>
    <n v="6.9630000000000001"/>
    <n v="1.3429"/>
    <s v="TV Shows"/>
    <n v="2021"/>
    <s v="Documentary"/>
    <x v="4"/>
  </r>
  <r>
    <s v="Diagnosis"/>
    <s v="Documentary"/>
    <d v="2019-08-16T00:00:00"/>
    <n v="6.4740000000000002"/>
    <n v="1.1911"/>
    <s v="TV Shows"/>
    <n v="2019"/>
    <s v="Documentary"/>
    <x v="1"/>
  </r>
  <r>
    <s v="In the Test Kitchen"/>
    <s v="Talk"/>
    <d v="2026-02-26T00:00:00"/>
    <n v="0"/>
    <n v="0.97419999999999995"/>
    <s v="TV Shows"/>
    <n v="2026"/>
    <s v="Talk"/>
    <x v="2"/>
  </r>
  <r>
    <s v="Westside"/>
    <s v="Reality"/>
    <d v="2018-11-09T00:00:00"/>
    <n v="3.5"/>
    <n v="1.0810999999999999"/>
    <s v="TV Shows"/>
    <n v="2018"/>
    <s v="Reality"/>
    <x v="2"/>
  </r>
  <r>
    <s v="1 in 7641"/>
    <s v="Documentary"/>
    <d v="2025-08-27T00:00:00"/>
    <n v="10"/>
    <n v="1.1096999999999999"/>
    <s v="TV Shows"/>
    <n v="2025"/>
    <s v="Documentary"/>
    <x v="2"/>
  </r>
  <r>
    <s v="Talking Tom and Friends Pets!"/>
    <s v="Family, Kids, Animation"/>
    <d v="2023-04-10T00:00:00"/>
    <n v="0"/>
    <n v="0.94779999999999998"/>
    <s v="TV Shows"/>
    <n v="2023"/>
    <s v="Family"/>
    <x v="2"/>
  </r>
  <r>
    <s v="Korean Fried Chicken Rhapsody"/>
    <s v="Documentary"/>
    <d v="2024-05-30T00:00:00"/>
    <n v="0"/>
    <n v="1.3492999999999999"/>
    <s v="TV Shows"/>
    <n v="2024"/>
    <s v="Documentary"/>
    <x v="1"/>
  </r>
  <r>
    <s v="Volume"/>
    <s v="Drama"/>
    <d v="2023-12-20T00:00:00"/>
    <n v="9"/>
    <n v="1.3398000000000001"/>
    <s v="TV Shows"/>
    <n v="2023"/>
    <s v="Drama"/>
    <x v="1"/>
  </r>
  <r>
    <s v="Better Late Than Single: After Service"/>
    <s v="Reality"/>
    <d v="2026-08-01T00:00:00"/>
    <n v="8.3000000000000007"/>
    <n v="1.0866"/>
    <s v="TV Shows"/>
    <n v="2026"/>
    <s v="Reality"/>
    <x v="1"/>
  </r>
  <r>
    <s v="900 Days Without Anabel"/>
    <s v="Documentary"/>
    <d v="2024-11-22T00:00:00"/>
    <n v="7.609"/>
    <n v="1.1986000000000001"/>
    <s v="TV Shows"/>
    <n v="2024"/>
    <s v="Documentary"/>
    <x v="2"/>
  </r>
  <r>
    <s v="Hard Broken"/>
    <s v="Drama, Crime, Mystery"/>
    <d v="2023-09-20T00:00:00"/>
    <n v="0"/>
    <n v="1.1739999999999999"/>
    <s v="TV Shows"/>
    <n v="2023"/>
    <s v="Drama"/>
    <x v="1"/>
  </r>
  <r>
    <s v="You're My Destiny"/>
    <s v="Unknown"/>
    <d v="2021-08-29T00:00:00"/>
    <n v="2"/>
    <n v="1.0036"/>
    <s v="TV Shows"/>
    <n v="2021"/>
    <s v="Unknown"/>
    <x v="1"/>
  </r>
  <r>
    <s v="The Search for Instagram's Worst Con Artist"/>
    <s v="Documentary"/>
    <d v="2023-11-02T00:00:00"/>
    <n v="7"/>
    <n v="1.3223"/>
    <s v="TV Shows"/>
    <n v="2023"/>
    <s v="Documentary"/>
    <x v="4"/>
  </r>
  <r>
    <s v="Ladies Up"/>
    <s v="Reality, Comedy"/>
    <d v="2020-03-27T00:00:00"/>
    <n v="6.2"/>
    <n v="1.1974"/>
    <s v="TV Shows"/>
    <n v="2020"/>
    <s v="Reality"/>
    <x v="3"/>
  </r>
  <r>
    <s v="Baby Einstein Ocean Explorers"/>
    <s v="Kids, Animation"/>
    <d v="2023-01-07T00:00:00"/>
    <n v="0"/>
    <n v="1.0161"/>
    <s v="TV Shows"/>
    <n v="2023"/>
    <s v="Kids"/>
    <x v="0"/>
  </r>
  <r>
    <s v="Sparking Joy with Marie Kondo"/>
    <s v="Reality, Documentary"/>
    <d v="2021-08-31T00:00:00"/>
    <n v="6.875"/>
    <n v="1.3269"/>
    <s v="TV Shows"/>
    <n v="2021"/>
    <s v="Reality"/>
    <x v="4"/>
  </r>
  <r>
    <s v="Magic for Humans by Mago Pop"/>
    <s v="Unknown"/>
    <d v="2021-03-26T00:00:00"/>
    <n v="2"/>
    <n v="0.90159999999999996"/>
    <s v="TV Shows"/>
    <n v="2021"/>
    <s v="Unknown"/>
    <x v="4"/>
  </r>
  <r>
    <s v="Pet Stars"/>
    <s v="Reality"/>
    <d v="2021-04-30T00:00:00"/>
    <n v="5.8570000000000002"/>
    <n v="0.9909"/>
    <s v="TV Shows"/>
    <n v="2021"/>
    <s v="Reality"/>
    <x v="0"/>
  </r>
  <r>
    <s v="Jailbirds"/>
    <s v="Reality"/>
    <d v="2019-05-10T00:00:00"/>
    <n v="6.6"/>
    <n v="1.0268999999999999"/>
    <s v="TV Shows"/>
    <n v="2019"/>
    <s v="Reality"/>
    <x v="0"/>
  </r>
  <r>
    <s v="Skin Decision: Before and After"/>
    <s v="Reality"/>
    <d v="2020-07-15T00:00:00"/>
    <n v="6"/>
    <n v="1.054"/>
    <s v="TV Shows"/>
    <n v="2020"/>
    <s v="Reality"/>
    <x v="1"/>
  </r>
  <r>
    <s v="Snowflake Mountain"/>
    <s v="Reality"/>
    <d v="2022-06-22T00:00:00"/>
    <n v="4.875"/>
    <n v="0.99990000000000001"/>
    <s v="TV Shows"/>
    <n v="2022"/>
    <s v="Reality"/>
    <x v="4"/>
  </r>
  <r>
    <s v="Gameboys 2"/>
    <s v="Comedy, Drama"/>
    <d v="2022-05-22T00:00:00"/>
    <n v="7"/>
    <n v="0.94340000000000002"/>
    <s v="TV Shows"/>
    <n v="2022"/>
    <s v="Comedy"/>
    <x v="3"/>
  </r>
  <r>
    <s v="The Outreau Case: A French Nightmare"/>
    <s v="Documentary, Crime"/>
    <d v="2024-03-15T00:00:00"/>
    <n v="7.2"/>
    <n v="1.0980000000000001"/>
    <s v="TV Shows"/>
    <n v="2024"/>
    <s v="Documentary"/>
    <x v="1"/>
  </r>
  <r>
    <s v="我的大叔"/>
    <s v="Unknown"/>
    <d v="2024-05-24T00:00:00"/>
    <n v="0"/>
    <n v="1.0506"/>
    <s v="TV Shows"/>
    <n v="2024"/>
    <s v="Unknown"/>
    <x v="1"/>
  </r>
  <r>
    <s v="Magic for Humans Spain"/>
    <s v="Comedy, Reality"/>
    <d v="2021-03-26T00:00:00"/>
    <n v="3.8"/>
    <n v="0.99629999999999996"/>
    <s v="TV Shows"/>
    <n v="2021"/>
    <s v="Comedy"/>
    <x v="4"/>
  </r>
  <r>
    <s v="Answer for Heaven"/>
    <s v="Comedy, Crime, Drama"/>
    <d v="2019-04-18T00:00:00"/>
    <n v="6.7"/>
    <n v="1.3774999999999999"/>
    <s v="TV Shows"/>
    <n v="2019"/>
    <s v="Comedy"/>
    <x v="1"/>
  </r>
  <r>
    <s v="The Honeymoon Stand Up Special"/>
    <s v="Comedy"/>
    <d v="2018-04-17T00:00:00"/>
    <n v="6.1429999999999998"/>
    <n v="1.0263"/>
    <s v="TV Shows"/>
    <n v="2018"/>
    <s v="Comedy"/>
    <x v="3"/>
  </r>
  <r>
    <s v="Myth &amp; Mogul: John DeLorean"/>
    <s v="Documentary"/>
    <d v="2021-07-30T00:00:00"/>
    <n v="6.4"/>
    <n v="1.0704"/>
    <s v="TV Shows"/>
    <n v="2021"/>
    <s v="Documentary"/>
    <x v="2"/>
  </r>
  <r>
    <s v="Swap Shop"/>
    <s v="Reality"/>
    <d v="2021-11-09T00:00:00"/>
    <n v="7"/>
    <n v="0.98060000000000003"/>
    <s v="TV Shows"/>
    <n v="2021"/>
    <s v="Reality"/>
    <x v="1"/>
  </r>
  <r>
    <s v="Designing Miami"/>
    <s v="Reality"/>
    <d v="2022-09-21T00:00:00"/>
    <n v="5.7140000000000004"/>
    <n v="0.97619999999999996"/>
    <s v="TV Shows"/>
    <n v="2022"/>
    <s v="Reality"/>
    <x v="1"/>
  </r>
  <r>
    <s v="Olóládé"/>
    <s v="Drama, Comedy"/>
    <d v="2023-11-24T00:00:00"/>
    <n v="8"/>
    <n v="1.0423"/>
    <s v="TV Shows"/>
    <n v="2023"/>
    <s v="Drama"/>
    <x v="2"/>
  </r>
  <r>
    <s v="Blown Away: Christmas"/>
    <s v="Reality"/>
    <d v="2021-11-19T00:00:00"/>
    <n v="6.25"/>
    <n v="0.9919"/>
    <s v="TV Shows"/>
    <n v="2021"/>
    <s v="Reality"/>
    <x v="1"/>
  </r>
  <r>
    <s v="Super Monsters Monster Pets"/>
    <s v="Animation, Kids"/>
    <d v="2019-06-07T00:00:00"/>
    <n v="6.8"/>
    <n v="0.95350000000000001"/>
    <s v="TV Shows"/>
    <n v="2019"/>
    <s v="Animation"/>
    <x v="1"/>
  </r>
  <r>
    <s v="시그널"/>
    <s v="Unknown"/>
    <d v="2017-11-03T00:00:00"/>
    <n v="2"/>
    <n v="0.9"/>
    <s v="TV Shows"/>
    <n v="2017"/>
    <s v="Unknown"/>
    <x v="4"/>
  </r>
  <r>
    <s v="Drive Hard: The Maloof Way"/>
    <s v="Reality"/>
    <d v="2022-08-26T00:00:00"/>
    <n v="8"/>
    <n v="0.91620000000000001"/>
    <s v="TV Shows"/>
    <n v="2022"/>
    <s v="Reality"/>
    <x v="3"/>
  </r>
  <r>
    <s v="Motel Makeover"/>
    <s v="Reality"/>
    <d v="2021-08-25T00:00:00"/>
    <n v="4.875"/>
    <n v="0.89939999999999998"/>
    <s v="TV Shows"/>
    <n v="2021"/>
    <s v="Reality"/>
    <x v="1"/>
  </r>
  <r>
    <s v="Alessandro Cattelan: One Simple Question"/>
    <s v="Documentary, Comedy"/>
    <d v="2022-03-18T00:00:00"/>
    <n v="6.1"/>
    <n v="0.99660000000000004"/>
    <s v="TV Shows"/>
    <n v="2022"/>
    <s v="Documentary"/>
    <x v="1"/>
  </r>
  <r>
    <s v="Buying London"/>
    <s v="Reality"/>
    <d v="2024-05-22T00:00:00"/>
    <n v="5.4"/>
    <n v="1.1620999999999999"/>
    <s v="TV Shows"/>
    <n v="2024"/>
    <s v="Reality"/>
    <x v="1"/>
  </r>
  <r>
    <s v="Captains of America"/>
    <s v="Documentary"/>
    <d v="2022-11-21T00:00:00"/>
    <n v="6"/>
    <n v="0.92730000000000001"/>
    <s v="TV Shows"/>
    <n v="2022"/>
    <s v="Documentary"/>
    <x v="1"/>
  </r>
  <r>
    <s v="Buy My House"/>
    <s v="Reality"/>
    <d v="2022-09-02T00:00:00"/>
    <n v="7.1"/>
    <n v="1.0266"/>
    <s v="TV Shows"/>
    <n v="2022"/>
    <s v="Reality"/>
    <x v="2"/>
  </r>
  <r>
    <s v="Ultimate Beastmaster France"/>
    <s v="Reality"/>
    <d v="2017-12-31T00:00:00"/>
    <n v="6.3"/>
    <n v="0.99439999999999995"/>
    <s v="TV Shows"/>
    <n v="2017"/>
    <s v="Reality"/>
    <x v="0"/>
  </r>
  <r>
    <s v="Styling Hollywood"/>
    <s v="Reality"/>
    <d v="2019-08-30T00:00:00"/>
    <n v="5.0999999999999996"/>
    <n v="0.99339999999999995"/>
    <s v="TV Shows"/>
    <n v="2019"/>
    <s v="Reality"/>
    <x v="1"/>
  </r>
  <r>
    <s v="Bhaag Beanie Bhaag"/>
    <s v="Comedy, Drama"/>
    <d v="2020-12-04T00:00:00"/>
    <n v="6.3"/>
    <n v="1.5410999999999999"/>
    <s v="TV Shows"/>
    <n v="2020"/>
    <s v="Comedy"/>
    <x v="1"/>
  </r>
  <r>
    <s v="Beauty and the Bester"/>
    <s v="Documentary, Crime"/>
    <d v="2025-09-12T00:00:00"/>
    <n v="7.3"/>
    <n v="0.89629999999999999"/>
    <s v="TV Shows"/>
    <n v="2025"/>
    <s v="Documentary"/>
    <x v="3"/>
  </r>
  <r>
    <s v="Dance 100"/>
    <s v="Reality"/>
    <d v="2023-03-17T00:00:00"/>
    <n v="6"/>
    <n v="0.9264"/>
    <s v="TV Shows"/>
    <n v="2023"/>
    <s v="Reality"/>
    <x v="0"/>
  </r>
  <r>
    <s v="The Family That Sings Together: The Camargos"/>
    <s v="Reality"/>
    <d v="2021-12-09T00:00:00"/>
    <n v="6.3"/>
    <n v="1.0483"/>
    <s v="TV Shows"/>
    <n v="2021"/>
    <s v="Reality"/>
    <x v="2"/>
  </r>
  <r>
    <s v="Bumping Mics with Jeff Ross &amp; Dave Attell"/>
    <s v="Comedy, Talk"/>
    <d v="2018-11-27T00:00:00"/>
    <n v="7"/>
    <n v="1.0082"/>
    <s v="TV Shows"/>
    <n v="2018"/>
    <s v="Comedy"/>
    <x v="1"/>
  </r>
  <r>
    <s v="Your Life is a Joke"/>
    <s v="Comedy, Documentary"/>
    <d v="2021-11-09T00:00:00"/>
    <n v="3.3"/>
    <n v="1.2856000000000001"/>
    <s v="TV Shows"/>
    <n v="2021"/>
    <s v="Comedy"/>
    <x v="2"/>
  </r>
  <r>
    <s v="Ultimate Beastmaster China"/>
    <s v="Reality"/>
    <d v="2017-12-15T00:00:00"/>
    <n v="2"/>
    <n v="0.90629999999999999"/>
    <s v="TV Shows"/>
    <n v="2017"/>
    <s v="Reality"/>
    <x v="1"/>
  </r>
  <r>
    <s v="Narcoworld: Dope Stories"/>
    <s v="Documentary, Crime"/>
    <d v="2019-11-22T00:00:00"/>
    <n v="8"/>
    <n v="0.87380000000000002"/>
    <s v="TV Shows"/>
    <n v="2019"/>
    <s v="Documentary"/>
    <x v="1"/>
  </r>
  <r>
    <s v="We Speak Dance"/>
    <s v="Documentary"/>
    <d v="2018-01-01T00:00:00"/>
    <n v="6.8"/>
    <n v="0.98909999999999998"/>
    <s v="TV Shows"/>
    <n v="2018"/>
    <s v="Documentary"/>
    <x v="1"/>
  </r>
  <r>
    <s v="最强战士之迷你特工队"/>
    <s v="Animation, Kids"/>
    <d v="2014-09-03T00:00:00"/>
    <n v="0"/>
    <n v="0.91959999999999997"/>
    <s v="TV Shows"/>
    <n v="2014"/>
    <s v="Animation"/>
    <x v="2"/>
  </r>
  <r>
    <s v="Rhyme Time Town Singalongs"/>
    <s v="Comedy, Animation"/>
    <d v="2020-12-22T00:00:00"/>
    <n v="6"/>
    <n v="0.92589999999999995"/>
    <s v="TV Shows"/>
    <n v="2020"/>
    <s v="Comedy"/>
    <x v="1"/>
  </r>
  <r>
    <s v="Soju Rhapsody"/>
    <s v="Documentary"/>
    <d v="2025-01-23T00:00:00"/>
    <n v="0"/>
    <n v="1.0445"/>
    <s v="TV Shows"/>
    <n v="2025"/>
    <s v="Documentary"/>
    <x v="1"/>
  </r>
  <r>
    <s v="Only Jokes Allowed"/>
    <s v="Comedy"/>
    <d v="2022-02-09T00:00:00"/>
    <n v="6"/>
    <n v="1.0849"/>
    <s v="TV Shows"/>
    <n v="2022"/>
    <s v="Comedy"/>
    <x v="1"/>
  </r>
  <r>
    <s v="Korean Cold Noodle Rhapsody"/>
    <s v="Documentary"/>
    <d v="2021-08-20T00:00:00"/>
    <n v="4.7"/>
    <n v="0.88229999999999997"/>
    <s v="TV Shows"/>
    <n v="2021"/>
    <s v="Documentary"/>
    <x v="1"/>
  </r>
  <r>
    <s v="Cooked With Cannabis"/>
    <s v="Reality"/>
    <d v="2020-04-20T00:00:00"/>
    <n v="6.0709999999999997"/>
    <n v="0.83560000000000001"/>
    <s v="TV Shows"/>
    <n v="2020"/>
    <s v="Reality"/>
    <x v="1"/>
  </r>
  <r>
    <s v="Alma Matters: Inside the IIT Dream"/>
    <s v="Documentary, Drama"/>
    <d v="2021-05-14T00:00:00"/>
    <n v="6.5709999999999997"/>
    <n v="0.8468"/>
    <s v="TV Shows"/>
    <n v="2021"/>
    <s v="Documentary"/>
    <x v="3"/>
  </r>
  <r>
    <s v="Romanovs. The Last Word"/>
    <s v="Documentary"/>
    <d v="2023-11-04T00:00:00"/>
    <n v="0"/>
    <n v="1.0001"/>
    <s v="TV Shows"/>
    <n v="2023"/>
    <s v="Documentary"/>
    <x v="3"/>
  </r>
  <r>
    <s v="Word Party Songs"/>
    <s v="Kids, Animation"/>
    <d v="2020-08-07T00:00:00"/>
    <n v="4.8"/>
    <n v="0.80420000000000003"/>
    <s v="TV Shows"/>
    <n v="2020"/>
    <s v="Kids"/>
    <x v="0"/>
  </r>
  <r>
    <s v="Lugar de Mulher"/>
    <s v="Comedy"/>
    <d v="2019-11-28T00:00:00"/>
    <n v="5.7"/>
    <n v="0.90439999999999998"/>
    <s v="TV Shows"/>
    <n v="2019"/>
    <s v="Comedy"/>
    <x v="1"/>
  </r>
  <r>
    <s v="סיפור על אהבה ולחם"/>
    <s v="Reality"/>
    <d v="2020-11-19T00:00:00"/>
    <n v="0"/>
    <n v="0.75660000000000005"/>
    <s v="TV Shows"/>
    <n v="2020"/>
    <s v="Reality"/>
    <x v="4"/>
  </r>
  <r>
    <s v="Million Dollar Beach House"/>
    <s v="Documentary"/>
    <d v="2020-08-26T00:00:00"/>
    <n v="4.875"/>
    <n v="0.95289999999999997"/>
    <s v="TV Shows"/>
    <n v="2020"/>
    <s v="Documentary"/>
    <x v="1"/>
  </r>
  <r>
    <s v="Talk Queens"/>
    <s v="Reality, Talk"/>
    <d v="2020-11-18T00:00:00"/>
    <n v="0"/>
    <n v="0.97409999999999997"/>
    <s v="TV Shows"/>
    <n v="2020"/>
    <s v="Reality"/>
    <x v="4"/>
  </r>
  <r>
    <s v="다시 만난 세계 : 쩌미문"/>
    <s v="Drama, Sci-Fi &amp; Fantasy"/>
    <d v="2022-07-29T00:00:00"/>
    <n v="2"/>
    <n v="0.90149999999999997"/>
    <s v="TV Shows"/>
    <n v="2022"/>
    <s v="Drama"/>
    <x v="1"/>
  </r>
  <r>
    <s v="Mr. Good: Cop or Crook?"/>
    <s v="Documentary"/>
    <d v="2022-06-03T00:00:00"/>
    <n v="5.4169999999999998"/>
    <n v="0.84150000000000003"/>
    <s v="TV Shows"/>
    <n v="2022"/>
    <s v="Documentary"/>
    <x v="2"/>
  </r>
  <r>
    <s v="War: Wrath and Revenge"/>
    <s v="Drama"/>
    <d v="2023-12-28T00:00:00"/>
    <n v="6.4"/>
    <n v="1.0014000000000001"/>
    <s v="TV Shows"/>
    <n v="2023"/>
    <s v="Drama"/>
    <x v="1"/>
  </r>
  <r>
    <s v="Russell Howard: Lubricant"/>
    <s v="Comedy"/>
    <d v="2021-12-14T00:00:00"/>
    <n v="6"/>
    <n v="0.96589999999999998"/>
    <s v="TV Shows"/>
    <n v="2021"/>
    <s v="Comedy"/>
    <x v="1"/>
  </r>
  <r>
    <s v="Astronomy Club: The Sketch Show"/>
    <s v="Comedy"/>
    <d v="2019-12-06T00:00:00"/>
    <n v="6.1"/>
    <n v="0.90529999999999999"/>
    <s v="TV Shows"/>
    <n v="2019"/>
    <s v="Comedy"/>
    <x v="4"/>
  </r>
  <r>
    <s v="Little Nicholas: Life of a Scoundrel"/>
    <s v="Documentary"/>
    <d v="2024-02-15T00:00:00"/>
    <n v="6.6360000000000001"/>
    <n v="0.82689999999999997"/>
    <s v="TV Shows"/>
    <n v="2024"/>
    <s v="Documentary"/>
    <x v="2"/>
  </r>
  <r>
    <s v="Mighty Little Bheem: Festival of Colors"/>
    <s v="Comedy, Animation, Kids"/>
    <d v="2020-03-07T00:00:00"/>
    <n v="7.3"/>
    <n v="0.91459999999999997"/>
    <s v="TV Shows"/>
    <n v="2020"/>
    <s v="Comedy"/>
    <x v="2"/>
  </r>
  <r>
    <s v="Ari Shaffir: Double Negative"/>
    <s v="Comedy"/>
    <d v="2017-07-18T00:00:00"/>
    <n v="5.9"/>
    <n v="0.93269999999999997"/>
    <s v="TV Shows"/>
    <n v="2017"/>
    <s v="Comedy"/>
    <x v="4"/>
  </r>
  <r>
    <s v="Datsuryoku News Network"/>
    <s v="Reality, Talk"/>
    <d v="2017-10-06T00:00:00"/>
    <n v="0"/>
    <n v="0.89119999999999999"/>
    <s v="TV Shows"/>
    <n v="2017"/>
    <s v="Reality"/>
    <x v="2"/>
  </r>
  <r>
    <s v="Daughters of Destiny"/>
    <s v="Documentary"/>
    <d v="2017-07-28T00:00:00"/>
    <n v="6.9"/>
    <n v="0.78949999999999998"/>
    <s v="TV Shows"/>
    <n v="2017"/>
    <s v="Documentary"/>
    <x v="4"/>
  </r>
  <r>
    <s v="Reach You"/>
    <s v="Reality"/>
    <d v="2024-12-12T00:00:00"/>
    <n v="0"/>
    <n v="0.75180000000000002"/>
    <s v="TV Shows"/>
    <n v="2024"/>
    <s v="Reality"/>
    <x v="3"/>
  </r>
  <r>
    <s v="Sue Perkins: Perfectly Legal"/>
    <s v="Documentary"/>
    <d v="2022-10-13T00:00:00"/>
    <n v="4.3570000000000002"/>
    <n v="0.83230000000000004"/>
    <s v="TV Shows"/>
    <n v="2022"/>
    <s v="Documentary"/>
    <x v="2"/>
  </r>
  <r>
    <s v="Holiday Home Makeover with Mr. Christmas"/>
    <s v="Reality"/>
    <d v="2020-11-18T00:00:00"/>
    <n v="6.6"/>
    <n v="0.81950000000000001"/>
    <s v="TV Shows"/>
    <n v="2020"/>
    <s v="Reality"/>
    <x v="1"/>
  </r>
  <r>
    <s v="Byron Baes"/>
    <s v="Reality"/>
    <d v="2022-03-09T00:00:00"/>
    <n v="4.2"/>
    <n v="0.78720000000000001"/>
    <s v="TV Shows"/>
    <n v="2022"/>
    <s v="Reality"/>
    <x v="1"/>
  </r>
  <r>
    <s v="Baby Animal Cam"/>
    <s v="Documentary"/>
    <d v="2023-10-12T00:00:00"/>
    <n v="7.5"/>
    <n v="0.77210000000000001"/>
    <s v="TV Shows"/>
    <n v="2023"/>
    <s v="Documentary"/>
    <x v="1"/>
  </r>
  <r>
    <s v="Baby Gorilla Cam"/>
    <s v="Family, Documentary"/>
    <d v="2023-09-07T00:00:00"/>
    <n v="10"/>
    <n v="0.82750000000000001"/>
    <s v="TV Shows"/>
    <n v="2023"/>
    <s v="Family"/>
    <x v="1"/>
  </r>
  <r>
    <s v="Felipe Esparza: Bad Decisions"/>
    <s v="Comedy"/>
    <d v="2020-09-01T00:00:00"/>
    <n v="6.8"/>
    <n v="0.88149999999999995"/>
    <s v="TV Shows"/>
    <n v="2020"/>
    <s v="Comedy"/>
    <x v="1"/>
  </r>
  <r>
    <s v="KPop Demon Hunters Bonus Content"/>
    <s v="Comedy"/>
    <d v="2026-03-06T00:00:00"/>
    <n v="10"/>
    <n v="0.81069999999999998"/>
    <s v="TV Shows"/>
    <n v="2026"/>
    <s v="Comedy"/>
    <x v="2"/>
  </r>
  <r>
    <s v="Selling Tampa"/>
    <s v="Reality"/>
    <d v="2021-12-15T00:00:00"/>
    <n v="5.3"/>
    <n v="1.0124"/>
    <s v="TV Shows"/>
    <n v="2021"/>
    <s v="Reality"/>
    <x v="4"/>
  </r>
  <r>
    <s v="Rock Bottom"/>
    <s v="Unknown"/>
    <d v="2008-10-07T00:00:00"/>
    <n v="0"/>
    <n v="0.90210000000000001"/>
    <s v="TV Shows"/>
    <n v="2008"/>
    <s v="Unknown"/>
    <x v="1"/>
  </r>
  <r>
    <s v="Start Up, Fall Down: From Billionaire to Convict"/>
    <s v="Documentary, Crime"/>
    <d v="2025-11-05T00:00:00"/>
    <n v="6.8"/>
    <n v="0.96719999999999995"/>
    <s v="TV Shows"/>
    <n v="2025"/>
    <s v="Documentary"/>
    <x v="4"/>
  </r>
  <r>
    <s v="Twentysomethings: Austin"/>
    <s v="Reality"/>
    <d v="2021-12-10T00:00:00"/>
    <n v="5.3"/>
    <n v="0.8115"/>
    <s v="TV Shows"/>
    <n v="2021"/>
    <s v="Reality"/>
    <x v="2"/>
  </r>
  <r>
    <s v="StoryBots Super Songs"/>
    <s v="Unknown"/>
    <d v="2016-10-07T00:00:00"/>
    <n v="5.5"/>
    <n v="0.94489999999999996"/>
    <s v="TV Shows"/>
    <n v="2016"/>
    <s v="Unknown"/>
    <x v="1"/>
  </r>
  <r>
    <s v="Thomas the Tank Engine and Friends"/>
    <s v="Kids, Action &amp; Adventure, Animation"/>
    <d v="2022-02-27T00:00:00"/>
    <n v="0"/>
    <n v="0.76980000000000004"/>
    <s v="TV Shows"/>
    <n v="2022"/>
    <s v="Kids"/>
    <x v="2"/>
  </r>
  <r>
    <s v="Fary: Hexagone"/>
    <s v="Comedy"/>
    <d v="2020-03-12T00:00:00"/>
    <n v="6.8"/>
    <n v="0.83420000000000005"/>
    <s v="TV Shows"/>
    <n v="2020"/>
    <s v="Comedy"/>
    <x v="1"/>
  </r>
  <r>
    <s v="Southern Survival"/>
    <s v="Reality"/>
    <d v="2020-07-03T00:00:00"/>
    <n v="5.5709999999999997"/>
    <n v="0.88670000000000004"/>
    <s v="TV Shows"/>
    <n v="2020"/>
    <s v="Reality"/>
    <x v="0"/>
  </r>
  <r>
    <s v="Jailbirds New Orleans"/>
    <s v="Documentary, Reality"/>
    <d v="2021-09-24T00:00:00"/>
    <n v="5.7140000000000004"/>
    <n v="0.91320000000000001"/>
    <s v="TV Shows"/>
    <n v="2021"/>
    <s v="Documentary"/>
    <x v="1"/>
  </r>
  <r>
    <s v="I Love Filipino"/>
    <s v="Documentary"/>
    <d v="2025-06-12T00:00:00"/>
    <n v="1"/>
    <n v="0.83919999999999995"/>
    <s v="TV Shows"/>
    <n v="2025"/>
    <s v="Documentary"/>
    <x v="0"/>
  </r>
  <r>
    <s v="A Lion in the House"/>
    <s v="Documentary"/>
    <d v="2006-06-21T00:00:00"/>
    <n v="7.5"/>
    <n v="0.78569999999999995"/>
    <s v="TV Shows"/>
    <n v="2006"/>
    <s v="Documentary"/>
    <x v="2"/>
  </r>
  <r>
    <s v="Romesh Ranganathan: The Cynic"/>
    <s v="Comedy"/>
    <d v="2022-11-29T00:00:00"/>
    <n v="5.2859999999999996"/>
    <n v="0.81140000000000001"/>
    <s v="TV Shows"/>
    <n v="2022"/>
    <s v="Comedy"/>
    <x v="4"/>
  </r>
  <r>
    <s v="The Breakfast Club"/>
    <s v="Talk"/>
    <d v="2023-04-17T00:00:00"/>
    <n v="0"/>
    <n v="0.77739999999999998"/>
    <s v="TV Shows"/>
    <n v="2023"/>
    <s v="Talk"/>
    <x v="1"/>
  </r>
  <r>
    <s v="The Vampire Diaries: A Darker Truth"/>
    <s v="Sci-Fi &amp; Fantasy, Drama"/>
    <d v="2009-08-29T00:00:00"/>
    <n v="5"/>
    <n v="0.78080000000000005"/>
    <s v="TV Shows"/>
    <n v="2009"/>
    <s v="Sci-Fi &amp; Fantasy"/>
    <x v="2"/>
  </r>
  <r>
    <s v="el piso es lava"/>
    <s v="Unknown"/>
    <d v="2020-06-19T00:00:00"/>
    <n v="0"/>
    <n v="0.67330000000000001"/>
    <s v="TV Shows"/>
    <n v="2020"/>
    <s v="Unknown"/>
    <x v="2"/>
  </r>
  <r>
    <s v="最强战士迷你特工队之英雄的诞生"/>
    <s v="Unknown"/>
    <d v="2021-05-02T00:00:00"/>
    <n v="0"/>
    <n v="0.82210000000000005"/>
    <s v="TV Shows"/>
    <n v="2021"/>
    <s v="Unknown"/>
    <x v="4"/>
  </r>
  <r>
    <s v="How to Be a Cowboy"/>
    <s v="Reality"/>
    <d v="2021-09-01T00:00:00"/>
    <n v="6"/>
    <n v="1.1483000000000001"/>
    <s v="TV Shows"/>
    <n v="2021"/>
    <s v="Reality"/>
    <x v="1"/>
  </r>
  <r>
    <s v="Senzo: Murder of a Soccer Star"/>
    <s v="Documentary, Crime"/>
    <d v="2022-04-07T00:00:00"/>
    <n v="6.25"/>
    <n v="0.78049999999999997"/>
    <s v="TV Shows"/>
    <n v="2022"/>
    <s v="Documentary"/>
    <x v="2"/>
  </r>
  <r>
    <s v="The Last Hours of Mario Biondo"/>
    <s v="Documentary, Crime"/>
    <d v="2023-08-03T00:00:00"/>
    <n v="5.75"/>
    <n v="0.71220000000000006"/>
    <s v="TV Shows"/>
    <n v="2023"/>
    <s v="Documentary"/>
    <x v="2"/>
  </r>
  <r>
    <s v="Nailed It! Germany"/>
    <s v="Reality"/>
    <d v="2020-01-17T00:00:00"/>
    <n v="7.3"/>
    <n v="0.67789999999999995"/>
    <s v="TV Shows"/>
    <n v="2020"/>
    <s v="Reality"/>
    <x v="3"/>
  </r>
  <r>
    <s v="Chhota Bheem Rangda"/>
    <s v="Kids"/>
    <d v="2023-04-02T00:00:00"/>
    <n v="0"/>
    <n v="0.63900000000000001"/>
    <s v="TV Shows"/>
    <n v="2023"/>
    <s v="Kids"/>
    <x v="1"/>
  </r>
  <r>
    <s v="Bridgerton: The Official Podcast"/>
    <s v="Talk"/>
    <d v="2026-01-29T00:00:00"/>
    <n v="1"/>
    <n v="0.78259999999999996"/>
    <s v="TV Shows"/>
    <n v="2026"/>
    <s v="Talk"/>
    <x v="2"/>
  </r>
  <r>
    <s v="Pinkfong Little Dino School"/>
    <s v="Animation, Kids"/>
    <d v="2024-07-04T00:00:00"/>
    <n v="0"/>
    <n v="0.72870000000000001"/>
    <s v="TV Shows"/>
    <n v="2024"/>
    <s v="Animation"/>
    <x v="4"/>
  </r>
  <r>
    <s v="命中注定我爱你"/>
    <s v="Unknown"/>
    <d v="2021-08-18T00:00:00"/>
    <n v="0"/>
    <n v="0.84140000000000004"/>
    <s v="TV Shows"/>
    <n v="2021"/>
    <s v="Unknown"/>
    <x v="2"/>
  </r>
  <r>
    <s v="Say I Do"/>
    <s v="Reality"/>
    <d v="2020-07-01T00:00:00"/>
    <n v="5.2"/>
    <n v="1.0427"/>
    <s v="TV Shows"/>
    <n v="2020"/>
    <s v="Reality"/>
    <x v="4"/>
  </r>
  <r>
    <s v="Beast of Bangalore: Indian Predator"/>
    <s v="Documentary, Crime"/>
    <d v="2022-12-16T00:00:00"/>
    <n v="5.2"/>
    <n v="1.0344"/>
    <s v="TV Shows"/>
    <n v="2022"/>
    <s v="Documentary"/>
    <x v="4"/>
  </r>
  <r>
    <s v="Bid Coin Chef"/>
    <s v="Reality"/>
    <d v="2022-07-03T00:00:00"/>
    <n v="0"/>
    <n v="0.69410000000000005"/>
    <s v="TV Shows"/>
    <n v="2022"/>
    <s v="Reality"/>
    <x v="1"/>
  </r>
  <r>
    <s v="Wer kann, der kann!"/>
    <s v="Reality"/>
    <d v="2020-01-17T00:00:00"/>
    <n v="0"/>
    <n v="0.63929999999999998"/>
    <s v="TV Shows"/>
    <n v="2020"/>
    <s v="Reality"/>
    <x v="1"/>
  </r>
  <r>
    <s v="Blippi's Ultimate Bounce House Challenges"/>
    <s v="Unknown"/>
    <d v="2024-10-28T00:00:00"/>
    <n v="0"/>
    <n v="0.67449999999999999"/>
    <s v="TV Shows"/>
    <n v="2024"/>
    <s v="Unknown"/>
    <x v="2"/>
  </r>
  <r>
    <s v="湯けむりバスツアー 桜庭さやかの事件簿"/>
    <s v="Unknown"/>
    <d v="2009-04-27T00:00:00"/>
    <n v="0"/>
    <n v="0.59550000000000003"/>
    <s v="TV Shows"/>
    <n v="2009"/>
    <s v="Unknown"/>
    <x v="1"/>
  </r>
  <r>
    <s v="JDM Legends"/>
    <s v="Reality"/>
    <d v="2018-04-17T00:00:00"/>
    <n v="0"/>
    <n v="0.80589999999999995"/>
    <s v="TV Shows"/>
    <n v="2018"/>
    <s v="Reality"/>
    <x v="4"/>
  </r>
  <r>
    <s v="啦咘啦哆警长大战羚羚羊"/>
    <s v="Kids"/>
    <d v="2025-07-22T00:00:00"/>
    <n v="9"/>
    <n v="0.629"/>
    <s v="TV Shows"/>
    <n v="2025"/>
    <s v="Kids"/>
    <x v="3"/>
  </r>
  <r>
    <s v="Storybots Laugh, Learn, Sing"/>
    <s v="Animation, Kids"/>
    <d v="2021-11-16T00:00:00"/>
    <n v="2"/>
    <n v="0.63490000000000002"/>
    <s v="TV Shows"/>
    <n v="2021"/>
    <s v="Animation"/>
    <x v="4"/>
  </r>
  <r>
    <s v="Chhota Bheem aur Gadadhari Bheem"/>
    <s v="Animation, Kids"/>
    <d v="2024-03-07T00:00:00"/>
    <n v="0"/>
    <n v="0.62380000000000002"/>
    <s v="TV Shows"/>
    <n v="2024"/>
    <s v="Animation"/>
    <x v="4"/>
  </r>
  <r>
    <s v="True: Wonderful Wishes"/>
    <s v="Animation"/>
    <d v="2018-06-15T00:00:00"/>
    <n v="5.5"/>
    <n v="0.65349999999999997"/>
    <s v="TV Shows"/>
    <n v="2018"/>
    <s v="Animation"/>
    <x v="2"/>
  </r>
  <r>
    <s v="Chhota Bheem: Magic Block Buster"/>
    <s v="Kids, Animation"/>
    <d v="2024-03-07T00:00:00"/>
    <n v="7.3"/>
    <n v="0.62029999999999996"/>
    <s v="TV Shows"/>
    <n v="2024"/>
    <s v="Kids"/>
    <x v="2"/>
  </r>
  <r>
    <s v="베이비 주"/>
    <s v="Unknown"/>
    <d v="2020-01-17T00:00:00"/>
    <n v="2"/>
    <n v="0.56369999999999998"/>
    <s v="TV Shows"/>
    <n v="2020"/>
    <s v="Unknown"/>
    <x v="4"/>
  </r>
  <r>
    <s v="Rabid"/>
    <s v="Mystery"/>
    <d v="2021-11-12T00:00:00"/>
    <n v="0"/>
    <n v="0.54510000000000003"/>
    <s v="TV Shows"/>
    <n v="2021"/>
    <s v="Mystery"/>
    <x v="4"/>
  </r>
  <r>
    <s v="Chi era… - Lo show"/>
    <s v="Unknown"/>
    <d v="2018-07-11T00:00:00"/>
    <n v="0"/>
    <n v="0.60519999999999996"/>
    <s v="TV Shows"/>
    <n v="2018"/>
    <s v="Unknown"/>
    <x v="4"/>
  </r>
  <r>
    <s v="Assaf"/>
    <s v="Animation"/>
    <d v="2026-02-18T00:00:00"/>
    <n v="0"/>
    <n v="0.60950000000000004"/>
    <s v="TV Shows"/>
    <n v="2026"/>
    <s v="Animation"/>
    <x v="4"/>
  </r>
  <r>
    <s v="잔망루피"/>
    <s v="Animation, Kids"/>
    <d v="2025-11-01T00:00:00"/>
    <n v="9.5"/>
    <n v="0.60960000000000003"/>
    <s v="TV Shows"/>
    <n v="2025"/>
    <s v="Animation"/>
    <x v="4"/>
  </r>
  <r>
    <s v="To My Beautiful Woo Ri"/>
    <s v="Unknown"/>
    <d v="2019-05-16T00:00:00"/>
    <n v="2.5"/>
    <n v="0.57709999999999995"/>
    <s v="TV Shows"/>
    <n v="2019"/>
    <s v="Unknown"/>
    <x v="0"/>
  </r>
  <r>
    <s v="World Series Film"/>
    <s v="Documentary"/>
    <d v="2020-06-14T00:00:00"/>
    <n v="0"/>
    <n v="0.6613"/>
    <s v="TV Shows"/>
    <n v="2020"/>
    <s v="Documentary"/>
    <x v="3"/>
  </r>
  <r>
    <s v="乐高城市大冒险"/>
    <s v="Unknown"/>
    <d v="2022-11-01T00:00:00"/>
    <n v="0"/>
    <n v="0.57750000000000001"/>
    <s v="TV Shows"/>
    <n v="2022"/>
    <s v="Unknown"/>
    <x v="4"/>
  </r>
  <r>
    <s v="Wishbone Kitchen"/>
    <s v="Talk"/>
    <d v="2026-08-26T00:00:00"/>
    <n v="0"/>
    <n v="0.90359999999999996"/>
    <s v="TV Shows"/>
    <n v="2026"/>
    <s v="Talk"/>
    <x v="2"/>
  </r>
  <r>
    <s v="大剑"/>
    <s v="Unknown"/>
    <d v="2024-08-27T00:00:00"/>
    <n v="10"/>
    <n v="0.60060000000000002"/>
    <s v="TV Shows"/>
    <n v="2024"/>
    <s v="Unknown"/>
    <x v="1"/>
  </r>
  <r>
    <s v="How To Get Rich"/>
    <s v="Documentary"/>
    <d v="2023-04-05T00:00:00"/>
    <n v="0"/>
    <n v="0.50800000000000001"/>
    <s v="TV Shows"/>
    <n v="2023"/>
    <s v="Documentary"/>
    <x v="3"/>
  </r>
  <r>
    <s v="Crónica de la restauración de un reino"/>
    <s v="Unknown"/>
    <d v="2021-07-30T00:00:00"/>
    <n v="0"/>
    <n v="0.54110000000000003"/>
    <s v="TV Shows"/>
    <n v="2021"/>
    <s v="Unknown"/>
    <x v="4"/>
  </r>
  <r>
    <s v="Mighty Little Bheem: Diwali"/>
    <s v="Comedy, Animation, Kids"/>
    <d v="2019-10-18T00:00:00"/>
    <n v="8.4"/>
    <n v="0.72650000000000003"/>
    <s v="TV Shows"/>
    <n v="2019"/>
    <s v="Comedy"/>
    <x v="4"/>
  </r>
  <r>
    <s v="Ellen DeGeneres: Relatable"/>
    <s v="Unknown"/>
    <d v="2018-12-18T00:00:00"/>
    <n v="5.6669999999999998"/>
    <n v="0.5242"/>
    <s v="TV Shows"/>
    <n v="2018"/>
    <s v="Unknown"/>
    <x v="4"/>
  </r>
  <r>
    <s v="Buried Bones"/>
    <s v="Talk"/>
    <d v="2026-02-20T00:00:00"/>
    <n v="0"/>
    <n v="1.1516999999999999"/>
    <s v="TV Shows"/>
    <n v="2026"/>
    <s v="Talk"/>
    <x v="0"/>
  </r>
  <r>
    <s v="Chhota Bheem Kirmada"/>
    <s v="Kids"/>
    <d v="2023-08-13T00:00:00"/>
    <n v="0"/>
    <n v="0.5131"/>
    <s v="TV Shows"/>
    <n v="2023"/>
    <s v="Kids"/>
    <x v="3"/>
  </r>
  <r>
    <s v="Pinkfong Super Rescue Team"/>
    <s v="Animation, Kids"/>
    <d v="2022-11-30T00:00:00"/>
    <n v="0"/>
    <n v="0.5988"/>
    <s v="TV Shows"/>
    <n v="2022"/>
    <s v="Animation"/>
    <x v="4"/>
  </r>
  <r>
    <s v="핑크퐁과 체조해요"/>
    <s v="Animation, Kids"/>
    <d v="2016-01-01T00:00:00"/>
    <n v="0"/>
    <n v="0.53210000000000002"/>
    <s v="TV Shows"/>
    <n v="2016"/>
    <s v="Animation"/>
    <x v="4"/>
  </r>
  <r>
    <s v="NASA+ Live on Netflix"/>
    <s v="Unknown"/>
    <d v="2025-07-31T00:00:00"/>
    <n v="5"/>
    <n v="0.55510000000000004"/>
    <s v="TV Shows"/>
    <n v="2025"/>
    <s v="Unknown"/>
    <x v="4"/>
  </r>
  <r>
    <s v="Dave Chappelle: Equanimity &amp; The Bird Revelation"/>
    <s v="Comedy"/>
    <d v="2017-12-31T00:00:00"/>
    <n v="6.8570000000000002"/>
    <n v="0.53569999999999995"/>
    <s v="TV Shows"/>
    <n v="2017"/>
    <s v="Comedy"/>
    <x v="0"/>
  </r>
  <r>
    <s v="10-FEET「コリンズ」SPECIAL"/>
    <s v="Unknown"/>
    <d v="2023-01-10T00:00:00"/>
    <n v="2"/>
    <n v="0.52349999999999997"/>
    <s v="TV Shows"/>
    <n v="2023"/>
    <s v="Unknown"/>
    <x v="4"/>
  </r>
  <r>
    <s v="Pororo &amp; Fairy Tales"/>
    <s v="Animation, Kids"/>
    <d v="2020-08-24T00:00:00"/>
    <n v="1"/>
    <n v="0.53310000000000002"/>
    <s v="TV Shows"/>
    <n v="2020"/>
    <s v="Animation"/>
    <x v="4"/>
  </r>
  <r>
    <s v="Karma's World Music Videos"/>
    <s v="Animation, Kids"/>
    <d v="2022-02-24T00:00:00"/>
    <n v="2.5"/>
    <n v="0.6925"/>
    <s v="TV Shows"/>
    <n v="2022"/>
    <s v="Animation"/>
    <x v="0"/>
  </r>
  <r>
    <s v="Baby Shark Hospital Play"/>
    <s v="Unknown"/>
    <d v="2022-11-04T00:00:00"/>
    <n v="0"/>
    <n v="0.48220000000000002"/>
    <s v="TV Shows"/>
    <n v="2022"/>
    <s v="Unknown"/>
    <x v="2"/>
  </r>
  <r>
    <s v="Highland: Thailand's Marijuana Awakening"/>
    <s v="Documentary"/>
    <d v="2017-05-19T00:00:00"/>
    <n v="5"/>
    <n v="0.54179999999999995"/>
    <s v="TV Shows"/>
    <n v="2017"/>
    <s v="Documentary"/>
    <x v="4"/>
  </r>
  <r>
    <s v="Be;Twin"/>
    <s v="Unknown"/>
    <d v="2021-11-26T00:00:00"/>
    <n v="3"/>
    <n v="0.47099999999999997"/>
    <s v="TV Shows"/>
    <n v="2021"/>
    <s v="Unknown"/>
    <x v="4"/>
  </r>
  <r>
    <s v="Parasyte : Los grises"/>
    <s v="Unknown"/>
    <d v="2024-04-05T00:00:00"/>
    <n v="0"/>
    <n v="0.51039999999999996"/>
    <s v="TV Shows"/>
    <n v="2024"/>
    <s v="Unknown"/>
    <x v="4"/>
  </r>
  <r>
    <s v="타요의 씽씽극장"/>
    <s v="Animation, Kids"/>
    <d v="2013-08-30T00:00:00"/>
    <n v="0"/>
    <n v="0.48430000000000001"/>
    <s v="TV Shows"/>
    <n v="2013"/>
    <s v="Animation"/>
    <x v="4"/>
  </r>
  <r>
    <s v="Spiritual House"/>
    <s v="Unknown"/>
    <d v="2017-12-29T00:00:00"/>
    <n v="0"/>
    <n v="0.46210000000000001"/>
    <s v="TV Shows"/>
    <n v="2017"/>
    <s v="Unknown"/>
    <x v="2"/>
  </r>
  <r>
    <s v="金枝玉葉"/>
    <s v="Unknown"/>
    <d v="2001-06-26T00:00:00"/>
    <n v="2"/>
    <n v="0.81710000000000005"/>
    <s v="TV Shows"/>
    <n v="2001"/>
    <s v="Unknown"/>
    <x v="1"/>
  </r>
  <r>
    <s v="Baby Shark Best Sing-Along Songs"/>
    <s v="Animation, Kids"/>
    <d v="2023-09-23T00:00:00"/>
    <n v="0"/>
    <n v="0.45190000000000002"/>
    <s v="TV Shows"/>
    <n v="2023"/>
    <s v="Animation"/>
    <x v="3"/>
  </r>
  <r>
    <s v="Five Came Back - The Reference Films"/>
    <s v="Unknown"/>
    <d v="2021-09-21T00:00:00"/>
    <n v="0"/>
    <n v="0.46489999999999998"/>
    <s v="TV Shows"/>
    <n v="2021"/>
    <s v="Unknown"/>
    <x v="3"/>
  </r>
  <r>
    <s v="Tiny House Nation: Unpacked"/>
    <s v="Unknown"/>
    <d v="2016-08-06T00:00:00"/>
    <n v="0"/>
    <n v="0.45540000000000003"/>
    <s v="TV Shows"/>
    <n v="2016"/>
    <s v="Unknown"/>
    <x v="3"/>
  </r>
  <r>
    <s v="Bebefinn Dance Time"/>
    <s v="Animation, Kids"/>
    <d v="2024-11-03T00:00:00"/>
    <n v="0"/>
    <n v="0.49840000000000001"/>
    <s v="TV Shows"/>
    <n v="2024"/>
    <s v="Animation"/>
    <x v="4"/>
  </r>
  <r>
    <s v="Pororo Super Super Show"/>
    <s v="Animation, Kids"/>
    <d v="2024-04-01T00:00:00"/>
    <n v="0"/>
    <n v="0.44130000000000003"/>
    <s v="TV Shows"/>
    <n v="2024"/>
    <s v="Animation"/>
    <x v="2"/>
  </r>
  <r>
    <s v="Tiny House Nation: Back to the Build"/>
    <s v="Unknown"/>
    <d v="2022-08-01T00:00:00"/>
    <n v="0"/>
    <n v="0.42420000000000002"/>
    <s v="TV Shows"/>
    <n v="2022"/>
    <s v="Unknown"/>
    <x v="3"/>
  </r>
  <r>
    <s v="חיים אחרים"/>
    <s v="Drama"/>
    <d v="2010-10-14T00:00:00"/>
    <n v="0"/>
    <n v="0.42220000000000002"/>
    <s v="TV Shows"/>
    <n v="2010"/>
    <s v="Drama"/>
    <x v="4"/>
  </r>
  <r>
    <s v="下一站幸福"/>
    <s v="Unknown"/>
    <d v="2024-04-22T00:00:00"/>
    <n v="0"/>
    <n v="0.45379999999999998"/>
    <s v="TV Shows"/>
    <n v="2024"/>
    <s v="Unknown"/>
    <x v="4"/>
  </r>
  <r>
    <s v="Pinkfong Baby Shark  Brooklyn"/>
    <s v="Animation, Kids"/>
    <d v="2020-01-01T00:00:00"/>
    <n v="10"/>
    <n v="0.66749999999999998"/>
    <s v="TV Shows"/>
    <n v="2020"/>
    <s v="Animation"/>
    <x v="4"/>
  </r>
  <r>
    <s v="Babies 24/7: The Maternity Ward"/>
    <s v="Unknown"/>
    <d v="2022-11-22T00:00:00"/>
    <n v="2"/>
    <n v="0.42270000000000002"/>
    <s v="TV Shows"/>
    <n v="2022"/>
    <s v="Unknown"/>
    <x v="3"/>
  </r>
  <r>
    <s v="Bebefinn Playtime"/>
    <s v="Animation, Kids"/>
    <d v="2024-03-18T00:00:00"/>
    <n v="0"/>
    <n v="0.43590000000000001"/>
    <s v="TV Shows"/>
    <n v="2024"/>
    <s v="Animation"/>
    <x v="4"/>
  </r>
  <r>
    <s v="Pinkfong! Baby Shark Sing Along"/>
    <s v="Unknown"/>
    <d v="2017-01-01T00:00:00"/>
    <n v="0"/>
    <n v="0.42599999999999999"/>
    <s v="TV Shows"/>
    <n v="2017"/>
    <s v="Unknown"/>
    <x v="4"/>
  </r>
  <r>
    <s v="WWE Armageddon"/>
    <s v="Unknown"/>
    <d v="1999-01-01T00:00:00"/>
    <n v="0"/>
    <n v="0.4375"/>
    <s v="TV Shows"/>
    <n v="1999"/>
    <s v="Unknown"/>
    <x v="4"/>
  </r>
  <r>
    <s v="名侦探柯南主线剧情"/>
    <s v="Unknown"/>
    <d v="1996-01-08T00:00:00"/>
    <n v="0"/>
    <n v="0.45140000000000002"/>
    <s v="TV Shows"/>
    <n v="1996"/>
    <s v="Unknown"/>
    <x v="4"/>
  </r>
  <r>
    <s v="Chi è Jack lo Squartatore"/>
    <s v="Unknown"/>
    <d v="2020-03-10T00:00:00"/>
    <n v="0"/>
    <n v="0.4083"/>
    <s v="TV Shows"/>
    <n v="2020"/>
    <s v="Unknown"/>
    <x v="4"/>
  </r>
  <r>
    <s v="再次十八岁"/>
    <s v="Unknown"/>
    <d v="2024-02-04T00:00:00"/>
    <n v="0"/>
    <n v="0.41149999999999998"/>
    <s v="TV Shows"/>
    <n v="2024"/>
    <s v="Unknown"/>
    <x v="4"/>
  </r>
  <r>
    <s v="Pinkfong Car Mechanic"/>
    <s v="Unknown"/>
    <d v="2024-01-01T00:00:00"/>
    <n v="0"/>
    <n v="0.40410000000000001"/>
    <s v="TV Shows"/>
    <n v="2024"/>
    <s v="Unknown"/>
    <x v="4"/>
  </r>
  <r>
    <s v="함부로 배우하게"/>
    <s v="Reality"/>
    <d v="2016-06-14T00:00:00"/>
    <n v="0"/>
    <n v="0.42599999999999999"/>
    <s v="TV Shows"/>
    <n v="2016"/>
    <s v="Reality"/>
    <x v="4"/>
  </r>
  <r>
    <s v="뮤지컬 레스큐 타요"/>
    <s v="Animation, Kids"/>
    <d v="2023-06-01T00:00:00"/>
    <n v="0"/>
    <n v="0.40250000000000002"/>
    <s v="TV Shows"/>
    <n v="2023"/>
    <s v="Animation"/>
    <x v="0"/>
  </r>
  <r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0719-E062-4E99-BB2C-EC9F85C02635}" name="PivotTable8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4:K7" firstHeaderRow="1" firstDataRow="1" firstDataCol="1"/>
  <pivotFields count="7">
    <pivotField dataField="1" showAll="0">
      <items count="7817">
        <item x="4542"/>
        <item x="1642"/>
        <item x="435"/>
        <item x="6277"/>
        <item x="4323"/>
        <item x="5255"/>
        <item x="3949"/>
        <item x="1972"/>
        <item x="1734"/>
        <item x="3251"/>
        <item x="2099"/>
        <item x="7514"/>
        <item x="1925"/>
        <item x="2269"/>
        <item x="2572"/>
        <item x="1672"/>
        <item x="4311"/>
        <item x="4662"/>
        <item x="7654"/>
        <item x="274"/>
        <item x="1858"/>
        <item x="2410"/>
        <item x="2185"/>
        <item x="5809"/>
        <item x="7227"/>
        <item x="679"/>
        <item x="3460"/>
        <item x="2779"/>
        <item x="690"/>
        <item x="7787"/>
        <item x="1547"/>
        <item x="3976"/>
        <item x="2219"/>
        <item x="3046"/>
        <item x="4614"/>
        <item x="7312"/>
        <item x="1419"/>
        <item x="4012"/>
        <item x="2104"/>
        <item x="1417"/>
        <item x="4096"/>
        <item x="5363"/>
        <item x="5571"/>
        <item x="1495"/>
        <item x="1711"/>
        <item x="533"/>
        <item x="5280"/>
        <item x="764"/>
        <item x="1092"/>
        <item x="905"/>
        <item x="787"/>
        <item x="6274"/>
        <item x="6724"/>
        <item x="7411"/>
        <item x="1435"/>
        <item x="3548"/>
        <item x="4210"/>
        <item x="5094"/>
        <item x="49"/>
        <item x="325"/>
        <item x="1331"/>
        <item x="236"/>
        <item x="2719"/>
        <item x="5007"/>
        <item x="1223"/>
        <item x="3808"/>
        <item x="7502"/>
        <item x="41"/>
        <item x="84"/>
        <item x="984"/>
        <item x="2580"/>
        <item x="4775"/>
        <item x="5182"/>
        <item x="689"/>
        <item x="4598"/>
        <item x="95"/>
        <item x="206"/>
        <item x="312"/>
        <item x="47"/>
        <item x="1367"/>
        <item x="4957"/>
        <item x="2811"/>
        <item x="2659"/>
        <item x="1773"/>
        <item x="6924"/>
        <item x="4364"/>
        <item x="2337"/>
        <item x="1488"/>
        <item x="1306"/>
        <item x="3456"/>
        <item x="7286"/>
        <item x="754"/>
        <item x="3741"/>
        <item x="6337"/>
        <item x="607"/>
        <item x="1800"/>
        <item x="1023"/>
        <item x="250"/>
        <item x="2548"/>
        <item x="6128"/>
        <item x="6234"/>
        <item x="7608"/>
        <item x="1803"/>
        <item x="1716"/>
        <item x="7435"/>
        <item x="112"/>
        <item x="5156"/>
        <item x="5183"/>
        <item x="2095"/>
        <item x="7339"/>
        <item x="2586"/>
        <item x="3847"/>
        <item x="7659"/>
        <item x="1165"/>
        <item x="3676"/>
        <item x="4847"/>
        <item x="3856"/>
        <item x="1364"/>
        <item x="2146"/>
        <item x="635"/>
        <item x="1725"/>
        <item x="393"/>
        <item x="1113"/>
        <item x="3935"/>
        <item x="3245"/>
        <item x="2560"/>
        <item x="2491"/>
        <item x="2796"/>
        <item x="2597"/>
        <item x="2264"/>
        <item x="215"/>
        <item x="578"/>
        <item x="44"/>
        <item x="3037"/>
        <item x="2197"/>
        <item x="2200"/>
        <item x="2916"/>
        <item x="2800"/>
        <item x="1027"/>
        <item x="6711"/>
        <item x="3147"/>
        <item x="1040"/>
        <item x="3433"/>
        <item x="1887"/>
        <item x="1646"/>
        <item x="2120"/>
        <item x="805"/>
        <item x="4677"/>
        <item x="1083"/>
        <item x="946"/>
        <item x="643"/>
        <item x="3109"/>
        <item x="4018"/>
        <item x="3490"/>
        <item x="2717"/>
        <item x="1070"/>
        <item x="6356"/>
        <item x="1735"/>
        <item x="5669"/>
        <item x="2596"/>
        <item x="6604"/>
        <item x="4290"/>
        <item x="4420"/>
        <item x="4050"/>
        <item x="3943"/>
        <item x="4822"/>
        <item x="593"/>
        <item x="284"/>
        <item x="2030"/>
        <item x="2566"/>
        <item x="6876"/>
        <item x="5292"/>
        <item x="7607"/>
        <item x="2883"/>
        <item x="5434"/>
        <item x="3497"/>
        <item x="3104"/>
        <item x="1005"/>
        <item x="3230"/>
        <item x="6961"/>
        <item x="7742"/>
        <item x="7394"/>
        <item x="4142"/>
        <item x="5672"/>
        <item x="3467"/>
        <item x="2241"/>
        <item x="5538"/>
        <item x="1872"/>
        <item x="4819"/>
        <item x="2948"/>
        <item x="1196"/>
        <item x="1574"/>
        <item x="368"/>
        <item x="28"/>
        <item x="3116"/>
        <item x="6473"/>
        <item x="3707"/>
        <item x="7633"/>
        <item x="6923"/>
        <item x="6539"/>
        <item x="2648"/>
        <item x="2542"/>
        <item x="1447"/>
        <item x="2671"/>
        <item x="1891"/>
        <item x="6677"/>
        <item x="2890"/>
        <item x="436"/>
        <item x="1588"/>
        <item x="6531"/>
        <item x="1750"/>
        <item x="6718"/>
        <item x="3786"/>
        <item x="3090"/>
        <item x="3016"/>
        <item x="7154"/>
        <item x="3088"/>
        <item x="2517"/>
        <item x="2493"/>
        <item x="4787"/>
        <item x="7484"/>
        <item x="3140"/>
        <item x="1560"/>
        <item x="5828"/>
        <item x="3114"/>
        <item x="4256"/>
        <item x="6658"/>
        <item x="2327"/>
        <item x="3766"/>
        <item x="6823"/>
        <item x="5547"/>
        <item x="4423"/>
        <item x="3334"/>
        <item x="6965"/>
        <item x="5231"/>
        <item x="1130"/>
        <item x="310"/>
        <item x="1154"/>
        <item x="448"/>
        <item x="7641"/>
        <item x="3135"/>
        <item x="1597"/>
        <item x="2114"/>
        <item x="2489"/>
        <item x="3692"/>
        <item x="1942"/>
        <item x="5739"/>
        <item x="1448"/>
        <item x="552"/>
        <item x="3399"/>
        <item x="771"/>
        <item x="2058"/>
        <item x="2463"/>
        <item x="3994"/>
        <item x="6131"/>
        <item x="2878"/>
        <item x="3689"/>
        <item x="3750"/>
        <item x="2300"/>
        <item x="3763"/>
        <item x="2172"/>
        <item x="6008"/>
        <item x="7452"/>
        <item x="1769"/>
        <item x="3421"/>
        <item x="3912"/>
        <item x="3491"/>
        <item x="797"/>
        <item x="2407"/>
        <item x="7252"/>
        <item x="4635"/>
        <item x="6331"/>
        <item x="6755"/>
        <item x="6904"/>
        <item x="5948"/>
        <item x="1596"/>
        <item x="784"/>
        <item x="6739"/>
        <item x="1249"/>
        <item x="5605"/>
        <item x="2478"/>
        <item x="4037"/>
        <item x="4340"/>
        <item x="3648"/>
        <item x="1801"/>
        <item x="1741"/>
        <item x="4381"/>
        <item x="2595"/>
        <item x="2805"/>
        <item x="1624"/>
        <item x="4349"/>
        <item x="4430"/>
        <item x="4905"/>
        <item x="7011"/>
        <item x="4375"/>
        <item x="4128"/>
        <item x="2556"/>
        <item x="7388"/>
        <item x="3143"/>
        <item x="6926"/>
        <item x="2713"/>
        <item x="3792"/>
        <item x="5485"/>
        <item x="2765"/>
        <item x="6487"/>
        <item x="7380"/>
        <item x="7396"/>
        <item x="1478"/>
        <item x="4043"/>
        <item x="7074"/>
        <item x="360"/>
        <item x="349"/>
        <item x="4776"/>
        <item x="4233"/>
        <item x="5908"/>
        <item x="2020"/>
        <item x="3026"/>
        <item x="4237"/>
        <item x="432"/>
        <item x="303"/>
        <item x="57"/>
        <item x="1627"/>
        <item x="7476"/>
        <item x="3982"/>
        <item x="853"/>
        <item x="1065"/>
        <item x="6537"/>
        <item x="2914"/>
        <item x="3918"/>
        <item x="5234"/>
        <item x="6790"/>
        <item x="6701"/>
        <item x="5851"/>
        <item x="5634"/>
        <item x="5471"/>
        <item x="4591"/>
        <item x="5707"/>
        <item x="5384"/>
        <item x="3325"/>
        <item x="2210"/>
        <item x="3743"/>
        <item x="3312"/>
        <item x="4697"/>
        <item x="2246"/>
        <item x="4457"/>
        <item x="1737"/>
        <item x="6611"/>
        <item x="6922"/>
        <item x="751"/>
        <item x="2896"/>
        <item x="1826"/>
        <item x="6969"/>
        <item x="6544"/>
        <item x="5901"/>
        <item x="2694"/>
        <item x="5282"/>
        <item x="3227"/>
        <item x="1373"/>
        <item x="6246"/>
        <item x="4718"/>
        <item x="1496"/>
        <item x="4021"/>
        <item x="5459"/>
        <item x="4436"/>
        <item x="4399"/>
        <item x="5109"/>
        <item x="6326"/>
        <item x="4678"/>
        <item x="3950"/>
        <item x="7686"/>
        <item x="3359"/>
        <item x="1544"/>
        <item x="5076"/>
        <item x="5944"/>
        <item x="4186"/>
        <item x="4047"/>
        <item x="3048"/>
        <item x="2840"/>
        <item x="3384"/>
        <item x="3683"/>
        <item x="3866"/>
        <item x="4028"/>
        <item x="4686"/>
        <item x="4584"/>
        <item x="6457"/>
        <item x="6868"/>
        <item x="1430"/>
        <item x="3614"/>
        <item x="3317"/>
        <item x="6629"/>
        <item x="3054"/>
        <item x="6763"/>
        <item x="2737"/>
        <item x="7264"/>
        <item x="3408"/>
        <item x="2631"/>
        <item x="6334"/>
        <item x="3276"/>
        <item x="1975"/>
        <item x="3529"/>
        <item x="3972"/>
        <item x="3379"/>
        <item x="2787"/>
        <item x="4673"/>
        <item x="144"/>
        <item x="909"/>
        <item x="974"/>
        <item x="3444"/>
        <item x="5518"/>
        <item x="2419"/>
        <item x="7495"/>
        <item x="5017"/>
        <item x="2340"/>
        <item x="6494"/>
        <item x="3189"/>
        <item x="2490"/>
        <item x="1974"/>
        <item x="7707"/>
        <item x="648"/>
        <item x="2139"/>
        <item x="6371"/>
        <item x="3865"/>
        <item x="500"/>
        <item x="4199"/>
        <item x="4431"/>
        <item x="483"/>
        <item x="1119"/>
        <item x="516"/>
        <item x="411"/>
        <item x="83"/>
        <item x="4862"/>
        <item x="6026"/>
        <item x="2290"/>
        <item x="4788"/>
        <item x="454"/>
        <item x="4738"/>
        <item x="6645"/>
        <item x="1514"/>
        <item x="2849"/>
        <item x="4117"/>
        <item x="2928"/>
        <item x="1159"/>
        <item x="192"/>
        <item x="7469"/>
        <item x="4814"/>
        <item x="1038"/>
        <item x="7122"/>
        <item x="2035"/>
        <item x="3018"/>
        <item x="3155"/>
        <item x="178"/>
        <item x="6906"/>
        <item x="5869"/>
        <item x="7169"/>
        <item x="6764"/>
        <item x="7140"/>
        <item x="1619"/>
        <item x="6534"/>
        <item x="1382"/>
        <item x="5232"/>
        <item x="87"/>
        <item x="2714"/>
        <item x="2757"/>
        <item x="5344"/>
        <item x="6435"/>
        <item x="7018"/>
        <item x="5252"/>
        <item x="2870"/>
        <item x="1943"/>
        <item x="4257"/>
        <item x="7066"/>
        <item x="3809"/>
        <item x="5782"/>
        <item x="7078"/>
        <item x="3998"/>
        <item x="3299"/>
        <item x="4074"/>
        <item x="4108"/>
        <item x="2651"/>
        <item x="6937"/>
        <item x="1008"/>
        <item x="7282"/>
        <item x="2262"/>
        <item x="3358"/>
        <item x="5556"/>
        <item x="4181"/>
        <item x="3585"/>
        <item x="3465"/>
        <item x="80"/>
        <item x="615"/>
        <item x="535"/>
        <item x="1748"/>
        <item x="6141"/>
        <item x="5448"/>
        <item x="5679"/>
        <item x="2712"/>
        <item x="2504"/>
        <item x="3727"/>
        <item x="2024"/>
        <item x="3004"/>
        <item x="1815"/>
        <item x="1709"/>
        <item x="3187"/>
        <item x="7217"/>
        <item x="730"/>
        <item x="2061"/>
        <item x="1881"/>
        <item x="2681"/>
        <item x="4428"/>
        <item x="3757"/>
        <item x="7542"/>
        <item x="5837"/>
        <item x="1162"/>
        <item x="6699"/>
        <item x="3341"/>
        <item x="7311"/>
        <item x="2564"/>
        <item x="913"/>
        <item x="1172"/>
        <item x="4554"/>
        <item x="2801"/>
        <item x="2362"/>
        <item x="7372"/>
        <item x="2257"/>
        <item x="3530"/>
        <item x="3459"/>
        <item x="2919"/>
        <item x="1464"/>
        <item x="4682"/>
        <item x="3051"/>
        <item x="379"/>
        <item x="7001"/>
        <item x="1537"/>
        <item x="109"/>
        <item x="5241"/>
        <item x="4980"/>
        <item x="3049"/>
        <item x="3658"/>
        <item x="3378"/>
        <item x="3407"/>
        <item x="3504"/>
        <item x="2263"/>
        <item x="1938"/>
        <item x="7675"/>
        <item x="5997"/>
        <item x="1522"/>
        <item x="1980"/>
        <item x="2443"/>
        <item x="2481"/>
        <item x="5785"/>
        <item x="6511"/>
        <item x="3133"/>
        <item x="2845"/>
        <item x="7153"/>
        <item x="4675"/>
        <item x="6255"/>
        <item x="30"/>
        <item x="1674"/>
        <item x="1282"/>
        <item x="2077"/>
        <item x="680"/>
        <item x="6178"/>
        <item x="1045"/>
        <item x="100"/>
        <item x="36"/>
        <item x="5492"/>
        <item x="7430"/>
        <item x="4406"/>
        <item x="6974"/>
        <item x="6542"/>
        <item x="4550"/>
        <item x="4581"/>
        <item x="5696"/>
        <item x="5662"/>
        <item x="1515"/>
        <item x="6820"/>
        <item x="248"/>
        <item x="4024"/>
        <item x="4347"/>
        <item x="7721"/>
        <item x="4394"/>
        <item x="2879"/>
        <item x="4158"/>
        <item x="3482"/>
        <item x="3554"/>
        <item x="7550"/>
        <item x="2398"/>
        <item x="324"/>
        <item x="361"/>
        <item x="5321"/>
        <item x="918"/>
        <item x="316"/>
        <item x="3840"/>
        <item x="1135"/>
        <item x="5369"/>
        <item x="971"/>
        <item x="2459"/>
        <item x="3618"/>
        <item x="3777"/>
        <item x="5316"/>
        <item x="5227"/>
        <item x="6916"/>
        <item x="1959"/>
        <item x="1791"/>
        <item x="1776"/>
        <item x="970"/>
        <item x="5178"/>
        <item x="6312"/>
        <item x="5794"/>
        <item x="5525"/>
        <item x="1476"/>
        <item x="1335"/>
        <item x="3713"/>
        <item x="7771"/>
        <item x="4448"/>
        <item x="4820"/>
        <item x="5304"/>
        <item x="7718"/>
        <item x="6293"/>
        <item x="3670"/>
        <item x="6000"/>
        <item x="6907"/>
        <item x="6206"/>
        <item x="874"/>
        <item x="2710"/>
        <item x="2672"/>
        <item x="374"/>
        <item x="1799"/>
        <item x="1745"/>
        <item x="6071"/>
        <item x="6527"/>
        <item x="3369"/>
        <item x="4885"/>
        <item x="2970"/>
        <item x="3708"/>
        <item x="4207"/>
        <item x="6567"/>
        <item x="4466"/>
        <item x="3590"/>
        <item x="3066"/>
        <item x="6333"/>
        <item x="387"/>
        <item x="4539"/>
        <item x="1032"/>
        <item x="2848"/>
        <item x="969"/>
        <item x="7613"/>
        <item x="5758"/>
        <item x="4031"/>
        <item x="4203"/>
        <item x="2038"/>
        <item x="4240"/>
        <item x="4051"/>
        <item x="3908"/>
        <item x="4030"/>
        <item x="2288"/>
        <item x="5385"/>
        <item x="2808"/>
        <item x="6142"/>
        <item x="428"/>
        <item x="7101"/>
        <item x="7806"/>
        <item x="2070"/>
        <item x="5201"/>
        <item x="7728"/>
        <item x="5915"/>
        <item x="7268"/>
        <item x="7664"/>
        <item x="7102"/>
        <item x="6449"/>
        <item x="7729"/>
        <item x="2041"/>
        <item x="5179"/>
        <item x="7797"/>
        <item x="7790"/>
        <item x="3011"/>
        <item x="304"/>
        <item x="6035"/>
        <item x="5904"/>
        <item x="2799"/>
        <item x="750"/>
        <item x="2027"/>
        <item x="1886"/>
        <item x="7468"/>
        <item x="7307"/>
        <item x="6464"/>
        <item x="3246"/>
        <item x="5625"/>
        <item x="7255"/>
        <item x="493"/>
        <item x="7076"/>
        <item x="5692"/>
        <item x="1695"/>
        <item x="2245"/>
        <item x="6194"/>
        <item x="6748"/>
        <item x="5265"/>
        <item x="1192"/>
        <item x="7352"/>
        <item x="3656"/>
        <item x="2040"/>
        <item x="2792"/>
        <item x="2034"/>
        <item x="468"/>
        <item x="4731"/>
        <item x="2947"/>
        <item x="3150"/>
        <item x="2907"/>
        <item x="3121"/>
        <item x="466"/>
        <item x="513"/>
        <item x="563"/>
        <item x="1058"/>
        <item x="2013"/>
        <item x="7058"/>
        <item x="4833"/>
        <item x="4884"/>
        <item x="786"/>
        <item x="4906"/>
        <item x="7087"/>
        <item x="242"/>
        <item x="550"/>
        <item x="4073"/>
        <item x="4460"/>
        <item x="2363"/>
        <item x="5519"/>
        <item x="5194"/>
        <item x="3603"/>
        <item x="2780"/>
        <item x="1333"/>
        <item x="6997"/>
        <item x="1843"/>
        <item x="2858"/>
        <item x="2807"/>
        <item x="5910"/>
        <item x="3324"/>
        <item x="4149"/>
        <item x="1566"/>
        <item x="1949"/>
        <item x="5111"/>
        <item x="6183"/>
        <item x="2193"/>
        <item x="3333"/>
        <item x="2483"/>
        <item x="6667"/>
        <item x="4831"/>
        <item x="6757"/>
        <item x="2196"/>
        <item x="2028"/>
        <item x="5667"/>
        <item x="6768"/>
        <item x="4993"/>
        <item x="687"/>
        <item x="1639"/>
        <item x="2008"/>
        <item x="2923"/>
        <item x="6892"/>
        <item x="1690"/>
        <item x="6519"/>
        <item x="2594"/>
        <item x="2660"/>
        <item x="7630"/>
        <item x="2452"/>
        <item x="4785"/>
        <item x="3698"/>
        <item x="61"/>
        <item x="1857"/>
        <item x="7287"/>
        <item x="3129"/>
        <item x="7528"/>
        <item x="4637"/>
        <item x="2567"/>
        <item x="5310"/>
        <item x="5935"/>
        <item x="6929"/>
        <item x="7792"/>
        <item x="6013"/>
        <item x="1411"/>
        <item x="7757"/>
        <item x="4625"/>
        <item x="1218"/>
        <item x="4585"/>
        <item x="5730"/>
        <item x="3804"/>
        <item x="1851"/>
        <item x="5803"/>
        <item x="6443"/>
        <item x="2225"/>
        <item x="3247"/>
        <item x="2154"/>
        <item x="7693"/>
        <item x="4507"/>
        <item x="5750"/>
        <item x="7800"/>
        <item x="7807"/>
        <item x="3249"/>
        <item x="5173"/>
        <item x="1405"/>
        <item x="6508"/>
        <item x="3902"/>
        <item x="2924"/>
        <item x="7235"/>
        <item x="6171"/>
        <item x="117"/>
        <item x="6967"/>
        <item x="4695"/>
        <item x="2863"/>
        <item x="86"/>
        <item x="3281"/>
        <item x="4353"/>
        <item x="5852"/>
        <item x="5262"/>
        <item x="2454"/>
        <item x="3611"/>
        <item x="5776"/>
        <item x="948"/>
        <item x="6470"/>
        <item x="6532"/>
        <item x="3138"/>
        <item x="879"/>
        <item x="1441"/>
        <item x="995"/>
        <item x="4922"/>
        <item x="3733"/>
        <item x="2775"/>
        <item x="1635"/>
        <item x="401"/>
        <item x="4866"/>
        <item x="4745"/>
        <item x="2880"/>
        <item x="4812"/>
        <item x="4292"/>
        <item x="4338"/>
        <item x="4289"/>
        <item x="4280"/>
        <item x="3895"/>
        <item x="7129"/>
        <item x="3310"/>
        <item x="4259"/>
        <item x="2133"/>
        <item x="6911"/>
        <item x="5474"/>
        <item x="6689"/>
        <item x="6921"/>
        <item x="4518"/>
        <item x="5659"/>
        <item x="7658"/>
        <item x="5629"/>
        <item x="5727"/>
        <item x="1450"/>
        <item x="476"/>
        <item x="734"/>
        <item x="3541"/>
        <item x="4613"/>
        <item x="5515"/>
        <item x="6372"/>
        <item x="5889"/>
        <item x="5097"/>
        <item x="3730"/>
        <item x="1955"/>
        <item x="1383"/>
        <item x="7692"/>
        <item x="3516"/>
        <item x="2335"/>
        <item x="3484"/>
        <item x="2316"/>
        <item x="2667"/>
        <item x="936"/>
        <item x="3041"/>
        <item x="2553"/>
        <item x="1599"/>
        <item x="2472"/>
        <item x="2513"/>
        <item x="453"/>
        <item x="347"/>
        <item x="7758"/>
        <item x="935"/>
        <item x="382"/>
        <item x="1086"/>
        <item x="2623"/>
        <item x="5222"/>
        <item x="4645"/>
        <item x="2852"/>
        <item x="7110"/>
        <item x="6269"/>
        <item x="7475"/>
        <item x="320"/>
        <item x="1440"/>
        <item x="3266"/>
        <item x="2965"/>
        <item x="1184"/>
        <item x="2731"/>
        <item x="3268"/>
        <item x="2352"/>
        <item x="2212"/>
        <item x="2110"/>
        <item x="2499"/>
        <item x="5795"/>
        <item x="6683"/>
        <item x="6061"/>
        <item x="5071"/>
        <item x="2152"/>
        <item x="7283"/>
        <item x="5616"/>
        <item x="832"/>
        <item x="183"/>
        <item x="765"/>
        <item x="3933"/>
        <item x="6160"/>
        <item x="1247"/>
        <item x="5295"/>
        <item x="1700"/>
        <item x="3991"/>
        <item x="3152"/>
        <item x="6359"/>
        <item x="113"/>
        <item x="1595"/>
        <item x="2449"/>
        <item x="6583"/>
        <item x="354"/>
        <item x="705"/>
        <item x="4759"/>
        <item x="5665"/>
        <item x="2829"/>
        <item x="2802"/>
        <item x="1713"/>
        <item x="6125"/>
        <item x="254"/>
        <item x="4541"/>
        <item x="6011"/>
        <item x="5013"/>
        <item x="3044"/>
        <item x="5400"/>
        <item x="4342"/>
        <item x="6631"/>
        <item x="1426"/>
        <item x="772"/>
        <item x="2060"/>
        <item x="1227"/>
        <item x="212"/>
        <item x="1614"/>
        <item x="5755"/>
        <item x="749"/>
        <item x="4164"/>
        <item x="3709"/>
        <item x="309"/>
        <item x="3406"/>
        <item x="2012"/>
        <item x="5855"/>
        <item x="7525"/>
        <item x="7567"/>
        <item x="4446"/>
        <item x="3873"/>
        <item x="6069"/>
        <item x="7760"/>
        <item x="6301"/>
        <item x="611"/>
        <item x="1244"/>
        <item x="5342"/>
        <item x="1712"/>
        <item x="3537"/>
        <item x="5398"/>
        <item x="5632"/>
        <item x="4616"/>
        <item x="737"/>
        <item x="4724"/>
        <item x="6657"/>
        <item x="5940"/>
        <item x="1517"/>
        <item x="6938"/>
        <item x="4600"/>
        <item x="4881"/>
        <item x="5897"/>
        <item x="6075"/>
        <item x="7681"/>
        <item x="4407"/>
        <item x="194"/>
        <item x="4648"/>
        <item x="4949"/>
        <item x="2374"/>
        <item x="1453"/>
        <item x="5724"/>
        <item x="6942"/>
        <item x="6030"/>
        <item x="4996"/>
        <item x="1459"/>
        <item x="3201"/>
        <item x="4185"/>
        <item x="2247"/>
        <item x="7177"/>
        <item x="6366"/>
        <item x="5189"/>
        <item x="5953"/>
        <item x="5106"/>
        <item x="5019"/>
        <item x="3183"/>
        <item x="821"/>
        <item x="3280"/>
        <item x="4543"/>
        <item x="3978"/>
        <item x="5130"/>
        <item x="3876"/>
        <item x="7319"/>
        <item x="3012"/>
        <item x="5042"/>
        <item x="5740"/>
        <item x="5077"/>
        <item x="6067"/>
        <item x="5376"/>
        <item x="7221"/>
        <item x="3145"/>
        <item x="5134"/>
        <item x="7565"/>
        <item x="616"/>
        <item x="1655"/>
        <item x="2128"/>
        <item x="4824"/>
        <item x="5909"/>
        <item x="6672"/>
        <item x="4771"/>
        <item x="5867"/>
        <item x="6268"/>
        <item x="1139"/>
        <item x="4422"/>
        <item x="1541"/>
        <item x="4999"/>
        <item x="5043"/>
        <item x="4842"/>
        <item x="3414"/>
        <item x="7249"/>
        <item x="4463"/>
        <item x="6554"/>
        <item x="1717"/>
        <item x="5618"/>
        <item x="5429"/>
        <item x="7151"/>
        <item x="5568"/>
        <item x="3288"/>
        <item x="461"/>
        <item x="1471"/>
        <item x="7203"/>
        <item x="1521"/>
        <item x="4476"/>
        <item x="1898"/>
        <item x="982"/>
        <item x="3498"/>
        <item x="5046"/>
        <item x="3835"/>
        <item x="5589"/>
        <item x="4439"/>
        <item x="4263"/>
        <item x="653"/>
        <item x="980"/>
        <item x="4549"/>
        <item x="7753"/>
        <item x="6992"/>
        <item x="521"/>
        <item x="2039"/>
        <item x="3851"/>
        <item x="149"/>
        <item x="3123"/>
        <item x="2715"/>
        <item x="3443"/>
        <item x="2628"/>
        <item x="2691"/>
        <item x="7257"/>
        <item x="3320"/>
        <item x="4054"/>
        <item x="4551"/>
        <item x="7051"/>
        <item x="5746"/>
        <item x="2584"/>
        <item x="5938"/>
        <item x="2023"/>
        <item x="1567"/>
        <item x="3628"/>
        <item x="4322"/>
        <item x="509"/>
        <item x="884"/>
        <item x="2065"/>
        <item x="1182"/>
        <item x="6865"/>
        <item x="2701"/>
        <item x="6283"/>
        <item x="1031"/>
        <item x="3788"/>
        <item x="1264"/>
        <item x="6988"/>
        <item x="1796"/>
        <item x="6111"/>
        <item x="76"/>
        <item x="479"/>
        <item x="7481"/>
        <item x="219"/>
        <item x="7696"/>
        <item x="4687"/>
        <item x="1222"/>
        <item x="2555"/>
        <item x="7781"/>
        <item x="7593"/>
        <item x="4712"/>
        <item x="507"/>
        <item x="5539"/>
        <item x="2893"/>
        <item x="2734"/>
        <item x="4912"/>
        <item x="5324"/>
        <item x="3774"/>
        <item x="7689"/>
        <item x="1789"/>
        <item x="3362"/>
        <item x="2814"/>
        <item x="7425"/>
        <item x="7687"/>
        <item x="1617"/>
        <item x="7727"/>
        <item x="4548"/>
        <item x="2854"/>
        <item x="7557"/>
        <item x="5035"/>
        <item x="2492"/>
        <item x="1409"/>
        <item x="6485"/>
        <item x="5439"/>
        <item x="3236"/>
        <item x="6522"/>
        <item x="1378"/>
        <item x="939"/>
        <item x="3131"/>
        <item x="1255"/>
        <item x="7089"/>
        <item x="4729"/>
        <item x="6451"/>
        <item x="4070"/>
        <item x="3501"/>
        <item x="3423"/>
        <item x="2169"/>
        <item x="4844"/>
        <item x="7598"/>
        <item x="4958"/>
        <item x="1535"/>
        <item x="5664"/>
        <item x="7650"/>
        <item x="6894"/>
        <item x="1981"/>
        <item x="5716"/>
        <item x="5810"/>
        <item x="6212"/>
        <item x="7688"/>
        <item x="6815"/>
        <item x="5762"/>
        <item x="7075"/>
        <item x="1911"/>
        <item x="6187"/>
        <item x="753"/>
        <item x="993"/>
        <item x="6717"/>
        <item x="7199"/>
        <item x="4116"/>
        <item x="4310"/>
        <item x="4138"/>
        <item x="4370"/>
        <item x="7351"/>
        <item x="5210"/>
        <item x="3345"/>
        <item x="5457"/>
        <item x="5006"/>
        <item x="3913"/>
        <item x="251"/>
        <item x="739"/>
        <item x="949"/>
        <item x="1108"/>
        <item x="5472"/>
        <item x="2189"/>
        <item x="885"/>
        <item x="1151"/>
        <item x="5811"/>
        <item x="6222"/>
        <item x="5371"/>
        <item x="2201"/>
        <item x="2126"/>
        <item x="6080"/>
        <item x="5773"/>
        <item x="4444"/>
        <item x="4380"/>
        <item x="3091"/>
        <item x="6052"/>
        <item x="222"/>
        <item x="4714"/>
        <item x="5033"/>
        <item x="7003"/>
        <item x="7186"/>
        <item x="6745"/>
        <item x="4749"/>
        <item x="4291"/>
        <item x="7069"/>
        <item x="1785"/>
        <item x="4371"/>
        <item x="6120"/>
        <item x="2653"/>
        <item x="7568"/>
        <item x="4304"/>
        <item x="207"/>
        <item x="2571"/>
        <item x="2538"/>
        <item x="3449"/>
        <item x="5655"/>
        <item x="5491"/>
        <item x="3818"/>
        <item x="1498"/>
        <item x="4333"/>
        <item x="3996"/>
        <item x="1917"/>
        <item x="4934"/>
        <item x="7621"/>
        <item x="2199"/>
        <item x="7341"/>
        <item x="4284"/>
        <item x="4674"/>
        <item x="4593"/>
        <item x="1862"/>
        <item x="6263"/>
        <item x="2433"/>
        <item x="2347"/>
        <item x="6833"/>
        <item x="1283"/>
        <item x="1516"/>
        <item x="3984"/>
        <item x="3160"/>
        <item x="3295"/>
        <item x="2827"/>
        <item x="775"/>
        <item x="3799"/>
        <item x="2214"/>
        <item x="4107"/>
        <item x="348"/>
        <item x="6138"/>
        <item x="7225"/>
        <item x="2165"/>
        <item x="6209"/>
        <item x="800"/>
        <item x="6793"/>
        <item x="3130"/>
        <item x="7365"/>
        <item x="7201"/>
        <item x="4461"/>
        <item x="5781"/>
        <item x="3640"/>
        <item x="6258"/>
        <item x="5962"/>
        <item x="7350"/>
        <item x="7579"/>
        <item x="7543"/>
        <item x="7377"/>
        <item x="7603"/>
        <item x="4792"/>
        <item x="7555"/>
        <item x="2638"/>
        <item x="4066"/>
        <item x="897"/>
        <item x="5509"/>
        <item x="4807"/>
        <item x="3173"/>
        <item x="1576"/>
        <item x="4014"/>
        <item x="3383"/>
        <item x="4091"/>
        <item x="4425"/>
        <item x="4262"/>
        <item x="7765"/>
        <item x="4405"/>
        <item x="2984"/>
        <item x="4095"/>
        <item x="7782"/>
        <item x="7752"/>
        <item x="4413"/>
        <item x="4109"/>
        <item x="4279"/>
        <item x="3864"/>
        <item x="2688"/>
        <item x="3448"/>
        <item x="7767"/>
        <item x="4414"/>
        <item x="4235"/>
        <item x="4442"/>
        <item x="3458"/>
        <item x="3735"/>
        <item x="7811"/>
        <item x="7770"/>
        <item x="4497"/>
        <item x="5102"/>
        <item x="5859"/>
        <item x="353"/>
        <item x="3602"/>
        <item x="6342"/>
        <item x="1664"/>
        <item x="3942"/>
        <item x="6145"/>
        <item x="6335"/>
        <item x="1138"/>
        <item x="4451"/>
        <item x="6427"/>
        <item x="5965"/>
        <item x="4869"/>
        <item x="4709"/>
        <item x="6500"/>
        <item x="5920"/>
        <item x="3921"/>
        <item x="5067"/>
        <item x="6475"/>
        <item x="3515"/>
        <item x="2134"/>
        <item x="449"/>
        <item x="6931"/>
        <item x="1270"/>
        <item x="2729"/>
        <item x="1637"/>
        <item x="4962"/>
        <item x="6236"/>
        <item x="2570"/>
        <item x="2456"/>
        <item x="2574"/>
        <item x="2397"/>
        <item x="1556"/>
        <item x="1888"/>
        <item x="2121"/>
        <item x="3703"/>
        <item x="3957"/>
        <item x="2661"/>
        <item x="2789"/>
        <item x="2735"/>
        <item x="7517"/>
        <item x="2046"/>
        <item x="2353"/>
        <item x="1865"/>
        <item x="2341"/>
        <item x="2148"/>
        <item x="1922"/>
        <item x="2412"/>
        <item x="4700"/>
        <item x="1125"/>
        <item x="6569"/>
        <item x="2704"/>
        <item x="6780"/>
        <item x="6107"/>
        <item x="6670"/>
        <item x="7205"/>
        <item x="3506"/>
        <item x="2994"/>
        <item x="2856"/>
        <item x="2935"/>
        <item x="1003"/>
        <item x="6526"/>
        <item x="3589"/>
        <item x="5276"/>
        <item x="3877"/>
        <item x="6767"/>
        <item x="6889"/>
        <item x="5723"/>
        <item x="4942"/>
        <item x="3336"/>
        <item x="2797"/>
        <item x="4595"/>
        <item x="5368"/>
        <item x="6600"/>
        <item x="439"/>
        <item x="217"/>
        <item x="5870"/>
        <item x="1242"/>
        <item x="2894"/>
        <item x="810"/>
        <item x="6220"/>
        <item x="6826"/>
        <item x="1423"/>
        <item x="7308"/>
        <item x="5463"/>
        <item x="6239"/>
        <item x="2550"/>
        <item x="6855"/>
        <item x="2920"/>
        <item x="4562"/>
        <item x="7253"/>
        <item x="7182"/>
        <item x="7571"/>
        <item x="581"/>
        <item x="4189"/>
        <item x="5695"/>
        <item x="7179"/>
        <item x="6251"/>
        <item x="600"/>
        <item x="2132"/>
        <item x="3502"/>
        <item x="1437"/>
        <item x="5628"/>
        <item x="2129"/>
        <item x="6165"/>
        <item x="6856"/>
        <item x="5881"/>
        <item x="4389"/>
        <item x="5784"/>
        <item x="1410"/>
        <item x="2581"/>
        <item x="452"/>
        <item x="1062"/>
        <item x="2700"/>
        <item x="5066"/>
        <item x="6620"/>
        <item x="6177"/>
        <item x="7493"/>
        <item x="6726"/>
        <item x="7128"/>
        <item x="2144"/>
        <item x="3363"/>
        <item x="7523"/>
        <item x="3749"/>
        <item x="4553"/>
        <item x="5454"/>
        <item x="97"/>
        <item x="1578"/>
        <item x="3079"/>
        <item x="2527"/>
        <item x="2939"/>
        <item x="4437"/>
        <item x="3215"/>
        <item x="4090"/>
        <item x="6970"/>
        <item x="6123"/>
        <item x="1986"/>
        <item x="5466"/>
        <item x="3367"/>
        <item x="6540"/>
        <item x="6495"/>
        <item x="6882"/>
        <item x="6257"/>
        <item x="7092"/>
        <item x="7464"/>
        <item x="7364"/>
        <item x="7706"/>
        <item x="6577"/>
        <item x="7417"/>
        <item x="6498"/>
        <item x="3815"/>
        <item x="3732"/>
        <item x="6243"/>
        <item x="5131"/>
        <item x="6700"/>
        <item x="182"/>
        <item x="7500"/>
        <item x="7290"/>
        <item x="7576"/>
        <item x="3903"/>
        <item x="162"/>
        <item x="2850"/>
        <item x="5832"/>
        <item x="7531"/>
        <item x="6355"/>
        <item x="5405"/>
        <item x="2092"/>
        <item x="2328"/>
        <item x="674"/>
        <item x="4688"/>
        <item x="2725"/>
        <item x="3077"/>
        <item x="6174"/>
        <item x="440"/>
        <item x="4286"/>
        <item x="6130"/>
        <item x="5688"/>
        <item x="4845"/>
        <item x="6714"/>
        <item x="139"/>
        <item x="2205"/>
        <item x="3289"/>
        <item x="7237"/>
        <item x="7262"/>
        <item x="3476"/>
        <item x="2915"/>
        <item x="3794"/>
        <item x="7437"/>
        <item x="6106"/>
        <item x="895"/>
        <item x="1234"/>
        <item x="5394"/>
        <item x="1169"/>
        <item x="6225"/>
        <item x="7289"/>
        <item x="2745"/>
        <item x="5964"/>
        <item x="7310"/>
        <item x="7134"/>
        <item x="5671"/>
        <item x="6934"/>
        <item x="7465"/>
        <item x="7123"/>
        <item x="7647"/>
        <item x="5607"/>
        <item x="6092"/>
        <item x="5721"/>
        <item x="6687"/>
        <item x="5117"/>
        <item x="1870"/>
        <item x="4176"/>
        <item x="3917"/>
        <item x="3243"/>
        <item x="4159"/>
        <item x="6773"/>
        <item x="7778"/>
        <item x="5126"/>
        <item x="3052"/>
        <item x="3832"/>
        <item x="154"/>
        <item x="892"/>
        <item x="1203"/>
        <item x="1280"/>
        <item x="3111"/>
        <item x="3841"/>
        <item x="3056"/>
        <item x="3523"/>
        <item x="5024"/>
        <item x="1254"/>
        <item x="6290"/>
        <item x="6854"/>
        <item x="3357"/>
        <item x="2591"/>
        <item x="5343"/>
        <item x="1718"/>
        <item x="2298"/>
        <item x="4630"/>
        <item x="6605"/>
        <item x="4260"/>
        <item x="5056"/>
        <item x="708"/>
        <item x="3203"/>
        <item x="1622"/>
        <item x="3464"/>
        <item x="1984"/>
        <item x="3270"/>
        <item x="2409"/>
        <item x="6151"/>
        <item x="4167"/>
        <item x="6843"/>
        <item x="1963"/>
        <item x="1416"/>
        <item x="4631"/>
        <item x="4592"/>
        <item x="5462"/>
        <item x="6198"/>
        <item x="179"/>
        <item x="4698"/>
        <item x="4301"/>
        <item x="6705"/>
        <item x="7694"/>
        <item x="6857"/>
        <item x="3915"/>
        <item x="6801"/>
        <item x="1724"/>
        <item x="6858"/>
        <item x="2175"/>
        <item x="7515"/>
        <item x="2929"/>
        <item x="2662"/>
        <item x="5554"/>
        <item x="4758"/>
        <item x="462"/>
        <item x="2982"/>
        <item x="4867"/>
        <item x="1575"/>
        <item x="1166"/>
        <item x="7595"/>
        <item x="4236"/>
        <item x="4267"/>
        <item x="5952"/>
        <item x="5990"/>
        <item x="3555"/>
        <item x="5838"/>
        <item x="4580"/>
        <item x="4955"/>
        <item x="3339"/>
        <item x="6987"/>
        <item x="1171"/>
        <item x="2634"/>
        <item x="2049"/>
        <item x="1669"/>
        <item x="5742"/>
        <item x="2520"/>
        <item x="6570"/>
        <item x="6875"/>
        <item x="6115"/>
        <item x="6913"/>
        <item x="7722"/>
        <item x="5449"/>
        <item x="2377"/>
        <item x="7723"/>
        <item x="7080"/>
        <item x="7786"/>
        <item x="1808"/>
        <item x="2158"/>
        <item x="1744"/>
        <item x="1609"/>
        <item x="1998"/>
        <item x="126"/>
        <item x="4278"/>
        <item x="2244"/>
        <item x="488"/>
        <item x="4351"/>
        <item x="1807"/>
        <item x="4162"/>
        <item x="3725"/>
        <item x="4858"/>
        <item x="286"/>
        <item x="5815"/>
        <item x="1721"/>
        <item x="469"/>
        <item x="1434"/>
        <item x="5446"/>
        <item x="7195"/>
        <item x="5399"/>
        <item x="4039"/>
        <item x="5360"/>
        <item x="1334"/>
        <item x="4973"/>
        <item x="5415"/>
        <item x="7569"/>
        <item x="7438"/>
        <item x="3748"/>
        <item x="5712"/>
        <item x="1267"/>
        <item x="2207"/>
        <item x="3292"/>
        <item x="5596"/>
        <item x="5057"/>
        <item x="1600"/>
        <item x="6525"/>
        <item x="1821"/>
        <item x="5494"/>
        <item x="7631"/>
        <item x="5611"/>
        <item x="487"/>
        <item x="4893"/>
        <item x="1026"/>
        <item x="1385"/>
        <item x="848"/>
        <item x="852"/>
        <item x="1758"/>
        <item x="3654"/>
        <item x="3505"/>
        <item x="3573"/>
        <item x="4252"/>
        <item x="3518"/>
        <item x="3736"/>
        <item x="4052"/>
        <item x="4175"/>
        <item x="3879"/>
        <item x="3907"/>
        <item x="5496"/>
        <item x="7091"/>
        <item x="5798"/>
        <item x="2860"/>
        <item x="7167"/>
        <item x="6201"/>
        <item x="3117"/>
        <item x="5482"/>
        <item x="5163"/>
        <item x="2895"/>
        <item x="4253"/>
        <item x="4113"/>
        <item x="6777"/>
        <item x="5001"/>
        <item x="2094"/>
        <item x="4617"/>
        <item x="2937"/>
        <item x="6332"/>
        <item x="6607"/>
        <item x="7060"/>
        <item x="2794"/>
        <item x="4403"/>
        <item x="7601"/>
        <item x="3860"/>
        <item x="3636"/>
        <item x="396"/>
        <item x="4827"/>
        <item x="4952"/>
        <item x="2557"/>
        <item x="2718"/>
        <item x="2461"/>
        <item x="2926"/>
        <item x="6899"/>
        <item x="4991"/>
        <item x="4288"/>
        <item x="5977"/>
        <item x="3900"/>
        <item x="4354"/>
        <item x="5160"/>
        <item x="2217"/>
        <item x="5121"/>
        <item x="6590"/>
        <item x="4653"/>
        <item x="6307"/>
        <item x="7679"/>
        <item x="20"/>
        <item x="373"/>
        <item x="1977"/>
        <item x="5676"/>
        <item x="2420"/>
        <item x="5302"/>
        <item x="6606"/>
        <item x="4129"/>
        <item x="2403"/>
        <item x="4504"/>
        <item x="665"/>
        <item x="811"/>
        <item x="908"/>
        <item x="941"/>
        <item x="1100"/>
        <item x="1011"/>
        <item x="1020"/>
        <item x="714"/>
        <item x="1230"/>
        <item x="933"/>
        <item x="1155"/>
        <item x="930"/>
        <item x="967"/>
        <item x="1051"/>
        <item x="1079"/>
        <item x="341"/>
        <item x="1048"/>
        <item x="285"/>
        <item x="1116"/>
        <item x="683"/>
        <item x="5839"/>
        <item x="4838"/>
        <item x="1621"/>
        <item x="6776"/>
        <item x="1527"/>
        <item x="721"/>
        <item x="5293"/>
        <item x="4806"/>
        <item x="5092"/>
        <item x="7131"/>
        <item x="6809"/>
        <item x="2698"/>
        <item x="5617"/>
        <item x="5722"/>
        <item x="4485"/>
        <item x="1863"/>
        <item x="3767"/>
        <item x="26"/>
        <item x="2395"/>
        <item x="2043"/>
        <item x="3149"/>
        <item x="2305"/>
        <item x="1742"/>
        <item x="2026"/>
        <item x="1463"/>
        <item x="263"/>
        <item x="322"/>
        <item x="5741"/>
        <item x="4459"/>
        <item x="6373"/>
        <item x="7651"/>
        <item x="3392"/>
        <item x="6946"/>
        <item x="5473"/>
        <item x="6368"/>
        <item x="2294"/>
        <item x="7583"/>
        <item x="6732"/>
        <item x="3753"/>
        <item x="6656"/>
        <item x="2940"/>
        <item x="1688"/>
        <item x="1483"/>
        <item x="2380"/>
        <item x="566"/>
        <item x="1978"/>
        <item x="104"/>
        <item x="2629"/>
        <item x="4424"/>
        <item x="5643"/>
        <item x="7118"/>
        <item x="5204"/>
        <item x="5072"/>
        <item x="5177"/>
        <item x="2791"/>
        <item x="4937"/>
        <item x="1915"/>
        <item x="7057"/>
        <item x="6022"/>
        <item x="7532"/>
        <item x="3547"/>
        <item x="2479"/>
        <item x="2091"/>
        <item x="2011"/>
        <item x="1907"/>
        <item x="2468"/>
        <item x="4668"/>
        <item x="6028"/>
        <item x="3228"/>
        <item x="6584"/>
        <item x="1904"/>
        <item x="2753"/>
        <item x="6477"/>
        <item x="5789"/>
        <item x="1281"/>
        <item x="6619"/>
        <item x="3430"/>
        <item x="4327"/>
        <item x="1587"/>
        <item x="553"/>
        <item x="3197"/>
        <item x="3534"/>
        <item x="3031"/>
        <item x="2047"/>
        <item x="5907"/>
        <item x="5493"/>
        <item x="2910"/>
        <item x="5899"/>
        <item x="6043"/>
        <item x="5424"/>
        <item x="5875"/>
        <item x="904"/>
        <item x="5708"/>
        <item x="4733"/>
        <item x="7606"/>
        <item x="1229"/>
        <item x="224"/>
        <item x="6747"/>
        <item x="5464"/>
        <item x="6476"/>
        <item x="2156"/>
        <item x="1126"/>
        <item x="3202"/>
        <item x="6975"/>
        <item x="3471"/>
        <item x="2759"/>
        <item x="2349"/>
        <item x="5816"/>
        <item x="903"/>
        <item x="2188"/>
        <item x="2278"/>
        <item x="3060"/>
        <item x="3009"/>
        <item x="6502"/>
        <item x="5770"/>
        <item x="1923"/>
        <item x="6625"/>
        <item x="7259"/>
        <item x="2511"/>
        <item x="1788"/>
        <item x="1531"/>
        <item x="147"/>
        <item x="626"/>
        <item x="502"/>
        <item x="140"/>
        <item x="5294"/>
        <item x="2518"/>
        <item x="5503"/>
        <item x="4072"/>
        <item x="7432"/>
        <item x="4892"/>
        <item x="2925"/>
        <item x="4970"/>
        <item x="2131"/>
        <item x="1047"/>
        <item x="1608"/>
        <item x="3360"/>
        <item x="3313"/>
        <item x="6646"/>
        <item x="4131"/>
        <item x="7382"/>
        <item x="2371"/>
        <item x="6530"/>
        <item x="1678"/>
        <item x="406"/>
        <item x="4194"/>
        <item x="4966"/>
        <item x="4597"/>
        <item x="6594"/>
        <item x="5766"/>
        <item x="1148"/>
        <item x="4801"/>
        <item x="4629"/>
        <item x="5236"/>
        <item x="1025"/>
        <item x="5313"/>
        <item x="4705"/>
        <item x="4525"/>
        <item x="5258"/>
        <item x="1562"/>
        <item x="1000"/>
        <item x="5345"/>
        <item x="6358"/>
        <item x="4620"/>
        <item x="5987"/>
        <item x="2549"/>
        <item x="2551"/>
        <item x="575"/>
        <item x="859"/>
        <item x="2771"/>
        <item x="7079"/>
        <item x="4531"/>
        <item x="1307"/>
        <item x="7589"/>
        <item x="2272"/>
        <item x="7684"/>
        <item x="441"/>
        <item x="6602"/>
        <item x="7234"/>
        <item x="2589"/>
        <item x="3050"/>
        <item x="4848"/>
        <item x="6196"/>
        <item x="1912"/>
        <item x="844"/>
        <item x="1402"/>
        <item x="5594"/>
        <item x="2868"/>
        <item x="17"/>
        <item x="7"/>
        <item x="3596"/>
        <item x="1309"/>
        <item x="2501"/>
        <item x="4352"/>
        <item x="5062"/>
        <item x="4632"/>
        <item x="1565"/>
        <item x="6423"/>
        <item x="4896"/>
        <item x="1965"/>
        <item x="1235"/>
        <item x="2051"/>
        <item x="6578"/>
        <item x="752"/>
        <item x="5752"/>
        <item x="5577"/>
        <item x="298"/>
        <item x="7535"/>
        <item x="1123"/>
        <item x="7443"/>
        <item x="5447"/>
        <item x="6881"/>
        <item x="4367"/>
        <item x="5989"/>
        <item x="6421"/>
        <item x="4704"/>
        <item x="5545"/>
        <item x="85"/>
        <item x="6818"/>
        <item x="1363"/>
        <item x="4409"/>
        <item x="4335"/>
        <item x="2921"/>
        <item x="1957"/>
        <item x="2083"/>
        <item x="103"/>
        <item x="1381"/>
        <item x="3737"/>
        <item x="3240"/>
        <item x="3033"/>
        <item x="1239"/>
        <item x="2344"/>
        <item x="1504"/>
        <item x="2223"/>
        <item x="185"/>
        <item x="4717"/>
        <item x="3985"/>
        <item x="1552"/>
        <item x="5319"/>
        <item x="2544"/>
        <item x="380"/>
        <item x="5028"/>
        <item x="3820"/>
        <item x="7746"/>
        <item x="6228"/>
        <item x="3764"/>
        <item x="2952"/>
        <item x="1043"/>
        <item x="1190"/>
        <item x="1422"/>
        <item x="3134"/>
        <item x="1415"/>
        <item x="2055"/>
        <item x="4558"/>
        <item x="4919"/>
        <item x="6598"/>
        <item x="6721"/>
        <item x="6579"/>
        <item x="6981"/>
        <item x="6360"/>
        <item x="6272"/>
        <item x="6753"/>
        <item x="7371"/>
        <item x="10"/>
        <item x="3791"/>
        <item x="7780"/>
        <item x="1885"/>
        <item x="2242"/>
        <item x="7095"/>
        <item x="3455"/>
        <item x="218"/>
        <item x="802"/>
        <item x="7017"/>
        <item x="2080"/>
        <item x="3992"/>
        <item x="3989"/>
        <item x="4560"/>
        <item x="7231"/>
        <item x="486"/>
        <item x="4983"/>
        <item x="5266"/>
        <item x="6829"/>
        <item x="3599"/>
        <item x="7098"/>
        <item x="1399"/>
        <item x="7041"/>
        <item x="2162"/>
        <item x="4326"/>
        <item x="7318"/>
        <item x="4386"/>
        <item x="227"/>
        <item x="306"/>
        <item x="128"/>
        <item x="4042"/>
        <item x="1467"/>
        <item x="505"/>
        <item x="3659"/>
        <item x="4997"/>
        <item x="5926"/>
        <item x="4540"/>
        <item x="5690"/>
        <item x="4179"/>
        <item x="2579"/>
        <item x="6163"/>
        <item x="3637"/>
        <item x="6630"/>
        <item x="2066"/>
        <item x="377"/>
        <item x="6933"/>
        <item x="3560"/>
        <item x="5112"/>
        <item x="2512"/>
        <item x="7170"/>
        <item x="2100"/>
        <item x="6073"/>
        <item x="1479"/>
        <item x="5388"/>
        <item x="1532"/>
        <item x="5221"/>
        <item x="4079"/>
        <item x="481"/>
        <item x="4566"/>
        <item x="2675"/>
        <item x="5129"/>
        <item x="6479"/>
        <item x="3070"/>
        <item x="5297"/>
        <item x="4017"/>
        <item x="6754"/>
        <item x="4273"/>
        <item x="6609"/>
        <item x="5684"/>
        <item x="6267"/>
        <item x="6859"/>
        <item x="1080"/>
        <item x="3909"/>
        <item x="7349"/>
        <item x="7637"/>
        <item x="5980"/>
        <item x="559"/>
        <item x="7407"/>
        <item x="5161"/>
        <item x="5407"/>
        <item x="624"/>
        <item x="451"/>
        <item x="655"/>
        <item x="258"/>
        <item x="124"/>
        <item x="6031"/>
        <item x="4841"/>
        <item x="6870"/>
        <item x="5749"/>
        <item x="2744"/>
        <item x="2171"/>
        <item x="6837"/>
        <item x="3061"/>
        <item x="46"/>
        <item x="4944"/>
        <item x="2616"/>
        <item x="6735"/>
        <item x="3425"/>
        <item x="2888"/>
        <item x="3867"/>
        <item x="6289"/>
        <item x="3100"/>
        <item x="3436"/>
        <item x="3007"/>
        <item x="2867"/>
        <item x="3932"/>
        <item x="3372"/>
        <item x="1935"/>
        <item x="0"/>
        <item x="4324"/>
        <item x="5528"/>
        <item x="568"/>
        <item x="4670"/>
        <item x="4870"/>
        <item x="3953"/>
        <item x="6417"/>
        <item x="4907"/>
        <item x="6673"/>
        <item x="4274"/>
        <item x="416"/>
        <item x="2578"/>
        <item x="1315"/>
        <item x="2531"/>
        <item x="1420"/>
        <item x="4735"/>
        <item x="4578"/>
        <item x="7566"/>
        <item x="3494"/>
        <item x="5967"/>
        <item x="2168"/>
        <item x="1074"/>
        <item x="4946"/>
        <item x="7056"/>
        <item x="778"/>
        <item x="3652"/>
        <item x="664"/>
        <item x="2317"/>
        <item x="1651"/>
        <item x="2192"/>
        <item x="7130"/>
        <item x="2716"/>
        <item x="2297"/>
        <item x="1696"/>
        <item x="7271"/>
        <item x="3776"/>
        <item x="1736"/>
        <item x="4214"/>
        <item x="7738"/>
        <item x="5553"/>
        <item x="2357"/>
        <item x="2690"/>
        <item x="69"/>
        <item x="4732"/>
        <item x="2127"/>
        <item x="7303"/>
        <item x="1533"/>
        <item x="4795"/>
        <item x="4883"/>
        <item x="3212"/>
        <item x="5801"/>
        <item x="2029"/>
        <item x="1057"/>
        <item x="2106"/>
        <item x="2922"/>
        <item x="386"/>
        <item x="1189"/>
        <item x="6404"/>
        <item x="4488"/>
        <item x="7127"/>
        <item x="725"/>
        <item x="456"/>
        <item x="531"/>
        <item x="987"/>
        <item x="2226"/>
        <item x="3796"/>
        <item x="6885"/>
        <item x="5609"/>
        <item x="988"/>
        <item x="1089"/>
        <item x="7395"/>
        <item x="7730"/>
        <item x="3242"/>
        <item x="4366"/>
        <item x="3148"/>
        <item x="3146"/>
        <item x="2831"/>
        <item x="6229"/>
        <item x="5917"/>
        <item x="4241"/>
        <item x="2230"/>
        <item x="2400"/>
        <item x="6182"/>
        <item x="2736"/>
        <item x="6493"/>
        <item x="7358"/>
        <item x="13"/>
        <item x="5479"/>
        <item x="7474"/>
        <item x="824"/>
        <item x="4646"/>
        <item x="7204"/>
        <item x="6914"/>
        <item x="190"/>
        <item x="146"/>
        <item x="239"/>
        <item x="266"/>
        <item x="7356"/>
        <item x="699"/>
        <item x="4206"/>
        <item x="4874"/>
        <item x="1628"/>
        <item x="4889"/>
        <item x="5544"/>
        <item x="3891"/>
        <item x="757"/>
        <item x="5426"/>
        <item x="1312"/>
        <item x="6580"/>
        <item x="7536"/>
        <item x="4170"/>
        <item x="2978"/>
        <item x="630"/>
        <item x="2315"/>
        <item x="506"/>
        <item x="4972"/>
        <item x="783"/>
        <item x="3409"/>
        <item x="7570"/>
        <item x="5169"/>
        <item x="5576"/>
        <item x="365"/>
        <item x="5287"/>
        <item x="1982"/>
        <item x="1240"/>
        <item x="7418"/>
        <item x="1407"/>
        <item x="5508"/>
        <item x="6202"/>
        <item x="560"/>
        <item x="1010"/>
        <item x="7146"/>
        <item x="344"/>
        <item x="6002"/>
        <item x="7798"/>
        <item x="7471"/>
        <item x="590"/>
        <item x="4931"/>
        <item x="3845"/>
        <item x="2203"/>
        <item x="1077"/>
        <item x="7373"/>
        <item x="6936"/>
        <item x="3413"/>
        <item x="6425"/>
        <item x="6064"/>
        <item x="5674"/>
        <item x="3882"/>
        <item x="5185"/>
        <item x="6709"/>
        <item x="5103"/>
        <item x="7479"/>
        <item x="6563"/>
        <item x="1726"/>
        <item x="5027"/>
        <item x="4852"/>
        <item x="490"/>
        <item x="6016"/>
        <item x="3546"/>
        <item x="3159"/>
        <item x="5598"/>
        <item x="2393"/>
        <item x="1198"/>
        <item x="5341"/>
        <item x="2702"/>
        <item x="2655"/>
        <item x="2510"/>
        <item x="2408"/>
        <item x="6737"/>
        <item x="3190"/>
        <item x="1947"/>
        <item x="580"/>
        <item x="1248"/>
        <item x="4720"/>
        <item x="4064"/>
        <item x="4098"/>
        <item x="4124"/>
        <item x="7073"/>
        <item x="3687"/>
        <item x="264"/>
        <item x="4619"/>
        <item x="2968"/>
        <item x="608"/>
        <item x="6367"/>
        <item x="6616"/>
        <item x="4427"/>
        <item x="4006"/>
        <item x="4127"/>
        <item x="4005"/>
        <item x="4136"/>
        <item x="59"/>
        <item x="3039"/>
        <item x="6627"/>
        <item x="3168"/>
        <item x="7062"/>
        <item x="6305"/>
        <item x="1819"/>
        <item x="7113"/>
        <item x="4085"/>
        <item x="6170"/>
        <item x="5303"/>
        <item x="3182"/>
        <item x="3600"/>
        <item x="3988"/>
        <item x="592"/>
        <item x="7004"/>
        <item x="3483"/>
        <item x="1346"/>
        <item x="7507"/>
        <item x="6536"/>
        <item x="2872"/>
        <item x="3981"/>
        <item x="5153"/>
        <item x="4483"/>
        <item x="5666"/>
        <item x="378"/>
        <item x="1630"/>
        <item x="4535"/>
        <item x="7544"/>
        <item x="4197"/>
        <item x="4676"/>
        <item x="7229"/>
        <item x="5914"/>
        <item x="1667"/>
        <item x="1294"/>
        <item x="90"/>
        <item x="5243"/>
        <item x="3319"/>
        <item x="1931"/>
        <item x="3377"/>
        <item x="4779"/>
        <item x="4984"/>
        <item x="3831"/>
        <item x="6847"/>
        <item x="3678"/>
        <item x="4385"/>
        <item x="3105"/>
        <item x="6139"/>
        <item x="4810"/>
        <item x="840"/>
        <item x="1265"/>
        <item x="1210"/>
        <item x="6352"/>
        <item x="1593"/>
        <item x="2361"/>
        <item x="40"/>
        <item x="67"/>
        <item x="1469"/>
        <item x="3375"/>
        <item x="7317"/>
        <item x="4909"/>
        <item x="2265"/>
        <item x="35"/>
        <item x="4684"/>
        <item x="4118"/>
        <item x="2351"/>
        <item x="3920"/>
        <item x="4099"/>
        <item x="4182"/>
        <item x="2740"/>
        <item x="3848"/>
        <item x="5154"/>
        <item x="3660"/>
        <item x="7116"/>
        <item x="1137"/>
        <item x="6369"/>
        <item x="7671"/>
        <item x="6396"/>
        <item x="2044"/>
        <item x="2"/>
        <item x="1424"/>
        <item x="5653"/>
        <item x="6552"/>
        <item x="6110"/>
        <item x="3746"/>
        <item x="270"/>
        <item x="6795"/>
        <item x="1263"/>
        <item x="5146"/>
        <item x="1039"/>
        <item x="7240"/>
        <item x="6180"/>
        <item x="2084"/>
        <item x="1193"/>
        <item x="1325"/>
        <item x="2295"/>
        <item x="5159"/>
        <item x="3901"/>
        <item x="1177"/>
        <item x="637"/>
        <item x="6152"/>
        <item x="3896"/>
        <item x="4114"/>
        <item x="4319"/>
        <item x="4105"/>
        <item x="7085"/>
        <item x="4940"/>
        <item x="6340"/>
        <item x="4312"/>
        <item x="3745"/>
        <item x="228"/>
        <item x="704"/>
        <item x="4065"/>
        <item x="863"/>
        <item x="6659"/>
        <item x="7020"/>
        <item x="514"/>
        <item x="2834"/>
        <item x="6375"/>
        <item x="525"/>
        <item x="234"/>
        <item x="3244"/>
        <item x="3013"/>
        <item x="2160"/>
        <item x="6674"/>
        <item x="7463"/>
        <item x="4009"/>
        <item x="6703"/>
        <item x="3278"/>
        <item x="2833"/>
        <item x="6029"/>
        <item x="5317"/>
        <item x="1187"/>
        <item x="2334"/>
        <item x="2647"/>
        <item x="5623"/>
        <item x="823"/>
        <item x="4019"/>
        <item x="6948"/>
        <item x="777"/>
        <item x="5059"/>
        <item x="4508"/>
        <item x="5421"/>
        <item x="6023"/>
        <item x="3468"/>
        <item x="3508"/>
        <item x="4699"/>
        <item x="3437"/>
        <item x="2995"/>
        <item x="5075"/>
        <item x="2482"/>
        <item x="5104"/>
        <item x="4945"/>
        <item x="5381"/>
        <item x="2019"/>
        <item x="5488"/>
        <item x="2600"/>
        <item x="6840"/>
        <item x="7288"/>
        <item x="3115"/>
        <item x="2021"/>
        <item x="5041"/>
        <item x="3287"/>
        <item x="2601"/>
        <item x="50"/>
        <item x="6909"/>
        <item x="1660"/>
        <item x="6051"/>
        <item x="196"/>
        <item x="5220"/>
        <item x="5636"/>
        <item x="7640"/>
        <item x="6869"/>
        <item x="7220"/>
        <item x="7155"/>
        <item x="5673"/>
        <item x="4853"/>
        <item x="7529"/>
        <item x="5868"/>
        <item x="717"/>
        <item x="693"/>
        <item x="6328"/>
        <item x="5942"/>
        <item x="2022"/>
        <item x="6148"/>
        <item x="3361"/>
        <item x="3601"/>
        <item x="6050"/>
        <item x="2630"/>
        <item x="5249"/>
        <item x="19"/>
        <item x="3577"/>
        <item x="6219"/>
        <item x="2299"/>
        <item x="5237"/>
        <item x="1109"/>
        <item x="6736"/>
        <item x="4002"/>
        <item x="3107"/>
        <item x="65"/>
        <item x="4910"/>
        <item x="116"/>
        <item x="68"/>
        <item x="916"/>
        <item x="733"/>
        <item x="6628"/>
        <item x="1269"/>
        <item x="4768"/>
        <item x="7376"/>
        <item x="1855"/>
        <item x="1301"/>
        <item x="6716"/>
        <item x="4246"/>
        <item x="882"/>
        <item x="548"/>
        <item x="5697"/>
        <item x="4976"/>
        <item x="3346"/>
        <item x="6886"/>
        <item x="7046"/>
        <item x="1526"/>
        <item x="2155"/>
        <item x="1060"/>
        <item x="5583"/>
        <item x="5458"/>
        <item x="6048"/>
        <item x="4479"/>
        <item x="912"/>
        <item x="5893"/>
        <item x="924"/>
        <item x="2251"/>
        <item x="2301"/>
        <item x="5592"/>
        <item x="4828"/>
        <item x="2696"/>
        <item x="5761"/>
        <item x="638"/>
        <item x="3065"/>
        <item x="4529"/>
        <item x="4296"/>
        <item x="1568"/>
        <item x="4606"/>
        <item x="125"/>
        <item x="5796"/>
        <item x="3283"/>
        <item x="3758"/>
        <item x="3630"/>
        <item x="4467"/>
        <item x="4671"/>
        <item x="4887"/>
        <item x="3071"/>
        <item x="6549"/>
        <item x="2999"/>
        <item x="7065"/>
        <item x="4994"/>
        <item x="6742"/>
        <item x="82"/>
        <item x="5581"/>
        <item x="976"/>
        <item x="5202"/>
        <item x="4174"/>
        <item x="4465"/>
        <item x="2161"/>
        <item x="4145"/>
        <item x="5338"/>
        <item x="4624"/>
        <item x="2181"/>
        <item x="137"/>
        <item x="1214"/>
        <item x="4057"/>
        <item x="1914"/>
        <item x="5009"/>
        <item x="5037"/>
        <item x="4752"/>
        <item x="6895"/>
        <item x="6190"/>
        <item x="660"/>
        <item x="3780"/>
        <item x="4974"/>
        <item x="315"/>
        <item x="2389"/>
        <item x="4254"/>
        <item x="3196"/>
        <item x="3769"/>
        <item x="3089"/>
        <item x="2899"/>
        <item x="2208"/>
        <item x="3905"/>
        <item x="3897"/>
        <item x="6418"/>
        <item x="2470"/>
        <item x="2310"/>
        <item x="6900"/>
        <item x="7172"/>
        <item x="1991"/>
        <item x="1833"/>
        <item x="4986"/>
        <item x="7273"/>
        <item x="5933"/>
        <item x="4723"/>
        <item x="6852"/>
        <item x="2871"/>
        <item x="6428"/>
        <item x="7233"/>
        <item x="2057"/>
        <item x="5507"/>
        <item x="4599"/>
        <item x="1751"/>
        <item x="1771"/>
        <item x="1505"/>
        <item x="1866"/>
        <item x="1847"/>
        <item x="522"/>
        <item x="5937"/>
        <item x="5339"/>
        <item x="3387"/>
        <item x="2617"/>
        <item x="3752"/>
        <item x="3969"/>
        <item x="4432"/>
        <item x="4328"/>
        <item x="3862"/>
        <item x="4053"/>
        <item x="4378"/>
        <item x="3641"/>
        <item x="7541"/>
        <item x="5427"/>
        <item x="3439"/>
        <item x="1493"/>
        <item x="2749"/>
        <item x="2331"/>
        <item x="4244"/>
        <item x="1360"/>
        <item x="423"/>
        <item x="7162"/>
        <item x="3396"/>
        <item x="1603"/>
        <item x="1680"/>
        <item x="1937"/>
        <item x="7660"/>
        <item x="7276"/>
        <item x="1765"/>
        <item x="1322"/>
        <item x="1081"/>
        <item x="4362"/>
        <item x="3971"/>
        <item x="4357"/>
        <item x="6386"/>
        <item x="2810"/>
        <item x="5880"/>
        <item x="1961"/>
        <item x="4132"/>
        <item x="3080"/>
        <item x="4387"/>
        <item x="4209"/>
        <item x="2183"/>
        <item x="1076"/>
        <item x="7097"/>
        <item x="6867"/>
        <item x="3934"/>
        <item x="6690"/>
        <item x="6218"/>
        <item x="4796"/>
        <item x="7279"/>
        <item x="2401"/>
        <item x="4026"/>
        <item x="3306"/>
        <item x="244"/>
        <item x="4490"/>
        <item x="1831"/>
        <item x="3651"/>
        <item x="1452"/>
        <item x="1487"/>
        <item x="938"/>
        <item x="6612"/>
        <item x="7000"/>
        <item x="5326"/>
        <item x="640"/>
        <item x="7632"/>
        <item x="381"/>
        <item x="1557"/>
        <item x="2234"/>
        <item x="3348"/>
        <item x="4821"/>
        <item x="4155"/>
        <item x="4538"/>
        <item x="2260"/>
        <item x="4902"/>
        <item x="292"/>
        <item x="2124"/>
        <item x="7578"/>
        <item x="6343"/>
        <item x="5817"/>
        <item x="5540"/>
        <item x="7483"/>
        <item x="6778"/>
        <item x="6917"/>
        <item x="1607"/>
        <item x="920"/>
        <item x="6581"/>
        <item x="6800"/>
        <item x="5245"/>
        <item x="3166"/>
        <item x="5127"/>
        <item x="1490"/>
        <item x="2607"/>
        <item x="6409"/>
        <item x="4440"/>
        <item x="1767"/>
        <item x="3118"/>
        <item x="5370"/>
        <item x="1570"/>
        <item x="1842"/>
        <item x="6413"/>
        <item x="1802"/>
        <item x="5677"/>
        <item x="3067"/>
        <item x="4660"/>
        <item x="5225"/>
        <item x="4309"/>
        <item x="5523"/>
        <item x="6032"/>
        <item x="282"/>
        <item x="3297"/>
        <item x="6135"/>
        <item x="5631"/>
        <item x="1966"/>
        <item x="4537"/>
        <item x="2356"/>
        <item x="662"/>
        <item x="6708"/>
        <item x="6513"/>
        <item x="3024"/>
        <item x="5961"/>
        <item x="1465"/>
        <item x="5745"/>
        <item x="6399"/>
        <item x="1276"/>
        <item x="4875"/>
        <item x="350"/>
        <item x="5425"/>
        <item x="1179"/>
        <item x="1436"/>
        <item x="2206"/>
        <item x="6116"/>
        <item x="7265"/>
        <item x="6288"/>
        <item x="5500"/>
        <item x="926"/>
        <item x="5132"/>
        <item x="6535"/>
        <item x="1084"/>
        <item x="1446"/>
        <item x="7628"/>
        <item x="1232"/>
        <item x="7791"/>
        <item x="917"/>
        <item x="5478"/>
        <item x="5379"/>
        <item x="3880"/>
        <item x="2640"/>
        <item x="5389"/>
        <item x="1746"/>
        <item x="1024"/>
        <item x="6453"/>
        <item x="6253"/>
        <item x="4755"/>
        <item x="1260"/>
        <item x="1292"/>
        <item x="7604"/>
        <item x="5489"/>
        <item x="6660"/>
        <item x="6348"/>
        <item x="216"/>
        <item x="1530"/>
        <item x="6653"/>
        <item x="2253"/>
        <item x="6694"/>
        <item x="7021"/>
        <item x="4082"/>
        <item x="952"/>
        <item x="6384"/>
        <item x="3165"/>
        <item x="803"/>
        <item x="7726"/>
        <item x="2998"/>
        <item x="1882"/>
        <item x="1905"/>
        <item x="7386"/>
        <item x="275"/>
        <item x="673"/>
        <item x="5409"/>
        <item x="3308"/>
        <item x="5331"/>
        <item x="634"/>
        <item x="641"/>
        <item x="5959"/>
        <item x="636"/>
        <item x="5731"/>
        <item x="1582"/>
        <item x="7366"/>
        <item x="7549"/>
        <item x="2685"/>
        <item x="1017"/>
        <item x="5481"/>
        <item x="1342"/>
        <item x="1666"/>
        <item x="5087"/>
        <item x="6505"/>
        <item x="5430"/>
        <item x="3108"/>
        <item x="1884"/>
        <item x="2502"/>
        <item x="1620"/>
        <item x="2173"/>
        <item x="1394"/>
        <item x="6195"/>
        <item x="4873"/>
        <item x="4251"/>
        <item x="4897"/>
        <item x="1129"/>
        <item x="2646"/>
        <item x="4803"/>
        <item x="5506"/>
        <item x="1195"/>
        <item x="2458"/>
        <item x="1112"/>
        <item x="6317"/>
        <item x="7581"/>
        <item x="5621"/>
        <item x="5720"/>
        <item x="5191"/>
        <item x="91"/>
        <item x="233"/>
        <item x="229"/>
        <item x="4297"/>
        <item x="6248"/>
        <item x="4472"/>
        <item x="1425"/>
        <item x="4582"/>
        <item x="2543"/>
        <item x="5248"/>
        <item x="4757"/>
        <item x="7013"/>
        <item x="5172"/>
        <item x="973"/>
        <item x="1572"/>
        <item x="2283"/>
        <item x="652"/>
        <item x="7748"/>
        <item x="6908"/>
        <item x="6758"/>
        <item x="6147"/>
        <item x="7330"/>
        <item x="7157"/>
        <item x="3416"/>
        <item x="7489"/>
        <item x="2608"/>
        <item x="7610"/>
        <item x="5435"/>
        <item x="358"/>
        <item x="1647"/>
        <item x="7393"/>
        <item x="7099"/>
        <item x="5383"/>
        <item x="6702"/>
        <item x="22"/>
        <item x="729"/>
        <item x="7368"/>
        <item x="6082"/>
        <item x="2432"/>
        <item x="7646"/>
        <item x="4851"/>
        <item x="5040"/>
        <item x="7401"/>
        <item x="223"/>
        <item x="2541"/>
        <item x="1451"/>
        <item x="4514"/>
        <item x="4112"/>
        <item x="2656"/>
        <item x="7333"/>
        <item x="536"/>
        <item x="570"/>
        <item x="5422"/>
        <item x="5850"/>
        <item x="6587"/>
        <item x="6752"/>
        <item x="6429"/>
        <item x="1056"/>
        <item x="5902"/>
        <item x="7274"/>
        <item x="1894"/>
        <item x="564"/>
        <item x="5709"/>
        <item x="7147"/>
        <item x="6638"/>
        <item x="746"/>
        <item x="5487"/>
        <item x="1658"/>
        <item x="2343"/>
        <item x="4985"/>
        <item x="2469"/>
        <item x="2074"/>
        <item x="2903"/>
        <item x="2211"/>
        <item x="539"/>
        <item x="1012"/>
        <item x="6364"/>
        <item x="372"/>
        <item x="7375"/>
        <item x="6902"/>
        <item x="2523"/>
        <item x="1809"/>
        <item x="594"/>
        <item x="5133"/>
        <item x="6504"/>
        <item x="5604"/>
        <item x="5971"/>
        <item x="7505"/>
        <item x="297"/>
        <item x="1693"/>
        <item x="7741"/>
        <item x="3158"/>
        <item x="7028"/>
        <item x="3256"/>
        <item x="2615"/>
        <item x="399"/>
        <item x="5359"/>
        <item x="5377"/>
        <item x="2002"/>
        <item x="7323"/>
        <item x="4811"/>
        <item x="6294"/>
        <item x="4602"/>
        <item x="1671"/>
        <item x="5930"/>
        <item x="3257"/>
        <item x="2421"/>
        <item x="1844"/>
        <item x="6295"/>
        <item x="1559"/>
        <item x="4048"/>
        <item x="6226"/>
        <item x="6465"/>
        <item x="425"/>
        <item x="2059"/>
        <item x="5445"/>
        <item x="1979"/>
        <item x="7067"/>
        <item x="7245"/>
        <item x="5934"/>
        <item x="6816"/>
        <item x="4856"/>
        <item x="761"/>
        <item x="4087"/>
        <item x="2933"/>
        <item x="3914"/>
        <item x="5991"/>
        <item x="631"/>
        <item x="2430"/>
        <item x="4287"/>
        <item x="3680"/>
        <item x="3606"/>
        <item x="3797"/>
        <item x="3672"/>
        <item x="3349"/>
        <item x="3615"/>
        <item x="3770"/>
        <item x="3963"/>
        <item x="2423"/>
        <item x="6377"/>
        <item x="2554"/>
        <item x="5747"/>
        <item x="3574"/>
        <item x="6947"/>
        <item x="774"/>
        <item x="7519"/>
        <item x="4221"/>
        <item x="6749"/>
        <item x="4035"/>
        <item x="3857"/>
        <item x="2604"/>
        <item x="2052"/>
        <item x="6137"/>
        <item x="2444"/>
        <item x="2605"/>
        <item x="3154"/>
        <item x="1818"/>
        <item x="2287"/>
        <item x="6706"/>
        <item x="1854"/>
        <item x="4157"/>
        <item x="806"/>
        <item x="526"/>
        <item x="5233"/>
        <item x="6918"/>
        <item x="756"/>
        <item x="744"/>
        <item x="7652"/>
        <item x="2864"/>
        <item x="446"/>
        <item x="1340"/>
        <item x="388"/>
        <item x="477"/>
        <item x="2213"/>
        <item x="1598"/>
        <item x="5157"/>
        <item x="7112"/>
        <item x="7168"/>
        <item x="7599"/>
        <item x="187"/>
        <item x="131"/>
        <item x="115"/>
        <item x="4594"/>
        <item x="3128"/>
        <item x="3578"/>
        <item x="6772"/>
        <item x="54"/>
        <item x="654"/>
        <item x="906"/>
        <item x="1579"/>
        <item x="6484"/>
        <item x="5949"/>
        <item x="6455"/>
        <item x="1926"/>
        <item x="6291"/>
        <item x="747"/>
        <item x="3035"/>
        <item x="6084"/>
        <item x="5096"/>
        <item x="6179"/>
        <item x="7158"/>
        <item x="776"/>
        <item x="989"/>
        <item x="204"/>
        <item x="7427"/>
        <item x="2062"/>
        <item x="2001"/>
        <item x="1002"/>
        <item x="6402"/>
        <item x="7100"/>
        <item x="6153"/>
        <item x="7400"/>
        <item x="31"/>
        <item x="6189"/>
        <item x="2107"/>
        <item x="2368"/>
        <item x="281"/>
        <item x="1341"/>
        <item x="7226"/>
        <item x="814"/>
        <item x="5197"/>
        <item x="5200"/>
        <item x="6665"/>
        <item x="3285"/>
        <item x="3087"/>
        <item x="6819"/>
        <item x="2573"/>
        <item x="5572"/>
        <item x="532"/>
        <item x="2010"/>
        <item x="1641"/>
        <item x="3078"/>
        <item x="2227"/>
        <item x="1318"/>
        <item x="4750"/>
        <item x="6140"/>
        <item x="3571"/>
        <item x="5557"/>
        <item x="6781"/>
        <item x="1106"/>
        <item x="5408"/>
        <item x="2441"/>
        <item x="3837"/>
        <item x="1472"/>
        <item x="1107"/>
        <item x="5641"/>
        <item x="4663"/>
        <item x="7596"/>
        <item x="7634"/>
        <item x="7061"/>
        <item x="1191"/>
        <item x="6353"/>
        <item x="1761"/>
        <item x="1939"/>
        <item x="2992"/>
        <item x="3164"/>
        <item x="5354"/>
        <item x="5574"/>
        <item x="7196"/>
        <item x="6492"/>
        <item x="7208"/>
        <item x="7048"/>
        <item x="2593"/>
        <item x="3005"/>
        <item x="5829"/>
        <item x="1779"/>
        <item x="6898"/>
        <item x="1030"/>
        <item x="2841"/>
        <item x="5442"/>
        <item x="3682"/>
        <item x="1215"/>
        <item x="5281"/>
        <item x="3192"/>
        <item x="3198"/>
        <item x="759"/>
        <item x="4200"/>
        <item x="5253"/>
        <item x="463"/>
        <item x="4056"/>
        <item x="1993"/>
        <item x="7408"/>
        <item x="2552"/>
        <item x="2151"/>
        <item x="3337"/>
        <item x="2519"/>
        <item x="7175"/>
        <item x="1369"/>
        <item x="4008"/>
        <item x="1924"/>
        <item x="1362"/>
        <item x="2116"/>
        <item x="1790"/>
        <item x="2885"/>
        <item x="3740"/>
        <item x="4268"/>
        <item x="7436"/>
        <item x="3617"/>
        <item x="4089"/>
        <item x="7077"/>
        <item x="1489"/>
        <item x="1225"/>
        <item x="831"/>
        <item x="681"/>
        <item x="3946"/>
        <item x="3986"/>
        <item x="3926"/>
        <item x="6596"/>
        <item x="2204"/>
        <item x="7250"/>
        <item x="3719"/>
        <item x="2866"/>
        <item x="2839"/>
        <item x="7668"/>
        <item x="7740"/>
        <item x="2313"/>
        <item x="4011"/>
        <item x="7506"/>
        <item x="7005"/>
        <item x="1876"/>
        <item x="791"/>
        <item x="5882"/>
        <item x="1275"/>
        <item x="3326"/>
        <item x="2170"/>
        <item x="3941"/>
        <item x="2966"/>
        <item x="6350"/>
        <item x="7014"/>
        <item x="6136"/>
        <item x="3684"/>
        <item x="504"/>
        <item x="369"/>
        <item x="7762"/>
        <item x="1037"/>
        <item x="2228"/>
        <item x="6247"/>
        <item x="3398"/>
        <item x="2758"/>
        <item x="2588"/>
        <item x="2413"/>
        <item x="4133"/>
        <item x="3479"/>
        <item x="3899"/>
        <item x="1618"/>
        <item x="6529"/>
        <item x="4217"/>
        <item x="4258"/>
        <item x="4343"/>
        <item x="5079"/>
        <item x="2658"/>
        <item x="3435"/>
        <item x="7126"/>
        <item x="3191"/>
        <item x="1127"/>
        <item x="3881"/>
        <item x="1673"/>
        <item x="6681"/>
        <item x="3332"/>
        <item x="1945"/>
        <item x="2184"/>
        <item x="2330"/>
        <item x="2587"/>
        <item x="4212"/>
        <item x="2086"/>
        <item x="3966"/>
        <item x="3919"/>
        <item x="3417"/>
        <item x="1662"/>
        <item x="2073"/>
        <item x="2135"/>
        <item x="2350"/>
        <item x="2585"/>
        <item x="2632"/>
        <item x="2248"/>
        <item x="1896"/>
        <item x="1393"/>
        <item x="4243"/>
        <item x="7010"/>
        <item x="6669"/>
        <item x="5452"/>
        <item x="1231"/>
        <item x="1433"/>
        <item x="6985"/>
        <item x="7477"/>
        <item x="2276"/>
        <item x="7355"/>
        <item x="3874"/>
        <item x="3522"/>
        <item x="3979"/>
        <item x="4248"/>
        <item x="4191"/>
        <item x="3003"/>
        <item x="4350"/>
        <item x="6761"/>
        <item x="4160"/>
        <item x="1892"/>
        <item x="3842"/>
        <item x="4275"/>
        <item x="4152"/>
        <item x="4029"/>
        <item x="1951"/>
        <item x="1029"/>
        <item x="3017"/>
        <item x="3558"/>
        <item x="3580"/>
        <item x="2097"/>
        <item x="6185"/>
        <item x="2143"/>
        <item x="2174"/>
        <item x="1867"/>
        <item x="7592"/>
        <item x="4231"/>
        <item x="1869"/>
        <item x="7449"/>
        <item x="5495"/>
        <item x="4530"/>
        <item x="198"/>
        <item x="5312"/>
        <item x="1996"/>
        <item x="2071"/>
        <item x="4295"/>
        <item x="3167"/>
        <item x="4049"/>
        <item x="3457"/>
        <item x="189"/>
        <item x="238"/>
        <item x="1481"/>
        <item x="515"/>
        <item x="6114"/>
        <item x="6719"/>
        <item x="3390"/>
        <item x="4316"/>
        <item x="4183"/>
        <item x="6134"/>
        <item x="4523"/>
        <item x="3364"/>
        <item x="405"/>
        <item x="5788"/>
        <item x="6994"/>
        <item x="1314"/>
        <item x="2150"/>
        <item x="954"/>
        <item x="2159"/>
        <item x="5212"/>
        <item x="6047"/>
        <item x="5323"/>
        <item x="132"/>
        <item x="4218"/>
        <item x="74"/>
        <item x="4781"/>
        <item x="4722"/>
        <item x="75"/>
        <item x="3771"/>
        <item x="300"/>
        <item x="6150"/>
        <item x="5334"/>
        <item x="2256"/>
        <item x="6245"/>
        <item x="321"/>
        <item x="6149"/>
        <item x="2271"/>
        <item x="2216"/>
        <item x="1412"/>
        <item x="7336"/>
        <item x="1509"/>
        <item x="4184"/>
        <item x="3714"/>
        <item x="5208"/>
        <item x="1555"/>
        <item x="864"/>
        <item x="2743"/>
        <item x="6770"/>
        <item x="2697"/>
        <item x="3811"/>
        <item x="3588"/>
        <item x="1731"/>
        <item x="2727"/>
        <item x="2537"/>
        <item x="1681"/>
        <item x="5349"/>
        <item x="1849"/>
        <item x="2670"/>
        <item x="3453"/>
        <item x="850"/>
        <item x="2467"/>
        <item x="3397"/>
        <item x="2644"/>
        <item x="3038"/>
        <item x="4772"/>
        <item x="3156"/>
        <item x="5136"/>
        <item x="5924"/>
        <item x="1266"/>
        <item x="3509"/>
        <item x="2284"/>
        <item x="5150"/>
        <item x="888"/>
        <item x="4345"/>
        <item x="3970"/>
        <item x="3284"/>
        <item x="3030"/>
        <item x="2096"/>
        <item x="1983"/>
        <item x="957"/>
        <item x="2989"/>
        <item x="3252"/>
        <item x="3923"/>
        <item x="1197"/>
        <item x="5391"/>
        <item x="4220"/>
        <item x="3010"/>
        <item x="4001"/>
        <item x="572"/>
        <item x="5936"/>
        <item x="5332"/>
        <item x="5982"/>
        <item x="7789"/>
        <item x="2273"/>
        <item x="586"/>
        <item x="3629"/>
        <item x="846"/>
        <item x="5322"/>
        <item x="2767"/>
        <item x="2496"/>
        <item x="3382"/>
        <item x="4041"/>
        <item x="6285"/>
        <item x="7202"/>
        <item x="4238"/>
        <item x="1175"/>
        <item x="2816"/>
        <item x="3473"/>
        <item x="5393"/>
        <item x="4168"/>
        <item x="6374"/>
        <item x="6394"/>
        <item x="1007"/>
        <item x="6068"/>
        <item x="7111"/>
        <item x="3605"/>
        <item x="2772"/>
        <item x="7399"/>
        <item x="2633"/>
        <item x="4982"/>
        <item x="3945"/>
        <item x="2913"/>
        <item x="3609"/>
        <item x="3356"/>
        <item x="3366"/>
        <item x="4344"/>
        <item x="1706"/>
        <item x="7622"/>
        <item x="1936"/>
        <item x="1832"/>
        <item x="2122"/>
        <item x="3511"/>
        <item x="2115"/>
        <item x="3238"/>
        <item x="5361"/>
        <item x="6410"/>
        <item x="6697"/>
        <item x="7492"/>
        <item x="3161"/>
        <item x="5166"/>
        <item x="2436"/>
        <item x="3204"/>
        <item x="2932"/>
        <item x="6298"/>
        <item x="6063"/>
        <item x="2068"/>
        <item x="311"/>
        <item x="5626"/>
        <item x="1052"/>
        <item x="1805"/>
        <item x="143"/>
        <item x="29"/>
        <item x="72"/>
        <item x="5346"/>
        <item x="883"/>
        <item x="2842"/>
        <item x="2320"/>
        <item x="6079"/>
        <item x="3223"/>
        <item x="3032"/>
        <item x="2296"/>
        <item x="1909"/>
        <item x="7302"/>
        <item x="7189"/>
        <item x="6675"/>
        <item x="7006"/>
        <item x="4710"/>
        <item x="1323"/>
        <item x="3772"/>
        <item x="4201"/>
        <item x="1284"/>
        <item x="3639"/>
        <item x="4435"/>
        <item x="6458"/>
        <item x="2399"/>
        <item x="7187"/>
        <item x="6978"/>
        <item x="4864"/>
        <item x="1303"/>
        <item x="1728"/>
        <item x="1401"/>
        <item x="4211"/>
        <item x="779"/>
        <item x="1114"/>
        <item x="6169"/>
        <item x="3499"/>
        <item x="5555"/>
        <item x="5888"/>
        <item x="6558"/>
        <item x="6640"/>
        <item x="6108"/>
        <item x="2415"/>
        <item x="6959"/>
        <item x="6952"/>
        <item x="6512"/>
        <item x="7370"/>
        <item x="6019"/>
        <item x="412"/>
        <item x="1149"/>
        <item x="5374"/>
        <item x="6027"/>
        <item x="1115"/>
        <item x="3327"/>
        <item x="323"/>
        <item x="1873"/>
        <item x="6287"/>
        <item x="7036"/>
        <item x="4140"/>
        <item x="4774"/>
        <item x="3311"/>
        <item x="5807"/>
        <item x="129"/>
        <item x="1252"/>
        <item x="2291"/>
        <item x="7383"/>
        <item x="7705"/>
        <item x="7656"/>
        <item x="364"/>
        <item x="7306"/>
        <item x="3997"/>
        <item x="6176"/>
        <item x="6297"/>
        <item x="21"/>
        <item x="7731"/>
        <item x="7574"/>
        <item x="1992"/>
        <item x="7420"/>
        <item x="3954"/>
        <item x="3642"/>
        <item x="3475"/>
        <item x="5734"/>
        <item x="1069"/>
        <item x="3761"/>
        <item x="6927"/>
        <item x="7105"/>
        <item x="4753"/>
        <item x="4734"/>
        <item x="549"/>
        <item x="5698"/>
        <item x="5438"/>
        <item x="2345"/>
        <item x="2067"/>
        <item x="2359"/>
        <item x="3186"/>
        <item x="3162"/>
        <item x="5919"/>
        <item x="2960"/>
        <item x="6074"/>
        <item x="6221"/>
        <item x="3846"/>
        <item x="4727"/>
        <item x="3549"/>
        <item x="1390"/>
        <item x="5543"/>
        <item x="7473"/>
        <item x="3188"/>
        <item x="5536"/>
        <item x="4878"/>
        <item x="5737"/>
        <item x="3593"/>
        <item x="2781"/>
        <item x="1752"/>
        <item x="407"/>
        <item x="3906"/>
        <item x="741"/>
        <item x="329"/>
        <item x="7183"/>
        <item x="790"/>
        <item x="7663"/>
        <item x="2993"/>
        <item x="232"/>
        <item x="6322"/>
        <item x="2321"/>
        <item x="7353"/>
        <item x="5767"/>
        <item x="3679"/>
        <item x="2505"/>
        <item x="2125"/>
        <item x="2534"/>
        <item x="4857"/>
        <item x="2762"/>
        <item x="7207"/>
        <item x="3304"/>
        <item x="6037"/>
        <item x="7612"/>
        <item x="670"/>
        <item x="2402"/>
        <item x="7504"/>
        <item x="3813"/>
        <item x="6217"/>
        <item x="7516"/>
        <item x="6321"/>
        <item x="2475"/>
        <item x="1140"/>
        <item x="1903"/>
        <item x="6813"/>
        <item x="7160"/>
        <item x="2087"/>
        <item x="5513"/>
        <item x="6101"/>
        <item x="4681"/>
        <item x="2182"/>
        <item x="3944"/>
        <item x="716"/>
        <item x="2111"/>
        <item x="1384"/>
        <item x="7470"/>
        <item x="4469"/>
        <item x="6109"/>
        <item x="5259"/>
        <item x="442"/>
        <item x="2750"/>
        <item x="5976"/>
        <item x="3139"/>
        <item x="1625"/>
        <item x="4914"/>
        <item x="4369"/>
        <item x="2438"/>
        <item x="6349"/>
        <item x="294"/>
        <item x="3850"/>
        <item x="1810"/>
        <item x="834"/>
        <item x="6266"/>
        <item x="3817"/>
        <item x="3293"/>
        <item x="781"/>
        <item x="5831"/>
        <item x="6256"/>
        <item x="5073"/>
        <item x="214"/>
        <item x="7305"/>
        <item x="6278"/>
        <item x="5833"/>
        <item x="4604"/>
        <item x="6849"/>
        <item x="5648"/>
        <item x="4103"/>
        <item x="5958"/>
        <item x="3948"/>
        <item x="4546"/>
        <item x="6779"/>
        <item x="6483"/>
        <item x="427"/>
        <item x="7545"/>
        <item x="4379"/>
        <item x="1701"/>
        <item x="4293"/>
        <item x="1524"/>
        <item x="534"/>
        <item x="1053"/>
        <item x="7511"/>
        <item x="5085"/>
        <item x="5916"/>
        <item x="6304"/>
        <item x="5099"/>
        <item x="5825"/>
        <item x="596"/>
        <item x="5239"/>
        <item x="6102"/>
        <item x="3520"/>
        <item x="3485"/>
        <item x="3726"/>
        <item x="3677"/>
        <item x="7218"/>
        <item x="2319"/>
        <item x="7121"/>
        <item x="833"/>
        <item x="2770"/>
        <item x="922"/>
        <item x="5818"/>
        <item x="3441"/>
        <item x="2282"/>
        <item x="2394"/>
        <item x="7649"/>
        <item x="342"/>
        <item x="6344"/>
        <item x="5450"/>
        <item x="7072"/>
        <item x="5668"/>
        <item x="7137"/>
        <item x="1648"/>
        <item x="1513"/>
        <item x="6547"/>
        <item x="2005"/>
        <item x="1985"/>
        <item x="4059"/>
        <item x="4318"/>
        <item x="3632"/>
        <item x="4222"/>
        <item x="7267"/>
        <item x="5061"/>
        <item x="6088"/>
        <item x="5656"/>
        <item x="3930"/>
        <item x="2728"/>
        <item x="166"/>
        <item x="1442"/>
        <item x="1640"/>
        <item x="4846"/>
        <item x="3376"/>
        <item x="7719"/>
        <item x="1850"/>
        <item x="6582"/>
        <item x="5244"/>
        <item x="5375"/>
        <item x="6329"/>
        <item x="3365"/>
        <item x="5490"/>
        <item x="6575"/>
        <item x="2056"/>
        <item x="7138"/>
        <item x="1757"/>
        <item x="5797"/>
        <item x="4359"/>
        <item x="5603"/>
        <item x="3029"/>
        <item x="5534"/>
        <item x="4763"/>
        <item x="901"/>
        <item x="4765"/>
        <item x="5590"/>
        <item x="4111"/>
        <item x="2986"/>
        <item x="2862"/>
        <item x="4122"/>
        <item x="731"/>
        <item x="5205"/>
        <item x="2307"/>
        <item x="2869"/>
        <item x="5601"/>
        <item x="5704"/>
        <item x="3492"/>
        <item x="659"/>
        <item x="1431"/>
        <item x="5883"/>
        <item x="1739"/>
        <item x="875"/>
        <item x="3598"/>
        <item x="3447"/>
        <item x="4412"/>
        <item x="7277"/>
        <item x="7482"/>
        <item x="919"/>
        <item x="827"/>
        <item x="1682"/>
        <item x="2445"/>
        <item x="4760"/>
        <item x="1183"/>
        <item x="1612"/>
        <item x="724"/>
        <item x="2089"/>
        <item x="6233"/>
        <item x="5960"/>
        <item x="5483"/>
        <item x="815"/>
        <item x="4372"/>
        <item x="2627"/>
        <item x="1117"/>
        <item x="2532"/>
        <item x="4971"/>
        <item x="1786"/>
        <item x="5167"/>
        <item x="5578"/>
        <item x="2943"/>
        <item x="5945"/>
        <item x="6740"/>
        <item x="4929"/>
        <item x="7082"/>
        <item x="6167"/>
        <item x="1022"/>
        <item x="135"/>
        <item x="1538"/>
        <item x="1845"/>
        <item x="1160"/>
        <item x="3450"/>
        <item x="4965"/>
        <item x="7639"/>
        <item x="3974"/>
        <item x="7275"/>
        <item x="6878"/>
        <item x="6636"/>
        <item x="2503"/>
        <item x="1994"/>
        <item x="6083"/>
        <item x="5064"/>
        <item x="5862"/>
        <item x="1173"/>
        <item x="494"/>
        <item x="2429"/>
        <item x="5285"/>
        <item x="945"/>
        <item x="4823"/>
        <item x="4872"/>
        <item x="1794"/>
        <item x="6812"/>
        <item x="4786"/>
        <item x="4147"/>
        <item x="6872"/>
        <item x="6783"/>
        <item x="6175"/>
        <item x="7124"/>
        <item x="6766"/>
        <item x="7052"/>
        <item x="6143"/>
        <item x="7344"/>
        <item x="6565"/>
        <item x="6062"/>
        <item x="4967"/>
        <item x="3738"/>
        <item x="1756"/>
        <item x="5468"/>
        <item x="6516"/>
        <item x="6564"/>
        <item x="1370"/>
        <item x="3563"/>
        <item x="2835"/>
        <item x="6915"/>
        <item x="7448"/>
        <item x="7602"/>
        <item x="6224"/>
        <item x="7406"/>
        <item x="4868"/>
        <item x="849"/>
        <item x="6057"/>
        <item x="1295"/>
        <item x="5465"/>
        <item x="3221"/>
        <item x="7211"/>
        <item x="1296"/>
        <item x="1643"/>
        <item x="3415"/>
        <item x="4995"/>
        <item x="5725"/>
        <item x="1604"/>
        <item x="3635"/>
        <item x="455"/>
        <item x="6467"/>
        <item x="2064"/>
        <item x="7490"/>
        <item x="3889"/>
        <item x="3716"/>
        <item x="2088"/>
        <item x="2453"/>
        <item x="4639"/>
        <item x="1699"/>
        <item x="1429"/>
        <item x="7210"/>
        <item x="5996"/>
        <item x="4016"/>
        <item x="2075"/>
        <item x="6395"/>
        <item x="1445"/>
        <item x="5309"/>
        <item x="3608"/>
        <item x="523"/>
        <item x="4398"/>
        <item x="3674"/>
        <item x="4365"/>
        <item x="5406"/>
        <item x="1967"/>
        <item x="3643"/>
        <item x="1350"/>
        <item x="4519"/>
        <item x="762"/>
        <item x="808"/>
        <item x="101"/>
        <item x="7457"/>
        <item x="2372"/>
        <item x="7710"/>
        <item x="5984"/>
        <item x="2938"/>
        <item x="3592"/>
        <item x="1584"/>
        <item x="6341"/>
        <item x="5842"/>
        <item x="6807"/>
        <item x="7644"/>
        <item x="7094"/>
        <item x="4628"/>
        <item x="1670"/>
        <item x="1146"/>
        <item x="460"/>
        <item x="3550"/>
        <item x="6235"/>
        <item x="4255"/>
        <item x="375"/>
        <item x="872"/>
        <item x="4004"/>
        <item x="2261"/>
        <item x="1063"/>
        <item x="3075"/>
        <item x="5790"/>
        <item x="2383"/>
        <item x="1167"/>
        <item x="1691"/>
        <item x="7414"/>
        <item x="5911"/>
        <item x="5145"/>
        <item x="4196"/>
        <item x="2243"/>
        <item x="4797"/>
        <item x="2783"/>
        <item x="1085"/>
        <item x="7645"/>
        <item x="6759"/>
        <item x="1676"/>
        <item x="6939"/>
        <item x="3562"/>
        <item x="1061"/>
        <item x="5419"/>
        <item x="7491"/>
        <item x="6054"/>
        <item x="7666"/>
        <item x="7674"/>
        <item x="769"/>
        <item x="2884"/>
        <item x="3526"/>
        <item x="2498"/>
        <item x="1072"/>
        <item x="1313"/>
        <item x="1180"/>
        <item x="7270"/>
        <item x="5123"/>
        <item x="1110"/>
        <item x="688"/>
        <item x="1902"/>
        <item x="3486"/>
        <item x="1174"/>
        <item x="6599"/>
        <item x="6928"/>
        <item x="3699"/>
        <item x="4317"/>
        <item x="6835"/>
        <item x="7642"/>
        <item x="3260"/>
        <item x="4303"/>
        <item x="3597"/>
        <item x="4373"/>
        <item x="4339"/>
        <item x="4445"/>
        <item x="2657"/>
        <item x="3798"/>
        <item x="2975"/>
        <item x="3768"/>
        <item x="4341"/>
        <item x="4458"/>
        <item x="2997"/>
        <item x="3273"/>
        <item x="812"/>
        <item x="2962"/>
        <item x="2846"/>
        <item x="1093"/>
        <item x="7184"/>
        <item x="6156"/>
        <item x="4384"/>
        <item x="2006"/>
        <item x="1897"/>
        <item x="6324"/>
        <item x="4277"/>
        <item x="3922"/>
        <item x="5142"/>
        <item x="1838"/>
        <item x="45"/>
        <item x="501"/>
        <item x="6617"/>
        <item x="141"/>
        <item x="6824"/>
        <item x="4102"/>
        <item x="6490"/>
        <item x="5627"/>
        <item x="5595"/>
        <item x="3701"/>
        <item x="6478"/>
        <item x="3068"/>
        <item x="1066"/>
        <item x="1028"/>
        <item x="5356"/>
        <item x="4586"/>
        <item x="2153"/>
        <item x="3503"/>
        <item x="632"/>
        <item x="2733"/>
        <item x="1781"/>
        <item x="3681"/>
        <item x="2622"/>
        <item x="485"/>
        <item x="3393"/>
        <item x="2411"/>
        <item x="3925"/>
        <item x="6782"/>
        <item x="3582"/>
        <item x="3852"/>
        <item x="5219"/>
        <item x="2912"/>
        <item x="4285"/>
        <item x="4798"/>
        <item x="2218"/>
        <item x="1875"/>
        <item x="3034"/>
        <item x="529"/>
        <item x="907"/>
        <item x="4163"/>
        <item x="2521"/>
        <item x="3931"/>
        <item x="6045"/>
        <item x="2974"/>
        <item x="7125"/>
        <item x="4239"/>
        <item x="3058"/>
        <item x="1928"/>
        <item x="4306"/>
        <item x="6789"/>
        <item x="6751"/>
        <item x="2252"/>
        <item x="1290"/>
        <item x="6237"/>
        <item x="7623"/>
        <item x="520"/>
        <item x="1033"/>
        <item x="6089"/>
        <item x="3924"/>
        <item x="2855"/>
        <item x="4230"/>
        <item x="710"/>
        <item x="999"/>
        <item x="524"/>
        <item x="2763"/>
        <item x="7329"/>
        <item x="2308"/>
        <item x="5983"/>
        <item x="2958"/>
        <item x="2936"/>
        <item x="4589"/>
        <item x="2614"/>
        <item x="3329"/>
        <item x="5689"/>
        <item x="6319"/>
        <item x="5514"/>
        <item x="4022"/>
        <item x="1539"/>
        <item x="5195"/>
        <item x="6090"/>
        <item x="5314"/>
        <item x="5418"/>
        <item x="5981"/>
        <item x="3001"/>
        <item x="3053"/>
        <item x="7537"/>
        <item x="203"/>
        <item x="1050"/>
        <item x="4330"/>
        <item x="3595"/>
        <item x="4913"/>
        <item x="5813"/>
        <item x="4302"/>
        <item x="3623"/>
        <item x="4125"/>
        <item x="3787"/>
        <item x="4080"/>
        <item x="7591"/>
        <item x="2613"/>
        <item x="3180"/>
        <item x="4134"/>
        <item x="6744"/>
        <item x="496"/>
        <item x="2547"/>
        <item x="5600"/>
        <item x="2569"/>
        <item x="2322"/>
        <item x="2643"/>
        <item x="4401"/>
        <item x="6614"/>
        <item x="3250"/>
        <item x="510"/>
        <item x="891"/>
        <item x="1144"/>
        <item x="5039"/>
        <item x="5808"/>
        <item x="5638"/>
        <item x="6320"/>
        <item x="7266"/>
        <item x="5922"/>
        <item x="4837"/>
        <item x="6644"/>
        <item x="3045"/>
        <item x="6133"/>
        <item x="1703"/>
        <item x="3591"/>
        <item x="5300"/>
        <item x="2050"/>
        <item x="64"/>
        <item x="2790"/>
        <item x="1747"/>
        <item x="5681"/>
        <item x="7301"/>
        <item x="7115"/>
        <item x="2830"/>
        <item x="6223"/>
        <item x="1654"/>
        <item x="3400"/>
        <item x="4298"/>
        <item x="3887"/>
        <item x="4992"/>
        <item x="3500"/>
        <item x="3952"/>
        <item x="3816"/>
        <item x="2934"/>
        <item x="6571"/>
        <item x="5467"/>
        <item x="6957"/>
        <item x="7498"/>
        <item x="2480"/>
        <item x="6573"/>
        <item x="4121"/>
        <item x="5531"/>
        <item x="1098"/>
        <item x="7594"/>
        <item x="3884"/>
        <item x="2813"/>
        <item x="6070"/>
        <item x="621"/>
        <item x="7009"/>
        <item x="376"/>
        <item x="1946"/>
        <item x="2476"/>
        <item x="2539"/>
        <item x="5562"/>
        <item x="3968"/>
        <item x="4325"/>
        <item x="3717"/>
        <item x="3570"/>
        <item x="3470"/>
        <item x="4300"/>
        <item x="89"/>
        <item x="4462"/>
        <item x="962"/>
        <item x="7185"/>
        <item x="5680"/>
        <item x="5181"/>
        <item x="554"/>
        <item x="5020"/>
        <item x="5946"/>
        <item x="5217"/>
        <item x="7556"/>
        <item x="6691"/>
        <item x="4093"/>
        <item x="3512"/>
        <item x="4410"/>
        <item x="6347"/>
        <item x="7779"/>
        <item x="7720"/>
        <item x="3710"/>
        <item x="7615"/>
        <item x="5235"/>
        <item x="6712"/>
        <item x="1733"/>
        <item x="7387"/>
        <item x="900"/>
        <item x="1449"/>
        <item x="3999"/>
        <item x="3343"/>
        <item x="3690"/>
        <item x="3829"/>
        <item x="1271"/>
        <item x="4416"/>
        <item x="2384"/>
        <item x="4180"/>
        <item x="4068"/>
        <item x="3940"/>
        <item x="2901"/>
        <item x="5799"/>
        <item x="465"/>
        <item x="7712"/>
        <item x="5579"/>
        <item x="1613"/>
        <item x="5970"/>
        <item x="2037"/>
        <item x="7635"/>
        <item x="4655"/>
        <item x="497"/>
        <item x="5687"/>
        <item x="1901"/>
        <item x="3697"/>
        <item x="1806"/>
        <item x="540"/>
        <item x="6325"/>
        <item x="625"/>
        <item x="243"/>
        <item x="4493"/>
        <item x="629"/>
        <item x="4395"/>
        <item x="3253"/>
        <item x="5763"/>
        <item x="7428"/>
        <item x="7345"/>
        <item x="2695"/>
        <item x="3861"/>
        <item x="5895"/>
        <item x="6437"/>
        <item x="1520"/>
        <item x="291"/>
        <item x="445"/>
        <item x="5329"/>
        <item x="1814"/>
        <item x="3113"/>
        <item x="2711"/>
        <item x="6184"/>
        <item x="5646"/>
        <item x="2229"/>
        <item x="3141"/>
        <item x="3742"/>
        <item x="2434"/>
        <item x="3620"/>
        <item x="5486"/>
        <item x="7232"/>
        <item x="2516"/>
        <item x="5622"/>
        <item x="2751"/>
        <item x="2668"/>
        <item x="3101"/>
        <item x="1356"/>
        <item x="94"/>
        <item x="88"/>
        <item x="136"/>
        <item x="142"/>
        <item x="201"/>
        <item x="3469"/>
        <item x="6296"/>
        <item x="2724"/>
        <item x="5396"/>
        <item x="2678"/>
        <item x="2431"/>
        <item x="5029"/>
        <item x="4045"/>
        <item x="4213"/>
        <item x="4411"/>
        <item x="2460"/>
        <item x="4216"/>
        <item x="4307"/>
        <item x="4611"/>
        <item x="7174"/>
        <item x="571"/>
        <item x="197"/>
        <item x="5736"/>
        <item x="3239"/>
        <item x="1581"/>
        <item x="4165"/>
        <item x="1330"/>
        <item x="4744"/>
        <item x="6231"/>
        <item x="7103"/>
        <item x="3552"/>
        <item x="4173"/>
        <item x="5663"/>
        <item x="4245"/>
        <item x="5229"/>
        <item x="4605"/>
        <item x="6302"/>
        <item x="5278"/>
        <item x="1274"/>
        <item x="3892"/>
        <item x="1016"/>
        <item x="6346"/>
        <item x="2279"/>
        <item x="7222"/>
        <item x="4863"/>
        <item x="934"/>
        <item x="722"/>
        <item x="1551"/>
        <item x="4877"/>
        <item x="1837"/>
        <item x="2258"/>
        <item x="2446"/>
        <item x="4679"/>
        <item x="438"/>
        <item x="1511"/>
        <item x="7385"/>
        <item x="4890"/>
        <item x="3405"/>
        <item x="5403"/>
        <item x="288"/>
        <item x="6555"/>
        <item x="6538"/>
        <item x="1353"/>
        <item x="4143"/>
        <item x="5251"/>
        <item x="1626"/>
        <item x="118"/>
        <item x="6784"/>
        <item x="3422"/>
        <item x="1638"/>
        <item x="7685"/>
        <item x="1683"/>
        <item x="1049"/>
        <item x="1064"/>
        <item x="1259"/>
        <item x="5865"/>
        <item x="6279"/>
        <item x="2931"/>
        <item x="5168"/>
        <item x="4575"/>
        <item x="7015"/>
        <item x="5327"/>
        <item x="296"/>
        <item x="1486"/>
        <item x="3194"/>
        <item x="3074"/>
        <item x="120"/>
        <item x="2180"/>
        <item x="760"/>
        <item x="7715"/>
        <item x="835"/>
        <item x="5593"/>
        <item x="6021"/>
        <item x="5840"/>
        <item x="4730"/>
        <item x="6087"/>
        <item x="5289"/>
        <item x="5277"/>
        <item x="5005"/>
        <item x="1319"/>
        <item x="4879"/>
        <item x="2239"/>
        <item x="3237"/>
        <item x="3819"/>
        <item x="7159"/>
        <item x="3177"/>
        <item x="1068"/>
        <item x="1540"/>
        <item x="3885"/>
        <item x="2312"/>
        <item x="3328"/>
        <item x="3566"/>
        <item x="2954"/>
        <item x="5224"/>
        <item x="3043"/>
        <item x="3213"/>
        <item x="896"/>
        <item x="3454"/>
        <item x="7214"/>
        <item x="7213"/>
        <item x="4153"/>
        <item x="929"/>
        <item x="5038"/>
        <item x="7047"/>
        <item x="1880"/>
        <item x="400"/>
        <item x="397"/>
        <item x="4144"/>
        <item x="4623"/>
        <item x="5063"/>
        <item x="7260"/>
        <item x="5291"/>
        <item x="4487"/>
        <item x="4046"/>
        <item x="789"/>
        <item x="5563"/>
        <item x="3542"/>
        <item x="5824"/>
        <item x="2306"/>
        <item x="4032"/>
        <item x="1920"/>
        <item x="293"/>
        <item x="1484"/>
        <item x="2820"/>
        <item x="5144"/>
        <item x="4010"/>
        <item x="2405"/>
        <item x="5900"/>
        <item x="5274"/>
        <item x="5575"/>
        <item x="5215"/>
        <item x="5012"/>
        <item x="3207"/>
        <item x="1554"/>
        <item x="184"/>
        <item x="728"/>
        <item x="4622"/>
        <item x="4651"/>
        <item x="7357"/>
        <item x="5804"/>
        <item x="4135"/>
        <item x="1226"/>
        <item x="1380"/>
        <item x="1899"/>
        <item x="2338"/>
        <item x="6361"/>
        <item x="3824"/>
        <item x="5003"/>
        <item x="1272"/>
        <item x="5826"/>
        <item x="6798"/>
        <item x="4716"/>
        <item x="4747"/>
        <item x="457"/>
        <item x="617"/>
        <item x="4773"/>
        <item x="473"/>
        <item x="317"/>
        <item x="3669"/>
        <item x="6238"/>
        <item x="6254"/>
        <item x="6557"/>
        <item x="5386"/>
        <item x="5861"/>
        <item x="6093"/>
        <item x="6383"/>
        <item x="5320"/>
        <item x="4576"/>
        <item x="839"/>
        <item x="4545"/>
        <item x="5841"/>
        <item x="5836"/>
        <item x="4825"/>
        <item x="5350"/>
        <item x="4850"/>
        <item x="3002"/>
        <item x="6791"/>
        <item x="5884"/>
        <item x="5357"/>
        <item x="5165"/>
        <item x="1277"/>
        <item x="4376"/>
        <item x="1021"/>
        <item x="79"/>
        <item x="902"/>
        <item x="5890"/>
        <item x="3962"/>
        <item x="3814"/>
        <item x="3980"/>
        <item x="3151"/>
        <item x="1221"/>
        <item x="1510"/>
        <item x="7026"/>
        <item x="4224"/>
        <item x="614"/>
        <item x="6940"/>
        <item x="4702"/>
        <item x="6960"/>
        <item x="5288"/>
        <item x="1355"/>
        <item x="5791"/>
        <item x="5717"/>
        <item x="7424"/>
        <item x="3178"/>
        <item x="7433"/>
        <item x="2439"/>
        <item x="4377"/>
        <item x="6794"/>
        <item x="6103"/>
        <item x="7677"/>
        <item x="3888"/>
        <item x="3472"/>
        <item x="2009"/>
        <item x="2119"/>
        <item x="3153"/>
        <item x="5269"/>
        <item x="7533"/>
        <item x="7751"/>
        <item x="7192"/>
        <item x="7030"/>
        <item x="7064"/>
        <item x="1145"/>
        <item x="3434"/>
        <item x="4583"/>
        <item x="1768"/>
        <item x="245"/>
        <item x="2957"/>
        <item x="7269"/>
        <item x="1812"/>
        <item x="4615"/>
        <item x="4638"/>
        <item x="5686"/>
        <item x="7699"/>
        <item x="4547"/>
        <item x="4512"/>
        <item x="1372"/>
        <item x="7785"/>
        <item x="4368"/>
        <item x="3694"/>
        <item x="3790"/>
        <item x="4040"/>
        <item x="4434"/>
        <item x="4188"/>
        <item x="6431"/>
        <item x="6211"/>
        <item x="3294"/>
        <item x="3226"/>
        <item x="3594"/>
        <item x="4150"/>
        <item x="2354"/>
        <item x="4346"/>
        <item x="2562"/>
        <item x="2822"/>
        <item x="470"/>
        <item x="346"/>
        <item x="3803"/>
        <item x="4800"/>
        <item x="6439"/>
        <item x="6679"/>
        <item x="4532"/>
        <item x="134"/>
        <item x="5606"/>
        <item x="6853"/>
        <item x="7212"/>
        <item x="4627"/>
        <item x="3875"/>
        <item x="5420"/>
        <item x="6012"/>
        <item x="4607"/>
        <item x="484"/>
        <item x="6515"/>
        <item x="7587"/>
        <item x="7238"/>
        <item x="2177"/>
        <item x="7467"/>
        <item x="6419"/>
        <item x="6262"/>
        <item x="545"/>
        <item x="1864"/>
        <item x="894"/>
        <item x="7397"/>
        <item x="6433"/>
        <item x="6316"/>
        <item x="2911"/>
        <item x="4272"/>
        <item x="958"/>
        <item x="1878"/>
        <item x="3587"/>
        <item x="6528"/>
        <item x="3452"/>
        <item x="489"/>
        <item x="3872"/>
        <item x="2215"/>
        <item x="841"/>
        <item x="4453"/>
        <item x="6912"/>
        <item x="3668"/>
        <item x="6426"/>
        <item x="6971"/>
        <item x="498"/>
        <item x="961"/>
        <item x="4693"/>
        <item x="3487"/>
        <item x="4225"/>
        <item x="647"/>
        <item x="6560"/>
        <item x="4524"/>
        <item x="1629"/>
        <item x="3232"/>
        <item x="66"/>
        <item x="5566"/>
        <item x="5441"/>
        <item x="211"/>
        <item x="1018"/>
        <item x="1158"/>
        <item x="1297"/>
        <item x="6481"/>
        <item x="2426"/>
        <item x="7163"/>
        <item x="492"/>
        <item x="6771"/>
        <item x="5597"/>
        <item x="272"/>
        <item x="1528"/>
        <item x="2853"/>
        <item x="1502"/>
        <item x="1910"/>
        <item x="3220"/>
        <item x="4947"/>
        <item x="7242"/>
        <item x="6270"/>
        <item x="2187"/>
        <item x="4204"/>
        <item x="1753"/>
        <item x="990"/>
        <item x="3765"/>
        <item x="3082"/>
        <item x="6496"/>
        <item x="2545"/>
        <item x="1564"/>
        <item x="5382"/>
        <item x="4748"/>
        <item x="6438"/>
        <item x="6466"/>
        <item x="96"/>
        <item x="7546"/>
        <item x="389"/>
        <item x="2818"/>
        <item x="6637"/>
        <item x="3626"/>
        <item x="2707"/>
        <item x="4950"/>
        <item x="2164"/>
        <item x="1124"/>
        <item x="3095"/>
        <item x="5834"/>
        <item x="6655"/>
        <item x="6919"/>
        <item x="7458"/>
        <item x="287"/>
        <item x="4320"/>
        <item x="735"/>
        <item x="6635"/>
        <item x="1861"/>
        <item x="4680"/>
        <item x="1583"/>
        <item x="726"/>
        <item x="1059"/>
        <item x="1366"/>
        <item x="7564"/>
        <item x="4968"/>
        <item x="6097"/>
        <item x="4829"/>
        <item x="4916"/>
        <item x="565"/>
        <item x="5918"/>
        <item x="2951"/>
        <item x="1376"/>
        <item x="2507"/>
        <item x="2621"/>
        <item x="4793"/>
        <item x="4926"/>
        <item x="5120"/>
        <item x="2381"/>
        <item x="7106"/>
        <item x="6873"/>
        <item x="1217"/>
        <item x="2375"/>
        <item x="1759"/>
        <item x="5963"/>
        <item x="1536"/>
        <item x="195"/>
        <item x="732"/>
        <item x="1685"/>
        <item x="5768"/>
        <item x="4659"/>
        <item x="1830"/>
        <item x="2823"/>
        <item x="7521"/>
        <item x="6060"/>
        <item x="5564"/>
        <item x="3702"/>
        <item x="2742"/>
        <item x="2889"/>
        <item x="585"/>
        <item x="2859"/>
        <item x="6901"/>
        <item x="603"/>
        <item x="5016"/>
        <item x="5336"/>
        <item x="418"/>
        <item x="253"/>
        <item x="2786"/>
        <item x="7680"/>
        <item x="7600"/>
        <item x="5978"/>
        <item x="1136"/>
        <item x="3321"/>
        <item x="1525"/>
        <item x="6313"/>
        <item x="6814"/>
        <item x="5433"/>
        <item x="2563"/>
        <item x="6286"/>
        <item x="865"/>
        <item x="1143"/>
        <item x="3368"/>
        <item x="1181"/>
        <item x="5705"/>
        <item x="2603"/>
        <item x="6692"/>
        <item x="1919"/>
        <item x="2619"/>
        <item x="5270"/>
        <item x="4860"/>
        <item x="4025"/>
        <item x="2803"/>
        <item x="4644"/>
        <item x="4120"/>
        <item x="1121"/>
        <item x="4000"/>
        <item x="2506"/>
        <item x="2838"/>
        <item x="7322"/>
        <item x="3655"/>
        <item x="3489"/>
        <item x="4656"/>
        <item x="7402"/>
        <item x="390"/>
        <item x="890"/>
        <item x="649"/>
        <item x="576"/>
        <item x="391"/>
        <item x="1388"/>
        <item x="7309"/>
        <item x="1443"/>
        <item x="2927"/>
        <item x="3112"/>
        <item x="5783"/>
        <item x="4392"/>
        <item x="6098"/>
        <item x="4509"/>
        <item x="3904"/>
        <item x="4621"/>
        <item x="2382"/>
        <item x="6469"/>
        <item x="5718"/>
        <item x="7291"/>
        <item x="7704"/>
        <item x="3706"/>
        <item x="512"/>
        <item x="6292"/>
        <item x="5585"/>
        <item x="788"/>
        <item x="5891"/>
        <item x="1710"/>
        <item x="748"/>
        <item x="1704"/>
        <item x="3718"/>
        <item x="2741"/>
        <item x="3023"/>
        <item x="3663"/>
        <item x="5267"/>
        <item x="2163"/>
        <item x="4232"/>
        <item x="3428"/>
        <item x="6786"/>
        <item x="4555"/>
        <item x="4918"/>
        <item x="2949"/>
        <item x="3756"/>
        <item x="1534"/>
        <item x="2755"/>
        <item x="495"/>
        <item x="2003"/>
        <item x="3854"/>
        <item x="6980"/>
        <item x="3391"/>
        <item x="2025"/>
        <item x="5484"/>
        <item x="5887"/>
        <item x="5348"/>
        <item x="2336"/>
        <item x="5209"/>
        <item x="7243"/>
        <item x="1501"/>
        <item x="6822"/>
        <item x="2333"/>
        <item x="6828"/>
        <item x="5580"/>
        <item x="3773"/>
        <item x="1958"/>
        <item x="4561"/>
        <item x="1798"/>
        <item x="5969"/>
        <item x="5610"/>
        <item x="4266"/>
        <item x="2235"/>
        <item x="915"/>
        <item x="4499"/>
        <item x="4503"/>
        <item x="6518"/>
        <item x="5993"/>
        <item x="1900"/>
        <item x="569"/>
        <item x="2101"/>
        <item x="1500"/>
        <item x="1989"/>
        <item x="703"/>
        <item x="2666"/>
        <item x="7096"/>
        <item x="817"/>
        <item x="996"/>
        <item x="1470"/>
        <item x="4570"/>
        <item x="6456"/>
        <item x="963"/>
        <item x="4208"/>
        <item x="4640"/>
        <item x="6871"/>
        <item x="4692"/>
        <item x="1952"/>
        <item x="5128"/>
        <item x="230"/>
        <item x="6725"/>
        <item x="3559"/>
        <item x="1763"/>
        <item x="1299"/>
        <item x="2157"/>
        <item x="2435"/>
        <item x="2447"/>
        <item x="4388"/>
        <item x="1921"/>
        <item x="7374"/>
        <item x="606"/>
        <item x="5846"/>
        <item x="2004"/>
        <item x="383"/>
        <item x="3833"/>
        <item x="7241"/>
        <item x="1036"/>
        <item x="2166"/>
        <item x="3085"/>
        <item x="3514"/>
        <item x="4835"/>
        <item x="7379"/>
        <item x="1550"/>
        <item x="6323"/>
        <item x="1035"/>
        <item x="5049"/>
        <item x="3255"/>
        <item x="6834"/>
        <item x="6663"/>
        <item x="5728"/>
        <item x="2979"/>
        <item x="7793"/>
        <item x="4843"/>
        <item x="5505"/>
        <item x="3208"/>
        <item x="4612"/>
        <item x="2909"/>
        <item x="3344"/>
        <item x="6310"/>
        <item x="5115"/>
        <item x="3463"/>
        <item x="7248"/>
        <item x="7343"/>
        <item x="3338"/>
        <item x="2798"/>
        <item x="1468"/>
        <item x="4393"/>
        <item x="6474"/>
        <item x="3536"/>
        <item x="598"/>
        <item x="3524"/>
        <item x="5569"/>
        <item x="3778"/>
        <item x="2526"/>
        <item x="2373"/>
        <item x="3496"/>
        <item x="517"/>
        <item x="4500"/>
        <item x="4515"/>
        <item x="73"/>
        <item x="175"/>
        <item x="1645"/>
        <item x="2015"/>
        <item x="2113"/>
        <item x="4139"/>
        <item x="6432"/>
        <item x="583"/>
        <item x="7143"/>
        <item x="1351"/>
        <item x="333"/>
        <item x="4517"/>
        <item x="6695"/>
        <item x="1099"/>
        <item x="1573"/>
        <item x="4708"/>
        <item x="7446"/>
        <item x="6450"/>
        <item x="3264"/>
        <item x="5565"/>
        <item x="4511"/>
        <item x="6623"/>
        <item x="7334"/>
        <item x="1102"/>
        <item x="3402"/>
        <item x="7562"/>
        <item x="7667"/>
        <item x="1999"/>
        <item x="2425"/>
        <item x="2414"/>
        <item x="491"/>
        <item x="5138"/>
        <item x="6704"/>
        <item x="1811"/>
        <item x="3279"/>
        <item x="3507"/>
        <item x="2224"/>
        <item x="2082"/>
        <item x="2198"/>
        <item x="5857"/>
        <item x="5522"/>
        <item x="7551"/>
        <item x="951"/>
        <item x="1164"/>
        <item x="5906"/>
        <item x="7416"/>
        <item x="5819"/>
        <item x="2455"/>
        <item x="3342"/>
        <item x="7805"/>
        <item x="7813"/>
        <item x="7754"/>
        <item x="2442"/>
        <item x="7783"/>
        <item x="7808"/>
        <item x="5693"/>
        <item x="3802"/>
        <item x="7466"/>
        <item x="5137"/>
        <item x="6996"/>
        <item x="4683"/>
        <item x="547"/>
        <item x="2683"/>
        <item x="2370"/>
        <item x="394"/>
        <item x="5992"/>
        <item x="1358"/>
        <item x="6624"/>
        <item x="6081"/>
        <item x="836"/>
        <item x="4832"/>
        <item x="979"/>
        <item x="809"/>
        <item x="1976"/>
        <item x="5372"/>
        <item x="937"/>
        <item x="371"/>
        <item x="1054"/>
        <item x="6422"/>
        <item x="7431"/>
        <item x="356"/>
        <item x="208"/>
        <item x="6769"/>
        <item x="5939"/>
        <item x="7086"/>
        <item x="6613"/>
        <item x="6866"/>
        <item x="4110"/>
        <item x="7590"/>
        <item x="318"/>
        <item x="7788"/>
        <item x="7801"/>
        <item x="5022"/>
        <item x="409"/>
        <item x="1953"/>
        <item x="3553"/>
        <item x="3084"/>
        <item x="5885"/>
        <item x="7453"/>
        <item x="1585"/>
        <item x="3125"/>
        <item x="2768"/>
        <item x="7327"/>
        <item x="5373"/>
        <item x="4643"/>
        <item x="8"/>
        <item x="6993"/>
        <item x="2730"/>
        <item x="5772"/>
        <item x="6720"/>
        <item x="1893"/>
        <item x="7648"/>
        <item x="6734"/>
        <item x="6408"/>
        <item x="1836"/>
        <item x="123"/>
        <item x="3853"/>
        <item x="4360"/>
        <item x="2906"/>
        <item x="3754"/>
        <item x="6642"/>
        <item x="4130"/>
        <item x="3466"/>
        <item x="52"/>
        <item x="5504"/>
        <item x="3910"/>
        <item x="6390"/>
        <item x="5460"/>
        <item x="6830"/>
        <item x="6486"/>
        <item x="1659"/>
        <item x="1827"/>
        <item x="6559"/>
        <item x="4264"/>
        <item x="5502"/>
        <item x="3446"/>
        <item x="6162"/>
        <item x="3705"/>
        <item x="480"/>
        <item x="6339"/>
        <item x="556"/>
        <item x="6888"/>
        <item x="1950"/>
        <item x="2812"/>
        <item x="1702"/>
        <item x="6379"/>
        <item x="6553"/>
        <item x="5986"/>
        <item x="7261"/>
        <item x="2477"/>
        <item x="5148"/>
        <item x="2076"/>
        <item x="2891"/>
        <item x="4849"/>
        <item x="4935"/>
        <item x="4964"/>
        <item x="247"/>
        <item x="4649"/>
        <item x="847"/>
        <item x="77"/>
        <item x="5822"/>
        <item x="1820"/>
        <item x="3612"/>
        <item x="119"/>
        <item x="4097"/>
        <item x="4172"/>
        <item x="2875"/>
        <item x="6330"/>
        <item x="2358"/>
        <item x="2815"/>
        <item x="2485"/>
        <item x="1332"/>
        <item x="6398"/>
        <item x="6370"/>
        <item x="7027"/>
        <item x="5279"/>
        <item x="6354"/>
        <item x="5703"/>
        <item x="443"/>
        <item x="4707"/>
        <item x="7389"/>
        <item x="6271"/>
        <item x="2946"/>
        <item x="5135"/>
        <item x="7445"/>
        <item x="6463"/>
        <item x="7180"/>
        <item x="5947"/>
        <item x="1987"/>
        <item x="2364"/>
        <item x="3667"/>
        <item x="472"/>
        <item x="2788"/>
        <item x="3209"/>
        <item x="1492"/>
        <item x="2136"/>
        <item x="1354"/>
        <item x="2474"/>
        <item x="7769"/>
        <item x="2561"/>
        <item x="7584"/>
        <item x="2103"/>
        <item x="7620"/>
        <item x="4007"/>
        <item x="813"/>
        <item x="3728"/>
        <item x="5184"/>
        <item x="1772"/>
        <item x="5549"/>
        <item x="231"/>
        <item x="4933"/>
        <item x="3267"/>
        <item x="6893"/>
        <item x="6363"/>
        <item x="3624"/>
        <item x="4215"/>
        <item x="5186"/>
        <item x="1697"/>
        <item x="92"/>
        <item x="2873"/>
        <item x="5355"/>
        <item x="5107"/>
        <item x="5203"/>
        <item x="5560"/>
        <item x="1601"/>
        <item x="3849"/>
        <item x="3567"/>
        <item x="3700"/>
        <item x="4261"/>
        <item x="3136"/>
        <item x="2980"/>
        <item x="138"/>
        <item x="5955"/>
        <item x="2996"/>
        <item x="3169"/>
        <item x="4516"/>
        <item x="5034"/>
        <item x="3712"/>
        <item x="1616"/>
        <item x="7444"/>
        <item x="5275"/>
        <item x="2231"/>
        <item x="6861"/>
        <item x="4484"/>
        <item x="7083"/>
        <item x="6501"/>
        <item x="3720"/>
        <item x="1396"/>
        <item x="871"/>
        <item x="1091"/>
        <item x="5847"/>
        <item x="4510"/>
        <item x="7321"/>
        <item x="7724"/>
        <item x="7381"/>
        <item x="3231"/>
        <item x="6412"/>
        <item x="4361"/>
        <item x="6664"/>
        <item x="5188"/>
        <item x="6550"/>
        <item x="6839"/>
        <item x="7627"/>
        <item x="1418"/>
        <item x="7342"/>
        <item x="402"/>
        <item x="334"/>
        <item x="262"/>
        <item x="1689"/>
        <item x="5844"/>
        <item x="2664"/>
        <item x="5678"/>
        <item x="7198"/>
        <item x="5512"/>
        <item x="6541"/>
        <item x="6741"/>
        <item x="5754"/>
        <item x="4336"/>
        <item x="2329"/>
        <item x="3323"/>
        <item x="2222"/>
        <item x="193"/>
        <item x="3432"/>
        <item x="6086"/>
        <item x="2963"/>
        <item x="6411"/>
        <item x="2606"/>
        <item x="829"/>
        <item x="3870"/>
        <item x="770"/>
        <item x="6890"/>
        <item x="3747"/>
        <item x="2626"/>
        <item x="78"/>
        <item x="6076"/>
        <item x="2902"/>
        <item x="4062"/>
        <item x="1852"/>
        <item x="3868"/>
        <item x="3371"/>
        <item x="3844"/>
        <item x="3576"/>
        <item x="3711"/>
        <item x="367"/>
        <item x="6896"/>
        <item x="4417"/>
        <item x="2782"/>
        <item x="6710"/>
        <item x="4959"/>
        <item x="6897"/>
        <item x="6405"/>
        <item x="587"/>
        <item x="4234"/>
        <item x="5735"/>
        <item x="4588"/>
        <item x="1310"/>
        <item x="4666"/>
        <item x="5091"/>
        <item x="5440"/>
        <item x="5143"/>
        <item x="1359"/>
        <item x="2378"/>
        <item x="1298"/>
        <item x="4418"/>
        <item x="6507"/>
        <item x="1714"/>
        <item x="2032"/>
        <item x="1944"/>
        <item x="5732"/>
        <item x="1055"/>
        <item x="6883"/>
        <item x="433"/>
        <item x="1848"/>
        <item x="1103"/>
        <item x="7194"/>
        <item x="3731"/>
        <item x="3110"/>
        <item x="5238"/>
        <item x="1871"/>
        <item x="2776"/>
        <item x="2053"/>
        <item x="6595"/>
        <item x="7702"/>
        <item x="6574"/>
        <item x="4715"/>
        <item x="3894"/>
        <item x="4818"/>
        <item x="7135"/>
        <item x="7624"/>
        <item x="2739"/>
        <item x="4443"/>
        <item x="4421"/>
        <item x="3686"/>
        <item x="1997"/>
        <item x="4482"/>
        <item x="5088"/>
        <item x="1391"/>
        <item x="1754"/>
        <item x="862"/>
        <item x="1698"/>
        <item x="5661"/>
        <item x="1344"/>
        <item x="6621"/>
        <item x="5284"/>
        <item x="1874"/>
        <item x="3762"/>
        <item x="6788"/>
        <item x="6696"/>
        <item x="5973"/>
        <item x="1078"/>
        <item x="6972"/>
        <item x="2332"/>
        <item x="5119"/>
        <item x="6208"/>
        <item x="5499"/>
        <item x="858"/>
        <item x="2069"/>
        <item x="4921"/>
        <item x="2610"/>
        <item x="5333"/>
        <item x="6497"/>
        <item x="5517"/>
        <item x="5196"/>
        <item x="5845"/>
        <item x="4520"/>
        <item x="1940"/>
        <item x="801"/>
        <item x="6966"/>
        <item x="3775"/>
        <item x="1508"/>
        <item x="3163"/>
        <item x="582"/>
        <item x="3724"/>
        <item x="7404"/>
        <item x="1586"/>
        <item x="2964"/>
        <item x="209"/>
        <item x="1766"/>
        <item x="5340"/>
        <item x="3282"/>
        <item x="5921"/>
        <item x="7733"/>
        <item x="3269"/>
        <item x="2536"/>
        <item x="3531"/>
        <item x="3604"/>
        <item x="4198"/>
        <item x="3830"/>
        <item x="3878"/>
        <item x="1013"/>
        <item x="2063"/>
        <item x="692"/>
        <item x="4956"/>
        <item x="6036"/>
        <item x="6066"/>
        <item x="7708"/>
        <item x="5988"/>
        <item x="5821"/>
        <item x="2149"/>
        <item x="7743"/>
        <item x="5223"/>
        <item x="4226"/>
        <item x="5769"/>
        <item x="3782"/>
        <item x="4202"/>
        <item x="3350"/>
        <item x="6146"/>
        <item x="2078"/>
        <item x="6259"/>
        <item x="6203"/>
        <item x="6668"/>
        <item x="4058"/>
        <item x="434"/>
        <item x="5174"/>
        <item x="6983"/>
        <item x="3627"/>
        <item x="4219"/>
        <item x="1824"/>
        <item x="2487"/>
        <item x="1548"/>
        <item x="4119"/>
        <item x="6722"/>
        <item x="6406"/>
        <item x="6096"/>
        <item x="838"/>
        <item x="1675"/>
        <item x="5871"/>
        <item x="2590"/>
        <item x="2346"/>
        <item x="252"/>
        <item x="2471"/>
        <item x="5620"/>
        <item x="6186"/>
        <item x="7455"/>
        <item x="5192"/>
        <item x="3569"/>
        <item x="3057"/>
        <item x="458"/>
        <item x="5080"/>
        <item x="6651"/>
        <item x="6327"/>
        <item x="7527"/>
        <item x="5084"/>
        <item x="3386"/>
        <item x="4315"/>
        <item x="723"/>
        <item x="743"/>
        <item x="977"/>
        <item x="736"/>
        <item x="482"/>
        <item x="4178"/>
        <item x="7717"/>
        <item x="3607"/>
        <item x="2945"/>
        <item x="5164"/>
        <item x="6034"/>
        <item x="1590"/>
        <item x="860"/>
        <item x="4308"/>
        <item x="4092"/>
        <item x="4784"/>
        <item x="4489"/>
        <item x="1665"/>
        <item x="2977"/>
        <item x="6963"/>
        <item x="2836"/>
        <item x="2202"/>
        <item x="5886"/>
        <item x="5529"/>
        <item x="5362"/>
        <item x="1795"/>
        <item x="4891"/>
        <item x="7560"/>
        <item x="700"/>
        <item x="3495"/>
        <item x="4777"/>
        <item x="5905"/>
        <item x="3545"/>
        <item x="1839"/>
        <item x="985"/>
        <item x="7295"/>
        <item x="6154"/>
        <item x="7510"/>
        <item x="6055"/>
        <item x="2365"/>
        <item x="4363"/>
        <item x="2642"/>
        <item x="6647"/>
        <item x="1456"/>
        <item x="1707"/>
        <item x="3419"/>
        <item x="6951"/>
        <item x="6733"/>
        <item x="5307"/>
        <item x="5701"/>
        <item x="986"/>
        <item x="1161"/>
        <item x="3073"/>
        <item x="4169"/>
        <item x="1632"/>
        <item x="7031"/>
        <item x="5199"/>
        <item x="6004"/>
        <item x="6842"/>
        <item x="6260"/>
        <item x="2886"/>
        <item x="2484"/>
        <item x="4036"/>
        <item x="3666"/>
        <item x="3127"/>
        <item x="2990"/>
        <item x="1644"/>
        <item x="707"/>
        <item x="5927"/>
        <item x="6275"/>
        <item x="7354"/>
        <item x="5995"/>
        <item x="6990"/>
        <item x="3893"/>
        <item x="4106"/>
        <item x="3613"/>
        <item x="610"/>
        <item x="4003"/>
        <item x="6388"/>
        <item x="3488"/>
        <item x="7756"/>
        <item x="7136"/>
        <item x="5397"/>
        <item x="2861"/>
        <item x="6311"/>
        <item x="34"/>
        <item x="363"/>
        <item x="7361"/>
        <item x="7161"/>
        <item x="6802"/>
        <item x="7456"/>
        <item x="1361"/>
        <item x="4672"/>
        <item x="357"/>
        <item x="4626"/>
        <item x="991"/>
        <item x="5068"/>
        <item x="3493"/>
        <item x="6241"/>
        <item x="983"/>
        <item x="6155"/>
        <item x="7480"/>
        <item x="727"/>
        <item x="5401"/>
        <item x="4228"/>
        <item x="3351"/>
        <item x="1224"/>
        <item x="3947"/>
        <item x="3911"/>
        <item x="4249"/>
        <item x="3583"/>
        <item x="7426"/>
        <item x="5608"/>
        <item x="2576"/>
        <item x="1321"/>
        <item x="1209"/>
        <item x="7119"/>
        <item x="2259"/>
        <item x="7552"/>
        <item x="6414"/>
        <item x="1592"/>
        <item x="2090"/>
        <item x="5250"/>
        <item x="2054"/>
        <item x="5599"/>
        <item x="2599"/>
        <item x="3181"/>
        <item x="4527"/>
        <item x="5812"/>
        <item x="7045"/>
        <item x="2961"/>
        <item x="5923"/>
        <item x="6280"/>
        <item x="5365"/>
        <item x="4978"/>
        <item x="7732"/>
        <item x="7049"/>
        <item x="6468"/>
        <item x="3990"/>
        <item x="2967"/>
        <item x="5065"/>
        <item x="799"/>
        <item x="5706"/>
        <item x="4839"/>
        <item x="1329"/>
        <item x="7749"/>
        <item x="696"/>
        <item x="612"/>
        <item x="3022"/>
        <item x="1825"/>
        <item x="3193"/>
        <item x="2266"/>
        <item x="4474"/>
        <item x="3723"/>
        <item x="3272"/>
        <item x="960"/>
        <item x="4271"/>
        <item x="3025"/>
        <item x="6213"/>
        <item x="5615"/>
        <item x="2987"/>
        <item x="410"/>
        <item x="2558"/>
        <item x="4556"/>
        <item x="6264"/>
        <item x="6727"/>
        <item x="4741"/>
        <item x="3781"/>
        <item x="6065"/>
        <item x="1141"/>
        <item x="6545"/>
        <item x="7258"/>
        <item x="2641"/>
        <item x="3263"/>
        <item x="4756"/>
        <item x="3330"/>
        <item x="1780"/>
        <item x="577"/>
        <item x="7037"/>
        <item x="5878"/>
        <item x="2236"/>
        <item x="3412"/>
        <item x="106"/>
        <item x="4888"/>
        <item x="6520"/>
        <item x="4475"/>
        <item x="2416"/>
        <item x="7299"/>
        <item x="6315"/>
        <item x="3535"/>
        <item x="1497"/>
        <item x="6042"/>
        <item x="1438"/>
        <item x="4166"/>
        <item x="4634"/>
        <item x="1287"/>
        <item x="3561"/>
        <item x="4441"/>
        <item x="527"/>
        <item x="1153"/>
        <item x="5548"/>
        <item x="3233"/>
        <item x="2677"/>
        <item x="2881"/>
        <item x="3662"/>
        <item x="3217"/>
        <item x="2392"/>
        <item x="5558"/>
        <item x="3014"/>
        <item x="5395"/>
        <item x="3122"/>
        <item x="1233"/>
        <item x="5912"/>
        <item x="4694"/>
        <item x="6447"/>
        <item x="2774"/>
        <item x="820"/>
        <item x="3855"/>
        <item x="2000"/>
        <item x="7293"/>
        <item x="5956"/>
        <item x="3301"/>
        <item x="23"/>
        <item x="63"/>
        <item x="81"/>
        <item x="48"/>
        <item x="3836"/>
        <item x="6049"/>
        <item x="1339"/>
        <item x="2031"/>
        <item x="2682"/>
        <item x="6551"/>
        <item x="6806"/>
        <item x="1686"/>
        <item x="5537"/>
        <item x="1118"/>
        <item x="2464"/>
        <item x="589"/>
        <item x="4917"/>
        <item x="3477"/>
        <item x="3964"/>
        <item x="1338"/>
        <item x="4766"/>
        <item x="3927"/>
        <item x="7144"/>
        <item x="6308"/>
        <item x="7039"/>
        <item x="4083"/>
        <item x="3693"/>
        <item x="7337"/>
        <item x="1371"/>
        <item x="7176"/>
        <item x="7614"/>
        <item x="7104"/>
        <item x="3427"/>
        <item x="715"/>
        <item x="7332"/>
        <item x="1770"/>
        <item x="5805"/>
        <item x="1916"/>
        <item x="4769"/>
        <item x="7559"/>
        <item x="3248"/>
        <item x="5423"/>
        <item x="7019"/>
        <item x="6058"/>
        <item x="7145"/>
        <item x="5647"/>
        <item x="1206"/>
        <item x="837"/>
        <item x="5570"/>
        <item x="3869"/>
        <item x="6006"/>
        <item x="3800"/>
        <item x="3955"/>
        <item x="4123"/>
        <item x="4348"/>
        <item x="6804"/>
        <item x="867"/>
        <item x="3429"/>
        <item x="1816"/>
        <item x="5613"/>
        <item x="7669"/>
        <item x="1602"/>
        <item x="6480"/>
        <item x="5413"/>
        <item x="5308"/>
        <item x="1679"/>
        <item x="6132"/>
        <item x="3132"/>
        <item x="5853"/>
        <item x="4981"/>
        <item x="7109"/>
        <item x="964"/>
        <item x="2598"/>
        <item x="2817"/>
        <item x="5044"/>
        <item x="205"/>
        <item x="5090"/>
        <item x="1519"/>
        <item x="352"/>
        <item x="854"/>
        <item x="1082"/>
        <item x="4358"/>
        <item x="1455"/>
        <item x="3544"/>
        <item x="4486"/>
        <item x="4426"/>
        <item x="6792"/>
        <item x="4618"/>
        <item x="6989"/>
        <item x="6091"/>
        <item x="7597"/>
        <item x="6680"/>
        <item x="6746"/>
        <item x="6903"/>
        <item x="4657"/>
        <item x="947"/>
        <item x="893"/>
        <item x="1403"/>
        <item x="148"/>
        <item x="742"/>
        <item x="3234"/>
        <item x="343"/>
        <item x="5311"/>
        <item x="7670"/>
        <item x="4573"/>
        <item x="2900"/>
        <item x="3093"/>
        <item x="6686"/>
        <item x="5685"/>
        <item x="7246"/>
        <item x="6743"/>
        <item x="431"/>
        <item x="3229"/>
        <item x="5366"/>
        <item x="4086"/>
        <item x="2795"/>
        <item x="7294"/>
        <item x="7703"/>
        <item x="3859"/>
        <item x="5114"/>
        <item x="2602"/>
        <item x="6172"/>
        <item x="5624"/>
        <item x="2249"/>
        <item x="1202"/>
        <item x="6676"/>
        <item x="6452"/>
        <item x="3274"/>
        <item x="5261"/>
        <item x="4969"/>
        <item x="2748"/>
        <item x="5802"/>
        <item x="3218"/>
        <item x="4355"/>
        <item x="6462"/>
        <item x="7439"/>
        <item x="1650"/>
        <item x="6610"/>
        <item x="6589"/>
        <item x="3385"/>
        <item x="3673"/>
        <item x="3519"/>
        <item x="4696"/>
        <item x="42"/>
        <item x="992"/>
        <item x="3172"/>
        <item x="1962"/>
        <item x="7611"/>
        <item x="2674"/>
        <item x="2752"/>
        <item x="5654"/>
        <item x="1561"/>
        <item x="3373"/>
        <item x="1327"/>
        <item x="2705"/>
        <item x="5874"/>
        <item x="4331"/>
        <item x="7739"/>
        <item x="4780"/>
        <item x="3098"/>
        <item x="4305"/>
        <item x="4998"/>
        <item x="601"/>
        <item x="537"/>
        <item x="7665"/>
        <item x="4661"/>
        <item x="4480"/>
        <item x="5347"/>
        <item x="6216"/>
        <item x="1377"/>
        <item x="499"/>
        <item x="6831"/>
        <item x="508"/>
        <item x="3081"/>
        <item x="663"/>
        <item x="4816"/>
        <item x="711"/>
        <item x="111"/>
        <item x="4"/>
        <item x="25"/>
        <item x="3"/>
        <item x="5863"/>
        <item x="5318"/>
        <item x="7197"/>
        <item x="7022"/>
        <item x="2832"/>
        <item x="4743"/>
        <item x="3389"/>
        <item x="16"/>
        <item x="7795"/>
        <item x="3565"/>
        <item x="5417"/>
        <item x="4778"/>
        <item x="6391"/>
        <item x="3647"/>
        <item x="7314"/>
        <item x="1122"/>
        <item x="6472"/>
        <item x="7326"/>
        <item x="4544"/>
        <item x="447"/>
        <item x="6144"/>
        <item x="923"/>
        <item x="1932"/>
        <item x="1883"/>
        <item x="2167"/>
        <item x="4563"/>
        <item x="2969"/>
        <item x="5083"/>
        <item x="2769"/>
        <item x="2238"/>
        <item x="767"/>
        <item x="152"/>
        <item x="738"/>
        <item x="1044"/>
        <item x="3291"/>
        <item x="7215"/>
        <item x="7331"/>
        <item x="7313"/>
        <item x="5786"/>
        <item x="3827"/>
        <item x="3823"/>
        <item x="3863"/>
        <item x="676"/>
        <item x="678"/>
        <item x="856"/>
        <item x="7734"/>
        <item x="5866"/>
        <item x="4713"/>
        <item x="5792"/>
        <item x="7563"/>
        <item x="3965"/>
        <item x="551"/>
        <item x="3224"/>
        <item x="956"/>
        <item x="5532"/>
        <item x="6984"/>
        <item x="4126"/>
        <item x="7509"/>
        <item x="2887"/>
        <item x="1466"/>
        <item x="2179"/>
        <item x="541"/>
        <item x="588"/>
        <item x="4391"/>
        <item x="1345"/>
        <item x="5412"/>
        <item x="1300"/>
        <item x="3929"/>
        <item x="5416"/>
        <item x="3510"/>
        <item x="3124"/>
        <item x="5972"/>
        <item x="2105"/>
        <item x="6509"/>
        <item x="1096"/>
        <item x="3744"/>
        <item x="1324"/>
        <item x="5849"/>
        <item x="408"/>
        <item x="169"/>
        <item x="4171"/>
        <item x="6964"/>
        <item x="7764"/>
        <item x="7736"/>
        <item x="5820"/>
        <item x="6046"/>
        <item x="798"/>
        <item x="5402"/>
        <item x="2017"/>
        <item x="7149"/>
        <item x="3688"/>
        <item x="4990"/>
        <item x="4501"/>
        <item x="4652"/>
        <item x="691"/>
        <item x="5957"/>
        <item x="295"/>
        <item x="2450"/>
        <item x="4925"/>
        <item x="2809"/>
        <item x="3262"/>
        <item x="3410"/>
        <item x="1589"/>
        <item x="2042"/>
        <item x="869"/>
        <item x="7007"/>
        <item x="7139"/>
        <item x="7292"/>
        <item x="276"/>
        <item x="6095"/>
        <item x="417"/>
        <item x="2821"/>
        <item x="5207"/>
        <item x="2918"/>
        <item x="5036"/>
        <item x="4951"/>
        <item x="3478"/>
        <item x="6053"/>
        <item x="2582"/>
        <item x="2754"/>
        <item x="2339"/>
        <item x="3258"/>
        <item x="2515"/>
        <item x="2723"/>
        <item x="1730"/>
        <item x="2575"/>
        <item x="7691"/>
        <item x="6281"/>
        <item x="5260"/>
        <item x="6884"/>
        <item x="277"/>
        <item x="7725"/>
        <item x="2637"/>
        <item x="3834"/>
        <item x="6454"/>
        <item x="7485"/>
        <item x="6121"/>
        <item x="2568"/>
        <item x="121"/>
        <item x="4502"/>
        <item x="3176"/>
        <item x="4737"/>
        <item x="173"/>
        <item x="1933"/>
        <item x="1201"/>
        <item x="5050"/>
        <item x="6282"/>
        <item x="7618"/>
        <item x="3533"/>
        <item x="5573"/>
        <item x="2427"/>
        <item x="2684"/>
        <item x="2108"/>
        <item x="2540"/>
        <item x="7042"/>
        <item x="2635"/>
        <item x="1954"/>
        <item x="404"/>
        <item x="6242"/>
        <item x="5428"/>
        <item x="4455"/>
        <item x="5218"/>
        <item x="7447"/>
        <item x="5180"/>
        <item x="5612"/>
        <item x="3795"/>
        <item x="2908"/>
        <item x="2703"/>
        <item x="7682"/>
        <item x="3206"/>
        <item x="3649"/>
        <item x="3631"/>
        <item x="1454"/>
        <item x="3564"/>
        <item x="4094"/>
        <item x="4313"/>
        <item x="6851"/>
        <item x="6760"/>
        <item x="3126"/>
        <item x="6345"/>
        <item x="1408"/>
        <item x="114"/>
        <item x="279"/>
        <item x="4721"/>
        <item x="6930"/>
        <item x="6188"/>
        <item x="4601"/>
        <item x="6838"/>
        <item x="5699"/>
        <item x="6910"/>
        <item x="6995"/>
        <item x="6925"/>
        <item x="2325"/>
        <item x="5694"/>
        <item x="7150"/>
        <item x="5246"/>
        <item x="3801"/>
        <item x="3318"/>
        <item x="3047"/>
        <item x="942"/>
        <item x="1228"/>
        <item x="1389"/>
        <item x="1813"/>
        <item x="7678"/>
        <item x="11"/>
        <item x="3657"/>
        <item x="3097"/>
        <item x="1302"/>
        <item x="2147"/>
        <item x="398"/>
        <item x="4706"/>
        <item x="4789"/>
        <item x="4815"/>
        <item x="794"/>
        <item x="2209"/>
        <item x="2473"/>
        <item x="6805"/>
        <item x="5774"/>
        <item x="898"/>
        <item x="4895"/>
        <item x="2546"/>
        <item x="7107"/>
        <item x="6192"/>
        <item x="7524"/>
        <item x="7320"/>
        <item x="7114"/>
        <item x="6434"/>
        <item x="2466"/>
        <item x="2250"/>
        <item x="7421"/>
        <item x="1889"/>
        <item x="2874"/>
        <item x="3322"/>
        <item x="658"/>
        <item x="3036"/>
        <item x="2828"/>
        <item x="6941"/>
        <item x="5052"/>
        <item x="6808"/>
        <item x="7247"/>
        <item x="633"/>
        <item x="5896"/>
        <item x="5461"/>
        <item x="7713"/>
        <item x="4770"/>
        <item x="7655"/>
        <item x="768"/>
        <item x="1034"/>
        <item x="2942"/>
        <item x="1406"/>
        <item x="4013"/>
        <item x="2486"/>
        <item x="5649"/>
        <item x="5814"/>
        <item x="6821"/>
        <item x="7360"/>
        <item x="1152"/>
        <item x="53"/>
        <item x="3619"/>
        <item x="2293"/>
        <item x="1549"/>
        <item x="3729"/>
        <item x="5330"/>
        <item x="4568"/>
        <item x="3838"/>
        <item x="5714"/>
        <item x="6999"/>
        <item x="6424"/>
        <item x="3517"/>
        <item x="6273"/>
        <item x="2437"/>
        <item x="1261"/>
        <item x="4477"/>
        <item x="6113"/>
        <item x="868"/>
        <item x="7450"/>
        <item x="3076"/>
        <item x="1879"/>
        <item x="5411"/>
        <item x="5476"/>
        <item x="2882"/>
        <item x="3059"/>
        <item x="3055"/>
        <item x="2877"/>
        <item x="3214"/>
        <item x="58"/>
        <item x="2404"/>
        <item x="7520"/>
        <item x="4938"/>
        <item x="5264"/>
        <item x="5535"/>
        <item x="6001"/>
        <item x="5414"/>
        <item x="5501"/>
        <item x="6603"/>
        <item x="7547"/>
        <item x="4154"/>
        <item x="2448"/>
        <item x="6010"/>
        <item x="7362"/>
        <item x="712"/>
        <item x="4961"/>
        <item x="3120"/>
        <item x="3103"/>
        <item x="1792"/>
        <item x="3296"/>
        <item x="2145"/>
        <item x="2825"/>
        <item x="3616"/>
        <item x="2851"/>
        <item x="2275"/>
        <item x="3755"/>
        <item x="2500"/>
        <item x="5140"/>
        <item x="2529"/>
        <item x="5141"/>
        <item x="702"/>
        <item x="6104"/>
        <item x="3644"/>
        <item x="5358"/>
        <item x="4579"/>
        <item x="672"/>
        <item x="6161"/>
        <item x="7460"/>
        <item x="2422"/>
        <item x="3142"/>
        <item x="5994"/>
        <item x="1968"/>
        <item x="6003"/>
        <item x="940"/>
        <item x="3685"/>
        <item x="6836"/>
        <item x="177"/>
        <item x="331"/>
        <item x="5985"/>
        <item x="5733"/>
        <item x="1400"/>
        <item x="1804"/>
        <item x="6033"/>
        <item x="2117"/>
        <item x="5335"/>
        <item x="4928"/>
        <item x="3805"/>
        <item x="2955"/>
        <item x="155"/>
        <item x="6707"/>
        <item x="2533"/>
        <item x="2844"/>
        <item x="889"/>
        <item x="5584"/>
        <item x="7340"/>
        <item x="302"/>
        <item x="4764"/>
        <item x="18"/>
        <item x="27"/>
        <item x="4569"/>
        <item x="6357"/>
        <item x="4023"/>
        <item x="6738"/>
        <item x="1729"/>
        <item x="4081"/>
        <item x="226"/>
        <item x="237"/>
        <item x="2843"/>
        <item x="2747"/>
        <item x="4943"/>
        <item x="4526"/>
        <item x="3298"/>
        <item x="7403"/>
        <item x="2583"/>
        <item x="6376"/>
        <item x="5242"/>
        <item x="4977"/>
        <item x="1207"/>
        <item x="2612"/>
        <item x="5432"/>
        <item x="3418"/>
        <item x="6378"/>
        <item x="5925"/>
        <item x="6556"/>
        <item x="161"/>
        <item x="2451"/>
        <item x="5715"/>
        <item x="555"/>
        <item x="671"/>
        <item x="5139"/>
        <item x="4229"/>
        <item x="740"/>
        <item x="622"/>
        <item x="4664"/>
        <item x="210"/>
        <item x="5630"/>
        <item x="5710"/>
        <item x="15"/>
        <item x="4084"/>
        <item x="4859"/>
        <item x="1577"/>
        <item x="5777"/>
        <item x="5892"/>
        <item x="6118"/>
        <item x="3557"/>
        <item x="2376"/>
        <item x="1421"/>
        <item x="4564"/>
        <item x="5098"/>
        <item x="7626"/>
        <item x="978"/>
        <item x="7442"/>
        <item x="7016"/>
        <item x="7629"/>
        <item x="6442"/>
        <item x="1778"/>
        <item x="5743"/>
        <item x="7548"/>
        <item x="2326"/>
        <item x="2194"/>
        <item x="3261"/>
        <item x="6461"/>
        <item x="4491"/>
        <item x="260"/>
        <item x="7152"/>
        <item x="3271"/>
        <item x="6562"/>
        <item x="3650"/>
        <item x="5263"/>
        <item x="4861"/>
        <item x="758"/>
        <item x="4886"/>
        <item x="5053"/>
        <item x="968"/>
        <item x="150"/>
        <item x="604"/>
        <item x="5787"/>
        <item x="2109"/>
        <item x="3277"/>
        <item x="3956"/>
        <item x="613"/>
        <item x="156"/>
        <item x="7585"/>
        <item x="2268"/>
        <item x="7744"/>
        <item x="6436"/>
        <item x="255"/>
        <item x="2007"/>
        <item x="1973"/>
        <item x="355"/>
        <item x="2766"/>
        <item x="5151"/>
        <item x="39"/>
        <item x="720"/>
        <item x="327"/>
        <item x="2973"/>
        <item x="1652"/>
        <item x="6998"/>
        <item x="7055"/>
        <item x="5541"/>
        <item x="403"/>
        <item x="826"/>
        <item x="1611"/>
        <item x="4804"/>
        <item x="1212"/>
        <item x="335"/>
        <item x="1692"/>
        <item x="6299"/>
        <item x="1186"/>
        <item x="2195"/>
        <item x="273"/>
        <item x="1743"/>
        <item x="4076"/>
        <item x="5387"/>
        <item x="4809"/>
        <item x="1245"/>
        <item x="620"/>
        <item x="4521"/>
        <item x="5190"/>
        <item x="745"/>
        <item x="965"/>
        <item x="4936"/>
        <item x="3625"/>
        <item x="6533"/>
        <item x="7188"/>
        <item x="4283"/>
        <item x="2130"/>
        <item x="3175"/>
        <item x="3062"/>
        <item x="4590"/>
        <item x="3839"/>
        <item x="1708"/>
        <item x="430"/>
        <item x="6056"/>
        <item x="7285"/>
        <item x="597"/>
        <item x="7338"/>
        <item x="6976"/>
        <item x="1636"/>
        <item x="7534"/>
        <item x="7429"/>
        <item x="5974"/>
        <item x="793"/>
        <item x="6041"/>
        <item x="1368"/>
        <item x="669"/>
        <item x="98"/>
        <item x="4975"/>
        <item x="6430"/>
        <item x="1784"/>
        <item x="1352"/>
        <item x="56"/>
        <item x="271"/>
        <item x="4557"/>
        <item x="3340"/>
        <item x="5645"/>
        <item x="4901"/>
        <item x="153"/>
        <item x="7522"/>
        <item x="1163"/>
        <item x="3174"/>
        <item x="4190"/>
        <item x="4610"/>
        <item x="3785"/>
        <item x="6730"/>
        <item x="3961"/>
        <item x="5738"/>
        <item x="5256"/>
        <item x="3671"/>
        <item x="33"/>
        <item x="5510"/>
        <item x="1929"/>
        <item x="955"/>
        <item x="7582"/>
        <item x="1656"/>
        <item x="7023"/>
        <item x="567"/>
        <item x="3886"/>
        <item x="3170"/>
        <item x="424"/>
        <item x="6803"/>
        <item x="1563"/>
        <item x="6205"/>
        <item x="102"/>
        <item x="2898"/>
        <item x="677"/>
        <item x="5470"/>
        <item x="7173"/>
        <item x="719"/>
        <item x="627"/>
        <item x="4941"/>
        <item x="1348"/>
        <item x="1185"/>
        <item x="7084"/>
        <item x="698"/>
        <item x="4882"/>
        <item x="5950"/>
        <item x="2625"/>
        <item x="1128"/>
        <item x="4015"/>
        <item x="1934"/>
        <item x="818"/>
        <item x="5069"/>
        <item x="4813"/>
        <item x="5929"/>
        <item x="3995"/>
        <item x="1042"/>
        <item x="6944"/>
        <item x="4481"/>
        <item x="4920"/>
        <item x="7281"/>
        <item x="6044"/>
        <item x="2983"/>
        <item x="4334"/>
        <item x="289"/>
        <item x="2837"/>
        <item x="609"/>
        <item x="5058"/>
        <item x="5015"/>
        <item x="6845"/>
        <item x="2323"/>
        <item x="6863"/>
        <item x="3157"/>
        <item x="110"/>
        <item x="5254"/>
        <item x="6015"/>
        <item x="6592"/>
        <item x="2406"/>
        <item x="1293"/>
        <item x="6445"/>
        <item x="3675"/>
        <item x="4948"/>
        <item x="2592"/>
        <item x="5010"/>
        <item x="2897"/>
        <item x="7409"/>
        <item x="6444"/>
        <item x="7695"/>
        <item x="602"/>
        <item x="2176"/>
        <item x="1253"/>
        <item x="7142"/>
        <item x="199"/>
        <item x="2720"/>
        <item x="3821"/>
        <item x="3937"/>
        <item x="2676"/>
        <item x="6276"/>
        <item x="5268"/>
        <item x="7190"/>
        <item x="2530"/>
        <item x="283"/>
        <item x="981"/>
        <item x="6591"/>
        <item x="1518"/>
        <item x="4746"/>
        <item x="6448"/>
        <item x="6731"/>
        <item x="1738"/>
        <item x="1477"/>
        <item x="6446"/>
        <item x="886"/>
        <item x="2388"/>
        <item x="2495"/>
        <item x="1860"/>
        <item x="4565"/>
        <item x="5683"/>
        <item x="4703"/>
        <item x="1178"/>
        <item x="4078"/>
        <item x="5729"/>
        <item x="1304"/>
        <item x="7244"/>
        <item x="7050"/>
        <item x="7298"/>
        <item x="7494"/>
        <item x="6094"/>
        <item x="4471"/>
        <item x="6618"/>
        <item x="2693"/>
        <item x="2669"/>
        <item x="3184"/>
        <item x="6688"/>
        <item x="1094"/>
        <item x="5147"/>
        <item x="5700"/>
        <item x="6214"/>
        <item x="2721"/>
        <item x="5931"/>
        <item x="1970"/>
        <item x="7359"/>
        <item x="5793"/>
        <item x="701"/>
        <item x="4754"/>
        <item x="887"/>
        <item x="351"/>
        <item x="6958"/>
        <item x="5380"/>
        <item x="6168"/>
        <item x="5171"/>
        <item x="4473"/>
        <item x="694"/>
        <item x="4654"/>
        <item x="7530"/>
        <item x="163"/>
        <item x="319"/>
        <item x="1719"/>
        <item x="6126"/>
        <item x="5176"/>
        <item x="2385"/>
        <item x="1014"/>
        <item x="1631"/>
        <item x="7488"/>
        <item x="5835"/>
        <item x="6085"/>
        <item x="6129"/>
        <item x="5644"/>
        <item x="3936"/>
        <item x="3403"/>
        <item x="6416"/>
        <item x="1268"/>
        <item x="5048"/>
        <item x="2528"/>
        <item x="337"/>
        <item x="666"/>
        <item x="1157"/>
        <item x="2440"/>
        <item x="1095"/>
        <item x="3784"/>
        <item x="240"/>
        <item x="1927"/>
        <item x="151"/>
        <item x="4250"/>
        <item x="3106"/>
        <item x="2620"/>
        <item x="3222"/>
        <item x="4987"/>
        <item x="4855"/>
        <item x="5074"/>
        <item x="7300"/>
        <item x="1279"/>
        <item x="1343"/>
        <item x="3898"/>
        <item x="651"/>
        <item x="4865"/>
        <item x="5453"/>
        <item x="503"/>
        <item x="5843"/>
        <item x="6336"/>
        <item x="2324"/>
        <item x="5586"/>
        <item x="7676"/>
        <item x="5546"/>
        <item x="6382"/>
        <item x="6157"/>
        <item x="819"/>
        <item x="5299"/>
        <item x="3665"/>
        <item x="2673"/>
        <item x="7181"/>
        <item x="1988"/>
        <item x="7132"/>
        <item x="181"/>
        <item x="7561"/>
        <item x="4817"/>
        <item x="221"/>
        <item x="3883"/>
        <item x="5551"/>
        <item x="7025"/>
        <item x="6318"/>
        <item x="7526"/>
        <item x="1414"/>
        <item x="5642"/>
        <item x="950"/>
        <item x="5682"/>
        <item x="2692"/>
        <item x="7412"/>
        <item x="7093"/>
        <item x="1913"/>
        <item x="6250"/>
        <item x="7256"/>
        <item x="6204"/>
        <item x="7164"/>
        <item x="5054"/>
        <item x="6874"/>
        <item x="5296"/>
        <item x="3633"/>
        <item x="6441"/>
        <item x="395"/>
        <item x="186"/>
        <item x="1663"/>
        <item x="1413"/>
        <item x="290"/>
        <item x="2793"/>
        <item x="171"/>
        <item x="3424"/>
        <item x="5779"/>
        <item x="202"/>
        <item x="3806"/>
        <item x="5898"/>
        <item x="6954"/>
        <item x="3760"/>
        <item x="661"/>
        <item x="6517"/>
        <item x="7228"/>
        <item x="165"/>
        <item x="384"/>
        <item x="4567"/>
        <item x="5113"/>
        <item x="3664"/>
        <item x="5353"/>
        <item x="5830"/>
        <item x="7462"/>
        <item x="429"/>
        <item x="713"/>
        <item x="1041"/>
        <item x="1237"/>
        <item x="1357"/>
        <item x="5298"/>
        <item x="4450"/>
        <item x="6488"/>
        <item x="1205"/>
        <item x="3551"/>
        <item x="6387"/>
        <item x="3695"/>
        <item x="4069"/>
        <item x="2396"/>
        <item x="1740"/>
        <item x="3825"/>
        <item x="6880"/>
        <item x="6632"/>
        <item x="5451"/>
        <item x="2369"/>
        <item x="1308"/>
        <item x="3586"/>
        <item x="5806"/>
        <item x="3959"/>
        <item x="7750"/>
        <item x="5"/>
        <item x="5702"/>
        <item x="4552"/>
        <item x="538"/>
        <item x="2303"/>
        <item x="845"/>
        <item x="1291"/>
        <item x="6207"/>
        <item x="2488"/>
        <item x="2950"/>
        <item x="107"/>
        <item x="2565"/>
        <item x="1506"/>
        <item x="953"/>
        <item x="3481"/>
        <item x="6891"/>
        <item x="7068"/>
        <item x="642"/>
        <item x="5100"/>
        <item x="7434"/>
        <item x="2756"/>
        <item x="7316"/>
        <item x="2689"/>
        <item x="1846"/>
        <item x="5854"/>
        <item x="4033"/>
        <item x="5257"/>
        <item x="6306"/>
        <item x="6862"/>
        <item x="7193"/>
        <item x="6510"/>
        <item x="2072"/>
        <item x="5351"/>
        <item x="558"/>
        <item x="6397"/>
        <item x="6662"/>
        <item x="4265"/>
        <item x="3254"/>
        <item x="4574"/>
        <item x="307"/>
        <item x="3185"/>
        <item x="301"/>
        <item x="3137"/>
        <item x="6962"/>
        <item x="5567"/>
        <item x="12"/>
        <item x="9"/>
        <item x="24"/>
        <item x="256"/>
        <item x="6905"/>
        <item x="1605"/>
        <item x="911"/>
        <item x="1948"/>
        <item x="1990"/>
        <item x="6650"/>
        <item x="3987"/>
        <item x="1777"/>
        <item x="1219"/>
        <item x="1485"/>
        <item x="1213"/>
        <item x="828"/>
        <item x="6117"/>
        <item x="1046"/>
        <item x="1610"/>
        <item x="5175"/>
        <item x="5055"/>
        <item x="7539"/>
        <item x="6007"/>
        <item x="3008"/>
        <item x="4151"/>
        <item x="1067"/>
        <item x="1856"/>
        <item x="6240"/>
        <item x="3305"/>
        <item x="2636"/>
        <item x="542"/>
        <item x="246"/>
        <item x="4148"/>
        <item x="2706"/>
        <item x="7405"/>
        <item x="2680"/>
        <item x="7280"/>
        <item x="4876"/>
        <item x="7347"/>
        <item x="5410"/>
        <item x="5651"/>
        <item x="421"/>
        <item x="1251"/>
        <item x="3021"/>
        <item x="3374"/>
        <item x="2654"/>
        <item x="3704"/>
        <item x="1657"/>
        <item x="3179"/>
        <item x="6252"/>
        <item x="71"/>
        <item x="2366"/>
        <item x="4468"/>
        <item x="1762"/>
        <item x="6017"/>
        <item x="1397"/>
        <item x="4536"/>
        <item x="5800"/>
        <item x="5511"/>
        <item x="6543"/>
        <item x="645"/>
        <item x="6499"/>
        <item x="3394"/>
        <item x="6945"/>
        <item x="5550"/>
        <item x="1320"/>
        <item x="3793"/>
        <item x="191"/>
        <item x="4223"/>
        <item x="5002"/>
        <item x="584"/>
        <item x="1216"/>
        <item x="6230"/>
        <item x="3440"/>
        <item x="7254"/>
        <item x="1398"/>
        <item x="7315"/>
        <item x="2285"/>
        <item x="766"/>
        <item x="5877"/>
        <item x="2036"/>
        <item x="5378"/>
        <item x="2237"/>
        <item x="2514"/>
        <item x="2112"/>
        <item x="4711"/>
        <item x="6303"/>
        <item x="3370"/>
        <item x="4077"/>
        <item x="4227"/>
        <item x="5903"/>
        <item x="5526"/>
        <item x="2360"/>
        <item x="5337"/>
        <item x="168"/>
        <item x="5047"/>
        <item x="3431"/>
        <item x="4522"/>
        <item x="644"/>
        <item x="1395"/>
        <item x="1349"/>
        <item x="4390"/>
        <item x="108"/>
        <item x="158"/>
        <item x="6193"/>
        <item x="413"/>
        <item x="4742"/>
        <item x="1834"/>
        <item x="4478"/>
        <item x="6514"/>
        <item x="326"/>
        <item x="249"/>
        <item x="5455"/>
        <item x="6524"/>
        <item x="1868"/>
        <item x="5941"/>
        <item x="3513"/>
        <item x="5018"/>
        <item x="3967"/>
        <item x="755"/>
        <item x="4314"/>
        <item x="4415"/>
        <item x="1580"/>
        <item x="444"/>
        <item x="7672"/>
        <item x="1236"/>
        <item x="899"/>
        <item x="599"/>
        <item x="1960"/>
        <item x="1545"/>
        <item x="1316"/>
        <item x="6232"/>
        <item x="6641"/>
        <item x="6040"/>
        <item x="4826"/>
        <item x="4903"/>
        <item x="921"/>
        <item x="2465"/>
        <item x="2709"/>
        <item x="1387"/>
        <item x="6649"/>
        <item x="1458"/>
        <item x="362"/>
        <item x="1512"/>
        <item x="1774"/>
        <item x="167"/>
        <item x="5524"/>
        <item x="7165"/>
        <item x="1906"/>
        <item x="3645"/>
        <item x="5230"/>
        <item x="1379"/>
        <item x="4055"/>
        <item x="682"/>
        <item x="782"/>
        <item x="1793"/>
        <item x="1200"/>
        <item x="267"/>
        <item x="265"/>
        <item x="7044"/>
        <item x="7586"/>
        <item x="6678"/>
        <item x="5542"/>
        <item x="2137"/>
        <item x="4690"/>
        <item x="2764"/>
        <item x="5999"/>
        <item x="619"/>
        <item x="6164"/>
        <item x="994"/>
        <item x="37"/>
        <item x="5170"/>
        <item x="2255"/>
        <item x="2014"/>
        <item x="3420"/>
        <item x="5765"/>
        <item x="5187"/>
        <item x="1262"/>
        <item x="1661"/>
        <item x="1273"/>
        <item x="5559"/>
        <item x="6775"/>
        <item x="5030"/>
        <item x="1890"/>
        <item x="825"/>
        <item x="7040"/>
        <item x="1006"/>
        <item x="6799"/>
        <item x="4924"/>
        <item x="5527"/>
        <item x="7251"/>
        <item x="5719"/>
        <item x="6351"/>
        <item x="6585"/>
        <item x="6265"/>
        <item x="4783"/>
        <item x="3939"/>
        <item x="314"/>
        <item x="1797"/>
        <item x="4192"/>
        <item x="5943"/>
        <item x="5093"/>
        <item x="7478"/>
        <item x="437"/>
        <item x="4691"/>
        <item x="4790"/>
        <item x="1168"/>
        <item x="474"/>
        <item x="4791"/>
        <item x="1775"/>
        <item x="511"/>
        <item x="944"/>
        <item x="1546"/>
        <item x="3265"/>
        <item x="4953"/>
        <item x="1392"/>
        <item x="3826"/>
        <item x="3958"/>
        <item x="4979"/>
        <item x="6244"/>
        <item x="5998"/>
        <item x="51"/>
        <item x="7577"/>
        <item x="160"/>
        <item x="2981"/>
        <item x="718"/>
        <item x="43"/>
        <item x="7033"/>
        <item x="1374"/>
        <item x="330"/>
        <item x="3307"/>
        <item x="6072"/>
        <item x="1188"/>
        <item x="1732"/>
        <item x="6955"/>
        <item x="4470"/>
        <item x="4429"/>
        <item x="7391"/>
        <item x="1918"/>
        <item x="2178"/>
        <item x="1241"/>
        <item x="6572"/>
        <item x="7441"/>
        <item x="6503"/>
        <item x="1760"/>
        <item x="6362"/>
        <item x="2267"/>
        <item x="1840"/>
        <item x="4534"/>
        <item x="385"/>
        <item x="6661"/>
        <item x="6713"/>
        <item x="235"/>
        <item x="4960"/>
        <item x="6338"/>
        <item x="7662"/>
        <item x="2524"/>
        <item x="2699"/>
        <item x="5975"/>
        <item x="7398"/>
        <item x="7617"/>
        <item x="6158"/>
        <item x="6"/>
        <item x="5118"/>
        <item x="6666"/>
        <item x="1220"/>
        <item x="4808"/>
        <item x="1822"/>
        <item x="1347"/>
        <item x="4193"/>
        <item x="1375"/>
        <item x="573"/>
        <item x="3527"/>
        <item x="1132"/>
        <item x="5711"/>
        <item x="5032"/>
        <item x="414"/>
        <item x="2391"/>
        <item x="5305"/>
        <item x="1473"/>
        <item x="4642"/>
        <item x="628"/>
        <item x="2944"/>
        <item x="3199"/>
        <item x="1278"/>
        <item x="220"/>
        <item x="5105"/>
        <item x="6119"/>
        <item x="2098"/>
        <item x="313"/>
        <item x="1111"/>
        <item x="843"/>
        <item x="5561"/>
        <item x="3539"/>
        <item x="1457"/>
        <item x="6523"/>
        <item x="2048"/>
        <item x="5650"/>
        <item x="5744"/>
        <item x="5198"/>
        <item x="3395"/>
        <item x="299"/>
        <item x="4332"/>
        <item x="338"/>
        <item x="5364"/>
        <item x="5530"/>
        <item x="1104"/>
        <item x="6633"/>
        <item x="1256"/>
        <item x="2387"/>
        <item x="5216"/>
        <item x="6400"/>
        <item x="675"/>
        <item x="1286"/>
        <item x="3210"/>
        <item x="2819"/>
        <item x="60"/>
        <item x="4728"/>
        <item x="1543"/>
        <item x="3653"/>
        <item x="7573"/>
        <item x="5872"/>
        <item x="5670"/>
        <item x="932"/>
        <item x="2254"/>
        <item x="1895"/>
        <item x="877"/>
        <item x="861"/>
        <item x="792"/>
        <item x="5271"/>
        <item x="842"/>
        <item x="1199"/>
        <item x="1238"/>
        <item x="269"/>
        <item x="1591"/>
        <item x="1941"/>
        <item x="650"/>
        <item x="1722"/>
        <item x="618"/>
        <item x="6005"/>
        <item x="2985"/>
        <item x="3200"/>
        <item x="2777"/>
        <item x="471"/>
        <item x="4954"/>
        <item x="7171"/>
        <item x="5480"/>
        <item x="2232"/>
        <item x="280"/>
        <item x="1243"/>
        <item x="174"/>
        <item x="6684"/>
        <item x="3442"/>
        <item x="3610"/>
        <item x="1246"/>
        <item x="5070"/>
        <item x="1009"/>
        <item x="2191"/>
        <item x="6622"/>
        <item x="623"/>
        <item x="7224"/>
        <item x="2972"/>
        <item x="914"/>
        <item x="32"/>
        <item x="5498"/>
        <item x="6841"/>
        <item x="2847"/>
        <item x="1250"/>
        <item x="259"/>
        <item x="4572"/>
        <item x="3445"/>
        <item x="3042"/>
        <item x="1782"/>
        <item x="422"/>
        <item x="543"/>
        <item x="415"/>
        <item x="7378"/>
        <item x="5858"/>
        <item x="6832"/>
        <item x="7575"/>
        <item x="4633"/>
        <item x="4988"/>
        <item x="4719"/>
        <item x="420"/>
        <item x="464"/>
        <item x="7024"/>
        <item x="6643"/>
        <item x="7278"/>
        <item x="5149"/>
        <item x="5726"/>
        <item x="4927"/>
        <item x="3072"/>
        <item x="6122"/>
        <item x="4498"/>
        <item x="7745"/>
        <item x="5211"/>
        <item x="6099"/>
        <item x="2018"/>
        <item x="5051"/>
        <item x="1853"/>
        <item x="1971"/>
        <item x="4242"/>
        <item x="1120"/>
        <item x="4494"/>
        <item x="366"/>
        <item x="6482"/>
        <item x="1828"/>
        <item x="1749"/>
        <item x="5025"/>
        <item x="188"/>
        <item x="2141"/>
        <item x="5591"/>
        <item x="5086"/>
        <item x="7636"/>
        <item x="1071"/>
        <item x="1133"/>
        <item x="6159"/>
        <item x="1"/>
        <item x="3099"/>
        <item x="2314"/>
        <item x="7625"/>
        <item x="1204"/>
        <item x="7216"/>
        <item x="1653"/>
        <item x="1087"/>
        <item x="6848"/>
        <item x="328"/>
        <item x="5521"/>
        <item x="4559"/>
        <item x="4438"/>
        <item x="4433"/>
        <item x="4400"/>
        <item x="4247"/>
        <item x="7459"/>
        <item x="5328"/>
        <item x="873"/>
        <item x="530"/>
        <item x="5657"/>
        <item x="426"/>
        <item x="5637"/>
        <item x="785"/>
        <item x="3734"/>
        <item x="1715"/>
        <item x="697"/>
        <item x="2508"/>
        <item x="4726"/>
        <item x="591"/>
        <item x="5876"/>
        <item x="5759"/>
        <item x="5214"/>
        <item x="7263"/>
        <item x="4923"/>
        <item x="2686"/>
        <item x="1606"/>
        <item x="1019"/>
        <item x="1101"/>
        <item x="1615"/>
        <item x="4911"/>
        <item x="7538"/>
        <item x="1835"/>
        <item x="1428"/>
        <item x="3810"/>
        <item x="6403"/>
        <item x="795"/>
        <item x="3352"/>
        <item x="4100"/>
        <item x="3646"/>
        <item x="7108"/>
        <item x="1569"/>
        <item x="6407"/>
        <item x="763"/>
        <item x="2785"/>
        <item x="3314"/>
        <item x="4115"/>
        <item x="6173"/>
        <item x="3286"/>
        <item x="822"/>
        <item x="3521"/>
        <item x="6491"/>
        <item x="2991"/>
        <item x="5436"/>
        <item x="7230"/>
        <item x="1258"/>
        <item x="6879"/>
        <item x="3993"/>
        <item x="6300"/>
        <item x="7120"/>
        <item x="6756"/>
        <item x="6860"/>
        <item x="579"/>
        <item x="3722"/>
        <item x="4900"/>
        <item x="3019"/>
        <item x="3020"/>
        <item x="3380"/>
        <item x="7737"/>
        <item x="176"/>
        <item x="3028"/>
        <item x="4647"/>
        <item x="164"/>
        <item x="2033"/>
        <item x="7081"/>
        <item x="7141"/>
        <item x="2917"/>
        <item x="2971"/>
        <item x="3316"/>
        <item x="345"/>
        <item x="695"/>
        <item x="706"/>
        <item x="5827"/>
        <item x="1503"/>
        <item x="1404"/>
        <item x="5879"/>
        <item x="975"/>
        <item x="1176"/>
        <item x="2102"/>
        <item x="6039"/>
        <item x="5753"/>
        <item x="1004"/>
        <item x="6166"/>
        <item x="6877"/>
        <item x="6471"/>
        <item x="7540"/>
        <item x="3579"/>
        <item x="4075"/>
        <item x="4161"/>
        <item x="4915"/>
        <item x="6018"/>
        <item x="5757"/>
        <item x="7284"/>
        <item x="1633"/>
        <item x="2535"/>
        <item x="6191"/>
        <item x="7088"/>
        <item x="6634"/>
        <item x="6935"/>
        <item x="4067"/>
        <item x="4146"/>
        <item x="7609"/>
        <item x="667"/>
        <item x="6682"/>
        <item x="7392"/>
        <item x="3812"/>
        <item x="4299"/>
        <item x="1427"/>
        <item x="7053"/>
        <item x="5404"/>
        <item x="475"/>
        <item x="1156"/>
        <item x="6787"/>
        <item x="5954"/>
        <item x="7802"/>
        <item x="7799"/>
        <item x="6420"/>
        <item x="4762"/>
        <item x="4799"/>
        <item x="1634"/>
        <item x="4603"/>
        <item x="3983"/>
        <item x="7616"/>
        <item x="7588"/>
        <item x="4044"/>
        <item x="336"/>
        <item x="876"/>
        <item x="998"/>
        <item x="2784"/>
        <item x="7367"/>
        <item x="2687"/>
        <item x="5966"/>
        <item x="7773"/>
        <item x="3938"/>
        <item x="1134"/>
        <item x="709"/>
        <item x="1150"/>
        <item x="6124"/>
        <item x="3347"/>
        <item x="3828"/>
        <item x="4404"/>
        <item x="4270"/>
        <item x="7063"/>
        <item x="1594"/>
        <item x="5023"/>
        <item x="2140"/>
        <item x="5860"/>
        <item x="4596"/>
        <item x="5240"/>
        <item x="5602"/>
        <item x="5155"/>
        <item x="5122"/>
        <item x="6762"/>
        <item x="7012"/>
        <item x="4282"/>
        <item x="4205"/>
        <item x="4321"/>
        <item x="3480"/>
        <item x="4276"/>
        <item x="3807"/>
        <item x="3739"/>
        <item x="3528"/>
        <item x="3890"/>
        <item x="4667"/>
        <item x="2292"/>
        <item x="1491"/>
        <item x="2624"/>
        <item x="6827"/>
        <item x="1462"/>
        <item x="2892"/>
        <item x="3309"/>
        <item x="4736"/>
        <item x="5652"/>
        <item x="6774"/>
        <item x="6785"/>
        <item x="6566"/>
        <item x="6588"/>
        <item x="5764"/>
        <item x="3040"/>
        <item x="2386"/>
        <item x="2348"/>
        <item x="3290"/>
        <item x="6817"/>
        <item x="7328"/>
        <item x="5162"/>
        <item x="6953"/>
        <item x="3759"/>
        <item x="4156"/>
        <item x="7178"/>
        <item x="2079"/>
        <item x="159"/>
        <item x="4740"/>
        <item x="7512"/>
        <item x="5979"/>
        <item x="6389"/>
        <item x="6284"/>
        <item x="3538"/>
        <item x="4141"/>
        <item x="1723"/>
        <item x="4802"/>
        <item x="3556"/>
        <item x="3354"/>
        <item x="3951"/>
        <item x="3216"/>
        <item x="6506"/>
        <item x="7580"/>
        <item x="3568"/>
        <item x="7156"/>
        <item x="3195"/>
        <item x="392"/>
        <item x="4454"/>
        <item x="2930"/>
        <item x="1386"/>
        <item x="3451"/>
        <item x="2142"/>
        <item x="6639"/>
        <item x="2190"/>
        <item x="2824"/>
        <item x="3096"/>
        <item x="6949"/>
        <item x="6460"/>
        <item x="1783"/>
        <item x="6105"/>
        <item x="4739"/>
        <item x="5226"/>
        <item x="6648"/>
        <item x="6887"/>
        <item x="5823"/>
        <item x="200"/>
        <item x="5533"/>
        <item x="4761"/>
        <item x="3259"/>
        <item x="5856"/>
        <item x="6586"/>
        <item x="2367"/>
        <item x="5497"/>
        <item x="3751"/>
        <item x="2577"/>
        <item x="2309"/>
        <item x="2462"/>
        <item x="3779"/>
        <item x="4396"/>
        <item x="2286"/>
        <item x="2274"/>
        <item x="3572"/>
        <item x="6652"/>
        <item x="7461"/>
        <item x="7304"/>
        <item x="6932"/>
        <item x="6723"/>
        <item x="3581"/>
        <item x="6597"/>
        <item x="5124"/>
        <item x="561"/>
        <item x="7638"/>
        <item x="6568"/>
        <item x="2390"/>
        <item x="5968"/>
        <item x="519"/>
        <item x="1787"/>
        <item x="6025"/>
        <item x="1829"/>
        <item x="528"/>
        <item x="359"/>
        <item x="5520"/>
        <item x="997"/>
        <item x="4782"/>
        <item x="180"/>
        <item x="1170"/>
        <item x="157"/>
        <item x="684"/>
        <item x="4836"/>
        <item x="6365"/>
        <item x="4641"/>
        <item x="5675"/>
        <item x="880"/>
        <item x="1088"/>
        <item x="6521"/>
        <item x="7346"/>
        <item x="3871"/>
        <item x="3315"/>
        <item x="6986"/>
        <item x="4101"/>
        <item x="7487"/>
        <item x="4382"/>
        <item x="4177"/>
        <item x="7766"/>
        <item x="3381"/>
        <item x="7223"/>
        <item x="1499"/>
        <item x="4496"/>
        <item x="2609"/>
        <item x="7117"/>
        <item x="4898"/>
        <item x="2418"/>
        <item x="4038"/>
        <item x="544"/>
        <item x="2857"/>
        <item x="5004"/>
        <item x="4063"/>
        <item x="2806"/>
        <item x="6765"/>
        <item x="1311"/>
        <item x="6991"/>
        <item x="5392"/>
        <item x="2280"/>
        <item x="7043"/>
        <item x="7038"/>
        <item x="6197"/>
        <item x="145"/>
        <item x="6199"/>
        <item x="6615"/>
        <item x="1877"/>
        <item x="6489"/>
        <item x="5352"/>
        <item x="7735"/>
        <item x="5247"/>
        <item x="1432"/>
        <item x="4871"/>
        <item x="925"/>
        <item x="170"/>
        <item x="1474"/>
        <item x="4060"/>
        <item x="2220"/>
        <item x="5431"/>
        <item x="6850"/>
        <item x="5444"/>
        <item x="5848"/>
        <item x="574"/>
        <item x="1305"/>
        <item x="6950"/>
        <item x="6014"/>
        <item x="2746"/>
        <item x="3543"/>
        <item x="2618"/>
        <item x="804"/>
        <item x="6546"/>
        <item x="3027"/>
        <item x="2645"/>
        <item x="6100"/>
        <item x="7363"/>
        <item x="7698"/>
        <item x="7690"/>
        <item x="5125"/>
        <item x="855"/>
        <item x="6810"/>
        <item x="2497"/>
        <item x="4020"/>
        <item x="5011"/>
        <item x="3102"/>
        <item x="2318"/>
        <item x="2760"/>
        <item x="3404"/>
        <item x="6728"/>
        <item x="7619"/>
        <item x="3300"/>
        <item x="7518"/>
        <item x="5095"/>
        <item x="4701"/>
        <item x="4071"/>
        <item x="122"/>
        <item x="5206"/>
        <item x="5228"/>
        <item x="773"/>
        <item x="5873"/>
        <item x="2138"/>
        <item x="4456"/>
        <item x="261"/>
        <item x="6078"/>
        <item x="1285"/>
        <item x="6654"/>
        <item x="4195"/>
        <item x="562"/>
        <item x="7440"/>
        <item x="2233"/>
        <item x="4464"/>
        <item x="5771"/>
        <item x="2342"/>
        <item x="1705"/>
        <item x="4904"/>
        <item x="5000"/>
        <item x="972"/>
        <item x="172"/>
        <item x="3621"/>
        <item x="4989"/>
        <item x="830"/>
        <item x="656"/>
        <item x="3241"/>
        <item x="5108"/>
        <item x="6380"/>
        <item x="1211"/>
        <item x="3960"/>
        <item x="7499"/>
        <item x="780"/>
        <item x="2016"/>
        <item x="2956"/>
        <item x="1727"/>
        <item x="2289"/>
        <item x="1823"/>
        <item x="881"/>
        <item x="6956"/>
        <item x="5116"/>
        <item x="2123"/>
        <item x="5660"/>
        <item x="6977"/>
        <item x="5864"/>
        <item x="6548"/>
        <item x="5213"/>
        <item x="4930"/>
        <item x="5658"/>
        <item x="4751"/>
        <item x="2240"/>
        <item x="7369"/>
        <item x="1571"/>
        <item x="5021"/>
        <item x="5775"/>
        <item x="3783"/>
        <item x="278"/>
        <item x="370"/>
        <item x="1956"/>
        <item x="1337"/>
        <item x="2679"/>
        <item x="3411"/>
        <item x="1444"/>
        <item x="3401"/>
        <item x="1529"/>
        <item x="2457"/>
        <item x="2509"/>
        <item x="1482"/>
        <item x="2722"/>
        <item x="3622"/>
        <item x="2738"/>
        <item x="2639"/>
        <item x="3975"/>
        <item x="3119"/>
        <item x="7503"/>
        <item x="1090"/>
        <item x="2652"/>
        <item x="6729"/>
        <item x="2494"/>
        <item x="3000"/>
        <item x="3205"/>
        <item x="3822"/>
        <item x="1542"/>
        <item x="910"/>
        <item x="5031"/>
        <item x="3438"/>
        <item x="2424"/>
        <item x="2045"/>
        <item x="2649"/>
        <item x="1001"/>
        <item x="3843"/>
        <item x="657"/>
        <item x="3721"/>
        <item x="4027"/>
        <item x="816"/>
        <item x="1859"/>
        <item x="2093"/>
        <item x="1553"/>
        <item x="5932"/>
        <item x="5778"/>
        <item x="3015"/>
        <item x="2522"/>
        <item x="213"/>
        <item x="3171"/>
        <item x="1507"/>
        <item x="5026"/>
        <item x="6261"/>
        <item x="557"/>
        <item x="5082"/>
        <item x="2311"/>
        <item x="5913"/>
        <item x="7002"/>
        <item x="1687"/>
        <item x="4689"/>
        <item x="1969"/>
        <item x="478"/>
        <item x="3353"/>
        <item x="7558"/>
        <item x="3540"/>
        <item x="7496"/>
        <item x="2804"/>
        <item x="1208"/>
        <item x="4854"/>
        <item x="857"/>
        <item x="7508"/>
        <item x="3144"/>
        <item x="2941"/>
        <item x="70"/>
        <item x="7554"/>
        <item x="1317"/>
        <item x="546"/>
        <item x="1684"/>
        <item x="3355"/>
        <item x="7070"/>
        <item x="4658"/>
        <item x="1677"/>
        <item x="2732"/>
        <item x="2281"/>
        <item x="1289"/>
        <item x="4495"/>
        <item x="4650"/>
        <item x="4061"/>
        <item x="4449"/>
        <item x="4932"/>
        <item x="1558"/>
        <item x="5158"/>
        <item x="4840"/>
        <item x="943"/>
        <item x="340"/>
        <item x="6415"/>
        <item x="4397"/>
        <item x="4187"/>
        <item x="4337"/>
        <item x="4034"/>
        <item x="4402"/>
        <item x="3462"/>
        <item x="5283"/>
        <item x="4725"/>
        <item x="2525"/>
        <item x="2611"/>
        <item x="1995"/>
        <item x="4834"/>
        <item x="796"/>
        <item x="1623"/>
        <item x="5325"/>
        <item x="7148"/>
        <item x="62"/>
        <item x="4088"/>
        <item x="7605"/>
        <item x="7297"/>
        <item x="7657"/>
        <item x="7191"/>
        <item x="1480"/>
        <item x="5272"/>
        <item x="4419"/>
        <item x="7572"/>
        <item x="6381"/>
        <item x="7236"/>
        <item x="6385"/>
        <item x="1817"/>
        <item x="133"/>
        <item x="4767"/>
        <item x="1694"/>
        <item x="1073"/>
        <item x="450"/>
        <item x="2186"/>
        <item x="2773"/>
        <item x="1523"/>
        <item x="3858"/>
        <item x="130"/>
        <item x="3575"/>
        <item x="1494"/>
        <item x="459"/>
        <item x="127"/>
        <item x="14"/>
        <item x="6059"/>
        <item x="7716"/>
        <item x="268"/>
        <item x="3661"/>
        <item x="5060"/>
        <item x="467"/>
        <item x="93"/>
        <item x="6440"/>
        <item x="870"/>
        <item x="6020"/>
        <item x="6309"/>
        <item x="6314"/>
        <item x="4294"/>
        <item x="5078"/>
        <item x="5081"/>
        <item x="3235"/>
        <item x="7133"/>
        <item x="6796"/>
        <item x="7497"/>
        <item x="605"/>
        <item x="2302"/>
        <item x="639"/>
        <item x="7219"/>
        <item x="7700"/>
        <item x="7324"/>
        <item x="7008"/>
        <item x="4577"/>
        <item x="2650"/>
        <item x="6127"/>
        <item x="3388"/>
        <item x="2708"/>
        <item x="6181"/>
        <item x="1930"/>
        <item x="4587"/>
        <item x="5443"/>
        <item x="4571"/>
        <item x="5390"/>
        <item x="5477"/>
        <item x="6968"/>
        <item x="5014"/>
        <item x="6576"/>
        <item x="3426"/>
        <item x="7034"/>
        <item x="878"/>
        <item x="7759"/>
        <item x="6920"/>
        <item x="7653"/>
        <item x="5273"/>
        <item x="5582"/>
        <item x="6693"/>
        <item x="1326"/>
        <item x="6009"/>
        <item x="518"/>
        <item x="4137"/>
        <item x="3086"/>
        <item x="2665"/>
        <item x="2953"/>
        <item x="668"/>
        <item x="3092"/>
        <item x="2270"/>
        <item x="7390"/>
        <item x="4104"/>
        <item x="2876"/>
        <item x="7200"/>
        <item x="4408"/>
        <item x="2304"/>
        <item x="5290"/>
        <item x="3977"/>
        <item x="7325"/>
        <item x="6593"/>
        <item x="5008"/>
        <item x="1097"/>
        <item x="4894"/>
        <item x="4609"/>
        <item x="419"/>
        <item x="2761"/>
        <item x="4794"/>
        <item x="5367"/>
        <item x="5633"/>
        <item x="5751"/>
        <item x="5437"/>
        <item x="1439"/>
        <item x="7451"/>
        <item x="5691"/>
        <item x="308"/>
        <item x="2277"/>
        <item x="3696"/>
        <item x="4269"/>
        <item x="3083"/>
        <item x="3335"/>
        <item x="3461"/>
        <item x="225"/>
        <item x="6943"/>
        <item x="4356"/>
        <item x="646"/>
        <item x="4447"/>
        <item x="1194"/>
        <item x="2778"/>
        <item x="6215"/>
        <item x="6024"/>
        <item x="851"/>
        <item x="7166"/>
        <item x="3973"/>
        <item x="5760"/>
        <item x="6200"/>
        <item x="7410"/>
        <item x="7501"/>
        <item x="7454"/>
        <item x="2904"/>
        <item x="5301"/>
        <item x="3634"/>
        <item x="7553"/>
        <item x="5475"/>
        <item x="5780"/>
        <item x="6864"/>
        <item x="3225"/>
        <item x="2726"/>
        <item x="6750"/>
        <item x="7423"/>
        <item x="3063"/>
        <item x="6973"/>
        <item x="3789"/>
        <item x="5894"/>
        <item x="4963"/>
        <item x="55"/>
        <item x="1908"/>
        <item x="241"/>
        <item x="6601"/>
        <item x="7209"/>
        <item x="3069"/>
        <item x="7472"/>
        <item x="2976"/>
        <item x="1147"/>
        <item x="6685"/>
        <item x="2865"/>
        <item x="2081"/>
        <item x="1131"/>
        <item x="4281"/>
        <item x="7643"/>
        <item x="807"/>
        <item x="1288"/>
        <item x="1336"/>
        <item x="1015"/>
        <item x="3525"/>
        <item x="2826"/>
        <item x="5152"/>
        <item x="257"/>
        <item x="7776"/>
        <item x="4880"/>
        <item x="5110"/>
        <item x="1365"/>
        <item x="5748"/>
        <item x="3094"/>
        <item x="2085"/>
        <item x="4939"/>
        <item x="3691"/>
        <item x="5614"/>
        <item x="5286"/>
        <item x="339"/>
        <item x="6459"/>
        <item x="5713"/>
        <item x="5756"/>
        <item x="6608"/>
        <item x="332"/>
        <item x="1755"/>
        <item x="5619"/>
        <item x="99"/>
        <item x="595"/>
        <item x="4908"/>
        <item x="7335"/>
        <item x="7709"/>
        <item x="1328"/>
        <item x="1461"/>
        <item x="4830"/>
        <item x="7384"/>
        <item x="5516"/>
        <item x="7774"/>
        <item x="5045"/>
        <item x="6825"/>
        <item x="38"/>
        <item x="7090"/>
        <item x="6811"/>
        <item x="7032"/>
        <item x="6112"/>
        <item x="6038"/>
        <item x="6227"/>
        <item x="1841"/>
        <item x="5193"/>
        <item x="6626"/>
        <item x="5469"/>
        <item x="5640"/>
        <item x="7809"/>
        <item x="2988"/>
        <item x="4513"/>
        <item x="7272"/>
        <item x="4505"/>
        <item x="5552"/>
        <item x="7029"/>
        <item x="7348"/>
        <item x="4528"/>
        <item x="5306"/>
        <item x="7422"/>
        <item x="6844"/>
        <item x="2118"/>
        <item x="4665"/>
        <item x="1764"/>
        <item x="1075"/>
        <item x="1105"/>
        <item x="7071"/>
        <item x="3064"/>
        <item x="6797"/>
        <item x="6077"/>
        <item x="1142"/>
        <item x="6561"/>
        <item x="6846"/>
        <item x="2959"/>
        <item x="5101"/>
        <item x="3584"/>
        <item x="1668"/>
        <item x="1460"/>
        <item x="6671"/>
        <item x="1964"/>
        <item x="4492"/>
        <item x="959"/>
        <item x="305"/>
        <item x="3474"/>
        <item x="5951"/>
        <item x="2663"/>
        <item x="3916"/>
        <item x="928"/>
        <item x="6698"/>
        <item x="6715"/>
        <item x="1720"/>
        <item x="6249"/>
        <item x="3006"/>
        <item x="3638"/>
        <item x="7054"/>
        <item x="4533"/>
        <item x="2355"/>
        <item x="5588"/>
        <item x="4374"/>
        <item x="5635"/>
        <item x="2905"/>
        <item x="966"/>
        <item x="7059"/>
        <item x="7206"/>
        <item x="2221"/>
        <item x="7415"/>
        <item x="1475"/>
        <item x="3211"/>
        <item x="931"/>
        <item x="3532"/>
        <item x="2417"/>
        <item x="5315"/>
        <item x="6393"/>
        <item x="5089"/>
        <item x="3219"/>
        <item x="4506"/>
        <item x="6210"/>
        <item x="6401"/>
        <item x="4685"/>
        <item x="3331"/>
        <item x="7697"/>
        <item x="685"/>
        <item x="927"/>
        <item x="2428"/>
        <item x="5928"/>
        <item x="6392"/>
        <item x="7661"/>
        <item x="7239"/>
        <item x="4383"/>
        <item x="686"/>
        <item x="5639"/>
        <item x="2379"/>
        <item x="4805"/>
        <item x="4636"/>
        <item x="3302"/>
        <item x="4608"/>
        <item x="4329"/>
        <item x="3275"/>
        <item x="3303"/>
        <item x="1649"/>
        <item x="6979"/>
        <item x="4899"/>
        <item x="2559"/>
        <item x="866"/>
        <item x="4669"/>
        <item x="3928"/>
        <item x="105"/>
        <item x="1257"/>
        <item x="5587"/>
        <item x="5456"/>
        <item x="7035"/>
        <item x="7513"/>
        <item x="7296"/>
        <item x="4452"/>
        <item x="3715"/>
        <item x="7803"/>
        <item x="7711"/>
        <item x="7714"/>
        <item x="7815"/>
        <item x="7768"/>
        <item x="7683"/>
        <item x="6982"/>
        <item x="7772"/>
        <item x="7794"/>
        <item x="7784"/>
        <item x="7814"/>
        <item x="7413"/>
        <item x="7804"/>
        <item x="7775"/>
        <item x="7812"/>
        <item x="7810"/>
        <item x="7755"/>
        <item x="7763"/>
        <item x="7777"/>
        <item x="7673"/>
        <item x="7701"/>
        <item x="7747"/>
        <item x="7761"/>
        <item x="7419"/>
        <item x="7486"/>
        <item x="7796"/>
        <item t="default"/>
      </items>
    </pivotField>
    <pivotField showAll="0">
      <items count="1343">
        <item x="320"/>
        <item x="1135"/>
        <item x="1015"/>
        <item x="1085"/>
        <item x="1096"/>
        <item x="1167"/>
        <item x="1168"/>
        <item x="941"/>
        <item x="935"/>
        <item x="978"/>
        <item x="1283"/>
        <item x="1123"/>
        <item x="1147"/>
        <item x="1166"/>
        <item x="1288"/>
        <item x="1216"/>
        <item x="1091"/>
        <item x="1256"/>
        <item x="1296"/>
        <item x="1262"/>
        <item x="1208"/>
        <item x="1034"/>
        <item x="1110"/>
        <item x="985"/>
        <item x="969"/>
        <item x="1255"/>
        <item x="950"/>
        <item x="1314"/>
        <item x="976"/>
        <item x="1175"/>
        <item x="970"/>
        <item x="1060"/>
        <item x="1229"/>
        <item x="955"/>
        <item x="948"/>
        <item x="942"/>
        <item x="940"/>
        <item x="1257"/>
        <item x="1055"/>
        <item x="954"/>
        <item x="1259"/>
        <item x="944"/>
        <item x="1044"/>
        <item x="971"/>
        <item x="946"/>
        <item x="1258"/>
        <item x="1190"/>
        <item x="1010"/>
        <item x="1062"/>
        <item x="1304"/>
        <item x="977"/>
        <item x="964"/>
        <item x="1309"/>
        <item x="1004"/>
        <item x="1071"/>
        <item x="69"/>
        <item x="923"/>
        <item x="60"/>
        <item x="376"/>
        <item x="834"/>
        <item x="56"/>
        <item x="908"/>
        <item x="406"/>
        <item x="419"/>
        <item x="350"/>
        <item x="192"/>
        <item x="438"/>
        <item x="878"/>
        <item x="39"/>
        <item x="393"/>
        <item x="862"/>
        <item x="245"/>
        <item x="606"/>
        <item x="221"/>
        <item x="319"/>
        <item x="30"/>
        <item x="577"/>
        <item x="36"/>
        <item x="296"/>
        <item x="141"/>
        <item x="910"/>
        <item x="90"/>
        <item x="3"/>
        <item x="657"/>
        <item x="115"/>
        <item x="440"/>
        <item x="76"/>
        <item x="445"/>
        <item x="129"/>
        <item x="49"/>
        <item x="132"/>
        <item x="256"/>
        <item x="595"/>
        <item x="357"/>
        <item x="592"/>
        <item x="423"/>
        <item x="488"/>
        <item x="586"/>
        <item x="89"/>
        <item x="567"/>
        <item x="632"/>
        <item x="731"/>
        <item x="599"/>
        <item x="287"/>
        <item x="841"/>
        <item x="59"/>
        <item x="212"/>
        <item x="23"/>
        <item x="680"/>
        <item x="491"/>
        <item x="217"/>
        <item x="327"/>
        <item x="706"/>
        <item x="28"/>
        <item x="809"/>
        <item x="453"/>
        <item x="179"/>
        <item x="235"/>
        <item x="318"/>
        <item x="55"/>
        <item x="725"/>
        <item x="162"/>
        <item x="766"/>
        <item x="228"/>
        <item x="120"/>
        <item x="436"/>
        <item x="821"/>
        <item x="530"/>
        <item x="696"/>
        <item x="540"/>
        <item x="768"/>
        <item x="724"/>
        <item x="593"/>
        <item x="484"/>
        <item x="313"/>
        <item x="492"/>
        <item x="654"/>
        <item x="829"/>
        <item x="644"/>
        <item x="128"/>
        <item x="708"/>
        <item x="738"/>
        <item x="547"/>
        <item x="360"/>
        <item x="2"/>
        <item x="429"/>
        <item x="303"/>
        <item x="138"/>
        <item x="602"/>
        <item x="165"/>
        <item x="88"/>
        <item x="401"/>
        <item x="777"/>
        <item x="183"/>
        <item x="155"/>
        <item x="180"/>
        <item x="785"/>
        <item x="166"/>
        <item x="822"/>
        <item x="325"/>
        <item x="842"/>
        <item x="846"/>
        <item x="321"/>
        <item x="32"/>
        <item x="257"/>
        <item x="631"/>
        <item x="739"/>
        <item x="779"/>
        <item x="832"/>
        <item x="716"/>
        <item x="66"/>
        <item x="33"/>
        <item x="159"/>
        <item x="35"/>
        <item x="184"/>
        <item x="52"/>
        <item x="13"/>
        <item x="920"/>
        <item x="24"/>
        <item x="100"/>
        <item x="797"/>
        <item x="659"/>
        <item x="27"/>
        <item x="298"/>
        <item x="278"/>
        <item x="237"/>
        <item x="125"/>
        <item x="509"/>
        <item x="616"/>
        <item x="556"/>
        <item x="47"/>
        <item x="827"/>
        <item x="814"/>
        <item x="801"/>
        <item x="815"/>
        <item x="73"/>
        <item x="239"/>
        <item x="569"/>
        <item x="243"/>
        <item x="754"/>
        <item x="384"/>
        <item x="65"/>
        <item x="75"/>
        <item x="917"/>
        <item x="242"/>
        <item x="124"/>
        <item x="501"/>
        <item x="11"/>
        <item x="864"/>
        <item x="74"/>
        <item x="699"/>
        <item x="466"/>
        <item x="568"/>
        <item x="707"/>
        <item x="431"/>
        <item x="99"/>
        <item x="510"/>
        <item x="63"/>
        <item x="94"/>
        <item x="469"/>
        <item x="187"/>
        <item x="91"/>
        <item x="110"/>
        <item x="537"/>
        <item x="244"/>
        <item x="330"/>
        <item x="364"/>
        <item x="887"/>
        <item x="213"/>
        <item x="9"/>
        <item x="41"/>
        <item x="149"/>
        <item x="204"/>
        <item x="207"/>
        <item x="285"/>
        <item x="369"/>
        <item x="306"/>
        <item x="902"/>
        <item x="894"/>
        <item x="154"/>
        <item x="284"/>
        <item x="96"/>
        <item x="111"/>
        <item x="366"/>
        <item x="58"/>
        <item x="914"/>
        <item x="600"/>
        <item x="991"/>
        <item x="952"/>
        <item x="1136"/>
        <item x="1156"/>
        <item x="931"/>
        <item x="1145"/>
        <item x="1204"/>
        <item x="1042"/>
        <item x="1241"/>
        <item x="993"/>
        <item x="1154"/>
        <item x="994"/>
        <item x="1070"/>
        <item x="1137"/>
        <item x="962"/>
        <item x="1047"/>
        <item x="1224"/>
        <item x="1039"/>
        <item x="1281"/>
        <item x="1036"/>
        <item x="1151"/>
        <item x="1150"/>
        <item x="1021"/>
        <item x="951"/>
        <item x="1016"/>
        <item x="957"/>
        <item x="1226"/>
        <item x="999"/>
        <item x="1107"/>
        <item x="1063"/>
        <item x="1177"/>
        <item x="1108"/>
        <item x="1024"/>
        <item x="1032"/>
        <item x="1084"/>
        <item x="1022"/>
        <item x="1273"/>
        <item x="918"/>
        <item x="582"/>
        <item x="446"/>
        <item x="272"/>
        <item x="637"/>
        <item x="80"/>
        <item x="342"/>
        <item x="770"/>
        <item x="876"/>
        <item x="4"/>
        <item x="905"/>
        <item x="232"/>
        <item x="363"/>
        <item x="520"/>
        <item x="490"/>
        <item x="459"/>
        <item x="219"/>
        <item x="409"/>
        <item x="267"/>
        <item x="570"/>
        <item x="433"/>
        <item x="435"/>
        <item x="899"/>
        <item x="805"/>
        <item x="157"/>
        <item x="752"/>
        <item x="231"/>
        <item x="924"/>
        <item x="131"/>
        <item x="153"/>
        <item x="158"/>
        <item x="803"/>
        <item x="845"/>
        <item x="620"/>
        <item x="499"/>
        <item x="261"/>
        <item x="589"/>
        <item x="662"/>
        <item x="45"/>
        <item x="371"/>
        <item x="301"/>
        <item x="508"/>
        <item x="197"/>
        <item x="458"/>
        <item x="658"/>
        <item x="617"/>
        <item x="474"/>
        <item x="391"/>
        <item x="535"/>
        <item x="871"/>
        <item x="314"/>
        <item x="1051"/>
        <item x="995"/>
        <item x="260"/>
        <item x="564"/>
        <item x="1006"/>
        <item x="1223"/>
        <item x="1291"/>
        <item x="1209"/>
        <item x="1045"/>
        <item x="16"/>
        <item x="392"/>
        <item x="262"/>
        <item x="411"/>
        <item x="72"/>
        <item x="378"/>
        <item x="51"/>
        <item x="1026"/>
        <item x="1112"/>
        <item x="767"/>
        <item x="216"/>
        <item x="573"/>
        <item x="20"/>
        <item x="441"/>
        <item x="381"/>
        <item x="875"/>
        <item x="1049"/>
        <item x="1183"/>
        <item x="1227"/>
        <item x="1181"/>
        <item x="1101"/>
        <item x="926"/>
        <item x="571"/>
        <item x="882"/>
        <item x="974"/>
        <item x="932"/>
        <item x="1254"/>
        <item x="967"/>
        <item x="1185"/>
        <item x="784"/>
        <item x="456"/>
        <item x="1013"/>
        <item x="417"/>
        <item x="514"/>
        <item x="370"/>
        <item x="947"/>
        <item x="182"/>
        <item x="1140"/>
        <item x="718"/>
        <item x="71"/>
        <item x="1059"/>
        <item x="1265"/>
        <item x="1080"/>
        <item x="420"/>
        <item x="1050"/>
        <item x="152"/>
        <item x="175"/>
        <item x="527"/>
        <item x="205"/>
        <item x="203"/>
        <item x="958"/>
        <item x="973"/>
        <item x="1035"/>
        <item x="294"/>
        <item x="315"/>
        <item x="323"/>
        <item x="892"/>
        <item x="987"/>
        <item x="1073"/>
        <item x="1264"/>
        <item x="1072"/>
        <item x="816"/>
        <item x="928"/>
        <item x="372"/>
        <item x="1194"/>
        <item x="346"/>
        <item x="472"/>
        <item x="428"/>
        <item x="148"/>
        <item x="483"/>
        <item x="177"/>
        <item x="820"/>
        <item x="246"/>
        <item x="565"/>
        <item x="543"/>
        <item x="288"/>
        <item x="169"/>
        <item x="412"/>
        <item x="1099"/>
        <item x="702"/>
        <item x="92"/>
        <item x="15"/>
        <item x="857"/>
        <item x="356"/>
        <item x="426"/>
        <item x="594"/>
        <item x="1082"/>
        <item x="1294"/>
        <item x="983"/>
        <item x="1075"/>
        <item x="773"/>
        <item x="776"/>
        <item x="897"/>
        <item x="972"/>
        <item x="1272"/>
        <item x="775"/>
        <item x="544"/>
        <item x="281"/>
        <item x="214"/>
        <item x="161"/>
        <item x="349"/>
        <item x="168"/>
        <item x="196"/>
        <item x="614"/>
        <item x="329"/>
        <item x="106"/>
        <item x="114"/>
        <item x="140"/>
        <item x="481"/>
        <item x="292"/>
        <item x="396"/>
        <item x="322"/>
        <item x="848"/>
        <item x="694"/>
        <item x="126"/>
        <item x="383"/>
        <item x="909"/>
        <item x="747"/>
        <item x="945"/>
        <item x="968"/>
        <item x="1180"/>
        <item x="1130"/>
        <item x="1053"/>
        <item x="1012"/>
        <item x="1078"/>
        <item x="1058"/>
        <item x="1162"/>
        <item x="1046"/>
        <item x="1019"/>
        <item x="1225"/>
        <item x="1068"/>
        <item x="1248"/>
        <item x="1092"/>
        <item x="1120"/>
        <item x="1143"/>
        <item x="1306"/>
        <item x="655"/>
        <item x="464"/>
        <item x="868"/>
        <item x="740"/>
        <item x="640"/>
        <item x="550"/>
        <item x="471"/>
        <item x="1038"/>
        <item x="949"/>
        <item x="455"/>
        <item x="451"/>
        <item x="1222"/>
        <item x="1141"/>
        <item x="737"/>
        <item x="1125"/>
        <item x="998"/>
        <item x="206"/>
        <item x="984"/>
        <item x="1139"/>
        <item x="512"/>
        <item x="557"/>
        <item x="604"/>
        <item x="536"/>
        <item x="265"/>
        <item x="389"/>
        <item x="497"/>
        <item x="98"/>
        <item x="432"/>
        <item x="135"/>
        <item x="1003"/>
        <item x="956"/>
        <item x="1077"/>
        <item x="1193"/>
        <item x="990"/>
        <item x="1116"/>
        <item x="1146"/>
        <item x="1030"/>
        <item x="1065"/>
        <item x="1192"/>
        <item x="1251"/>
        <item x="1142"/>
        <item x="1095"/>
        <item x="1297"/>
        <item x="1240"/>
        <item x="1007"/>
        <item x="1069"/>
        <item x="907"/>
        <item x="872"/>
        <item x="1131"/>
        <item x="21"/>
        <item x="390"/>
        <item x="1211"/>
        <item x="980"/>
        <item x="1067"/>
        <item x="1159"/>
        <item x="164"/>
        <item x="307"/>
        <item x="546"/>
        <item x="853"/>
        <item x="495"/>
        <item x="645"/>
        <item x="475"/>
        <item x="362"/>
        <item x="143"/>
        <item x="394"/>
        <item x="64"/>
        <item x="1005"/>
        <item x="1178"/>
        <item x="794"/>
        <item x="533"/>
        <item x="1061"/>
        <item x="1263"/>
        <item x="1279"/>
        <item x="85"/>
        <item x="186"/>
        <item x="93"/>
        <item x="1090"/>
        <item x="1206"/>
        <item x="134"/>
        <item x="698"/>
        <item x="788"/>
        <item x="685"/>
        <item x="828"/>
        <item x="622"/>
        <item x="610"/>
        <item x="915"/>
        <item x="1174"/>
        <item x="675"/>
        <item x="26"/>
        <item x="732"/>
        <item x="503"/>
        <item x="1231"/>
        <item x="929"/>
        <item x="227"/>
        <item x="1293"/>
        <item x="531"/>
        <item x="146"/>
        <item x="750"/>
        <item x="211"/>
        <item x="663"/>
        <item x="344"/>
        <item x="753"/>
        <item x="448"/>
        <item x="1195"/>
        <item x="81"/>
        <item x="835"/>
        <item x="849"/>
        <item x="312"/>
        <item x="1066"/>
        <item x="1097"/>
        <item x="416"/>
        <item x="1079"/>
        <item x="112"/>
        <item x="494"/>
        <item x="778"/>
        <item x="893"/>
        <item x="808"/>
        <item x="78"/>
        <item x="1307"/>
        <item x="722"/>
        <item x="1280"/>
        <item x="651"/>
        <item x="1234"/>
        <item x="1056"/>
        <item x="67"/>
        <item x="403"/>
        <item x="703"/>
        <item x="493"/>
        <item x="361"/>
        <item x="345"/>
        <item x="802"/>
        <item x="317"/>
        <item x="220"/>
        <item x="818"/>
        <item x="388"/>
        <item x="721"/>
        <item x="628"/>
        <item x="758"/>
        <item x="1011"/>
        <item x="1336"/>
        <item x="1277"/>
        <item x="528"/>
        <item x="851"/>
        <item x="101"/>
        <item x="763"/>
        <item x="695"/>
        <item x="692"/>
        <item x="238"/>
        <item x="236"/>
        <item x="781"/>
        <item x="1250"/>
        <item x="271"/>
        <item x="1228"/>
        <item x="1172"/>
        <item x="1247"/>
        <item x="95"/>
        <item x="650"/>
        <item x="145"/>
        <item x="201"/>
        <item x="476"/>
        <item x="200"/>
        <item x="870"/>
        <item x="291"/>
        <item x="761"/>
        <item x="387"/>
        <item x="105"/>
        <item x="398"/>
        <item x="247"/>
        <item x="1083"/>
        <item x="1098"/>
        <item x="1093"/>
        <item x="1052"/>
        <item x="1235"/>
        <item x="1238"/>
        <item x="1114"/>
        <item x="1337"/>
        <item x="457"/>
        <item x="609"/>
        <item x="919"/>
        <item x="506"/>
        <item x="679"/>
        <item x="316"/>
        <item x="559"/>
        <item x="683"/>
        <item x="1160"/>
        <item x="410"/>
        <item x="619"/>
        <item x="223"/>
        <item x="588"/>
        <item x="574"/>
        <item x="1203"/>
        <item x="937"/>
        <item x="700"/>
        <item x="498"/>
        <item x="202"/>
        <item x="250"/>
        <item x="0"/>
        <item x="172"/>
        <item x="587"/>
        <item x="630"/>
        <item x="769"/>
        <item x="756"/>
        <item x="1025"/>
        <item x="1152"/>
        <item x="374"/>
        <item x="454"/>
        <item x="850"/>
        <item x="1331"/>
        <item x="42"/>
        <item x="450"/>
        <item x="938"/>
        <item x="353"/>
        <item x="1339"/>
        <item x="118"/>
        <item x="575"/>
        <item x="554"/>
        <item x="1132"/>
        <item x="774"/>
        <item x="437"/>
        <item x="1285"/>
        <item x="979"/>
        <item x="1"/>
        <item x="326"/>
        <item x="811"/>
        <item x="751"/>
        <item x="1118"/>
        <item x="1312"/>
        <item x="664"/>
        <item x="282"/>
        <item x="137"/>
        <item x="1149"/>
        <item x="812"/>
        <item x="1295"/>
        <item x="1133"/>
        <item x="14"/>
        <item x="280"/>
        <item x="331"/>
        <item x="269"/>
        <item x="430"/>
        <item x="953"/>
        <item x="1319"/>
        <item x="1282"/>
        <item x="116"/>
        <item x="427"/>
        <item x="487"/>
        <item x="139"/>
        <item x="163"/>
        <item x="224"/>
        <item x="647"/>
        <item x="911"/>
        <item x="505"/>
        <item x="712"/>
        <item x="194"/>
        <item x="54"/>
        <item x="103"/>
        <item x="1328"/>
        <item x="726"/>
        <item x="584"/>
        <item x="874"/>
        <item x="524"/>
        <item x="1303"/>
        <item x="855"/>
        <item x="365"/>
        <item x="1313"/>
        <item x="735"/>
        <item x="798"/>
        <item x="913"/>
        <item x="1308"/>
        <item x="1334"/>
        <item x="1332"/>
        <item x="283"/>
        <item x="759"/>
        <item x="621"/>
        <item x="884"/>
        <item x="844"/>
        <item x="1244"/>
        <item x="795"/>
        <item x="367"/>
        <item x="877"/>
        <item x="890"/>
        <item x="1324"/>
        <item x="208"/>
        <item x="643"/>
        <item x="806"/>
        <item x="1284"/>
        <item x="627"/>
        <item x="1329"/>
        <item x="1179"/>
        <item x="819"/>
        <item x="1338"/>
        <item x="799"/>
        <item x="782"/>
        <item x="1064"/>
        <item x="1184"/>
        <item x="883"/>
        <item x="29"/>
        <item x="975"/>
        <item x="558"/>
        <item x="1043"/>
        <item x="988"/>
        <item x="1129"/>
        <item x="1221"/>
        <item x="989"/>
        <item x="936"/>
        <item x="515"/>
        <item x="444"/>
        <item x="405"/>
        <item x="693"/>
        <item x="273"/>
        <item x="380"/>
        <item x="277"/>
        <item x="43"/>
        <item x="83"/>
        <item x="108"/>
        <item x="218"/>
        <item x="507"/>
        <item x="701"/>
        <item x="1186"/>
        <item x="156"/>
        <item x="652"/>
        <item x="1171"/>
        <item x="804"/>
        <item x="826"/>
        <item x="1170"/>
        <item x="755"/>
        <item x="629"/>
        <item x="522"/>
        <item x="672"/>
        <item x="1207"/>
        <item x="1245"/>
        <item x="1187"/>
        <item x="84"/>
        <item x="1027"/>
        <item x="1165"/>
        <item x="1161"/>
        <item x="886"/>
        <item x="601"/>
        <item x="251"/>
        <item x="1040"/>
        <item x="1242"/>
        <item x="167"/>
        <item x="302"/>
        <item x="375"/>
        <item x="665"/>
        <item x="1266"/>
        <item x="1253"/>
        <item x="136"/>
        <item x="1117"/>
        <item x="916"/>
        <item x="927"/>
        <item x="199"/>
        <item x="638"/>
        <item x="270"/>
        <item x="1269"/>
        <item x="603"/>
        <item x="1033"/>
        <item x="1330"/>
        <item x="697"/>
        <item x="461"/>
        <item x="48"/>
        <item x="109"/>
        <item x="337"/>
        <item x="404"/>
        <item x="641"/>
        <item x="119"/>
        <item x="482"/>
        <item x="176"/>
        <item x="566"/>
        <item x="395"/>
        <item x="671"/>
        <item x="215"/>
        <item x="541"/>
        <item x="460"/>
        <item x="424"/>
        <item x="860"/>
        <item x="760"/>
        <item x="415"/>
        <item x="649"/>
        <item x="439"/>
        <item x="538"/>
        <item x="727"/>
        <item x="653"/>
        <item x="598"/>
        <item x="61"/>
        <item x="1031"/>
        <item x="1115"/>
        <item x="790"/>
        <item x="624"/>
        <item x="1213"/>
        <item x="728"/>
        <item x="1246"/>
        <item x="191"/>
        <item x="553"/>
        <item x="31"/>
        <item x="1103"/>
        <item x="86"/>
        <item x="689"/>
        <item x="646"/>
        <item x="1138"/>
        <item x="46"/>
        <item x="418"/>
        <item x="717"/>
        <item x="399"/>
        <item x="840"/>
        <item x="880"/>
        <item x="861"/>
        <item x="720"/>
        <item x="765"/>
        <item x="44"/>
        <item x="397"/>
        <item x="504"/>
        <item x="710"/>
        <item x="210"/>
        <item x="523"/>
        <item x="241"/>
        <item x="863"/>
        <item x="240"/>
        <item x="831"/>
        <item x="881"/>
        <item x="174"/>
        <item x="943"/>
        <item x="1122"/>
        <item x="1017"/>
        <item x="1041"/>
        <item x="1081"/>
        <item x="1155"/>
        <item x="1230"/>
        <item x="1126"/>
        <item x="1197"/>
        <item x="1000"/>
        <item x="12"/>
        <item x="836"/>
        <item x="171"/>
        <item x="626"/>
        <item x="686"/>
        <item x="462"/>
        <item x="480"/>
        <item x="6"/>
        <item x="324"/>
        <item x="852"/>
        <item x="479"/>
        <item x="355"/>
        <item x="1008"/>
        <item x="1217"/>
        <item x="402"/>
        <item x="347"/>
        <item x="343"/>
        <item x="311"/>
        <item x="1074"/>
        <item x="144"/>
        <item x="673"/>
        <item x="563"/>
        <item x="1292"/>
        <item x="338"/>
        <item x="891"/>
        <item x="889"/>
        <item x="787"/>
        <item x="549"/>
        <item x="519"/>
        <item x="189"/>
        <item x="117"/>
        <item x="1054"/>
        <item x="996"/>
        <item x="581"/>
        <item x="87"/>
        <item x="745"/>
        <item x="113"/>
        <item x="749"/>
        <item x="734"/>
        <item x="925"/>
        <item x="407"/>
        <item x="762"/>
        <item x="339"/>
        <item x="151"/>
        <item x="234"/>
        <item x="274"/>
        <item x="521"/>
        <item x="334"/>
        <item x="489"/>
        <item x="297"/>
        <item x="328"/>
        <item x="786"/>
        <item x="1218"/>
        <item x="729"/>
        <item x="1302"/>
        <item x="308"/>
        <item x="591"/>
        <item x="1326"/>
        <item x="730"/>
        <item x="470"/>
        <item x="748"/>
        <item x="22"/>
        <item x="596"/>
        <item x="1249"/>
        <item x="1340"/>
        <item x="1298"/>
        <item x="1153"/>
        <item x="1317"/>
        <item x="562"/>
        <item x="922"/>
        <item x="1289"/>
        <item x="1321"/>
        <item x="1267"/>
        <item x="687"/>
        <item x="906"/>
        <item x="123"/>
        <item x="648"/>
        <item x="299"/>
        <item x="38"/>
        <item x="333"/>
        <item x="529"/>
        <item x="229"/>
        <item x="807"/>
        <item x="19"/>
        <item x="62"/>
        <item x="275"/>
        <item x="230"/>
        <item x="613"/>
        <item x="534"/>
        <item x="425"/>
        <item x="618"/>
        <item x="847"/>
        <item x="276"/>
        <item x="542"/>
        <item x="254"/>
        <item x="825"/>
        <item x="634"/>
        <item x="723"/>
        <item x="467"/>
        <item x="130"/>
        <item x="18"/>
        <item x="898"/>
        <item x="676"/>
        <item x="669"/>
        <item x="625"/>
        <item x="656"/>
        <item x="576"/>
        <item x="615"/>
        <item x="351"/>
        <item x="869"/>
        <item x="691"/>
        <item x="82"/>
        <item x="660"/>
        <item x="865"/>
        <item x="341"/>
        <item x="264"/>
        <item x="449"/>
        <item x="830"/>
        <item x="560"/>
        <item x="79"/>
        <item x="578"/>
        <item x="248"/>
        <item x="77"/>
        <item x="667"/>
        <item x="104"/>
        <item x="266"/>
        <item x="255"/>
        <item x="422"/>
        <item x="548"/>
        <item x="678"/>
        <item x="352"/>
        <item x="5"/>
        <item x="25"/>
        <item x="289"/>
        <item x="690"/>
        <item x="127"/>
        <item x="188"/>
        <item x="34"/>
        <item x="1219"/>
        <item x="1341"/>
        <item x="1189"/>
        <item x="1104"/>
        <item x="1037"/>
        <item x="1199"/>
        <item x="1002"/>
        <item x="997"/>
        <item x="1088"/>
        <item x="1119"/>
        <item x="1018"/>
        <item x="1316"/>
        <item x="1001"/>
        <item x="1212"/>
        <item x="1157"/>
        <item x="930"/>
        <item x="1237"/>
        <item x="1261"/>
        <item x="1020"/>
        <item x="1325"/>
        <item x="1287"/>
        <item x="1322"/>
        <item x="1127"/>
        <item x="1274"/>
        <item x="1299"/>
        <item x="1113"/>
        <item x="1106"/>
        <item x="1214"/>
        <item x="1089"/>
        <item x="1182"/>
        <item x="293"/>
        <item x="607"/>
        <item x="810"/>
        <item x="486"/>
        <item x="478"/>
        <item x="744"/>
        <item x="332"/>
        <item x="309"/>
        <item x="796"/>
        <item x="859"/>
        <item x="873"/>
        <item x="1086"/>
        <item x="1087"/>
        <item x="1215"/>
        <item x="843"/>
        <item x="1173"/>
        <item x="885"/>
        <item x="635"/>
        <item x="1327"/>
        <item x="1198"/>
        <item x="1270"/>
        <item x="1305"/>
        <item x="960"/>
        <item x="921"/>
        <item x="385"/>
        <item x="17"/>
        <item x="981"/>
        <item x="1236"/>
        <item x="1148"/>
        <item x="1176"/>
        <item x="1128"/>
        <item x="1268"/>
        <item x="888"/>
        <item x="736"/>
        <item x="791"/>
        <item x="386"/>
        <item x="709"/>
        <item x="714"/>
        <item x="1196"/>
        <item x="1023"/>
        <item x="1029"/>
        <item x="258"/>
        <item x="253"/>
        <item x="295"/>
        <item x="585"/>
        <item x="743"/>
        <item x="933"/>
        <item x="1290"/>
        <item x="986"/>
        <item x="1333"/>
        <item x="1048"/>
        <item x="1205"/>
        <item x="1286"/>
        <item x="1323"/>
        <item x="1169"/>
        <item x="1121"/>
        <item x="1311"/>
        <item x="1276"/>
        <item x="1252"/>
        <item x="1164"/>
        <item x="1220"/>
        <item x="414"/>
        <item x="901"/>
        <item x="833"/>
        <item x="259"/>
        <item x="526"/>
        <item x="823"/>
        <item x="612"/>
        <item x="133"/>
        <item x="447"/>
        <item x="719"/>
        <item x="50"/>
        <item x="838"/>
        <item x="757"/>
        <item x="190"/>
        <item x="421"/>
        <item x="896"/>
        <item x="780"/>
        <item x="608"/>
        <item x="636"/>
        <item x="681"/>
        <item x="688"/>
        <item x="858"/>
        <item x="684"/>
        <item x="866"/>
        <item x="551"/>
        <item x="912"/>
        <item x="37"/>
        <item x="813"/>
        <item x="209"/>
        <item x="193"/>
        <item x="485"/>
        <item x="473"/>
        <item x="561"/>
        <item x="377"/>
        <item x="373"/>
        <item x="590"/>
        <item x="545"/>
        <item x="879"/>
        <item x="772"/>
        <item x="837"/>
        <item x="742"/>
        <item x="8"/>
        <item x="233"/>
        <item x="817"/>
        <item x="904"/>
        <item x="511"/>
        <item x="463"/>
        <item x="249"/>
        <item x="854"/>
        <item x="711"/>
        <item x="741"/>
        <item x="518"/>
        <item x="226"/>
        <item x="57"/>
        <item x="465"/>
        <item x="336"/>
        <item x="222"/>
        <item x="147"/>
        <item x="7"/>
        <item x="122"/>
        <item x="623"/>
        <item x="513"/>
        <item x="198"/>
        <item x="539"/>
        <item x="597"/>
        <item x="633"/>
        <item x="70"/>
        <item x="839"/>
        <item x="354"/>
        <item x="516"/>
        <item x="792"/>
        <item x="368"/>
        <item x="413"/>
        <item x="53"/>
        <item x="517"/>
        <item x="173"/>
        <item x="160"/>
        <item x="668"/>
        <item x="279"/>
        <item x="290"/>
        <item x="555"/>
        <item x="824"/>
        <item x="468"/>
        <item x="358"/>
        <item x="1014"/>
        <item x="1028"/>
        <item x="1102"/>
        <item x="1188"/>
        <item x="934"/>
        <item x="1158"/>
        <item x="992"/>
        <item x="1210"/>
        <item x="1124"/>
        <item x="1271"/>
        <item x="959"/>
        <item x="1009"/>
        <item x="1191"/>
        <item x="1094"/>
        <item x="1201"/>
        <item x="1109"/>
        <item x="1301"/>
        <item x="963"/>
        <item x="961"/>
        <item x="1200"/>
        <item x="1134"/>
        <item x="1163"/>
        <item x="1111"/>
        <item x="965"/>
        <item x="1243"/>
        <item x="1100"/>
        <item x="1315"/>
        <item x="1310"/>
        <item x="1076"/>
        <item x="1233"/>
        <item x="1105"/>
        <item x="966"/>
        <item x="982"/>
        <item x="1202"/>
        <item x="1260"/>
        <item x="1057"/>
        <item x="1232"/>
        <item x="1335"/>
        <item x="1318"/>
        <item x="300"/>
        <item x="121"/>
        <item x="225"/>
        <item x="789"/>
        <item x="150"/>
        <item x="800"/>
        <item x="715"/>
        <item x="379"/>
        <item x="900"/>
        <item x="713"/>
        <item x="856"/>
        <item x="452"/>
        <item x="252"/>
        <item x="572"/>
        <item x="661"/>
        <item x="10"/>
        <item x="552"/>
        <item x="304"/>
        <item x="335"/>
        <item x="442"/>
        <item x="642"/>
        <item x="305"/>
        <item x="181"/>
        <item x="496"/>
        <item x="793"/>
        <item x="68"/>
        <item x="670"/>
        <item x="674"/>
        <item x="340"/>
        <item x="502"/>
        <item x="170"/>
        <item x="348"/>
        <item x="746"/>
        <item x="286"/>
        <item x="500"/>
        <item x="532"/>
        <item x="268"/>
        <item x="400"/>
        <item x="97"/>
        <item x="263"/>
        <item x="611"/>
        <item x="408"/>
        <item x="677"/>
        <item x="434"/>
        <item x="705"/>
        <item x="310"/>
        <item x="605"/>
        <item x="359"/>
        <item x="178"/>
        <item x="185"/>
        <item x="903"/>
        <item x="666"/>
        <item x="771"/>
        <item x="733"/>
        <item x="682"/>
        <item x="1278"/>
        <item x="1320"/>
        <item x="1239"/>
        <item x="1275"/>
        <item x="1300"/>
        <item x="477"/>
        <item x="102"/>
        <item x="639"/>
        <item x="580"/>
        <item x="579"/>
        <item x="525"/>
        <item x="867"/>
        <item x="895"/>
        <item x="443"/>
        <item x="704"/>
        <item x="107"/>
        <item x="583"/>
        <item x="195"/>
        <item x="783"/>
        <item x="382"/>
        <item x="142"/>
        <item x="939"/>
        <item x="1144"/>
        <item x="40"/>
        <item x="764"/>
        <item t="default"/>
      </items>
    </pivotField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titl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0715B-F7B2-4593-B2A0-AEC53F448FD3}" name="PivotTable15" cacheId="4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A3:B31" firstHeaderRow="1" firstDataRow="1" firstDataCol="1"/>
  <pivotFields count="2">
    <pivotField axis="axisRow" allDrilled="1" subtotalTop="0" showAll="0" sortType="descending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8">
    <i>
      <x v="7"/>
    </i>
    <i>
      <x v="4"/>
    </i>
    <i>
      <x v="6"/>
    </i>
    <i>
      <x v="3"/>
    </i>
    <i>
      <x/>
    </i>
    <i>
      <x v="5"/>
    </i>
    <i>
      <x v="16"/>
    </i>
    <i>
      <x v="15"/>
    </i>
    <i>
      <x v="21"/>
    </i>
    <i>
      <x v="11"/>
    </i>
    <i>
      <x v="1"/>
    </i>
    <i>
      <x v="14"/>
    </i>
    <i>
      <x v="8"/>
    </i>
    <i>
      <x v="18"/>
    </i>
    <i>
      <x v="23"/>
    </i>
    <i>
      <x v="2"/>
    </i>
    <i>
      <x v="12"/>
    </i>
    <i>
      <x v="17"/>
    </i>
    <i>
      <x v="13"/>
    </i>
    <i>
      <x v="9"/>
    </i>
    <i>
      <x v="20"/>
    </i>
    <i>
      <x v="24"/>
    </i>
    <i>
      <x v="26"/>
    </i>
    <i>
      <x v="10"/>
    </i>
    <i>
      <x v="22"/>
    </i>
    <i>
      <x v="25"/>
    </i>
    <i>
      <x v="19"/>
    </i>
    <i t="grand">
      <x/>
    </i>
  </rowItems>
  <colItems count="1">
    <i/>
  </colItems>
  <dataFields count="1">
    <dataField name="Count of titl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tflix_portfolio_report.xlsx!netflix_cleaned">
        <x15:activeTabTopLevelEntity name="[netflix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67052-9D34-41B6-8AE6-FEE3AFCE78BD}" name="PivotTable17" cacheId="6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>
  <location ref="A3:B67" firstHeaderRow="1" firstDataRow="1" firstDataCol="1"/>
  <pivotFields count="2">
    <pivotField axis="axisRow" allDrilled="1" subtotalTop="0" showAll="0" dataSourceSort="1" defaultSubtotal="0" defaultAttributeDrillState="1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dataField="1" subtotalTop="0" showAll="0" defaultSubtotal="0"/>
  </pivotFields>
  <rowFields count="1">
    <field x="0"/>
  </rowFields>
  <row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Items count="1">
    <i/>
  </colItems>
  <dataFields count="1">
    <dataField name="Count of titl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etflix_portfolio_report.xlsx!netflix_cleaned">
        <x15:activeTabTopLevelEntity name="[netflix_clean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C383B-6FC4-4B73-931F-328DDC1FCC4D}" name="PivotTable34" cacheId="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tl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6F73FA-C74B-47EC-A156-CDB55D8EA227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title" tableColumnId="1"/>
      <queryTableField id="2" name="genres" tableColumnId="2"/>
      <queryTableField id="3" name="release_date" tableColumnId="3"/>
      <queryTableField id="4" name="rating" tableColumnId="4"/>
      <queryTableField id="5" name="popularity" tableColumnId="5"/>
      <queryTableField id="6" name="type" tableColumnId="6"/>
      <queryTableField id="7" name="release_year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FF1F3-3BD3-4874-8D59-5345F0AA2925}" name="netflix_cleaned" displayName="netflix_cleaned" ref="A1:I7860" tableType="queryTable" totalsRowShown="0">
  <autoFilter ref="A1:I7860" xr:uid="{72EFF1F3-3BD3-4874-8D59-5345F0AA2925}"/>
  <tableColumns count="9">
    <tableColumn id="1" xr3:uid="{ABF1962C-8857-4E4B-B9D7-38B237FB595B}" uniqueName="1" name="title" queryTableFieldId="1" dataDxfId="5"/>
    <tableColumn id="2" xr3:uid="{AA74B38A-3F3C-44EC-9F43-8D6B22645D58}" uniqueName="2" name="genres" queryTableFieldId="2" dataDxfId="4"/>
    <tableColumn id="3" xr3:uid="{05332620-0C3E-4CE0-8213-14219D103E88}" uniqueName="3" name="release_date" queryTableFieldId="3" dataDxfId="3"/>
    <tableColumn id="4" xr3:uid="{868E62A3-6B65-4D3B-AB4D-0768D41170BE}" uniqueName="4" name="rating" queryTableFieldId="4"/>
    <tableColumn id="5" xr3:uid="{20B4EC81-3936-49C1-87BC-791AA65477FA}" uniqueName="5" name="popularity" queryTableFieldId="5"/>
    <tableColumn id="6" xr3:uid="{6D9DC492-8FFB-4F89-862B-5410B9ABE70F}" uniqueName="6" name="type" queryTableFieldId="6" dataDxfId="2"/>
    <tableColumn id="7" xr3:uid="{5D15BF59-62EC-4909-BD7C-2C4B3F772F7F}" uniqueName="7" name="release_year" queryTableFieldId="7"/>
    <tableColumn id="8" xr3:uid="{D1915240-1D67-4C73-8DE3-8560B472D909}" uniqueName="8" name="Primary Genre" queryTableFieldId="8" dataDxfId="6">
      <calculatedColumnFormula>IFERROR(LEFT(B2,FIND(",",B2)-1),B2)</calculatedColumnFormula>
    </tableColumn>
    <tableColumn id="9" xr3:uid="{F4566A89-3C75-4118-9540-C98946631D50}" uniqueName="9" name="Rating bucke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807A42-D59C-4EEC-B4C1-2D3DAD1630CE}" name="Table4" displayName="Table4" ref="A1:D14" totalsRowShown="0">
  <autoFilter ref="A1:D14" xr:uid="{5F807A42-D59C-4EEC-B4C1-2D3DAD1630CE}"/>
  <tableColumns count="4">
    <tableColumn id="1" xr3:uid="{339A9DC0-BAAE-45FF-A796-579C6BDC7E8E}" name="Year"/>
    <tableColumn id="2" xr3:uid="{ABFF9CFE-A945-4A25-A20E-40403018F16A}" name="Global Subscribers (M)"/>
    <tableColumn id="3" xr3:uid="{D4191E6C-52A4-41B7-89C5-D2D4149FEC04}" name="Net Adds(M)">
      <calculatedColumnFormula>B2-B1</calculatedColumnFormula>
    </tableColumn>
    <tableColumn id="4" xr3:uid="{9F1532E1-7D2B-4000-B426-5C9473B0BEAD}" name="YoY Growth (%)" dataDxfId="0">
      <calculatedColumnFormula>(B2-B1)/B1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BFACDF-6C27-4AB5-8D67-F571D41FE7AB}" name="Table2" displayName="Table2" ref="A1:E14" totalsRowShown="0">
  <autoFilter ref="A1:E14" xr:uid="{DDBFACDF-6C27-4AB5-8D67-F571D41FE7AB}"/>
  <tableColumns count="5">
    <tableColumn id="1" xr3:uid="{FEAD7A4F-7F6D-44DB-82D9-B3785B3A86B0}" name="Year"/>
    <tableColumn id="2" xr3:uid="{08CEE49B-2E74-403F-AA80-F783F02EFE34}" name="Revenue($B)"/>
    <tableColumn id="3" xr3:uid="{F308FE64-CC12-47B1-BA6C-198B806BE5DA}" name="Operating Income($B)"/>
    <tableColumn id="4" xr3:uid="{4F2BEBAD-030F-4B58-8219-BF67DCCAC75D}" name="Net Income($B)"/>
    <tableColumn id="5" xr3:uid="{3ADE82EF-E3D6-49FD-9240-A3A7F31CF94E}" name="Operating Margin(%)" dataDxfId="1">
      <calculatedColumnFormula>C2/B2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6F7A29-FB9E-4311-9ADE-C1DA8242268C}" name="Table3" displayName="Table3" ref="A1:C8" totalsRowShown="0">
  <autoFilter ref="A1:C8" xr:uid="{1F6F7A29-FB9E-4311-9ADE-C1DA8242268C}"/>
  <tableColumns count="3">
    <tableColumn id="1" xr3:uid="{D0271426-AA4F-46DA-BA71-2540DD8B2DFB}" name="Period"/>
    <tableColumn id="2" xr3:uid="{6E1F3840-094A-4B1F-B046-E32E32B4A1B8}" name="Hour Viewed(Billions)"/>
    <tableColumn id="3" xr3:uid="{B84890F1-3C8C-4E25-8322-8A19AF2D53A1}" name="Highl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A2CA-49E4-49A5-9CD3-524A400B2A2C}">
  <dimension ref="A1:K7860"/>
  <sheetViews>
    <sheetView topLeftCell="B1" zoomScale="90" workbookViewId="0">
      <selection activeCell="J13" sqref="J13"/>
    </sheetView>
  </sheetViews>
  <sheetFormatPr defaultRowHeight="14.4" x14ac:dyDescent="0.3"/>
  <cols>
    <col min="1" max="1" width="79.6640625" bestFit="1" customWidth="1"/>
    <col min="2" max="2" width="68" bestFit="1" customWidth="1"/>
    <col min="3" max="3" width="14.109375" bestFit="1" customWidth="1"/>
    <col min="4" max="4" width="8.21875" bestFit="1" customWidth="1"/>
    <col min="5" max="5" width="11.88671875" bestFit="1" customWidth="1"/>
    <col min="6" max="6" width="8.88671875" bestFit="1" customWidth="1"/>
    <col min="7" max="7" width="14" bestFit="1" customWidth="1"/>
    <col min="8" max="8" width="17.33203125" bestFit="1" customWidth="1"/>
    <col min="9" max="9" width="14.88671875" bestFit="1" customWidth="1"/>
    <col min="10" max="10" width="13.77734375" bestFit="1" customWidth="1"/>
    <col min="11" max="11" width="12.44140625" bestFit="1" customWidth="1"/>
    <col min="12" max="12" width="24.21875" bestFit="1" customWidth="1"/>
    <col min="13" max="13" width="37.5546875" customWidth="1"/>
    <col min="14" max="14" width="69.6640625" bestFit="1" customWidth="1"/>
    <col min="15" max="15" width="46.44140625" bestFit="1" customWidth="1"/>
    <col min="16" max="16" width="86.33203125" bestFit="1" customWidth="1"/>
    <col min="17" max="17" width="67.5546875" bestFit="1" customWidth="1"/>
    <col min="18" max="18" width="44.109375" bestFit="1" customWidth="1"/>
    <col min="19" max="19" width="58.77734375" bestFit="1" customWidth="1"/>
    <col min="20" max="20" width="69.6640625" bestFit="1" customWidth="1"/>
    <col min="21" max="21" width="35.109375" bestFit="1" customWidth="1"/>
    <col min="22" max="22" width="48.44140625" bestFit="1" customWidth="1"/>
    <col min="23" max="23" width="64.109375" bestFit="1" customWidth="1"/>
    <col min="24" max="24" width="55" bestFit="1" customWidth="1"/>
    <col min="25" max="25" width="62.88671875" bestFit="1" customWidth="1"/>
    <col min="26" max="26" width="44.109375" bestFit="1" customWidth="1"/>
    <col min="27" max="27" width="52.21875" bestFit="1" customWidth="1"/>
    <col min="28" max="28" width="62.88671875" bestFit="1" customWidth="1"/>
    <col min="29" max="29" width="44.109375" bestFit="1" customWidth="1"/>
    <col min="30" max="30" width="55" bestFit="1" customWidth="1"/>
    <col min="31" max="31" width="45.5546875" bestFit="1" customWidth="1"/>
    <col min="32" max="32" width="65.33203125" bestFit="1" customWidth="1"/>
    <col min="33" max="33" width="32.44140625" bestFit="1" customWidth="1"/>
    <col min="34" max="34" width="41.21875" bestFit="1" customWidth="1"/>
    <col min="35" max="35" width="51.77734375" bestFit="1" customWidth="1"/>
    <col min="36" max="36" width="73.109375" bestFit="1" customWidth="1"/>
    <col min="37" max="37" width="53.5546875" bestFit="1" customWidth="1"/>
    <col min="38" max="38" width="41.21875" bestFit="1" customWidth="1"/>
    <col min="39" max="39" width="33.21875" bestFit="1" customWidth="1"/>
    <col min="40" max="40" width="46.44140625" bestFit="1" customWidth="1"/>
    <col min="41" max="41" width="44.109375" bestFit="1" customWidth="1"/>
    <col min="42" max="42" width="41.21875" bestFit="1" customWidth="1"/>
    <col min="43" max="43" width="42.33203125" bestFit="1" customWidth="1"/>
    <col min="44" max="44" width="43.77734375" bestFit="1" customWidth="1"/>
    <col min="45" max="45" width="42.88671875" bestFit="1" customWidth="1"/>
    <col min="46" max="46" width="54.44140625" bestFit="1" customWidth="1"/>
    <col min="47" max="47" width="50.88671875" bestFit="1" customWidth="1"/>
    <col min="48" max="48" width="46.44140625" bestFit="1" customWidth="1"/>
    <col min="49" max="49" width="54.6640625" bestFit="1" customWidth="1"/>
    <col min="50" max="50" width="42.33203125" bestFit="1" customWidth="1"/>
    <col min="51" max="51" width="39.77734375" bestFit="1" customWidth="1"/>
    <col min="52" max="52" width="34.6640625" bestFit="1" customWidth="1"/>
    <col min="53" max="53" width="42.88671875" bestFit="1" customWidth="1"/>
    <col min="54" max="54" width="43.77734375" bestFit="1" customWidth="1"/>
    <col min="55" max="55" width="55.88671875" bestFit="1" customWidth="1"/>
    <col min="56" max="56" width="64.88671875" bestFit="1" customWidth="1"/>
    <col min="57" max="57" width="33.88671875" bestFit="1" customWidth="1"/>
    <col min="58" max="58" width="45.33203125" bestFit="1" customWidth="1"/>
    <col min="59" max="59" width="58.77734375" bestFit="1" customWidth="1"/>
    <col min="60" max="60" width="56.33203125" bestFit="1" customWidth="1"/>
    <col min="61" max="61" width="54.44140625" bestFit="1" customWidth="1"/>
    <col min="62" max="62" width="63.44140625" bestFit="1" customWidth="1"/>
    <col min="63" max="63" width="54.44140625" bestFit="1" customWidth="1"/>
    <col min="64" max="64" width="52" bestFit="1" customWidth="1"/>
    <col min="65" max="65" width="50.88671875" bestFit="1" customWidth="1"/>
    <col min="66" max="66" width="22.77734375" bestFit="1" customWidth="1"/>
    <col min="67" max="67" width="35.88671875" bestFit="1" customWidth="1"/>
    <col min="68" max="68" width="55.88671875" bestFit="1" customWidth="1"/>
    <col min="69" max="69" width="67" bestFit="1" customWidth="1"/>
    <col min="70" max="70" width="48.21875" bestFit="1" customWidth="1"/>
    <col min="71" max="71" width="33.6640625" bestFit="1" customWidth="1"/>
    <col min="72" max="72" width="66.77734375" bestFit="1" customWidth="1"/>
    <col min="73" max="73" width="44.5546875" bestFit="1" customWidth="1"/>
    <col min="74" max="74" width="44.109375" bestFit="1" customWidth="1"/>
    <col min="75" max="75" width="43.33203125" bestFit="1" customWidth="1"/>
    <col min="76" max="76" width="30.77734375" bestFit="1" customWidth="1"/>
    <col min="77" max="77" width="49.44140625" bestFit="1" customWidth="1"/>
    <col min="78" max="78" width="39.77734375" bestFit="1" customWidth="1"/>
    <col min="79" max="79" width="31.5546875" bestFit="1" customWidth="1"/>
    <col min="80" max="80" width="42.6640625" bestFit="1" customWidth="1"/>
    <col min="81" max="81" width="62.88671875" bestFit="1" customWidth="1"/>
    <col min="82" max="82" width="52.21875" bestFit="1" customWidth="1"/>
    <col min="83" max="83" width="60" bestFit="1" customWidth="1"/>
    <col min="84" max="84" width="44.33203125" bestFit="1" customWidth="1"/>
    <col min="85" max="85" width="41.21875" bestFit="1" customWidth="1"/>
    <col min="86" max="86" width="33.6640625" bestFit="1" customWidth="1"/>
    <col min="87" max="87" width="46.77734375" bestFit="1" customWidth="1"/>
    <col min="88" max="88" width="66.109375" bestFit="1" customWidth="1"/>
    <col min="89" max="89" width="43.33203125" bestFit="1" customWidth="1"/>
    <col min="90" max="90" width="41.21875" bestFit="1" customWidth="1"/>
    <col min="91" max="91" width="50.88671875" bestFit="1" customWidth="1"/>
    <col min="92" max="92" width="33.21875" bestFit="1" customWidth="1"/>
    <col min="93" max="93" width="42.88671875" bestFit="1" customWidth="1"/>
    <col min="94" max="94" width="51.77734375" bestFit="1" customWidth="1"/>
    <col min="95" max="95" width="32.44140625" bestFit="1" customWidth="1"/>
    <col min="96" max="96" width="41.21875" bestFit="1" customWidth="1"/>
    <col min="97" max="97" width="28.6640625" bestFit="1" customWidth="1"/>
    <col min="98" max="98" width="46.77734375" bestFit="1" customWidth="1"/>
    <col min="99" max="99" width="19.88671875" bestFit="1" customWidth="1"/>
    <col min="100" max="100" width="33.6640625" bestFit="1" customWidth="1"/>
    <col min="101" max="101" width="28.109375" bestFit="1" customWidth="1"/>
    <col min="102" max="102" width="37.109375" bestFit="1" customWidth="1"/>
    <col min="103" max="103" width="39" bestFit="1" customWidth="1"/>
    <col min="104" max="104" width="38.5546875" bestFit="1" customWidth="1"/>
    <col min="105" max="105" width="37.77734375" bestFit="1" customWidth="1"/>
    <col min="106" max="106" width="37.109375" bestFit="1" customWidth="1"/>
    <col min="107" max="107" width="28.88671875" bestFit="1" customWidth="1"/>
    <col min="108" max="108" width="41.44140625" bestFit="1" customWidth="1"/>
    <col min="109" max="109" width="38.5546875" bestFit="1" customWidth="1"/>
    <col min="110" max="110" width="40" bestFit="1" customWidth="1"/>
    <col min="111" max="111" width="30.77734375" bestFit="1" customWidth="1"/>
    <col min="112" max="112" width="39.6640625" bestFit="1" customWidth="1"/>
    <col min="113" max="113" width="49.33203125" bestFit="1" customWidth="1"/>
    <col min="114" max="114" width="32.6640625" bestFit="1" customWidth="1"/>
    <col min="115" max="115" width="52.77734375" bestFit="1" customWidth="1"/>
    <col min="116" max="116" width="29.5546875" bestFit="1" customWidth="1"/>
    <col min="117" max="117" width="43.33203125" bestFit="1" customWidth="1"/>
    <col min="118" max="118" width="17.21875" bestFit="1" customWidth="1"/>
    <col min="119" max="119" width="30.77734375" bestFit="1" customWidth="1"/>
    <col min="120" max="120" width="40.44140625" bestFit="1" customWidth="1"/>
    <col min="121" max="121" width="28.109375" bestFit="1" customWidth="1"/>
    <col min="122" max="122" width="38.5546875" bestFit="1" customWidth="1"/>
    <col min="123" max="123" width="48.21875" bestFit="1" customWidth="1"/>
    <col min="124" max="124" width="26" bestFit="1" customWidth="1"/>
    <col min="125" max="125" width="66.33203125" bestFit="1" customWidth="1"/>
    <col min="126" max="126" width="46.21875" bestFit="1" customWidth="1"/>
    <col min="127" max="127" width="35.6640625" bestFit="1" customWidth="1"/>
    <col min="128" max="128" width="37.77734375" bestFit="1" customWidth="1"/>
    <col min="129" max="129" width="46.77734375" bestFit="1" customWidth="1"/>
    <col min="130" max="130" width="26.88671875" bestFit="1" customWidth="1"/>
    <col min="131" max="131" width="37.77734375" bestFit="1" customWidth="1"/>
    <col min="132" max="132" width="35.6640625" bestFit="1" customWidth="1"/>
    <col min="133" max="133" width="46.21875" bestFit="1" customWidth="1"/>
    <col min="134" max="134" width="48.21875" bestFit="1" customWidth="1"/>
    <col min="135" max="135" width="18" bestFit="1" customWidth="1"/>
    <col min="136" max="136" width="31.5546875" bestFit="1" customWidth="1"/>
    <col min="137" max="137" width="44.33203125" bestFit="1" customWidth="1"/>
    <col min="138" max="138" width="37.77734375" bestFit="1" customWidth="1"/>
    <col min="139" max="139" width="28.88671875" bestFit="1" customWidth="1"/>
    <col min="140" max="140" width="26" bestFit="1" customWidth="1"/>
    <col min="141" max="141" width="35.6640625" bestFit="1" customWidth="1"/>
    <col min="142" max="142" width="27.109375" bestFit="1" customWidth="1"/>
    <col min="143" max="143" width="59.5546875" bestFit="1" customWidth="1"/>
    <col min="144" max="144" width="27.6640625" bestFit="1" customWidth="1"/>
    <col min="145" max="145" width="41.21875" bestFit="1" customWidth="1"/>
    <col min="146" max="146" width="37.33203125" bestFit="1" customWidth="1"/>
    <col min="147" max="147" width="43.33203125" bestFit="1" customWidth="1"/>
    <col min="148" max="148" width="33.6640625" bestFit="1" customWidth="1"/>
    <col min="149" max="149" width="46.21875" bestFit="1" customWidth="1"/>
    <col min="150" max="150" width="30.5546875" bestFit="1" customWidth="1"/>
    <col min="151" max="151" width="39.6640625" bestFit="1" customWidth="1"/>
    <col min="152" max="152" width="40.21875" bestFit="1" customWidth="1"/>
    <col min="153" max="153" width="51.33203125" bestFit="1" customWidth="1"/>
    <col min="154" max="154" width="47.88671875" bestFit="1" customWidth="1"/>
    <col min="155" max="155" width="27.6640625" bestFit="1" customWidth="1"/>
    <col min="156" max="156" width="35.6640625" bestFit="1" customWidth="1"/>
    <col min="157" max="157" width="46.21875" bestFit="1" customWidth="1"/>
    <col min="158" max="158" width="24" bestFit="1" customWidth="1"/>
    <col min="159" max="159" width="27.109375" bestFit="1" customWidth="1"/>
    <col min="160" max="160" width="19.88671875" bestFit="1" customWidth="1"/>
    <col min="161" max="161" width="33.6640625" bestFit="1" customWidth="1"/>
    <col min="162" max="162" width="42.6640625" bestFit="1" customWidth="1"/>
    <col min="163" max="163" width="28.88671875" bestFit="1" customWidth="1"/>
    <col min="164" max="164" width="49.33203125" bestFit="1" customWidth="1"/>
    <col min="165" max="165" width="53.77734375" bestFit="1" customWidth="1"/>
    <col min="166" max="166" width="29.5546875" bestFit="1" customWidth="1"/>
    <col min="167" max="167" width="18.6640625" bestFit="1" customWidth="1"/>
    <col min="168" max="168" width="27.6640625" bestFit="1" customWidth="1"/>
    <col min="169" max="169" width="33.6640625" bestFit="1" customWidth="1"/>
    <col min="170" max="170" width="24.5546875" bestFit="1" customWidth="1"/>
    <col min="171" max="171" width="56.88671875" bestFit="1" customWidth="1"/>
    <col min="172" max="172" width="37.33203125" bestFit="1" customWidth="1"/>
    <col min="173" max="173" width="17.77734375" bestFit="1" customWidth="1"/>
    <col min="174" max="174" width="38" bestFit="1" customWidth="1"/>
    <col min="175" max="175" width="36.33203125" bestFit="1" customWidth="1"/>
    <col min="176" max="176" width="42.88671875" bestFit="1" customWidth="1"/>
    <col min="177" max="177" width="29.109375" bestFit="1" customWidth="1"/>
    <col min="178" max="178" width="21.6640625" bestFit="1" customWidth="1"/>
    <col min="179" max="179" width="32.6640625" bestFit="1" customWidth="1"/>
    <col min="180" max="180" width="40.6640625" bestFit="1" customWidth="1"/>
    <col min="181" max="181" width="29.109375" bestFit="1" customWidth="1"/>
    <col min="182" max="182" width="42.88671875" bestFit="1" customWidth="1"/>
    <col min="183" max="183" width="62.88671875" bestFit="1" customWidth="1"/>
    <col min="184" max="184" width="49.109375" bestFit="1" customWidth="1"/>
    <col min="185" max="185" width="40" bestFit="1" customWidth="1"/>
    <col min="186" max="186" width="38" bestFit="1" customWidth="1"/>
    <col min="187" max="187" width="38.77734375" bestFit="1" customWidth="1"/>
    <col min="188" max="188" width="51.33203125" bestFit="1" customWidth="1"/>
    <col min="189" max="189" width="18.6640625" bestFit="1" customWidth="1"/>
    <col min="190" max="190" width="32.44140625" bestFit="1" customWidth="1"/>
    <col min="191" max="191" width="29.5546875" bestFit="1" customWidth="1"/>
    <col min="192" max="192" width="38.5546875" bestFit="1" customWidth="1"/>
    <col min="193" max="193" width="26.88671875" bestFit="1" customWidth="1"/>
    <col min="194" max="194" width="40.44140625" bestFit="1" customWidth="1"/>
    <col min="195" max="195" width="35.6640625" bestFit="1" customWidth="1"/>
    <col min="196" max="196" width="27.6640625" bestFit="1" customWidth="1"/>
    <col min="197" max="197" width="27.44140625" bestFit="1" customWidth="1"/>
    <col min="198" max="198" width="29.109375" bestFit="1" customWidth="1"/>
    <col min="199" max="199" width="37.33203125" bestFit="1" customWidth="1"/>
    <col min="200" max="200" width="31.21875" bestFit="1" customWidth="1"/>
    <col min="201" max="201" width="38.77734375" bestFit="1" customWidth="1"/>
    <col min="202" max="202" width="28.6640625" bestFit="1" customWidth="1"/>
    <col min="203" max="203" width="55.44140625" bestFit="1" customWidth="1"/>
    <col min="204" max="204" width="34.21875" bestFit="1" customWidth="1"/>
    <col min="205" max="205" width="13.44140625" bestFit="1" customWidth="1"/>
    <col min="206" max="206" width="22.77734375" bestFit="1" customWidth="1"/>
    <col min="207" max="207" width="35.88671875" bestFit="1" customWidth="1"/>
    <col min="208" max="208" width="42.6640625" bestFit="1" customWidth="1"/>
    <col min="209" max="209" width="41.21875" bestFit="1" customWidth="1"/>
    <col min="210" max="210" width="43.33203125" bestFit="1" customWidth="1"/>
    <col min="211" max="211" width="49.33203125" bestFit="1" customWidth="1"/>
    <col min="212" max="212" width="42.88671875" bestFit="1" customWidth="1"/>
    <col min="213" max="213" width="32.44140625" bestFit="1" customWidth="1"/>
    <col min="214" max="214" width="37.77734375" bestFit="1" customWidth="1"/>
    <col min="215" max="215" width="46.6640625" bestFit="1" customWidth="1"/>
    <col min="216" max="216" width="57.77734375" bestFit="1" customWidth="1"/>
    <col min="217" max="217" width="54.44140625" bestFit="1" customWidth="1"/>
    <col min="218" max="218" width="46.6640625" bestFit="1" customWidth="1"/>
    <col min="219" max="219" width="48" bestFit="1" customWidth="1"/>
    <col min="220" max="220" width="37.77734375" bestFit="1" customWidth="1"/>
    <col min="221" max="221" width="24.44140625" bestFit="1" customWidth="1"/>
    <col min="222" max="222" width="32.6640625" bestFit="1" customWidth="1"/>
    <col min="223" max="224" width="33.44140625" bestFit="1" customWidth="1"/>
    <col min="225" max="225" width="44.33203125" bestFit="1" customWidth="1"/>
    <col min="226" max="226" width="35.33203125" bestFit="1" customWidth="1"/>
    <col min="227" max="227" width="53.5546875" bestFit="1" customWidth="1"/>
    <col min="228" max="228" width="33.21875" bestFit="1" customWidth="1"/>
    <col min="229" max="229" width="32.21875" bestFit="1" customWidth="1"/>
    <col min="230" max="230" width="30.5546875" bestFit="1" customWidth="1"/>
    <col min="231" max="231" width="22.5546875" bestFit="1" customWidth="1"/>
    <col min="232" max="232" width="31.5546875" bestFit="1" customWidth="1"/>
    <col min="233" max="233" width="55.21875" bestFit="1" customWidth="1"/>
    <col min="234" max="234" width="31.33203125" bestFit="1" customWidth="1"/>
    <col min="235" max="235" width="32.21875" bestFit="1" customWidth="1"/>
    <col min="236" max="236" width="51.77734375" bestFit="1" customWidth="1"/>
    <col min="237" max="237" width="28.5546875" bestFit="1" customWidth="1"/>
    <col min="238" max="238" width="34.6640625" bestFit="1" customWidth="1"/>
    <col min="239" max="239" width="24.44140625" bestFit="1" customWidth="1"/>
    <col min="240" max="240" width="33.6640625" bestFit="1" customWidth="1"/>
    <col min="241" max="241" width="37.77734375" bestFit="1" customWidth="1"/>
    <col min="242" max="242" width="55.88671875" bestFit="1" customWidth="1"/>
    <col min="243" max="243" width="55.6640625" bestFit="1" customWidth="1"/>
    <col min="244" max="245" width="33.44140625" bestFit="1" customWidth="1"/>
    <col min="246" max="246" width="51.5546875" bestFit="1" customWidth="1"/>
    <col min="247" max="247" width="44.109375" bestFit="1" customWidth="1"/>
    <col min="248" max="248" width="21.88671875" bestFit="1" customWidth="1"/>
    <col min="249" max="249" width="44.109375" bestFit="1" customWidth="1"/>
    <col min="250" max="250" width="32.21875" bestFit="1" customWidth="1"/>
    <col min="251" max="251" width="37.109375" bestFit="1" customWidth="1"/>
    <col min="252" max="252" width="33.6640625" bestFit="1" customWidth="1"/>
    <col min="253" max="253" width="44.5546875" bestFit="1" customWidth="1"/>
    <col min="254" max="254" width="53.77734375" bestFit="1" customWidth="1"/>
    <col min="255" max="256" width="52.5546875" bestFit="1" customWidth="1"/>
    <col min="257" max="257" width="13.109375" bestFit="1" customWidth="1"/>
    <col min="258" max="258" width="37.5546875" bestFit="1" customWidth="1"/>
    <col min="259" max="259" width="48.44140625" bestFit="1" customWidth="1"/>
    <col min="260" max="260" width="57.33203125" bestFit="1" customWidth="1"/>
    <col min="261" max="261" width="64.109375" bestFit="1" customWidth="1"/>
    <col min="262" max="262" width="78.6640625" bestFit="1" customWidth="1"/>
    <col min="263" max="263" width="55" bestFit="1" customWidth="1"/>
    <col min="264" max="264" width="85.33203125" bestFit="1" customWidth="1"/>
    <col min="265" max="265" width="76.21875" bestFit="1" customWidth="1"/>
    <col min="266" max="266" width="85.33203125" bestFit="1" customWidth="1"/>
    <col min="267" max="267" width="69.6640625" bestFit="1" customWidth="1"/>
    <col min="268" max="268" width="78.6640625" bestFit="1" customWidth="1"/>
    <col min="269" max="269" width="76.21875" bestFit="1" customWidth="1"/>
    <col min="270" max="270" width="54.6640625" bestFit="1" customWidth="1"/>
    <col min="271" max="271" width="52.21875" bestFit="1" customWidth="1"/>
    <col min="272" max="272" width="67.5546875" bestFit="1" customWidth="1"/>
    <col min="273" max="273" width="78.6640625" bestFit="1" customWidth="1"/>
    <col min="274" max="274" width="64.109375" bestFit="1" customWidth="1"/>
    <col min="275" max="275" width="57.77734375" bestFit="1" customWidth="1"/>
    <col min="276" max="276" width="44.109375" bestFit="1" customWidth="1"/>
    <col min="277" max="277" width="53.21875" bestFit="1" customWidth="1"/>
    <col min="278" max="278" width="65.33203125" bestFit="1" customWidth="1"/>
    <col min="279" max="279" width="48" bestFit="1" customWidth="1"/>
    <col min="280" max="280" width="69.21875" bestFit="1" customWidth="1"/>
    <col min="281" max="281" width="58.77734375" bestFit="1" customWidth="1"/>
    <col min="282" max="282" width="69.6640625" bestFit="1" customWidth="1"/>
    <col min="283" max="283" width="78.6640625" bestFit="1" customWidth="1"/>
    <col min="284" max="284" width="76.21875" bestFit="1" customWidth="1"/>
    <col min="285" max="285" width="66.77734375" bestFit="1" customWidth="1"/>
    <col min="286" max="287" width="67.5546875" bestFit="1" customWidth="1"/>
    <col min="288" max="288" width="78.6640625" bestFit="1" customWidth="1"/>
    <col min="289" max="289" width="85.33203125" bestFit="1" customWidth="1"/>
    <col min="290" max="290" width="65.33203125" bestFit="1" customWidth="1"/>
    <col min="291" max="291" width="74.44140625" bestFit="1" customWidth="1"/>
    <col min="292" max="292" width="69.21875" bestFit="1" customWidth="1"/>
    <col min="293" max="293" width="69.88671875" bestFit="1" customWidth="1"/>
    <col min="294" max="294" width="76.44140625" bestFit="1" customWidth="1"/>
    <col min="295" max="295" width="35.88671875" bestFit="1" customWidth="1"/>
    <col min="296" max="296" width="96.21875" bestFit="1" customWidth="1"/>
    <col min="297" max="297" width="76" bestFit="1" customWidth="1"/>
    <col min="298" max="298" width="67" bestFit="1" customWidth="1"/>
    <col min="299" max="299" width="68.6640625" bestFit="1" customWidth="1"/>
    <col min="300" max="300" width="65.109375" bestFit="1" customWidth="1"/>
    <col min="301" max="301" width="46.77734375" bestFit="1" customWidth="1"/>
    <col min="302" max="302" width="67" bestFit="1" customWidth="1"/>
    <col min="303" max="303" width="56.44140625" bestFit="1" customWidth="1"/>
    <col min="304" max="304" width="56.109375" bestFit="1" customWidth="1"/>
    <col min="305" max="305" width="48.21875" bestFit="1" customWidth="1"/>
    <col min="306" max="306" width="33.21875" bestFit="1" customWidth="1"/>
    <col min="307" max="307" width="40.88671875" bestFit="1" customWidth="1"/>
    <col min="308" max="308" width="63.33203125" bestFit="1" customWidth="1"/>
    <col min="309" max="309" width="31.21875" bestFit="1" customWidth="1"/>
    <col min="310" max="310" width="41.6640625" bestFit="1" customWidth="1"/>
    <col min="311" max="311" width="51.33203125" bestFit="1" customWidth="1"/>
    <col min="312" max="312" width="33.21875" bestFit="1" customWidth="1"/>
    <col min="313" max="313" width="46.77734375" bestFit="1" customWidth="1"/>
    <col min="314" max="314" width="42.33203125" bestFit="1" customWidth="1"/>
    <col min="315" max="315" width="42.44140625" bestFit="1" customWidth="1"/>
    <col min="316" max="317" width="53.44140625" bestFit="1" customWidth="1"/>
    <col min="318" max="318" width="26.88671875" bestFit="1" customWidth="1"/>
    <col min="319" max="319" width="55.88671875" bestFit="1" customWidth="1"/>
    <col min="320" max="320" width="46.77734375" bestFit="1" customWidth="1"/>
    <col min="321" max="321" width="55.21875" bestFit="1" customWidth="1"/>
    <col min="322" max="322" width="48.21875" bestFit="1" customWidth="1"/>
    <col min="323" max="323" width="37.77734375" bestFit="1" customWidth="1"/>
    <col min="324" max="324" width="46.6640625" bestFit="1" customWidth="1"/>
    <col min="325" max="325" width="55.88671875" bestFit="1" customWidth="1"/>
    <col min="326" max="326" width="57.77734375" bestFit="1" customWidth="1"/>
    <col min="327" max="327" width="66" bestFit="1" customWidth="1"/>
    <col min="328" max="328" width="66.77734375" bestFit="1" customWidth="1"/>
    <col min="329" max="329" width="86.77734375" bestFit="1" customWidth="1"/>
    <col min="330" max="330" width="66.77734375" bestFit="1" customWidth="1"/>
    <col min="331" max="331" width="55.6640625" bestFit="1" customWidth="1"/>
    <col min="332" max="332" width="35.6640625" bestFit="1" customWidth="1"/>
    <col min="333" max="333" width="46.6640625" bestFit="1" customWidth="1"/>
    <col min="334" max="334" width="55" bestFit="1" customWidth="1"/>
    <col min="335" max="335" width="46.6640625" bestFit="1" customWidth="1"/>
    <col min="336" max="336" width="57.77734375" bestFit="1" customWidth="1"/>
    <col min="337" max="337" width="37.77734375" bestFit="1" customWidth="1"/>
    <col min="338" max="338" width="55.88671875" bestFit="1" customWidth="1"/>
    <col min="339" max="339" width="55.6640625" bestFit="1" customWidth="1"/>
    <col min="340" max="340" width="37.33203125" bestFit="1" customWidth="1"/>
    <col min="341" max="341" width="39.44140625" bestFit="1" customWidth="1"/>
    <col min="342" max="342" width="75.77734375" bestFit="1" customWidth="1"/>
    <col min="343" max="343" width="57.88671875" bestFit="1" customWidth="1"/>
    <col min="344" max="344" width="39" bestFit="1" customWidth="1"/>
    <col min="345" max="345" width="24" bestFit="1" customWidth="1"/>
    <col min="346" max="346" width="48.44140625" bestFit="1" customWidth="1"/>
    <col min="347" max="347" width="69.6640625" bestFit="1" customWidth="1"/>
    <col min="348" max="348" width="46.77734375" bestFit="1" customWidth="1"/>
    <col min="349" max="349" width="33" bestFit="1" customWidth="1"/>
    <col min="350" max="350" width="57.33203125" bestFit="1" customWidth="1"/>
    <col min="351" max="351" width="41.109375" bestFit="1" customWidth="1"/>
    <col min="352" max="352" width="39.6640625" bestFit="1" customWidth="1"/>
    <col min="353" max="353" width="43.5546875" bestFit="1" customWidth="1"/>
    <col min="354" max="354" width="54.21875" bestFit="1" customWidth="1"/>
    <col min="355" max="355" width="33" bestFit="1" customWidth="1"/>
    <col min="356" max="356" width="42.33203125" bestFit="1" customWidth="1"/>
    <col min="357" max="357" width="46.6640625" bestFit="1" customWidth="1"/>
    <col min="358" max="358" width="59" bestFit="1" customWidth="1"/>
    <col min="359" max="359" width="43.88671875" bestFit="1" customWidth="1"/>
    <col min="360" max="360" width="57.77734375" bestFit="1" customWidth="1"/>
    <col min="361" max="361" width="56.44140625" bestFit="1" customWidth="1"/>
    <col min="362" max="362" width="39.6640625" bestFit="1" customWidth="1"/>
    <col min="363" max="363" width="60.77734375" bestFit="1" customWidth="1"/>
    <col min="364" max="364" width="55" bestFit="1" customWidth="1"/>
    <col min="365" max="365" width="43.5546875" bestFit="1" customWidth="1"/>
    <col min="366" max="366" width="34.88671875" bestFit="1" customWidth="1"/>
    <col min="367" max="367" width="57.77734375" bestFit="1" customWidth="1"/>
    <col min="368" max="368" width="57.33203125" bestFit="1" customWidth="1"/>
    <col min="369" max="369" width="52.21875" bestFit="1" customWidth="1"/>
    <col min="370" max="370" width="55" bestFit="1" customWidth="1"/>
    <col min="371" max="371" width="30.5546875" bestFit="1" customWidth="1"/>
    <col min="372" max="372" width="76.21875" bestFit="1" customWidth="1"/>
    <col min="373" max="373" width="60.77734375" bestFit="1" customWidth="1"/>
    <col min="374" max="374" width="42.6640625" bestFit="1" customWidth="1"/>
    <col min="375" max="375" width="55.6640625" bestFit="1" customWidth="1"/>
    <col min="376" max="376" width="36.5546875" bestFit="1" customWidth="1"/>
    <col min="377" max="377" width="44.109375" bestFit="1" customWidth="1"/>
    <col min="378" max="378" width="55" bestFit="1" customWidth="1"/>
    <col min="379" max="379" width="45.21875" bestFit="1" customWidth="1"/>
    <col min="380" max="380" width="69.6640625" bestFit="1" customWidth="1"/>
    <col min="381" max="381" width="54.21875" bestFit="1" customWidth="1"/>
    <col min="382" max="382" width="51.77734375" bestFit="1" customWidth="1"/>
    <col min="383" max="383" width="55.6640625" bestFit="1" customWidth="1"/>
    <col min="384" max="384" width="45.21875" bestFit="1" customWidth="1"/>
    <col min="385" max="385" width="45.33203125" bestFit="1" customWidth="1"/>
    <col min="386" max="386" width="41.109375" bestFit="1" customWidth="1"/>
    <col min="387" max="387" width="54.44140625" bestFit="1" customWidth="1"/>
    <col min="388" max="388" width="40.88671875" bestFit="1" customWidth="1"/>
    <col min="389" max="389" width="45.33203125" bestFit="1" customWidth="1"/>
    <col min="390" max="390" width="42.6640625" bestFit="1" customWidth="1"/>
    <col min="391" max="391" width="41.21875" bestFit="1" customWidth="1"/>
    <col min="392" max="392" width="66.77734375" bestFit="1" customWidth="1"/>
    <col min="393" max="393" width="30.109375" bestFit="1" customWidth="1"/>
    <col min="394" max="394" width="22.109375" bestFit="1" customWidth="1"/>
    <col min="395" max="395" width="67.5546875" bestFit="1" customWidth="1"/>
    <col min="396" max="396" width="33" bestFit="1" customWidth="1"/>
    <col min="397" max="397" width="57.33203125" bestFit="1" customWidth="1"/>
    <col min="398" max="398" width="52.77734375" bestFit="1" customWidth="1"/>
    <col min="399" max="399" width="30.109375" bestFit="1" customWidth="1"/>
    <col min="400" max="400" width="31" bestFit="1" customWidth="1"/>
    <col min="401" max="401" width="33" bestFit="1" customWidth="1"/>
    <col min="402" max="402" width="41.88671875" bestFit="1" customWidth="1"/>
    <col min="403" max="403" width="45.5546875" bestFit="1" customWidth="1"/>
    <col min="404" max="404" width="44.33203125" bestFit="1" customWidth="1"/>
    <col min="405" max="405" width="32.6640625" bestFit="1" customWidth="1"/>
    <col min="406" max="406" width="40.6640625" bestFit="1" customWidth="1"/>
    <col min="407" max="407" width="53.77734375" bestFit="1" customWidth="1"/>
    <col min="408" max="408" width="34.6640625" bestFit="1" customWidth="1"/>
    <col min="409" max="409" width="45.5546875" bestFit="1" customWidth="1"/>
    <col min="410" max="410" width="46.77734375" bestFit="1" customWidth="1"/>
    <col min="411" max="411" width="42.33203125" bestFit="1" customWidth="1"/>
    <col min="412" max="412" width="43.33203125" bestFit="1" customWidth="1"/>
    <col min="413" max="413" width="67.5546875" bestFit="1" customWidth="1"/>
    <col min="414" max="414" width="53.77734375" bestFit="1" customWidth="1"/>
    <col min="415" max="415" width="61" bestFit="1" customWidth="1"/>
    <col min="416" max="416" width="31.5546875" bestFit="1" customWidth="1"/>
    <col min="417" max="417" width="28.109375" bestFit="1" customWidth="1"/>
    <col min="418" max="418" width="22.109375" bestFit="1" customWidth="1"/>
    <col min="419" max="419" width="64.109375" bestFit="1" customWidth="1"/>
    <col min="420" max="420" width="55.88671875" bestFit="1" customWidth="1"/>
    <col min="421" max="421" width="35.6640625" bestFit="1" customWidth="1"/>
    <col min="422" max="422" width="46.6640625" bestFit="1" customWidth="1"/>
    <col min="423" max="423" width="57.77734375" bestFit="1" customWidth="1"/>
    <col min="424" max="424" width="46.6640625" bestFit="1" customWidth="1"/>
    <col min="425" max="425" width="57.77734375" bestFit="1" customWidth="1"/>
    <col min="426" max="426" width="48" bestFit="1" customWidth="1"/>
    <col min="427" max="427" width="33" bestFit="1" customWidth="1"/>
    <col min="428" max="428" width="46.6640625" bestFit="1" customWidth="1"/>
    <col min="429" max="429" width="43.88671875" bestFit="1" customWidth="1"/>
    <col min="430" max="430" width="57.77734375" bestFit="1" customWidth="1"/>
    <col min="431" max="431" width="70.21875" bestFit="1" customWidth="1"/>
    <col min="432" max="432" width="41.21875" bestFit="1" customWidth="1"/>
    <col min="433" max="433" width="54.21875" bestFit="1" customWidth="1"/>
    <col min="434" max="434" width="31" bestFit="1" customWidth="1"/>
    <col min="435" max="435" width="54.44140625" bestFit="1" customWidth="1"/>
    <col min="436" max="436" width="33" bestFit="1" customWidth="1"/>
    <col min="437" max="437" width="46.6640625" bestFit="1" customWidth="1"/>
    <col min="438" max="438" width="76" bestFit="1" customWidth="1"/>
    <col min="439" max="439" width="57.77734375" bestFit="1" customWidth="1"/>
    <col min="440" max="440" width="64.109375" bestFit="1" customWidth="1"/>
    <col min="441" max="441" width="28.6640625" bestFit="1" customWidth="1"/>
    <col min="442" max="442" width="53.21875" bestFit="1" customWidth="1"/>
    <col min="443" max="443" width="39.6640625" bestFit="1" customWidth="1"/>
    <col min="444" max="444" width="64.109375" bestFit="1" customWidth="1"/>
    <col min="445" max="445" width="30.33203125" bestFit="1" customWidth="1"/>
    <col min="446" max="446" width="50.5546875" bestFit="1" customWidth="1"/>
    <col min="447" max="447" width="42.33203125" bestFit="1" customWidth="1"/>
    <col min="448" max="448" width="54.21875" bestFit="1" customWidth="1"/>
    <col min="449" max="449" width="78.6640625" bestFit="1" customWidth="1"/>
    <col min="450" max="450" width="34.21875" bestFit="1" customWidth="1"/>
    <col min="451" max="451" width="24" bestFit="1" customWidth="1"/>
    <col min="452" max="452" width="33.21875" bestFit="1" customWidth="1"/>
    <col min="453" max="453" width="46.77734375" bestFit="1" customWidth="1"/>
    <col min="454" max="454" width="54.88671875" bestFit="1" customWidth="1"/>
    <col min="455" max="455" width="37.77734375" bestFit="1" customWidth="1"/>
    <col min="456" max="456" width="46.77734375" bestFit="1" customWidth="1"/>
    <col min="457" max="458" width="46.6640625" bestFit="1" customWidth="1"/>
    <col min="459" max="459" width="57.77734375" bestFit="1" customWidth="1"/>
    <col min="460" max="460" width="33" bestFit="1" customWidth="1"/>
    <col min="461" max="461" width="42.33203125" bestFit="1" customWidth="1"/>
    <col min="462" max="462" width="33" bestFit="1" customWidth="1"/>
    <col min="463" max="463" width="55.88671875" bestFit="1" customWidth="1"/>
    <col min="464" max="464" width="57.77734375" bestFit="1" customWidth="1"/>
    <col min="465" max="465" width="52.21875" bestFit="1" customWidth="1"/>
    <col min="466" max="466" width="55.44140625" bestFit="1" customWidth="1"/>
    <col min="467" max="467" width="32.44140625" bestFit="1" customWidth="1"/>
    <col min="468" max="468" width="66" bestFit="1" customWidth="1"/>
    <col min="469" max="469" width="52.5546875" bestFit="1" customWidth="1"/>
    <col min="470" max="470" width="34.44140625" bestFit="1" customWidth="1"/>
    <col min="471" max="471" width="45.77734375" bestFit="1" customWidth="1"/>
    <col min="472" max="472" width="31.5546875" bestFit="1" customWidth="1"/>
    <col min="473" max="473" width="19.6640625" bestFit="1" customWidth="1"/>
    <col min="474" max="474" width="44.109375" bestFit="1" customWidth="1"/>
    <col min="475" max="475" width="85.33203125" bestFit="1" customWidth="1"/>
    <col min="476" max="476" width="76.21875" bestFit="1" customWidth="1"/>
    <col min="477" max="477" width="53.21875" bestFit="1" customWidth="1"/>
    <col min="478" max="478" width="30.5546875" bestFit="1" customWidth="1"/>
    <col min="479" max="479" width="39.6640625" bestFit="1" customWidth="1"/>
    <col min="480" max="480" width="28.6640625" bestFit="1" customWidth="1"/>
    <col min="481" max="481" width="64.109375" bestFit="1" customWidth="1"/>
    <col min="482" max="482" width="39.6640625" bestFit="1" customWidth="1"/>
    <col min="483" max="483" width="74.44140625" bestFit="1" customWidth="1"/>
    <col min="484" max="484" width="60.77734375" bestFit="1" customWidth="1"/>
    <col min="485" max="485" width="39.21875" bestFit="1" customWidth="1"/>
    <col min="486" max="486" width="40.88671875" bestFit="1" customWidth="1"/>
    <col min="487" max="487" width="65.33203125" bestFit="1" customWidth="1"/>
    <col min="488" max="488" width="85.33203125" bestFit="1" customWidth="1"/>
    <col min="489" max="489" width="60.77734375" bestFit="1" customWidth="1"/>
    <col min="490" max="490" width="49.88671875" bestFit="1" customWidth="1"/>
    <col min="491" max="491" width="21.33203125" bestFit="1" customWidth="1"/>
    <col min="492" max="492" width="38.5546875" bestFit="1" customWidth="1"/>
    <col min="493" max="494" width="30.33203125" bestFit="1" customWidth="1"/>
    <col min="495" max="495" width="39.44140625" bestFit="1" customWidth="1"/>
    <col min="496" max="496" width="23.5546875" bestFit="1" customWidth="1"/>
    <col min="497" max="497" width="32.77734375" bestFit="1" customWidth="1"/>
    <col min="498" max="498" width="48" bestFit="1" customWidth="1"/>
    <col min="499" max="499" width="69.21875" bestFit="1" customWidth="1"/>
    <col min="500" max="500" width="40.88671875" bestFit="1" customWidth="1"/>
    <col min="501" max="501" width="37.33203125" bestFit="1" customWidth="1"/>
    <col min="502" max="502" width="42.6640625" bestFit="1" customWidth="1"/>
    <col min="503" max="503" width="56.109375" bestFit="1" customWidth="1"/>
    <col min="504" max="504" width="54.6640625" bestFit="1" customWidth="1"/>
    <col min="505" max="505" width="40.6640625" bestFit="1" customWidth="1"/>
    <col min="506" max="506" width="53.77734375" bestFit="1" customWidth="1"/>
    <col min="507" max="507" width="43.77734375" bestFit="1" customWidth="1"/>
    <col min="508" max="508" width="44.77734375" bestFit="1" customWidth="1"/>
    <col min="509" max="509" width="53.77734375" bestFit="1" customWidth="1"/>
    <col min="510" max="510" width="34.6640625" bestFit="1" customWidth="1"/>
    <col min="511" max="511" width="44.33203125" bestFit="1" customWidth="1"/>
    <col min="512" max="512" width="45" bestFit="1" customWidth="1"/>
    <col min="513" max="513" width="54.88671875" bestFit="1" customWidth="1"/>
    <col min="514" max="514" width="33.21875" bestFit="1" customWidth="1"/>
    <col min="515" max="515" width="56.109375" bestFit="1" customWidth="1"/>
    <col min="516" max="516" width="51.33203125" bestFit="1" customWidth="1"/>
    <col min="517" max="517" width="62.21875" bestFit="1" customWidth="1"/>
    <col min="518" max="518" width="51.33203125" bestFit="1" customWidth="1"/>
    <col min="519" max="519" width="48.21875" bestFit="1" customWidth="1"/>
    <col min="520" max="520" width="34.21875" bestFit="1" customWidth="1"/>
    <col min="521" max="521" width="58.77734375" bestFit="1" customWidth="1"/>
    <col min="522" max="522" width="69.6640625" bestFit="1" customWidth="1"/>
    <col min="523" max="523" width="67.5546875" bestFit="1" customWidth="1"/>
    <col min="524" max="524" width="65.33203125" bestFit="1" customWidth="1"/>
    <col min="525" max="525" width="69.6640625" bestFit="1" customWidth="1"/>
    <col min="526" max="526" width="76.21875" bestFit="1" customWidth="1"/>
    <col min="527" max="527" width="43.33203125" bestFit="1" customWidth="1"/>
    <col min="528" max="528" width="67.5546875" bestFit="1" customWidth="1"/>
    <col min="529" max="529" width="54.21875" bestFit="1" customWidth="1"/>
    <col min="530" max="530" width="53.77734375" bestFit="1" customWidth="1"/>
    <col min="531" max="531" width="67.5546875" bestFit="1" customWidth="1"/>
    <col min="532" max="532" width="40.88671875" bestFit="1" customWidth="1"/>
    <col min="533" max="533" width="60.77734375" bestFit="1" customWidth="1"/>
    <col min="534" max="534" width="44.77734375" bestFit="1" customWidth="1"/>
    <col min="535" max="535" width="69.21875" bestFit="1" customWidth="1"/>
    <col min="536" max="536" width="53" bestFit="1" customWidth="1"/>
    <col min="537" max="537" width="25.21875" bestFit="1" customWidth="1"/>
    <col min="538" max="538" width="34.44140625" bestFit="1" customWidth="1"/>
    <col min="539" max="539" width="64.33203125" bestFit="1" customWidth="1"/>
    <col min="540" max="540" width="10.77734375" bestFit="1" customWidth="1"/>
    <col min="541" max="541" width="19.88671875" bestFit="1" customWidth="1"/>
    <col min="542" max="542" width="35.109375" bestFit="1" customWidth="1"/>
    <col min="543" max="543" width="48.44140625" bestFit="1" customWidth="1"/>
    <col min="544" max="544" width="44.109375" bestFit="1" customWidth="1"/>
    <col min="545" max="545" width="54.6640625" bestFit="1" customWidth="1"/>
    <col min="546" max="546" width="33.6640625" bestFit="1" customWidth="1"/>
    <col min="547" max="547" width="28.109375" bestFit="1" customWidth="1"/>
    <col min="548" max="549" width="37.109375" bestFit="1" customWidth="1"/>
    <col min="550" max="550" width="28.6640625" bestFit="1" customWidth="1"/>
    <col min="551" max="551" width="32.6640625" bestFit="1" customWidth="1"/>
    <col min="552" max="552" width="40" bestFit="1" customWidth="1"/>
    <col min="553" max="553" width="29.5546875" bestFit="1" customWidth="1"/>
    <col min="554" max="554" width="24.44140625" bestFit="1" customWidth="1"/>
    <col min="555" max="555" width="44.33203125" bestFit="1" customWidth="1"/>
    <col min="556" max="556" width="57.77734375" bestFit="1" customWidth="1"/>
    <col min="557" max="557" width="24" bestFit="1" customWidth="1"/>
    <col min="558" max="558" width="85.33203125" bestFit="1" customWidth="1"/>
    <col min="559" max="559" width="37.77734375" bestFit="1" customWidth="1"/>
    <col min="560" max="560" width="57.77734375" bestFit="1" customWidth="1"/>
    <col min="561" max="561" width="33" bestFit="1" customWidth="1"/>
    <col min="562" max="562" width="54.21875" bestFit="1" customWidth="1"/>
    <col min="563" max="563" width="30.5546875" bestFit="1" customWidth="1"/>
    <col min="564" max="564" width="18.88671875" bestFit="1" customWidth="1"/>
    <col min="565" max="565" width="28.109375" bestFit="1" customWidth="1"/>
    <col min="566" max="566" width="27.88671875" bestFit="1" customWidth="1"/>
    <col min="567" max="567" width="66.109375" bestFit="1" customWidth="1"/>
    <col min="568" max="568" width="25.44140625" bestFit="1" customWidth="1"/>
    <col min="569" max="569" width="29.33203125" bestFit="1" customWidth="1"/>
    <col min="570" max="570" width="38.33203125" bestFit="1" customWidth="1"/>
    <col min="571" max="571" width="31.33203125" bestFit="1" customWidth="1"/>
    <col min="572" max="572" width="28.5546875" bestFit="1" customWidth="1"/>
    <col min="573" max="573" width="31" bestFit="1" customWidth="1"/>
    <col min="574" max="574" width="27.88671875" bestFit="1" customWidth="1"/>
    <col min="575" max="575" width="37.109375" bestFit="1" customWidth="1"/>
    <col min="576" max="576" width="36.77734375" bestFit="1" customWidth="1"/>
    <col min="577" max="577" width="37.5546875" bestFit="1" customWidth="1"/>
    <col min="578" max="578" width="40" bestFit="1" customWidth="1"/>
    <col min="579" max="579" width="19.6640625" bestFit="1" customWidth="1"/>
    <col min="580" max="580" width="28.88671875" bestFit="1" customWidth="1"/>
    <col min="581" max="581" width="33.44140625" bestFit="1" customWidth="1"/>
    <col min="582" max="582" width="33" bestFit="1" customWidth="1"/>
    <col min="583" max="583" width="27.88671875" bestFit="1" customWidth="1"/>
    <col min="584" max="584" width="28.6640625" bestFit="1" customWidth="1"/>
    <col min="585" max="585" width="36.77734375" bestFit="1" customWidth="1"/>
    <col min="586" max="586" width="41.21875" bestFit="1" customWidth="1"/>
    <col min="587" max="587" width="30.5546875" bestFit="1" customWidth="1"/>
    <col min="588" max="588" width="39.6640625" bestFit="1" customWidth="1"/>
    <col min="589" max="589" width="29.33203125" bestFit="1" customWidth="1"/>
    <col min="590" max="590" width="28.5546875" bestFit="1" customWidth="1"/>
    <col min="591" max="591" width="28.109375" bestFit="1" customWidth="1"/>
    <col min="592" max="592" width="40.6640625" bestFit="1" customWidth="1"/>
    <col min="593" max="593" width="30.109375" bestFit="1" customWidth="1"/>
    <col min="594" max="594" width="51.33203125" bestFit="1" customWidth="1"/>
    <col min="595" max="595" width="32.44140625" bestFit="1" customWidth="1"/>
    <col min="596" max="596" width="41.21875" bestFit="1" customWidth="1"/>
    <col min="597" max="597" width="41.88671875" bestFit="1" customWidth="1"/>
    <col min="598" max="598" width="39.77734375" bestFit="1" customWidth="1"/>
    <col min="599" max="599" width="40.88671875" bestFit="1" customWidth="1"/>
    <col min="600" max="600" width="49.109375" bestFit="1" customWidth="1"/>
    <col min="601" max="601" width="29.33203125" bestFit="1" customWidth="1"/>
    <col min="602" max="602" width="37.5546875" bestFit="1" customWidth="1"/>
    <col min="603" max="603" width="19.6640625" bestFit="1" customWidth="1"/>
    <col min="604" max="604" width="33.44140625" bestFit="1" customWidth="1"/>
    <col min="605" max="605" width="33" bestFit="1" customWidth="1"/>
    <col min="606" max="606" width="43.88671875" bestFit="1" customWidth="1"/>
    <col min="607" max="607" width="28.6640625" bestFit="1" customWidth="1"/>
    <col min="608" max="608" width="30.5546875" bestFit="1" customWidth="1"/>
    <col min="609" max="609" width="26.21875" bestFit="1" customWidth="1"/>
    <col min="610" max="610" width="28.109375" bestFit="1" customWidth="1"/>
    <col min="611" max="611" width="30.109375" bestFit="1" customWidth="1"/>
    <col min="612" max="612" width="44.5546875" bestFit="1" customWidth="1"/>
    <col min="613" max="613" width="49.88671875" bestFit="1" customWidth="1"/>
    <col min="614" max="614" width="30.77734375" bestFit="1" customWidth="1"/>
    <col min="615" max="615" width="21.6640625" bestFit="1" customWidth="1"/>
    <col min="616" max="616" width="30.5546875" bestFit="1" customWidth="1"/>
    <col min="617" max="617" width="30.33203125" bestFit="1" customWidth="1"/>
    <col min="618" max="618" width="34.21875" bestFit="1" customWidth="1"/>
    <col min="619" max="619" width="20.21875" bestFit="1" customWidth="1"/>
    <col min="620" max="620" width="29.33203125" bestFit="1" customWidth="1"/>
    <col min="621" max="621" width="28.6640625" bestFit="1" customWidth="1"/>
    <col min="622" max="622" width="19.44140625" bestFit="1" customWidth="1"/>
    <col min="623" max="623" width="28.6640625" bestFit="1" customWidth="1"/>
    <col min="624" max="624" width="28.5546875" bestFit="1" customWidth="1"/>
    <col min="625" max="625" width="30" bestFit="1" customWidth="1"/>
    <col min="626" max="626" width="38.21875" bestFit="1" customWidth="1"/>
    <col min="627" max="627" width="29.109375" bestFit="1" customWidth="1"/>
    <col min="628" max="628" width="25.44140625" bestFit="1" customWidth="1"/>
    <col min="629" max="629" width="17.44140625" bestFit="1" customWidth="1"/>
    <col min="630" max="630" width="30.5546875" bestFit="1" customWidth="1"/>
    <col min="631" max="631" width="26.21875" bestFit="1" customWidth="1"/>
    <col min="632" max="632" width="19" bestFit="1" customWidth="1"/>
    <col min="633" max="633" width="36.109375" bestFit="1" customWidth="1"/>
    <col min="634" max="634" width="28.109375" bestFit="1" customWidth="1"/>
    <col min="635" max="635" width="40.21875" bestFit="1" customWidth="1"/>
    <col min="636" max="636" width="31.21875" bestFit="1" customWidth="1"/>
    <col min="637" max="637" width="21.109375" bestFit="1" customWidth="1"/>
    <col min="638" max="638" width="29.33203125" bestFit="1" customWidth="1"/>
    <col min="639" max="639" width="52.21875" bestFit="1" customWidth="1"/>
    <col min="640" max="640" width="39" bestFit="1" customWidth="1"/>
    <col min="641" max="641" width="30.109375" bestFit="1" customWidth="1"/>
    <col min="642" max="642" width="41.21875" bestFit="1" customWidth="1"/>
    <col min="643" max="643" width="42.44140625" bestFit="1" customWidth="1"/>
    <col min="644" max="644" width="51.33203125" bestFit="1" customWidth="1"/>
    <col min="645" max="645" width="20.21875" bestFit="1" customWidth="1"/>
    <col min="646" max="646" width="23.33203125" bestFit="1" customWidth="1"/>
    <col min="647" max="647" width="37.109375" bestFit="1" customWidth="1"/>
    <col min="648" max="648" width="31.33203125" bestFit="1" customWidth="1"/>
    <col min="649" max="650" width="32.44140625" bestFit="1" customWidth="1"/>
    <col min="651" max="651" width="34.21875" bestFit="1" customWidth="1"/>
    <col min="652" max="652" width="43.33203125" bestFit="1" customWidth="1"/>
    <col min="653" max="653" width="33" bestFit="1" customWidth="1"/>
    <col min="654" max="654" width="35.5546875" bestFit="1" customWidth="1"/>
    <col min="655" max="655" width="30.77734375" bestFit="1" customWidth="1"/>
    <col min="656" max="656" width="39.77734375" bestFit="1" customWidth="1"/>
    <col min="657" max="657" width="41.21875" bestFit="1" customWidth="1"/>
    <col min="658" max="658" width="43.5546875" bestFit="1" customWidth="1"/>
    <col min="659" max="659" width="32" bestFit="1" customWidth="1"/>
    <col min="660" max="660" width="56.33203125" bestFit="1" customWidth="1"/>
    <col min="661" max="661" width="40" bestFit="1" customWidth="1"/>
    <col min="662" max="662" width="40.88671875" bestFit="1" customWidth="1"/>
    <col min="663" max="663" width="49.109375" bestFit="1" customWidth="1"/>
    <col min="664" max="664" width="51.33203125" bestFit="1" customWidth="1"/>
    <col min="665" max="665" width="17.21875" bestFit="1" customWidth="1"/>
    <col min="666" max="666" width="26.88671875" bestFit="1" customWidth="1"/>
    <col min="667" max="667" width="20.21875" bestFit="1" customWidth="1"/>
    <col min="668" max="668" width="29.5546875" bestFit="1" customWidth="1"/>
    <col min="669" max="669" width="28.5546875" bestFit="1" customWidth="1"/>
    <col min="670" max="670" width="29.33203125" bestFit="1" customWidth="1"/>
    <col min="671" max="671" width="37.5546875" bestFit="1" customWidth="1"/>
    <col min="672" max="672" width="33" bestFit="1" customWidth="1"/>
    <col min="673" max="673" width="23" bestFit="1" customWidth="1"/>
    <col min="674" max="674" width="40" bestFit="1" customWidth="1"/>
    <col min="675" max="675" width="28.5546875" bestFit="1" customWidth="1"/>
    <col min="676" max="676" width="25.77734375" bestFit="1" customWidth="1"/>
    <col min="677" max="677" width="25.6640625" bestFit="1" customWidth="1"/>
    <col min="678" max="678" width="21.88671875" bestFit="1" customWidth="1"/>
    <col min="679" max="679" width="8.109375" bestFit="1" customWidth="1"/>
    <col min="680" max="680" width="17.21875" bestFit="1" customWidth="1"/>
    <col min="681" max="681" width="32.44140625" bestFit="1" customWidth="1"/>
    <col min="682" max="682" width="41.21875" bestFit="1" customWidth="1"/>
    <col min="683" max="683" width="28.109375" bestFit="1" customWidth="1"/>
    <col min="684" max="684" width="26" bestFit="1" customWidth="1"/>
    <col min="685" max="685" width="25.77734375" bestFit="1" customWidth="1"/>
    <col min="686" max="686" width="37.33203125" bestFit="1" customWidth="1"/>
    <col min="687" max="687" width="26.88671875" bestFit="1" customWidth="1"/>
    <col min="688" max="688" width="35.6640625" bestFit="1" customWidth="1"/>
    <col min="689" max="689" width="37.33203125" bestFit="1" customWidth="1"/>
    <col min="690" max="690" width="18.88671875" bestFit="1" customWidth="1"/>
    <col min="691" max="691" width="27.88671875" bestFit="1" customWidth="1"/>
    <col min="692" max="692" width="48" bestFit="1" customWidth="1"/>
    <col min="693" max="693" width="29.33203125" bestFit="1" customWidth="1"/>
    <col min="694" max="694" width="38.33203125" bestFit="1" customWidth="1"/>
    <col min="695" max="695" width="28.5546875" bestFit="1" customWidth="1"/>
    <col min="696" max="696" width="25" bestFit="1" customWidth="1"/>
    <col min="697" max="697" width="34.6640625" bestFit="1" customWidth="1"/>
    <col min="698" max="698" width="35.5546875" bestFit="1" customWidth="1"/>
    <col min="699" max="699" width="17" bestFit="1" customWidth="1"/>
    <col min="700" max="700" width="26" bestFit="1" customWidth="1"/>
    <col min="701" max="701" width="41.21875" bestFit="1" customWidth="1"/>
    <col min="702" max="702" width="27.88671875" bestFit="1" customWidth="1"/>
    <col min="703" max="703" width="34.109375" bestFit="1" customWidth="1"/>
    <col min="704" max="704" width="26.44140625" bestFit="1" customWidth="1"/>
    <col min="705" max="705" width="36.109375" bestFit="1" customWidth="1"/>
    <col min="706" max="706" width="27.44140625" bestFit="1" customWidth="1"/>
    <col min="707" max="707" width="51.77734375" bestFit="1" customWidth="1"/>
    <col min="708" max="708" width="37.109375" bestFit="1" customWidth="1"/>
    <col min="709" max="709" width="29.5546875" bestFit="1" customWidth="1"/>
    <col min="710" max="710" width="38.21875" bestFit="1" customWidth="1"/>
    <col min="711" max="711" width="48.6640625" bestFit="1" customWidth="1"/>
    <col min="712" max="712" width="26.44140625" bestFit="1" customWidth="1"/>
    <col min="713" max="713" width="35.6640625" bestFit="1" customWidth="1"/>
    <col min="714" max="714" width="37.109375" bestFit="1" customWidth="1"/>
    <col min="715" max="715" width="39.21875" bestFit="1" customWidth="1"/>
    <col min="716" max="716" width="45.21875" bestFit="1" customWidth="1"/>
    <col min="717" max="717" width="17" bestFit="1" customWidth="1"/>
    <col min="718" max="718" width="27.44140625" bestFit="1" customWidth="1"/>
    <col min="719" max="719" width="37.33203125" bestFit="1" customWidth="1"/>
    <col min="720" max="720" width="26.21875" bestFit="1" customWidth="1"/>
    <col min="721" max="721" width="18.44140625" bestFit="1" customWidth="1"/>
    <col min="722" max="722" width="27.44140625" bestFit="1" customWidth="1"/>
    <col min="723" max="724" width="48.6640625" bestFit="1" customWidth="1"/>
    <col min="725" max="725" width="28.109375" bestFit="1" customWidth="1"/>
    <col min="726" max="726" width="37.33203125" bestFit="1" customWidth="1"/>
    <col min="727" max="727" width="37.109375" bestFit="1" customWidth="1"/>
    <col min="728" max="728" width="46.21875" bestFit="1" customWidth="1"/>
    <col min="729" max="729" width="30.109375" bestFit="1" customWidth="1"/>
    <col min="730" max="730" width="29.109375" bestFit="1" customWidth="1"/>
    <col min="731" max="731" width="38.21875" bestFit="1" customWidth="1"/>
    <col min="732" max="732" width="14.33203125" bestFit="1" customWidth="1"/>
    <col min="733" max="733" width="17.5546875" bestFit="1" customWidth="1"/>
    <col min="734" max="734" width="26.88671875" bestFit="1" customWidth="1"/>
    <col min="735" max="735" width="35.6640625" bestFit="1" customWidth="1"/>
    <col min="736" max="736" width="28.5546875" bestFit="1" customWidth="1"/>
    <col min="737" max="737" width="26.44140625" bestFit="1" customWidth="1"/>
    <col min="738" max="738" width="37.5546875" bestFit="1" customWidth="1"/>
    <col min="739" max="739" width="36.109375" bestFit="1" customWidth="1"/>
    <col min="740" max="740" width="26.21875" bestFit="1" customWidth="1"/>
    <col min="741" max="741" width="28.109375" bestFit="1" customWidth="1"/>
    <col min="742" max="742" width="37.109375" bestFit="1" customWidth="1"/>
    <col min="743" max="743" width="36.77734375" bestFit="1" customWidth="1"/>
    <col min="744" max="744" width="28.6640625" bestFit="1" customWidth="1"/>
    <col min="745" max="745" width="17" bestFit="1" customWidth="1"/>
    <col min="746" max="746" width="41.21875" bestFit="1" customWidth="1"/>
    <col min="747" max="747" width="39.77734375" bestFit="1" customWidth="1"/>
    <col min="748" max="748" width="30.109375" bestFit="1" customWidth="1"/>
    <col min="749" max="749" width="39.77734375" bestFit="1" customWidth="1"/>
    <col min="750" max="750" width="27.88671875" bestFit="1" customWidth="1"/>
    <col min="751" max="751" width="36.77734375" bestFit="1" customWidth="1"/>
    <col min="752" max="752" width="36.109375" bestFit="1" customWidth="1"/>
    <col min="753" max="753" width="25" bestFit="1" customWidth="1"/>
    <col min="754" max="754" width="49.44140625" bestFit="1" customWidth="1"/>
    <col min="755" max="755" width="34.109375" bestFit="1" customWidth="1"/>
    <col min="756" max="756" width="34.6640625" bestFit="1" customWidth="1"/>
    <col min="757" max="757" width="45.21875" bestFit="1" customWidth="1"/>
    <col min="758" max="758" width="35.5546875" bestFit="1" customWidth="1"/>
    <col min="759" max="759" width="34.6640625" bestFit="1" customWidth="1"/>
    <col min="760" max="760" width="42.88671875" bestFit="1" customWidth="1"/>
    <col min="761" max="761" width="25.77734375" bestFit="1" customWidth="1"/>
    <col min="762" max="762" width="36.77734375" bestFit="1" customWidth="1"/>
    <col min="763" max="763" width="34.109375" bestFit="1" customWidth="1"/>
    <col min="764" max="764" width="34.21875" bestFit="1" customWidth="1"/>
    <col min="765" max="765" width="36.33203125" bestFit="1" customWidth="1"/>
    <col min="766" max="766" width="47" bestFit="1" customWidth="1"/>
    <col min="767" max="767" width="25.77734375" bestFit="1" customWidth="1"/>
    <col min="768" max="768" width="26.44140625" bestFit="1" customWidth="1"/>
    <col min="769" max="769" width="32.6640625" bestFit="1" customWidth="1"/>
    <col min="770" max="770" width="35.33203125" bestFit="1" customWidth="1"/>
    <col min="771" max="771" width="23.5546875" bestFit="1" customWidth="1"/>
    <col min="772" max="772" width="25.21875" bestFit="1" customWidth="1"/>
    <col min="773" max="773" width="37.5546875" bestFit="1" customWidth="1"/>
    <col min="774" max="774" width="27.44140625" bestFit="1" customWidth="1"/>
    <col min="775" max="775" width="35.5546875" bestFit="1" customWidth="1"/>
    <col min="776" max="776" width="37.109375" bestFit="1" customWidth="1"/>
    <col min="777" max="777" width="43.5546875" bestFit="1" customWidth="1"/>
    <col min="778" max="778" width="26.44140625" bestFit="1" customWidth="1"/>
    <col min="779" max="779" width="47.6640625" bestFit="1" customWidth="1"/>
    <col min="780" max="780" width="23.33203125" bestFit="1" customWidth="1"/>
    <col min="781" max="781" width="29.109375" bestFit="1" customWidth="1"/>
    <col min="782" max="782" width="23" bestFit="1" customWidth="1"/>
    <col min="783" max="783" width="34.6640625" bestFit="1" customWidth="1"/>
    <col min="784" max="784" width="59.109375" bestFit="1" customWidth="1"/>
    <col min="785" max="785" width="28.109375" bestFit="1" customWidth="1"/>
    <col min="786" max="786" width="9" bestFit="1" customWidth="1"/>
    <col min="787" max="787" width="10.44140625" bestFit="1" customWidth="1"/>
    <col min="788" max="788" width="18" bestFit="1" customWidth="1"/>
    <col min="789" max="789" width="33.21875" bestFit="1" customWidth="1"/>
    <col min="790" max="790" width="41.21875" bestFit="1" customWidth="1"/>
    <col min="791" max="791" width="52.21875" bestFit="1" customWidth="1"/>
    <col min="792" max="792" width="43.77734375" bestFit="1" customWidth="1"/>
    <col min="793" max="793" width="54.44140625" bestFit="1" customWidth="1"/>
    <col min="794" max="794" width="50.88671875" bestFit="1" customWidth="1"/>
    <col min="795" max="795" width="26" bestFit="1" customWidth="1"/>
    <col min="796" max="796" width="49.109375" bestFit="1" customWidth="1"/>
    <col min="797" max="797" width="37.33203125" bestFit="1" customWidth="1"/>
    <col min="798" max="798" width="30.5546875" bestFit="1" customWidth="1"/>
    <col min="799" max="799" width="38.21875" bestFit="1" customWidth="1"/>
    <col min="800" max="800" width="27.6640625" bestFit="1" customWidth="1"/>
    <col min="801" max="801" width="35.6640625" bestFit="1" customWidth="1"/>
    <col min="802" max="802" width="46.21875" bestFit="1" customWidth="1"/>
    <col min="803" max="803" width="24" bestFit="1" customWidth="1"/>
    <col min="804" max="804" width="22.5546875" bestFit="1" customWidth="1"/>
    <col min="805" max="805" width="41.21875" bestFit="1" customWidth="1"/>
    <col min="806" max="806" width="32.21875" bestFit="1" customWidth="1"/>
    <col min="807" max="807" width="22.109375" bestFit="1" customWidth="1"/>
    <col min="808" max="808" width="67.5546875" bestFit="1" customWidth="1"/>
    <col min="809" max="809" width="19.6640625" bestFit="1" customWidth="1"/>
    <col min="810" max="810" width="28.88671875" bestFit="1" customWidth="1"/>
    <col min="811" max="811" width="44.109375" bestFit="1" customWidth="1"/>
    <col min="812" max="812" width="33.44140625" bestFit="1" customWidth="1"/>
    <col min="813" max="813" width="27.88671875" bestFit="1" customWidth="1"/>
    <col min="814" max="814" width="38.33203125" bestFit="1" customWidth="1"/>
    <col min="815" max="815" width="28.6640625" bestFit="1" customWidth="1"/>
    <col min="816" max="816" width="30.5546875" bestFit="1" customWidth="1"/>
    <col min="817" max="817" width="29.33203125" bestFit="1" customWidth="1"/>
    <col min="818" max="818" width="28.109375" bestFit="1" customWidth="1"/>
    <col min="819" max="819" width="30.109375" bestFit="1" customWidth="1"/>
    <col min="820" max="820" width="54.6640625" bestFit="1" customWidth="1"/>
    <col min="821" max="821" width="38.33203125" bestFit="1" customWidth="1"/>
    <col min="822" max="822" width="32.44140625" bestFit="1" customWidth="1"/>
    <col min="823" max="823" width="40.88671875" bestFit="1" customWidth="1"/>
    <col min="824" max="824" width="51.33203125" bestFit="1" customWidth="1"/>
    <col min="825" max="825" width="27.44140625" bestFit="1" customWidth="1"/>
    <col min="826" max="826" width="29.33203125" bestFit="1" customWidth="1"/>
    <col min="827" max="827" width="37.5546875" bestFit="1" customWidth="1"/>
    <col min="828" max="828" width="17" bestFit="1" customWidth="1"/>
    <col min="829" max="829" width="41.21875" bestFit="1" customWidth="1"/>
    <col min="830" max="830" width="62.88671875" bestFit="1" customWidth="1"/>
    <col min="831" max="831" width="26.44140625" bestFit="1" customWidth="1"/>
    <col min="832" max="832" width="25.21875" bestFit="1" customWidth="1"/>
    <col min="833" max="833" width="27.44140625" bestFit="1" customWidth="1"/>
    <col min="834" max="834" width="37.109375" bestFit="1" customWidth="1"/>
    <col min="835" max="835" width="45.21875" bestFit="1" customWidth="1"/>
    <col min="836" max="836" width="38.21875" bestFit="1" customWidth="1"/>
    <col min="837" max="837" width="26.44140625" bestFit="1" customWidth="1"/>
    <col min="838" max="838" width="34.6640625" bestFit="1" customWidth="1"/>
    <col min="839" max="839" width="25.77734375" bestFit="1" customWidth="1"/>
    <col min="840" max="840" width="36.77734375" bestFit="1" customWidth="1"/>
    <col min="841" max="841" width="17.77734375" bestFit="1" customWidth="1"/>
    <col min="842" max="842" width="39.6640625" bestFit="1" customWidth="1"/>
    <col min="843" max="843" width="28.6640625" bestFit="1" customWidth="1"/>
    <col min="844" max="844" width="28.33203125" bestFit="1" customWidth="1"/>
    <col min="845" max="845" width="30.33203125" bestFit="1" customWidth="1"/>
    <col min="846" max="846" width="39" bestFit="1" customWidth="1"/>
    <col min="847" max="847" width="25.44140625" bestFit="1" customWidth="1"/>
    <col min="848" max="848" width="19.6640625" bestFit="1" customWidth="1"/>
    <col min="849" max="849" width="33" bestFit="1" customWidth="1"/>
    <col min="850" max="850" width="28.5546875" bestFit="1" customWidth="1"/>
    <col min="851" max="851" width="32.44140625" bestFit="1" customWidth="1"/>
    <col min="852" max="852" width="39.77734375" bestFit="1" customWidth="1"/>
    <col min="853" max="853" width="29.33203125" bestFit="1" customWidth="1"/>
    <col min="854" max="854" width="30.77734375" bestFit="1" customWidth="1"/>
    <col min="855" max="855" width="18.44140625" bestFit="1" customWidth="1"/>
    <col min="856" max="856" width="27.6640625" bestFit="1" customWidth="1"/>
    <col min="857" max="857" width="26.44140625" bestFit="1" customWidth="1"/>
    <col min="858" max="858" width="31" bestFit="1" customWidth="1"/>
    <col min="859" max="859" width="28.109375" bestFit="1" customWidth="1"/>
    <col min="860" max="860" width="36.109375" bestFit="1" customWidth="1"/>
    <col min="861" max="861" width="24.44140625" bestFit="1" customWidth="1"/>
    <col min="862" max="862" width="17.5546875" bestFit="1" customWidth="1"/>
    <col min="863" max="863" width="38.21875" bestFit="1" customWidth="1"/>
    <col min="864" max="864" width="28.109375" bestFit="1" customWidth="1"/>
    <col min="865" max="865" width="37.77734375" bestFit="1" customWidth="1"/>
    <col min="866" max="866" width="47.44140625" bestFit="1" customWidth="1"/>
    <col min="867" max="867" width="27.21875" bestFit="1" customWidth="1"/>
    <col min="868" max="868" width="23.5546875" bestFit="1" customWidth="1"/>
    <col min="869" max="869" width="17.21875" bestFit="1" customWidth="1"/>
    <col min="870" max="870" width="28.109375" bestFit="1" customWidth="1"/>
    <col min="871" max="871" width="26.88671875" bestFit="1" customWidth="1"/>
    <col min="872" max="872" width="29.77734375" bestFit="1" customWidth="1"/>
    <col min="873" max="873" width="40.6640625" bestFit="1" customWidth="1"/>
    <col min="874" max="874" width="19.21875" bestFit="1" customWidth="1"/>
    <col min="875" max="875" width="43.77734375" bestFit="1" customWidth="1"/>
    <col min="876" max="876" width="30.109375" bestFit="1" customWidth="1"/>
    <col min="877" max="877" width="42.44140625" bestFit="1" customWidth="1"/>
    <col min="878" max="878" width="27.44140625" bestFit="1" customWidth="1"/>
    <col min="879" max="879" width="51.77734375" bestFit="1" customWidth="1"/>
    <col min="880" max="880" width="37.109375" bestFit="1" customWidth="1"/>
    <col min="881" max="881" width="28.33203125" bestFit="1" customWidth="1"/>
    <col min="882" max="882" width="32" bestFit="1" customWidth="1"/>
    <col min="883" max="883" width="41.44140625" bestFit="1" customWidth="1"/>
    <col min="884" max="884" width="39.44140625" bestFit="1" customWidth="1"/>
    <col min="885" max="885" width="40.44140625" bestFit="1" customWidth="1"/>
    <col min="886" max="886" width="28.88671875" bestFit="1" customWidth="1"/>
    <col min="887" max="887" width="37.109375" bestFit="1" customWidth="1"/>
    <col min="888" max="888" width="38.5546875" bestFit="1" customWidth="1"/>
    <col min="889" max="889" width="37.109375" bestFit="1" customWidth="1"/>
    <col min="890" max="890" width="21.33203125" bestFit="1" customWidth="1"/>
    <col min="891" max="891" width="30.5546875" bestFit="1" customWidth="1"/>
    <col min="892" max="892" width="35.109375" bestFit="1" customWidth="1"/>
    <col min="893" max="893" width="32.44140625" bestFit="1" customWidth="1"/>
    <col min="894" max="894" width="41.21875" bestFit="1" customWidth="1"/>
    <col min="895" max="895" width="40.6640625" bestFit="1" customWidth="1"/>
    <col min="896" max="896" width="42.88671875" bestFit="1" customWidth="1"/>
    <col min="897" max="897" width="29.5546875" bestFit="1" customWidth="1"/>
    <col min="898" max="898" width="41.21875" bestFit="1" customWidth="1"/>
    <col min="899" max="899" width="32.44140625" bestFit="1" customWidth="1"/>
    <col min="900" max="900" width="31" bestFit="1" customWidth="1"/>
    <col min="901" max="901" width="29.77734375" bestFit="1" customWidth="1"/>
    <col min="902" max="902" width="32" bestFit="1" customWidth="1"/>
    <col min="903" max="903" width="41.44140625" bestFit="1" customWidth="1"/>
    <col min="904" max="904" width="61.6640625" bestFit="1" customWidth="1"/>
    <col min="905" max="905" width="31" bestFit="1" customWidth="1"/>
    <col min="906" max="906" width="28.88671875" bestFit="1" customWidth="1"/>
    <col min="907" max="907" width="39.77734375" bestFit="1" customWidth="1"/>
    <col min="908" max="908" width="37.109375" bestFit="1" customWidth="1"/>
    <col min="909" max="909" width="41.44140625" bestFit="1" customWidth="1"/>
    <col min="910" max="910" width="38.5546875" bestFit="1" customWidth="1"/>
    <col min="911" max="911" width="30" bestFit="1" customWidth="1"/>
    <col min="912" max="912" width="54.44140625" bestFit="1" customWidth="1"/>
    <col min="913" max="913" width="64.88671875" bestFit="1" customWidth="1"/>
    <col min="914" max="914" width="40.88671875" bestFit="1" customWidth="1"/>
    <col min="915" max="915" width="49.88671875" bestFit="1" customWidth="1"/>
    <col min="916" max="916" width="40.44140625" bestFit="1" customWidth="1"/>
    <col min="917" max="917" width="64.88671875" bestFit="1" customWidth="1"/>
    <col min="918" max="918" width="51.33203125" bestFit="1" customWidth="1"/>
    <col min="919" max="919" width="58.33203125" bestFit="1" customWidth="1"/>
    <col min="920" max="920" width="16.5546875" bestFit="1" customWidth="1"/>
    <col min="921" max="921" width="18.44140625" bestFit="1" customWidth="1"/>
    <col min="922" max="922" width="27.6640625" bestFit="1" customWidth="1"/>
    <col min="923" max="923" width="26.44140625" bestFit="1" customWidth="1"/>
    <col min="924" max="924" width="35.33203125" bestFit="1" customWidth="1"/>
    <col min="925" max="925" width="48.6640625" bestFit="1" customWidth="1"/>
    <col min="926" max="926" width="28.109375" bestFit="1" customWidth="1"/>
    <col min="927" max="927" width="27.21875" bestFit="1" customWidth="1"/>
    <col min="928" max="928" width="28.88671875" bestFit="1" customWidth="1"/>
    <col min="929" max="929" width="31" bestFit="1" customWidth="1"/>
    <col min="930" max="930" width="29.5546875" bestFit="1" customWidth="1"/>
    <col min="931" max="931" width="20.88671875" bestFit="1" customWidth="1"/>
    <col min="932" max="932" width="14.6640625" bestFit="1" customWidth="1"/>
    <col min="933" max="933" width="26.44140625" bestFit="1" customWidth="1"/>
    <col min="934" max="934" width="37.109375" bestFit="1" customWidth="1"/>
    <col min="935" max="935" width="24" bestFit="1" customWidth="1"/>
    <col min="936" max="936" width="24.44140625" bestFit="1" customWidth="1"/>
    <col min="937" max="937" width="19.88671875" bestFit="1" customWidth="1"/>
    <col min="938" max="938" width="33.6640625" bestFit="1" customWidth="1"/>
    <col min="939" max="939" width="28.88671875" bestFit="1" customWidth="1"/>
    <col min="940" max="940" width="38.5546875" bestFit="1" customWidth="1"/>
    <col min="941" max="941" width="9" bestFit="1" customWidth="1"/>
    <col min="942" max="942" width="18" bestFit="1" customWidth="1"/>
    <col min="943" max="943" width="33.21875" bestFit="1" customWidth="1"/>
    <col min="944" max="944" width="39.77734375" bestFit="1" customWidth="1"/>
    <col min="945" max="945" width="30.5546875" bestFit="1" customWidth="1"/>
    <col min="946" max="946" width="46.6640625" bestFit="1" customWidth="1"/>
    <col min="947" max="947" width="33.44140625" bestFit="1" customWidth="1"/>
    <col min="948" max="948" width="31.33203125" bestFit="1" customWidth="1"/>
    <col min="949" max="949" width="33.44140625" bestFit="1" customWidth="1"/>
    <col min="950" max="950" width="42.44140625" bestFit="1" customWidth="1"/>
    <col min="951" max="951" width="22.109375" bestFit="1" customWidth="1"/>
    <col min="952" max="952" width="78.6640625" bestFit="1" customWidth="1"/>
    <col min="953" max="953" width="67.5546875" bestFit="1" customWidth="1"/>
    <col min="954" max="954" width="35.6640625" bestFit="1" customWidth="1"/>
    <col min="955" max="955" width="46.6640625" bestFit="1" customWidth="1"/>
    <col min="956" max="956" width="33" bestFit="1" customWidth="1"/>
    <col min="957" max="957" width="66" bestFit="1" customWidth="1"/>
    <col min="958" max="958" width="33" bestFit="1" customWidth="1"/>
    <col min="959" max="959" width="53.21875" bestFit="1" customWidth="1"/>
    <col min="960" max="960" width="34.21875" bestFit="1" customWidth="1"/>
    <col min="961" max="961" width="19.6640625" bestFit="1" customWidth="1"/>
    <col min="962" max="962" width="33.44140625" bestFit="1" customWidth="1"/>
    <col min="963" max="963" width="46.6640625" bestFit="1" customWidth="1"/>
    <col min="964" max="964" width="55.88671875" bestFit="1" customWidth="1"/>
    <col min="965" max="965" width="66.77734375" bestFit="1" customWidth="1"/>
    <col min="966" max="966" width="76" bestFit="1" customWidth="1"/>
    <col min="967" max="967" width="53.5546875" bestFit="1" customWidth="1"/>
    <col min="968" max="968" width="33" bestFit="1" customWidth="1"/>
    <col min="969" max="969" width="28.6640625" bestFit="1" customWidth="1"/>
    <col min="970" max="970" width="41.21875" bestFit="1" customWidth="1"/>
    <col min="971" max="971" width="30.5546875" bestFit="1" customWidth="1"/>
    <col min="972" max="972" width="32.44140625" bestFit="1" customWidth="1"/>
    <col min="973" max="973" width="40.88671875" bestFit="1" customWidth="1"/>
    <col min="974" max="974" width="17" bestFit="1" customWidth="1"/>
    <col min="975" max="975" width="25.77734375" bestFit="1" customWidth="1"/>
    <col min="976" max="976" width="17.77734375" bestFit="1" customWidth="1"/>
    <col min="977" max="977" width="28.6640625" bestFit="1" customWidth="1"/>
    <col min="978" max="978" width="28.33203125" bestFit="1" customWidth="1"/>
    <col min="979" max="979" width="19.6640625" bestFit="1" customWidth="1"/>
    <col min="980" max="980" width="44.33203125" bestFit="1" customWidth="1"/>
    <col min="981" max="981" width="30.5546875" bestFit="1" customWidth="1"/>
    <col min="982" max="982" width="44.33203125" bestFit="1" customWidth="1"/>
    <col min="983" max="983" width="28.109375" bestFit="1" customWidth="1"/>
    <col min="984" max="984" width="15.33203125" bestFit="1" customWidth="1"/>
    <col min="985" max="985" width="28.6640625" bestFit="1" customWidth="1"/>
    <col min="986" max="986" width="39.6640625" bestFit="1" customWidth="1"/>
    <col min="987" max="987" width="24.44140625" bestFit="1" customWidth="1"/>
    <col min="988" max="988" width="18.44140625" bestFit="1" customWidth="1"/>
    <col min="989" max="989" width="44.5546875" bestFit="1" customWidth="1"/>
    <col min="990" max="990" width="28.88671875" bestFit="1" customWidth="1"/>
    <col min="991" max="991" width="30" bestFit="1" customWidth="1"/>
    <col min="992" max="992" width="74.44140625" bestFit="1" customWidth="1"/>
    <col min="993" max="993" width="47.6640625" bestFit="1" customWidth="1"/>
    <col min="994" max="994" width="20.88671875" bestFit="1" customWidth="1"/>
    <col min="995" max="995" width="10.77734375" bestFit="1" customWidth="1"/>
    <col min="996" max="996" width="33.6640625" bestFit="1" customWidth="1"/>
    <col min="997" max="997" width="30.77734375" bestFit="1" customWidth="1"/>
    <col min="998" max="998" width="29.5546875" bestFit="1" customWidth="1"/>
    <col min="999" max="999" width="57.77734375" bestFit="1" customWidth="1"/>
    <col min="1000" max="1001" width="33.44140625" bestFit="1" customWidth="1"/>
    <col min="1002" max="1002" width="42.6640625" bestFit="1" customWidth="1"/>
    <col min="1003" max="1003" width="24" bestFit="1" customWidth="1"/>
    <col min="1004" max="1004" width="37.77734375" bestFit="1" customWidth="1"/>
    <col min="1005" max="1005" width="33" bestFit="1" customWidth="1"/>
    <col min="1006" max="1006" width="21.6640625" bestFit="1" customWidth="1"/>
    <col min="1007" max="1007" width="35.33203125" bestFit="1" customWidth="1"/>
    <col min="1008" max="1008" width="44.5546875" bestFit="1" customWidth="1"/>
    <col min="1009" max="1009" width="29.77734375" bestFit="1" customWidth="1"/>
    <col min="1010" max="1010" width="30.5546875" bestFit="1" customWidth="1"/>
    <col min="1011" max="1011" width="30.33203125" bestFit="1" customWidth="1"/>
    <col min="1012" max="1012" width="19.6640625" bestFit="1" customWidth="1"/>
    <col min="1013" max="1013" width="33.44140625" bestFit="1" customWidth="1"/>
    <col min="1014" max="1014" width="30.5546875" bestFit="1" customWidth="1"/>
    <col min="1015" max="1015" width="39.6640625" bestFit="1" customWidth="1"/>
    <col min="1016" max="1016" width="39" bestFit="1" customWidth="1"/>
    <col min="1017" max="1017" width="29.33203125" bestFit="1" customWidth="1"/>
    <col min="1018" max="1018" width="42.44140625" bestFit="1" customWidth="1"/>
    <col min="1019" max="1019" width="28.5546875" bestFit="1" customWidth="1"/>
    <col min="1020" max="1020" width="30" bestFit="1" customWidth="1"/>
    <col min="1021" max="1021" width="43.33203125" bestFit="1" customWidth="1"/>
    <col min="1022" max="1022" width="33" bestFit="1" customWidth="1"/>
    <col min="1023" max="1023" width="53.77734375" bestFit="1" customWidth="1"/>
    <col min="1024" max="1024" width="28.5546875" bestFit="1" customWidth="1"/>
    <col min="1025" max="1025" width="27.6640625" bestFit="1" customWidth="1"/>
    <col min="1026" max="1027" width="26.44140625" bestFit="1" customWidth="1"/>
    <col min="1028" max="1028" width="18.44140625" bestFit="1" customWidth="1"/>
    <col min="1029" max="1029" width="27.44140625" bestFit="1" customWidth="1"/>
    <col min="1030" max="1030" width="31" bestFit="1" customWidth="1"/>
    <col min="1031" max="1031" width="24.44140625" bestFit="1" customWidth="1"/>
    <col min="1032" max="1032" width="8.77734375" bestFit="1" customWidth="1"/>
    <col min="1033" max="1033" width="27.44140625" bestFit="1" customWidth="1"/>
    <col min="1034" max="1034" width="38" bestFit="1" customWidth="1"/>
    <col min="1035" max="1035" width="44.109375" bestFit="1" customWidth="1"/>
    <col min="1036" max="1036" width="19.44140625" bestFit="1" customWidth="1"/>
    <col min="1037" max="1037" width="25.6640625" bestFit="1" customWidth="1"/>
    <col min="1038" max="1038" width="26.21875" bestFit="1" customWidth="1"/>
    <col min="1039" max="1039" width="17.5546875" bestFit="1" customWidth="1"/>
    <col min="1040" max="1040" width="28.109375" bestFit="1" customWidth="1"/>
    <col min="1041" max="1041" width="27.21875" bestFit="1" customWidth="1"/>
    <col min="1042" max="1042" width="38.21875" bestFit="1" customWidth="1"/>
    <col min="1043" max="1043" width="19.44140625" bestFit="1" customWidth="1"/>
    <col min="1044" max="1044" width="29.109375" bestFit="1" customWidth="1"/>
    <col min="1045" max="1045" width="19" bestFit="1" customWidth="1"/>
    <col min="1046" max="1046" width="28.109375" bestFit="1" customWidth="1"/>
    <col min="1047" max="1047" width="39.21875" bestFit="1" customWidth="1"/>
    <col min="1048" max="1048" width="28.6640625" bestFit="1" customWidth="1"/>
    <col min="1049" max="1049" width="36.77734375" bestFit="1" customWidth="1"/>
    <col min="1050" max="1050" width="21.109375" bestFit="1" customWidth="1"/>
    <col min="1051" max="1051" width="32.21875" bestFit="1" customWidth="1"/>
    <col min="1052" max="1052" width="38.33203125" bestFit="1" customWidth="1"/>
    <col min="1053" max="1053" width="18.21875" bestFit="1" customWidth="1"/>
    <col min="1054" max="1054" width="27.44140625" bestFit="1" customWidth="1"/>
    <col min="1055" max="1055" width="29.109375" bestFit="1" customWidth="1"/>
    <col min="1056" max="1056" width="27.21875" bestFit="1" customWidth="1"/>
    <col min="1057" max="1057" width="28.6640625" bestFit="1" customWidth="1"/>
    <col min="1058" max="1058" width="38.33203125" bestFit="1" customWidth="1"/>
    <col min="1059" max="1059" width="6.6640625" bestFit="1" customWidth="1"/>
    <col min="1060" max="1060" width="44.109375" bestFit="1" customWidth="1"/>
    <col min="1061" max="1061" width="64.109375" bestFit="1" customWidth="1"/>
    <col min="1062" max="1062" width="53.21875" bestFit="1" customWidth="1"/>
    <col min="1063" max="1063" width="19.6640625" bestFit="1" customWidth="1"/>
    <col min="1064" max="1064" width="85.33203125" bestFit="1" customWidth="1"/>
    <col min="1065" max="1065" width="30.5546875" bestFit="1" customWidth="1"/>
    <col min="1066" max="1066" width="39.6640625" bestFit="1" customWidth="1"/>
    <col min="1067" max="1067" width="85.33203125" bestFit="1" customWidth="1"/>
    <col min="1068" max="1068" width="37.77734375" bestFit="1" customWidth="1"/>
    <col min="1069" max="1069" width="28.6640625" bestFit="1" customWidth="1"/>
    <col min="1070" max="1070" width="53.21875" bestFit="1" customWidth="1"/>
    <col min="1071" max="1071" width="39.6640625" bestFit="1" customWidth="1"/>
    <col min="1072" max="1072" width="40.88671875" bestFit="1" customWidth="1"/>
    <col min="1073" max="1073" width="65.33203125" bestFit="1" customWidth="1"/>
    <col min="1074" max="1074" width="17.44140625" bestFit="1" customWidth="1"/>
    <col min="1075" max="1075" width="30.5546875" bestFit="1" customWidth="1"/>
    <col min="1076" max="1076" width="55" bestFit="1" customWidth="1"/>
    <col min="1077" max="1077" width="51.77734375" bestFit="1" customWidth="1"/>
    <col min="1078" max="1078" width="26.21875" bestFit="1" customWidth="1"/>
    <col min="1079" max="1079" width="35.33203125" bestFit="1" customWidth="1"/>
    <col min="1080" max="1080" width="26.21875" bestFit="1" customWidth="1"/>
    <col min="1081" max="1081" width="15.33203125" bestFit="1" customWidth="1"/>
    <col min="1082" max="1082" width="35.33203125" bestFit="1" customWidth="1"/>
    <col min="1083" max="1083" width="15.33203125" bestFit="1" customWidth="1"/>
    <col min="1084" max="1084" width="28.6640625" bestFit="1" customWidth="1"/>
    <col min="1085" max="1085" width="64.109375" bestFit="1" customWidth="1"/>
    <col min="1086" max="1086" width="24.44140625" bestFit="1" customWidth="1"/>
    <col min="1087" max="1087" width="38.21875" bestFit="1" customWidth="1"/>
    <col min="1088" max="1088" width="27.6640625" bestFit="1" customWidth="1"/>
    <col min="1089" max="1089" width="8.33203125" bestFit="1" customWidth="1"/>
    <col min="1090" max="1090" width="19" bestFit="1" customWidth="1"/>
    <col min="1091" max="1091" width="25.21875" bestFit="1" customWidth="1"/>
    <col min="1092" max="1092" width="17.21875" bestFit="1" customWidth="1"/>
    <col min="1093" max="1093" width="28.109375" bestFit="1" customWidth="1"/>
    <col min="1094" max="1094" width="26.88671875" bestFit="1" customWidth="1"/>
    <col min="1095" max="1095" width="29.77734375" bestFit="1" customWidth="1"/>
    <col min="1096" max="1096" width="38" bestFit="1" customWidth="1"/>
    <col min="1097" max="1097" width="38.33203125" bestFit="1" customWidth="1"/>
    <col min="1098" max="1098" width="19" bestFit="1" customWidth="1"/>
    <col min="1099" max="1099" width="20.6640625" bestFit="1" customWidth="1"/>
    <col min="1100" max="1100" width="10.44140625" bestFit="1" customWidth="1"/>
    <col min="1101" max="1101" width="64.88671875" bestFit="1" customWidth="1"/>
    <col min="1102" max="1102" width="23.5546875" bestFit="1" customWidth="1"/>
    <col min="1103" max="1103" width="21.109375" bestFit="1" customWidth="1"/>
    <col min="1104" max="1104" width="30.109375" bestFit="1" customWidth="1"/>
    <col min="1105" max="1105" width="39.77734375" bestFit="1" customWidth="1"/>
    <col min="1106" max="1106" width="18.44140625" bestFit="1" customWidth="1"/>
    <col min="1107" max="1107" width="51.77734375" bestFit="1" customWidth="1"/>
    <col min="1108" max="1108" width="29.33203125" bestFit="1" customWidth="1"/>
    <col min="1109" max="1109" width="38.33203125" bestFit="1" customWidth="1"/>
    <col min="1110" max="1110" width="35.5546875" bestFit="1" customWidth="1"/>
    <col min="1111" max="1111" width="27.44140625" bestFit="1" customWidth="1"/>
    <col min="1112" max="1112" width="27.21875" bestFit="1" customWidth="1"/>
    <col min="1113" max="1113" width="28.109375" bestFit="1" customWidth="1"/>
    <col min="1114" max="1114" width="19.21875" bestFit="1" customWidth="1"/>
    <col min="1115" max="1115" width="43.77734375" bestFit="1" customWidth="1"/>
    <col min="1116" max="1116" width="32.6640625" bestFit="1" customWidth="1"/>
    <col min="1117" max="1117" width="27.44140625" bestFit="1" customWidth="1"/>
    <col min="1118" max="1118" width="38.33203125" bestFit="1" customWidth="1"/>
    <col min="1119" max="1119" width="40.44140625" bestFit="1" customWidth="1"/>
    <col min="1120" max="1120" width="51.33203125" bestFit="1" customWidth="1"/>
    <col min="1121" max="1121" width="28.88671875" bestFit="1" customWidth="1"/>
    <col min="1122" max="1122" width="37.77734375" bestFit="1" customWidth="1"/>
    <col min="1123" max="1123" width="19.21875" bestFit="1" customWidth="1"/>
    <col min="1124" max="1124" width="19" bestFit="1" customWidth="1"/>
    <col min="1125" max="1125" width="28.6640625" bestFit="1" customWidth="1"/>
    <col min="1126" max="1126" width="57.88671875" bestFit="1" customWidth="1"/>
    <col min="1127" max="1127" width="31.33203125" bestFit="1" customWidth="1"/>
    <col min="1128" max="1128" width="55.88671875" bestFit="1" customWidth="1"/>
    <col min="1129" max="1129" width="40.44140625" bestFit="1" customWidth="1"/>
    <col min="1130" max="1130" width="19.88671875" bestFit="1" customWidth="1"/>
    <col min="1131" max="1131" width="28.109375" bestFit="1" customWidth="1"/>
    <col min="1132" max="1132" width="28.88671875" bestFit="1" customWidth="1"/>
    <col min="1133" max="1133" width="28.6640625" bestFit="1" customWidth="1"/>
    <col min="1134" max="1134" width="32.6640625" bestFit="1" customWidth="1"/>
    <col min="1135" max="1135" width="9.5546875" bestFit="1" customWidth="1"/>
    <col min="1136" max="1136" width="33.88671875" bestFit="1" customWidth="1"/>
    <col min="1137" max="1137" width="20.21875" bestFit="1" customWidth="1"/>
    <col min="1138" max="1138" width="37.5546875" bestFit="1" customWidth="1"/>
    <col min="1139" max="1139" width="26.88671875" bestFit="1" customWidth="1"/>
    <col min="1140" max="1140" width="17.5546875" bestFit="1" customWidth="1"/>
    <col min="1141" max="1141" width="26.44140625" bestFit="1" customWidth="1"/>
    <col min="1142" max="1142" width="18.44140625" bestFit="1" customWidth="1"/>
    <col min="1143" max="1143" width="26" bestFit="1" customWidth="1"/>
    <col min="1144" max="1144" width="18.44140625" bestFit="1" customWidth="1"/>
    <col min="1145" max="1145" width="35.5546875" bestFit="1" customWidth="1"/>
    <col min="1146" max="1146" width="25" bestFit="1" customWidth="1"/>
    <col min="1147" max="1147" width="16" bestFit="1" customWidth="1"/>
    <col min="1148" max="1148" width="15.77734375" bestFit="1" customWidth="1"/>
    <col min="1149" max="1149" width="33" bestFit="1" customWidth="1"/>
    <col min="1150" max="1150" width="12.44140625" bestFit="1" customWidth="1"/>
    <col min="1151" max="1151" width="21.6640625" bestFit="1" customWidth="1"/>
    <col min="1152" max="1152" width="53.21875" bestFit="1" customWidth="1"/>
    <col min="1153" max="1153" width="32.6640625" bestFit="1" customWidth="1"/>
    <col min="1154" max="1154" width="30.5546875" bestFit="1" customWidth="1"/>
    <col min="1155" max="1155" width="40.21875" bestFit="1" customWidth="1"/>
    <col min="1156" max="1156" width="46" bestFit="1" customWidth="1"/>
    <col min="1157" max="1157" width="23.33203125" bestFit="1" customWidth="1"/>
    <col min="1158" max="1158" width="32.6640625" bestFit="1" customWidth="1"/>
    <col min="1159" max="1159" width="31.33203125" bestFit="1" customWidth="1"/>
    <col min="1160" max="1160" width="32.44140625" bestFit="1" customWidth="1"/>
    <col min="1161" max="1161" width="41.21875" bestFit="1" customWidth="1"/>
    <col min="1162" max="1162" width="44.5546875" bestFit="1" customWidth="1"/>
    <col min="1163" max="1163" width="32.44140625" bestFit="1" customWidth="1"/>
    <col min="1164" max="1164" width="34.21875" bestFit="1" customWidth="1"/>
    <col min="1165" max="1165" width="43.33203125" bestFit="1" customWidth="1"/>
    <col min="1166" max="1166" width="33" bestFit="1" customWidth="1"/>
    <col min="1167" max="1167" width="32.21875" bestFit="1" customWidth="1"/>
    <col min="1168" max="1168" width="31.5546875" bestFit="1" customWidth="1"/>
    <col min="1169" max="1169" width="43.5546875" bestFit="1" customWidth="1"/>
    <col min="1170" max="1170" width="33" bestFit="1" customWidth="1"/>
    <col min="1171" max="1171" width="41.109375" bestFit="1" customWidth="1"/>
    <col min="1172" max="1172" width="35.5546875" bestFit="1" customWidth="1"/>
    <col min="1173" max="1173" width="20.44140625" bestFit="1" customWidth="1"/>
    <col min="1174" max="1174" width="31.33203125" bestFit="1" customWidth="1"/>
    <col min="1175" max="1175" width="29.5546875" bestFit="1" customWidth="1"/>
    <col min="1176" max="1176" width="21.33203125" bestFit="1" customWidth="1"/>
    <col min="1177" max="1177" width="30.5546875" bestFit="1" customWidth="1"/>
    <col min="1178" max="1178" width="32.44140625" bestFit="1" customWidth="1"/>
    <col min="1179" max="1179" width="29.5546875" bestFit="1" customWidth="1"/>
    <col min="1180" max="1180" width="30.33203125" bestFit="1" customWidth="1"/>
    <col min="1181" max="1181" width="32.44140625" bestFit="1" customWidth="1"/>
    <col min="1182" max="1182" width="31" bestFit="1" customWidth="1"/>
    <col min="1183" max="1183" width="29.77734375" bestFit="1" customWidth="1"/>
    <col min="1184" max="1184" width="32" bestFit="1" customWidth="1"/>
    <col min="1185" max="1185" width="41.44140625" bestFit="1" customWidth="1"/>
    <col min="1186" max="1186" width="31" bestFit="1" customWidth="1"/>
    <col min="1187" max="1187" width="21.33203125" bestFit="1" customWidth="1"/>
    <col min="1188" max="1188" width="41.21875" bestFit="1" customWidth="1"/>
    <col min="1189" max="1189" width="30.33203125" bestFit="1" customWidth="1"/>
    <col min="1190" max="1190" width="33.6640625" bestFit="1" customWidth="1"/>
    <col min="1191" max="1191" width="34.21875" bestFit="1" customWidth="1"/>
    <col min="1192" max="1192" width="32.44140625" bestFit="1" customWidth="1"/>
    <col min="1193" max="1193" width="29.77734375" bestFit="1" customWidth="1"/>
    <col min="1194" max="1194" width="23" bestFit="1" customWidth="1"/>
    <col min="1195" max="1195" width="32.6640625" bestFit="1" customWidth="1"/>
    <col min="1196" max="1196" width="41.44140625" bestFit="1" customWidth="1"/>
    <col min="1197" max="1197" width="22.109375" bestFit="1" customWidth="1"/>
    <col min="1198" max="1198" width="33" bestFit="1" customWidth="1"/>
    <col min="1199" max="1199" width="31" bestFit="1" customWidth="1"/>
    <col min="1200" max="1200" width="24.5546875" bestFit="1" customWidth="1"/>
    <col min="1201" max="1201" width="19.88671875" bestFit="1" customWidth="1"/>
    <col min="1202" max="1202" width="29.109375" bestFit="1" customWidth="1"/>
    <col min="1203" max="1203" width="42.88671875" bestFit="1" customWidth="1"/>
    <col min="1204" max="1204" width="51.77734375" bestFit="1" customWidth="1"/>
    <col min="1205" max="1205" width="37.33203125" bestFit="1" customWidth="1"/>
    <col min="1206" max="1206" width="38.21875" bestFit="1" customWidth="1"/>
    <col min="1207" max="1207" width="47.88671875" bestFit="1" customWidth="1"/>
    <col min="1208" max="1208" width="33.6640625" bestFit="1" customWidth="1"/>
    <col min="1209" max="1209" width="42.88671875" bestFit="1" customWidth="1"/>
    <col min="1210" max="1210" width="63.44140625" bestFit="1" customWidth="1"/>
    <col min="1211" max="1211" width="53.77734375" bestFit="1" customWidth="1"/>
    <col min="1212" max="1212" width="42.6640625" bestFit="1" customWidth="1"/>
    <col min="1213" max="1213" width="42.44140625" bestFit="1" customWidth="1"/>
    <col min="1214" max="1214" width="30.77734375" bestFit="1" customWidth="1"/>
    <col min="1215" max="1215" width="40" bestFit="1" customWidth="1"/>
    <col min="1216" max="1216" width="44.5546875" bestFit="1" customWidth="1"/>
    <col min="1217" max="1217" width="40.44140625" bestFit="1" customWidth="1"/>
    <col min="1218" max="1218" width="28.88671875" bestFit="1" customWidth="1"/>
    <col min="1219" max="1219" width="42.6640625" bestFit="1" customWidth="1"/>
    <col min="1220" max="1220" width="60" bestFit="1" customWidth="1"/>
    <col min="1221" max="1221" width="41.44140625" bestFit="1" customWidth="1"/>
    <col min="1222" max="1222" width="38.5546875" bestFit="1" customWidth="1"/>
    <col min="1223" max="1223" width="38" bestFit="1" customWidth="1"/>
    <col min="1224" max="1224" width="39.6640625" bestFit="1" customWidth="1"/>
    <col min="1225" max="1225" width="38.33203125" bestFit="1" customWidth="1"/>
    <col min="1226" max="1226" width="40" bestFit="1" customWidth="1"/>
    <col min="1227" max="1227" width="43.5546875" bestFit="1" customWidth="1"/>
    <col min="1228" max="1228" width="29.5546875" bestFit="1" customWidth="1"/>
    <col min="1229" max="1229" width="38.77734375" bestFit="1" customWidth="1"/>
    <col min="1230" max="1230" width="63.33203125" bestFit="1" customWidth="1"/>
    <col min="1231" max="1231" width="49.109375" bestFit="1" customWidth="1"/>
    <col min="1232" max="1232" width="38.33203125" bestFit="1" customWidth="1"/>
    <col min="1233" max="1233" width="63.109375" bestFit="1" customWidth="1"/>
    <col min="1234" max="1234" width="20.88671875" bestFit="1" customWidth="1"/>
    <col min="1235" max="1235" width="45.33203125" bestFit="1" customWidth="1"/>
    <col min="1236" max="1236" width="58.77734375" bestFit="1" customWidth="1"/>
    <col min="1237" max="1237" width="65.33203125" bestFit="1" customWidth="1"/>
    <col min="1238" max="1238" width="54.44140625" bestFit="1" customWidth="1"/>
    <col min="1239" max="1239" width="64.88671875" bestFit="1" customWidth="1"/>
    <col min="1240" max="1240" width="54.44140625" bestFit="1" customWidth="1"/>
    <col min="1241" max="1241" width="55.88671875" bestFit="1" customWidth="1"/>
    <col min="1242" max="1242" width="58.77734375" bestFit="1" customWidth="1"/>
    <col min="1243" max="1243" width="67.5546875" bestFit="1" customWidth="1"/>
    <col min="1244" max="1244" width="43.33203125" bestFit="1" customWidth="1"/>
    <col min="1245" max="1245" width="32" bestFit="1" customWidth="1"/>
    <col min="1246" max="1246" width="45.21875" bestFit="1" customWidth="1"/>
    <col min="1247" max="1247" width="40.88671875" bestFit="1" customWidth="1"/>
    <col min="1248" max="1248" width="42.44140625" bestFit="1" customWidth="1"/>
    <col min="1249" max="1249" width="29.109375" bestFit="1" customWidth="1"/>
    <col min="1250" max="1250" width="38.21875" bestFit="1" customWidth="1"/>
    <col min="1251" max="1251" width="30" bestFit="1" customWidth="1"/>
    <col min="1252" max="1252" width="54.44140625" bestFit="1" customWidth="1"/>
    <col min="1253" max="1253" width="62.44140625" bestFit="1" customWidth="1"/>
    <col min="1254" max="1254" width="40.88671875" bestFit="1" customWidth="1"/>
    <col min="1255" max="1255" width="59.5546875" bestFit="1" customWidth="1"/>
    <col min="1256" max="1256" width="51.33203125" bestFit="1" customWidth="1"/>
    <col min="1257" max="1257" width="40.44140625" bestFit="1" customWidth="1"/>
    <col min="1258" max="1258" width="64.88671875" bestFit="1" customWidth="1"/>
    <col min="1259" max="1259" width="48.6640625" bestFit="1" customWidth="1"/>
    <col min="1260" max="1260" width="47.88671875" bestFit="1" customWidth="1"/>
    <col min="1261" max="1261" width="30" bestFit="1" customWidth="1"/>
    <col min="1262" max="1262" width="31.33203125" bestFit="1" customWidth="1"/>
    <col min="1263" max="1263" width="55.88671875" bestFit="1" customWidth="1"/>
    <col min="1264" max="1264" width="64.88671875" bestFit="1" customWidth="1"/>
    <col min="1265" max="1265" width="42.44140625" bestFit="1" customWidth="1"/>
    <col min="1266" max="1266" width="40.44140625" bestFit="1" customWidth="1"/>
    <col min="1267" max="1267" width="18" bestFit="1" customWidth="1"/>
    <col min="1268" max="1268" width="6.44140625" bestFit="1" customWidth="1"/>
    <col min="1269" max="1269" width="17.21875" bestFit="1" customWidth="1"/>
    <col min="1270" max="1270" width="23.33203125" bestFit="1" customWidth="1"/>
    <col min="1271" max="1271" width="33" bestFit="1" customWidth="1"/>
    <col min="1272" max="1272" width="15.77734375" bestFit="1" customWidth="1"/>
    <col min="1273" max="1273" width="9.5546875" bestFit="1" customWidth="1"/>
    <col min="1274" max="1274" width="18.6640625" bestFit="1" customWidth="1"/>
    <col min="1275" max="1275" width="26.88671875" bestFit="1" customWidth="1"/>
    <col min="1276" max="1276" width="40.44140625" bestFit="1" customWidth="1"/>
    <col min="1277" max="1277" width="27.6640625" bestFit="1" customWidth="1"/>
    <col min="1278" max="1278" width="37.33203125" bestFit="1" customWidth="1"/>
    <col min="1279" max="1279" width="31.21875" bestFit="1" customWidth="1"/>
    <col min="1280" max="1280" width="38.77734375" bestFit="1" customWidth="1"/>
    <col min="1281" max="1281" width="20.21875" bestFit="1" customWidth="1"/>
    <col min="1282" max="1282" width="29.5546875" bestFit="1" customWidth="1"/>
    <col min="1283" max="1283" width="29.33203125" bestFit="1" customWidth="1"/>
    <col min="1284" max="1284" width="30" bestFit="1" customWidth="1"/>
    <col min="1285" max="1285" width="17.5546875" bestFit="1" customWidth="1"/>
    <col min="1286" max="1286" width="26.88671875" bestFit="1" customWidth="1"/>
    <col min="1287" max="1287" width="35.6640625" bestFit="1" customWidth="1"/>
    <col min="1288" max="1288" width="26.44140625" bestFit="1" customWidth="1"/>
    <col min="1289" max="1289" width="37.109375" bestFit="1" customWidth="1"/>
    <col min="1290" max="1290" width="38.77734375" bestFit="1" customWidth="1"/>
    <col min="1291" max="1291" width="36.77734375" bestFit="1" customWidth="1"/>
    <col min="1292" max="1292" width="28.109375" bestFit="1" customWidth="1"/>
    <col min="1293" max="1293" width="37.109375" bestFit="1" customWidth="1"/>
    <col min="1294" max="1294" width="28.6640625" bestFit="1" customWidth="1"/>
    <col min="1295" max="1295" width="18.44140625" bestFit="1" customWidth="1"/>
    <col min="1296" max="1296" width="27.6640625" bestFit="1" customWidth="1"/>
    <col min="1297" max="1297" width="32.21875" bestFit="1" customWidth="1"/>
    <col min="1298" max="1298" width="26.44140625" bestFit="1" customWidth="1"/>
    <col min="1299" max="1299" width="37.5546875" bestFit="1" customWidth="1"/>
    <col min="1300" max="1300" width="29.33203125" bestFit="1" customWidth="1"/>
    <col min="1301" max="1301" width="28.109375" bestFit="1" customWidth="1"/>
    <col min="1302" max="1302" width="27.21875" bestFit="1" customWidth="1"/>
    <col min="1303" max="1303" width="28.88671875" bestFit="1" customWidth="1"/>
    <col min="1304" max="1304" width="39.77734375" bestFit="1" customWidth="1"/>
    <col min="1305" max="1305" width="37.77734375" bestFit="1" customWidth="1"/>
    <col min="1306" max="1306" width="31" bestFit="1" customWidth="1"/>
    <col min="1307" max="1307" width="38.5546875" bestFit="1" customWidth="1"/>
    <col min="1308" max="1308" width="18.21875" bestFit="1" customWidth="1"/>
    <col min="1309" max="1309" width="27.21875" bestFit="1" customWidth="1"/>
    <col min="1310" max="1310" width="19.88671875" bestFit="1" customWidth="1"/>
    <col min="1311" max="1311" width="30.77734375" bestFit="1" customWidth="1"/>
    <col min="1312" max="1312" width="28.109375" bestFit="1" customWidth="1"/>
    <col min="1313" max="1313" width="37.109375" bestFit="1" customWidth="1"/>
    <col min="1314" max="1314" width="28.88671875" bestFit="1" customWidth="1"/>
    <col min="1315" max="1315" width="39.77734375" bestFit="1" customWidth="1"/>
    <col min="1316" max="1316" width="28.6640625" bestFit="1" customWidth="1"/>
    <col min="1317" max="1317" width="41.109375" bestFit="1" customWidth="1"/>
    <col min="1318" max="1318" width="22.109375" bestFit="1" customWidth="1"/>
    <col min="1319" max="1319" width="31" bestFit="1" customWidth="1"/>
    <col min="1320" max="1320" width="29.5546875" bestFit="1" customWidth="1"/>
    <col min="1321" max="1321" width="47.44140625" bestFit="1" customWidth="1"/>
    <col min="1322" max="1322" width="38.33203125" bestFit="1" customWidth="1"/>
    <col min="1323" max="1323" width="23" bestFit="1" customWidth="1"/>
    <col min="1324" max="1324" width="35.5546875" bestFit="1" customWidth="1"/>
    <col min="1325" max="1325" width="44.5546875" bestFit="1" customWidth="1"/>
    <col min="1326" max="1326" width="35.5546875" bestFit="1" customWidth="1"/>
    <col min="1327" max="1327" width="12" bestFit="1" customWidth="1"/>
    <col min="1328" max="1328" width="26.44140625" bestFit="1" customWidth="1"/>
    <col min="1329" max="1329" width="39.77734375" bestFit="1" customWidth="1"/>
    <col min="1330" max="1330" width="34.6640625" bestFit="1" customWidth="1"/>
    <col min="1331" max="1331" width="38.77734375" bestFit="1" customWidth="1"/>
    <col min="1332" max="1332" width="47.88671875" bestFit="1" customWidth="1"/>
    <col min="1333" max="1333" width="24" bestFit="1" customWidth="1"/>
    <col min="1334" max="1334" width="14.6640625" bestFit="1" customWidth="1"/>
    <col min="1335" max="1335" width="24" bestFit="1" customWidth="1"/>
    <col min="1336" max="1336" width="24.44140625" bestFit="1" customWidth="1"/>
    <col min="1337" max="1337" width="33.6640625" bestFit="1" customWidth="1"/>
    <col min="1338" max="1338" width="24.44140625" bestFit="1" customWidth="1"/>
    <col min="1339" max="1339" width="23.77734375" bestFit="1" customWidth="1"/>
    <col min="1340" max="1340" width="56.33203125" bestFit="1" customWidth="1"/>
    <col min="1341" max="1341" width="24.44140625" bestFit="1" customWidth="1"/>
    <col min="1342" max="1342" width="51.33203125" bestFit="1" customWidth="1"/>
    <col min="1343" max="1343" width="11" bestFit="1" customWidth="1"/>
    <col min="1344" max="1344" width="20.109375" bestFit="1" customWidth="1"/>
    <col min="1345" max="1345" width="38.77734375" bestFit="1" customWidth="1"/>
    <col min="1346" max="1346" width="46.77734375" bestFit="1" customWidth="1"/>
    <col min="1347" max="1347" width="44.77734375" bestFit="1" customWidth="1"/>
    <col min="1348" max="1348" width="30.77734375" bestFit="1" customWidth="1"/>
    <col min="1349" max="1349" width="19.88671875" bestFit="1" customWidth="1"/>
    <col min="1350" max="1350" width="44.33203125" bestFit="1" customWidth="1"/>
    <col min="1351" max="1351" width="33.6640625" bestFit="1" customWidth="1"/>
    <col min="1352" max="1352" width="20.44140625" bestFit="1" customWidth="1"/>
    <col min="1353" max="1353" width="15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9204</v>
      </c>
      <c r="I1" t="s">
        <v>9214</v>
      </c>
    </row>
    <row r="2" spans="1:11" x14ac:dyDescent="0.3">
      <c r="A2" s="1" t="s">
        <v>7</v>
      </c>
      <c r="B2" s="1" t="s">
        <v>8</v>
      </c>
      <c r="C2" s="2">
        <v>46255</v>
      </c>
      <c r="D2">
        <v>8.7880000000000003</v>
      </c>
      <c r="E2">
        <v>139.25630000000001</v>
      </c>
      <c r="F2" s="1" t="s">
        <v>9</v>
      </c>
      <c r="G2">
        <v>2026</v>
      </c>
      <c r="H2" t="str">
        <f t="shared" ref="H2:H65" si="0">IFERROR(LEFT(B2,FIND(",",B2)-1),B2)</f>
        <v>Crime</v>
      </c>
      <c r="I2" t="str">
        <f>IF(D2=0,"Not Rated",IF(D2&lt;4,"Low (0-4)",IF(D2&lt;6,"Average (4-6)",IF(D2&lt;8,"Good (6-8)","Excellent (8-10)"))))</f>
        <v>Excellent (8-10)</v>
      </c>
    </row>
    <row r="3" spans="1:11" x14ac:dyDescent="0.3">
      <c r="A3" s="1" t="s">
        <v>10</v>
      </c>
      <c r="B3" s="1" t="s">
        <v>11</v>
      </c>
      <c r="C3" s="2">
        <v>46261</v>
      </c>
      <c r="D3">
        <v>6.8159999999999998</v>
      </c>
      <c r="E3">
        <v>105.9362</v>
      </c>
      <c r="F3" s="1" t="s">
        <v>9</v>
      </c>
      <c r="G3">
        <v>2026</v>
      </c>
      <c r="H3" t="str">
        <f t="shared" si="0"/>
        <v>Crime</v>
      </c>
      <c r="I3" t="str">
        <f t="shared" ref="I3:I12" si="1">IF(D3=0,"Not Rated",IF(D3&lt;4,"Low (0-4)",IF(D3&lt;6,"Average (4-6)",IF(D3&lt;8,"Good (6-8)","Excellent (8-10)"))))</f>
        <v>Good (6-8)</v>
      </c>
    </row>
    <row r="4" spans="1:11" x14ac:dyDescent="0.3">
      <c r="A4" s="1" t="s">
        <v>12</v>
      </c>
      <c r="B4" s="1" t="s">
        <v>13</v>
      </c>
      <c r="C4" s="2">
        <v>46268</v>
      </c>
      <c r="D4">
        <v>5.0629999999999997</v>
      </c>
      <c r="E4">
        <v>68.046999999999997</v>
      </c>
      <c r="F4" s="1" t="s">
        <v>9</v>
      </c>
      <c r="G4">
        <v>2026</v>
      </c>
      <c r="H4" t="str">
        <f t="shared" si="0"/>
        <v>Action</v>
      </c>
      <c r="I4" t="str">
        <f t="shared" si="1"/>
        <v>Average (4-6)</v>
      </c>
      <c r="J4" s="4" t="s">
        <v>9201</v>
      </c>
      <c r="K4" t="s">
        <v>9203</v>
      </c>
    </row>
    <row r="5" spans="1:11" x14ac:dyDescent="0.3">
      <c r="A5" s="1" t="s">
        <v>14</v>
      </c>
      <c r="B5" s="1" t="s">
        <v>15</v>
      </c>
      <c r="C5" s="2">
        <v>42921</v>
      </c>
      <c r="D5">
        <v>7.3330000000000002</v>
      </c>
      <c r="E5">
        <v>59.221600000000002</v>
      </c>
      <c r="F5" s="1" t="s">
        <v>9</v>
      </c>
      <c r="G5">
        <v>2017</v>
      </c>
      <c r="H5" t="str">
        <f t="shared" si="0"/>
        <v>Action</v>
      </c>
      <c r="I5" t="str">
        <f t="shared" si="1"/>
        <v>Good (6-8)</v>
      </c>
      <c r="J5" s="5" t="s">
        <v>9</v>
      </c>
      <c r="K5" s="1">
        <v>4474</v>
      </c>
    </row>
    <row r="6" spans="1:11" x14ac:dyDescent="0.3">
      <c r="A6" s="1" t="s">
        <v>16</v>
      </c>
      <c r="B6" s="1" t="s">
        <v>17</v>
      </c>
      <c r="C6" s="2">
        <v>45077</v>
      </c>
      <c r="D6">
        <v>8.3469999999999995</v>
      </c>
      <c r="E6">
        <v>50.655700000000003</v>
      </c>
      <c r="F6" s="1" t="s">
        <v>9</v>
      </c>
      <c r="G6">
        <v>2023</v>
      </c>
      <c r="H6" t="str">
        <f t="shared" si="0"/>
        <v>Animation</v>
      </c>
      <c r="I6" t="str">
        <f t="shared" si="1"/>
        <v>Excellent (8-10)</v>
      </c>
      <c r="J6" s="5" t="s">
        <v>5412</v>
      </c>
      <c r="K6" s="1">
        <v>3385</v>
      </c>
    </row>
    <row r="7" spans="1:11" x14ac:dyDescent="0.3">
      <c r="A7" s="1" t="s">
        <v>18</v>
      </c>
      <c r="B7" s="1" t="s">
        <v>19</v>
      </c>
      <c r="C7" s="2">
        <v>46240</v>
      </c>
      <c r="D7">
        <v>6.883</v>
      </c>
      <c r="E7">
        <v>45.884799999999998</v>
      </c>
      <c r="F7" s="1" t="s">
        <v>9</v>
      </c>
      <c r="G7">
        <v>2026</v>
      </c>
      <c r="H7" t="str">
        <f t="shared" si="0"/>
        <v>Horror</v>
      </c>
      <c r="I7" t="str">
        <f t="shared" si="1"/>
        <v>Good (6-8)</v>
      </c>
      <c r="J7" s="5" t="s">
        <v>9202</v>
      </c>
      <c r="K7" s="1">
        <v>7859</v>
      </c>
    </row>
    <row r="8" spans="1:11" x14ac:dyDescent="0.3">
      <c r="A8" s="1" t="s">
        <v>20</v>
      </c>
      <c r="B8" s="1" t="s">
        <v>21</v>
      </c>
      <c r="C8" s="2">
        <v>46262</v>
      </c>
      <c r="D8">
        <v>6.3470000000000004</v>
      </c>
      <c r="E8">
        <v>44.702399999999997</v>
      </c>
      <c r="F8" s="1" t="s">
        <v>9</v>
      </c>
      <c r="G8">
        <v>2026</v>
      </c>
      <c r="H8" t="str">
        <f t="shared" si="0"/>
        <v>Drama</v>
      </c>
      <c r="I8" t="str">
        <f t="shared" si="1"/>
        <v>Good (6-8)</v>
      </c>
    </row>
    <row r="9" spans="1:11" x14ac:dyDescent="0.3">
      <c r="A9" s="1" t="s">
        <v>22</v>
      </c>
      <c r="B9" s="1" t="s">
        <v>23</v>
      </c>
      <c r="C9" s="2">
        <v>45349</v>
      </c>
      <c r="D9">
        <v>8.1349999999999998</v>
      </c>
      <c r="E9">
        <v>44.064100000000003</v>
      </c>
      <c r="F9" s="1" t="s">
        <v>9</v>
      </c>
      <c r="G9">
        <v>2024</v>
      </c>
      <c r="H9" t="str">
        <f t="shared" si="0"/>
        <v>Science Fiction</v>
      </c>
      <c r="I9" t="str">
        <f t="shared" si="1"/>
        <v>Excellent (8-10)</v>
      </c>
    </row>
    <row r="10" spans="1:11" x14ac:dyDescent="0.3">
      <c r="A10" s="1" t="s">
        <v>24</v>
      </c>
      <c r="B10" s="1" t="s">
        <v>25</v>
      </c>
      <c r="C10" s="2">
        <v>36084</v>
      </c>
      <c r="D10">
        <v>6.782</v>
      </c>
      <c r="E10">
        <v>43.714300000000001</v>
      </c>
      <c r="F10" s="1" t="s">
        <v>9</v>
      </c>
      <c r="G10">
        <v>1998</v>
      </c>
      <c r="H10" t="str">
        <f t="shared" si="0"/>
        <v>Romance</v>
      </c>
      <c r="I10" t="str">
        <f t="shared" si="1"/>
        <v>Good (6-8)</v>
      </c>
    </row>
    <row r="11" spans="1:11" x14ac:dyDescent="0.3">
      <c r="A11" s="1" t="s">
        <v>26</v>
      </c>
      <c r="B11" s="1" t="s">
        <v>27</v>
      </c>
      <c r="C11" s="2">
        <v>37972</v>
      </c>
      <c r="D11">
        <v>8.5050000000000008</v>
      </c>
      <c r="E11">
        <v>43.297600000000003</v>
      </c>
      <c r="F11" s="1" t="s">
        <v>9</v>
      </c>
      <c r="G11">
        <v>2003</v>
      </c>
      <c r="H11" t="str">
        <f t="shared" si="0"/>
        <v>Adventure</v>
      </c>
      <c r="I11" t="str">
        <f t="shared" si="1"/>
        <v>Excellent (8-10)</v>
      </c>
    </row>
    <row r="12" spans="1:11" x14ac:dyDescent="0.3">
      <c r="A12" s="1" t="s">
        <v>28</v>
      </c>
      <c r="B12" s="1" t="s">
        <v>29</v>
      </c>
      <c r="C12" s="2">
        <v>46225</v>
      </c>
      <c r="D12">
        <v>7.5119999999999996</v>
      </c>
      <c r="E12">
        <v>40.845599999999997</v>
      </c>
      <c r="F12" s="1" t="s">
        <v>9</v>
      </c>
      <c r="G12">
        <v>2026</v>
      </c>
      <c r="H12" t="str">
        <f t="shared" si="0"/>
        <v>Thriller</v>
      </c>
      <c r="I12" t="str">
        <f t="shared" si="1"/>
        <v>Good (6-8)</v>
      </c>
    </row>
    <row r="13" spans="1:11" x14ac:dyDescent="0.3">
      <c r="A13" s="1" t="s">
        <v>30</v>
      </c>
      <c r="B13" s="1" t="s">
        <v>31</v>
      </c>
      <c r="C13" s="2">
        <v>46143</v>
      </c>
      <c r="D13">
        <v>8.8659999999999997</v>
      </c>
      <c r="E13">
        <v>39.392400000000002</v>
      </c>
      <c r="F13" s="1" t="s">
        <v>9</v>
      </c>
      <c r="G13">
        <v>2026</v>
      </c>
      <c r="H13" t="str">
        <f t="shared" si="0"/>
        <v>Adventure</v>
      </c>
      <c r="I13" t="str">
        <f t="shared" ref="I13:I76" si="2">IF(D3=0,"Not Rated",IF(D3&lt;4,"Low (0-4)",IF(D3&lt;6,"Average (4-6)",IF(D3&lt;8,"Good (6-8)","Excellent (8-10)"))))</f>
        <v>Good (6-8)</v>
      </c>
    </row>
    <row r="14" spans="1:11" x14ac:dyDescent="0.3">
      <c r="A14" s="1" t="s">
        <v>32</v>
      </c>
      <c r="B14" s="1" t="s">
        <v>27</v>
      </c>
      <c r="C14" s="2">
        <v>37243</v>
      </c>
      <c r="D14">
        <v>8.4450000000000003</v>
      </c>
      <c r="E14">
        <v>38.6877</v>
      </c>
      <c r="F14" s="1" t="s">
        <v>9</v>
      </c>
      <c r="G14">
        <v>2001</v>
      </c>
      <c r="H14" t="str">
        <f t="shared" si="0"/>
        <v>Adventure</v>
      </c>
      <c r="I14" t="str">
        <f t="shared" si="2"/>
        <v>Average (4-6)</v>
      </c>
    </row>
    <row r="15" spans="1:11" x14ac:dyDescent="0.3">
      <c r="A15" s="1" t="s">
        <v>33</v>
      </c>
      <c r="B15" s="1" t="s">
        <v>34</v>
      </c>
      <c r="C15" s="2">
        <v>36448</v>
      </c>
      <c r="D15">
        <v>8.4369999999999994</v>
      </c>
      <c r="E15">
        <v>37.7729</v>
      </c>
      <c r="F15" s="1" t="s">
        <v>9</v>
      </c>
      <c r="G15">
        <v>1999</v>
      </c>
      <c r="H15" t="str">
        <f t="shared" si="0"/>
        <v>Drama</v>
      </c>
      <c r="I15" t="str">
        <f t="shared" si="2"/>
        <v>Good (6-8)</v>
      </c>
    </row>
    <row r="16" spans="1:11" x14ac:dyDescent="0.3">
      <c r="A16" s="1" t="s">
        <v>35</v>
      </c>
      <c r="B16" s="1" t="s">
        <v>36</v>
      </c>
      <c r="C16" s="2">
        <v>46065</v>
      </c>
      <c r="D16">
        <v>7.4720000000000004</v>
      </c>
      <c r="E16">
        <v>37.652999999999999</v>
      </c>
      <c r="F16" s="1" t="s">
        <v>9</v>
      </c>
      <c r="G16">
        <v>2026</v>
      </c>
      <c r="H16" t="str">
        <f t="shared" si="0"/>
        <v>Action</v>
      </c>
      <c r="I16" t="str">
        <f t="shared" si="2"/>
        <v>Excellent (8-10)</v>
      </c>
    </row>
    <row r="17" spans="1:9" x14ac:dyDescent="0.3">
      <c r="A17" s="1" t="s">
        <v>37</v>
      </c>
      <c r="B17" s="1" t="s">
        <v>38</v>
      </c>
      <c r="C17" s="2">
        <v>44621</v>
      </c>
      <c r="D17">
        <v>7.6669999999999998</v>
      </c>
      <c r="E17">
        <v>37.161700000000003</v>
      </c>
      <c r="F17" s="1" t="s">
        <v>9</v>
      </c>
      <c r="G17">
        <v>2022</v>
      </c>
      <c r="H17" t="str">
        <f t="shared" si="0"/>
        <v>Crime</v>
      </c>
      <c r="I17" t="str">
        <f t="shared" si="2"/>
        <v>Good (6-8)</v>
      </c>
    </row>
    <row r="18" spans="1:9" x14ac:dyDescent="0.3">
      <c r="A18" s="1" t="s">
        <v>39</v>
      </c>
      <c r="B18" s="1" t="s">
        <v>40</v>
      </c>
      <c r="C18" s="2">
        <v>37092</v>
      </c>
      <c r="D18">
        <v>8.5340000000000007</v>
      </c>
      <c r="E18">
        <v>36.907800000000002</v>
      </c>
      <c r="F18" s="1" t="s">
        <v>9</v>
      </c>
      <c r="G18">
        <v>2001</v>
      </c>
      <c r="H18" t="str">
        <f t="shared" si="0"/>
        <v>Animation</v>
      </c>
      <c r="I18" t="str">
        <f>IF(D8=0,"Not Rated",IF(D8&lt;4,"Low (0-4)",IF(D8&lt;6,"Average (4-6)",IF(D8&lt;8,"Good (6-8)","Excellent (8-10)"))))</f>
        <v>Good (6-8)</v>
      </c>
    </row>
    <row r="19" spans="1:9" x14ac:dyDescent="0.3">
      <c r="A19" s="1" t="s">
        <v>41</v>
      </c>
      <c r="B19" s="1" t="s">
        <v>23</v>
      </c>
      <c r="C19" s="2">
        <v>44454</v>
      </c>
      <c r="D19">
        <v>7.7839999999999998</v>
      </c>
      <c r="E19">
        <v>34.685600000000001</v>
      </c>
      <c r="F19" s="1" t="s">
        <v>9</v>
      </c>
      <c r="G19">
        <v>2021</v>
      </c>
      <c r="H19" t="str">
        <f t="shared" si="0"/>
        <v>Science Fiction</v>
      </c>
      <c r="I19" t="str">
        <f t="shared" si="2"/>
        <v>Excellent (8-10)</v>
      </c>
    </row>
    <row r="20" spans="1:9" x14ac:dyDescent="0.3">
      <c r="A20" s="1" t="s">
        <v>42</v>
      </c>
      <c r="B20" s="1" t="s">
        <v>15</v>
      </c>
      <c r="C20" s="2">
        <v>41083</v>
      </c>
      <c r="D20">
        <v>6.7610000000000001</v>
      </c>
      <c r="E20">
        <v>34.598799999999997</v>
      </c>
      <c r="F20" s="1" t="s">
        <v>9</v>
      </c>
      <c r="G20">
        <v>2012</v>
      </c>
      <c r="H20" t="str">
        <f t="shared" si="0"/>
        <v>Action</v>
      </c>
      <c r="I20" t="str">
        <f t="shared" si="2"/>
        <v>Good (6-8)</v>
      </c>
    </row>
    <row r="21" spans="1:9" x14ac:dyDescent="0.3">
      <c r="A21" s="1" t="s">
        <v>43</v>
      </c>
      <c r="B21" s="1" t="s">
        <v>44</v>
      </c>
      <c r="C21" s="2">
        <v>46064</v>
      </c>
      <c r="D21">
        <v>8.0630000000000006</v>
      </c>
      <c r="E21">
        <v>33.637700000000002</v>
      </c>
      <c r="F21" s="1" t="s">
        <v>9</v>
      </c>
      <c r="G21">
        <v>2026</v>
      </c>
      <c r="H21" t="str">
        <f t="shared" si="0"/>
        <v>Animation</v>
      </c>
      <c r="I21" t="str">
        <f t="shared" si="2"/>
        <v>Excellent (8-10)</v>
      </c>
    </row>
    <row r="22" spans="1:9" x14ac:dyDescent="0.3">
      <c r="A22" s="1" t="s">
        <v>45</v>
      </c>
      <c r="B22" s="1" t="s">
        <v>46</v>
      </c>
      <c r="C22" s="2">
        <v>46149</v>
      </c>
      <c r="D22">
        <v>6.7450000000000001</v>
      </c>
      <c r="E22">
        <v>31.2349</v>
      </c>
      <c r="F22" s="1" t="s">
        <v>9</v>
      </c>
      <c r="G22">
        <v>2026</v>
      </c>
      <c r="H22" t="str">
        <f t="shared" si="0"/>
        <v>Mystery</v>
      </c>
      <c r="I22" t="str">
        <f t="shared" si="2"/>
        <v>Good (6-8)</v>
      </c>
    </row>
    <row r="23" spans="1:9" x14ac:dyDescent="0.3">
      <c r="A23" s="1" t="s">
        <v>47</v>
      </c>
      <c r="B23" s="1" t="s">
        <v>48</v>
      </c>
      <c r="C23" s="2">
        <v>45828</v>
      </c>
      <c r="D23">
        <v>8</v>
      </c>
      <c r="E23">
        <v>32.228700000000003</v>
      </c>
      <c r="F23" s="1" t="s">
        <v>9</v>
      </c>
      <c r="G23">
        <v>2025</v>
      </c>
      <c r="H23" t="str">
        <f t="shared" si="0"/>
        <v>Fantasy</v>
      </c>
      <c r="I23" t="str">
        <f t="shared" si="2"/>
        <v>Excellent (8-10)</v>
      </c>
    </row>
    <row r="24" spans="1:9" x14ac:dyDescent="0.3">
      <c r="A24" s="1" t="s">
        <v>49</v>
      </c>
      <c r="B24" s="1" t="s">
        <v>50</v>
      </c>
      <c r="C24" s="2">
        <v>38239</v>
      </c>
      <c r="D24">
        <v>8.3859999999999992</v>
      </c>
      <c r="E24">
        <v>32.747999999999998</v>
      </c>
      <c r="F24" s="1" t="s">
        <v>9</v>
      </c>
      <c r="G24">
        <v>2004</v>
      </c>
      <c r="H24" t="str">
        <f t="shared" si="0"/>
        <v>Fantasy</v>
      </c>
      <c r="I24" t="str">
        <f t="shared" si="2"/>
        <v>Excellent (8-10)</v>
      </c>
    </row>
    <row r="25" spans="1:9" x14ac:dyDescent="0.3">
      <c r="A25" s="1" t="s">
        <v>51</v>
      </c>
      <c r="B25" s="1" t="s">
        <v>52</v>
      </c>
      <c r="C25" s="2">
        <v>37029</v>
      </c>
      <c r="D25">
        <v>7.7779999999999996</v>
      </c>
      <c r="E25">
        <v>30.151700000000002</v>
      </c>
      <c r="F25" s="1" t="s">
        <v>9</v>
      </c>
      <c r="G25">
        <v>2001</v>
      </c>
      <c r="H25" t="str">
        <f t="shared" si="0"/>
        <v>Animation</v>
      </c>
      <c r="I25" t="str">
        <f t="shared" si="2"/>
        <v>Excellent (8-10)</v>
      </c>
    </row>
    <row r="26" spans="1:9" x14ac:dyDescent="0.3">
      <c r="A26" s="1" t="s">
        <v>53</v>
      </c>
      <c r="B26" s="1" t="s">
        <v>27</v>
      </c>
      <c r="C26" s="2">
        <v>37608</v>
      </c>
      <c r="D26">
        <v>8.4280000000000008</v>
      </c>
      <c r="E26">
        <v>29.234300000000001</v>
      </c>
      <c r="F26" s="1" t="s">
        <v>9</v>
      </c>
      <c r="G26">
        <v>2002</v>
      </c>
      <c r="H26" t="str">
        <f t="shared" si="0"/>
        <v>Adventure</v>
      </c>
      <c r="I26" t="str">
        <f t="shared" si="2"/>
        <v>Good (6-8)</v>
      </c>
    </row>
    <row r="27" spans="1:9" x14ac:dyDescent="0.3">
      <c r="A27" s="1" t="s">
        <v>54</v>
      </c>
      <c r="B27" s="1" t="s">
        <v>15</v>
      </c>
      <c r="C27" s="2">
        <v>43644</v>
      </c>
      <c r="D27">
        <v>7.3929999999999998</v>
      </c>
      <c r="E27">
        <v>31.143999999999998</v>
      </c>
      <c r="F27" s="1" t="s">
        <v>9</v>
      </c>
      <c r="G27">
        <v>2019</v>
      </c>
      <c r="H27" t="str">
        <f t="shared" si="0"/>
        <v>Action</v>
      </c>
      <c r="I27" t="str">
        <f t="shared" si="2"/>
        <v>Good (6-8)</v>
      </c>
    </row>
    <row r="28" spans="1:9" x14ac:dyDescent="0.3">
      <c r="A28" s="1" t="s">
        <v>55</v>
      </c>
      <c r="B28" s="1" t="s">
        <v>56</v>
      </c>
      <c r="C28" s="2">
        <v>46213</v>
      </c>
      <c r="D28">
        <v>3.35</v>
      </c>
      <c r="E28">
        <v>30.668700000000001</v>
      </c>
      <c r="F28" s="1" t="s">
        <v>9</v>
      </c>
      <c r="G28">
        <v>2026</v>
      </c>
      <c r="H28" t="str">
        <f t="shared" si="0"/>
        <v>Comedy</v>
      </c>
      <c r="I28" t="str">
        <f t="shared" si="2"/>
        <v>Excellent (8-10)</v>
      </c>
    </row>
    <row r="29" spans="1:9" x14ac:dyDescent="0.3">
      <c r="A29" s="1" t="s">
        <v>57</v>
      </c>
      <c r="B29" s="1" t="s">
        <v>15</v>
      </c>
      <c r="C29" s="2">
        <v>41745</v>
      </c>
      <c r="D29">
        <v>6.56</v>
      </c>
      <c r="E29">
        <v>29.005400000000002</v>
      </c>
      <c r="F29" s="1" t="s">
        <v>9</v>
      </c>
      <c r="G29">
        <v>2014</v>
      </c>
      <c r="H29" t="str">
        <f t="shared" si="0"/>
        <v>Action</v>
      </c>
      <c r="I29" t="str">
        <f t="shared" si="2"/>
        <v>Good (6-8)</v>
      </c>
    </row>
    <row r="30" spans="1:9" x14ac:dyDescent="0.3">
      <c r="A30" s="1" t="s">
        <v>58</v>
      </c>
      <c r="B30" s="1" t="s">
        <v>59</v>
      </c>
      <c r="C30" s="2">
        <v>45747</v>
      </c>
      <c r="D30">
        <v>6.2240000000000002</v>
      </c>
      <c r="E30">
        <v>27.573499999999999</v>
      </c>
      <c r="F30" s="1" t="s">
        <v>9</v>
      </c>
      <c r="G30">
        <v>2025</v>
      </c>
      <c r="H30" t="str">
        <f t="shared" si="0"/>
        <v>Family</v>
      </c>
      <c r="I30" t="str">
        <f t="shared" si="2"/>
        <v>Good (6-8)</v>
      </c>
    </row>
    <row r="31" spans="1:9" x14ac:dyDescent="0.3">
      <c r="A31" s="1" t="s">
        <v>60</v>
      </c>
      <c r="B31" s="1" t="s">
        <v>61</v>
      </c>
      <c r="C31" s="2">
        <v>37904</v>
      </c>
      <c r="D31">
        <v>7.97</v>
      </c>
      <c r="E31">
        <v>27.444199999999999</v>
      </c>
      <c r="F31" s="1" t="s">
        <v>9</v>
      </c>
      <c r="G31">
        <v>2003</v>
      </c>
      <c r="H31" t="str">
        <f t="shared" si="0"/>
        <v>Action</v>
      </c>
      <c r="I31" t="str">
        <f t="shared" si="2"/>
        <v>Excellent (8-10)</v>
      </c>
    </row>
    <row r="32" spans="1:9" x14ac:dyDescent="0.3">
      <c r="A32" s="1" t="s">
        <v>62</v>
      </c>
      <c r="B32" s="1" t="s">
        <v>63</v>
      </c>
      <c r="C32" s="2">
        <v>46136</v>
      </c>
      <c r="D32">
        <v>6.8929999999999998</v>
      </c>
      <c r="E32">
        <v>26.809899999999999</v>
      </c>
      <c r="F32" s="1" t="s">
        <v>9</v>
      </c>
      <c r="G32">
        <v>2026</v>
      </c>
      <c r="H32" t="str">
        <f t="shared" si="0"/>
        <v>Action</v>
      </c>
      <c r="I32" t="str">
        <f t="shared" si="2"/>
        <v>Good (6-8)</v>
      </c>
    </row>
    <row r="33" spans="1:9" x14ac:dyDescent="0.3">
      <c r="A33" s="1" t="s">
        <v>64</v>
      </c>
      <c r="B33" s="1" t="s">
        <v>65</v>
      </c>
      <c r="C33" s="2">
        <v>45112</v>
      </c>
      <c r="D33">
        <v>6.5179999999999998</v>
      </c>
      <c r="E33">
        <v>25.197600000000001</v>
      </c>
      <c r="F33" s="1" t="s">
        <v>9</v>
      </c>
      <c r="G33">
        <v>2023</v>
      </c>
      <c r="H33" t="str">
        <f t="shared" si="0"/>
        <v>Horror</v>
      </c>
      <c r="I33" t="str">
        <f t="shared" si="2"/>
        <v>Excellent (8-10)</v>
      </c>
    </row>
    <row r="34" spans="1:9" x14ac:dyDescent="0.3">
      <c r="A34" s="1" t="s">
        <v>66</v>
      </c>
      <c r="B34" s="1" t="s">
        <v>67</v>
      </c>
      <c r="C34" s="2">
        <v>35950</v>
      </c>
      <c r="D34">
        <v>8.1579999999999995</v>
      </c>
      <c r="E34">
        <v>26.503599999999999</v>
      </c>
      <c r="F34" s="1" t="s">
        <v>9</v>
      </c>
      <c r="G34">
        <v>1998</v>
      </c>
      <c r="H34" t="str">
        <f t="shared" si="0"/>
        <v>Comedy</v>
      </c>
      <c r="I34" t="str">
        <f t="shared" si="2"/>
        <v>Excellent (8-10)</v>
      </c>
    </row>
    <row r="35" spans="1:9" x14ac:dyDescent="0.3">
      <c r="A35" s="1" t="s">
        <v>68</v>
      </c>
      <c r="B35" s="1" t="s">
        <v>69</v>
      </c>
      <c r="C35" s="2">
        <v>46223</v>
      </c>
      <c r="D35">
        <v>7.9889999999999999</v>
      </c>
      <c r="E35">
        <v>25.380700000000001</v>
      </c>
      <c r="F35" s="1" t="s">
        <v>9</v>
      </c>
      <c r="G35">
        <v>2026</v>
      </c>
      <c r="H35" t="str">
        <f t="shared" si="0"/>
        <v>Action</v>
      </c>
      <c r="I35" t="str">
        <f t="shared" si="2"/>
        <v>Good (6-8)</v>
      </c>
    </row>
    <row r="36" spans="1:9" x14ac:dyDescent="0.3">
      <c r="A36" s="1" t="s">
        <v>70</v>
      </c>
      <c r="B36" s="1" t="s">
        <v>71</v>
      </c>
      <c r="C36" s="2">
        <v>30659</v>
      </c>
      <c r="D36">
        <v>8.1519999999999992</v>
      </c>
      <c r="E36">
        <v>25.415400000000002</v>
      </c>
      <c r="F36" s="1" t="s">
        <v>9</v>
      </c>
      <c r="G36">
        <v>1983</v>
      </c>
      <c r="H36" t="str">
        <f t="shared" si="0"/>
        <v>Action</v>
      </c>
      <c r="I36" t="str">
        <f t="shared" si="2"/>
        <v>Excellent (8-10)</v>
      </c>
    </row>
    <row r="37" spans="1:9" x14ac:dyDescent="0.3">
      <c r="A37" s="1" t="s">
        <v>72</v>
      </c>
      <c r="B37" s="1" t="s">
        <v>73</v>
      </c>
      <c r="C37" s="2">
        <v>46241</v>
      </c>
      <c r="D37">
        <v>0</v>
      </c>
      <c r="E37">
        <v>24.725200000000001</v>
      </c>
      <c r="F37" s="1" t="s">
        <v>9</v>
      </c>
      <c r="G37">
        <v>2026</v>
      </c>
      <c r="H37" t="str">
        <f t="shared" si="0"/>
        <v>Drama</v>
      </c>
      <c r="I37" t="str">
        <f t="shared" si="2"/>
        <v>Good (6-8)</v>
      </c>
    </row>
    <row r="38" spans="1:9" x14ac:dyDescent="0.3">
      <c r="A38" s="1" t="s">
        <v>74</v>
      </c>
      <c r="B38" s="1" t="s">
        <v>75</v>
      </c>
      <c r="C38" s="2">
        <v>45280</v>
      </c>
      <c r="D38">
        <v>6.5030000000000001</v>
      </c>
      <c r="E38">
        <v>23.7544</v>
      </c>
      <c r="F38" s="1" t="s">
        <v>9</v>
      </c>
      <c r="G38">
        <v>2023</v>
      </c>
      <c r="H38" t="str">
        <f t="shared" si="0"/>
        <v>Action</v>
      </c>
      <c r="I38" t="str">
        <f t="shared" si="2"/>
        <v>Low (0-4)</v>
      </c>
    </row>
    <row r="39" spans="1:9" x14ac:dyDescent="0.3">
      <c r="A39" s="1" t="s">
        <v>76</v>
      </c>
      <c r="B39" s="1" t="s">
        <v>77</v>
      </c>
      <c r="C39" s="2">
        <v>39009</v>
      </c>
      <c r="D39">
        <v>8.2110000000000003</v>
      </c>
      <c r="E39">
        <v>24.343499999999999</v>
      </c>
      <c r="F39" s="1" t="s">
        <v>9</v>
      </c>
      <c r="G39">
        <v>2006</v>
      </c>
      <c r="H39" t="str">
        <f t="shared" si="0"/>
        <v>Drama</v>
      </c>
      <c r="I39" t="str">
        <f t="shared" si="2"/>
        <v>Good (6-8)</v>
      </c>
    </row>
    <row r="40" spans="1:9" x14ac:dyDescent="0.3">
      <c r="A40" s="1" t="s">
        <v>78</v>
      </c>
      <c r="B40" s="1" t="s">
        <v>79</v>
      </c>
      <c r="C40" s="2">
        <v>41444</v>
      </c>
      <c r="D40">
        <v>6.85</v>
      </c>
      <c r="E40">
        <v>21.5992</v>
      </c>
      <c r="F40" s="1" t="s">
        <v>9</v>
      </c>
      <c r="G40">
        <v>2013</v>
      </c>
      <c r="H40" t="str">
        <f t="shared" si="0"/>
        <v>Action</v>
      </c>
      <c r="I40" t="str">
        <f t="shared" si="2"/>
        <v>Good (6-8)</v>
      </c>
    </row>
    <row r="41" spans="1:9" x14ac:dyDescent="0.3">
      <c r="A41" s="1" t="s">
        <v>80</v>
      </c>
      <c r="B41" s="1" t="s">
        <v>73</v>
      </c>
      <c r="C41" s="2">
        <v>45646</v>
      </c>
      <c r="D41">
        <v>6.9279999999999999</v>
      </c>
      <c r="E41">
        <v>23.524999999999999</v>
      </c>
      <c r="F41" s="1" t="s">
        <v>9</v>
      </c>
      <c r="G41">
        <v>2024</v>
      </c>
      <c r="H41" t="str">
        <f t="shared" si="0"/>
        <v>Drama</v>
      </c>
      <c r="I41" t="str">
        <f t="shared" si="2"/>
        <v>Good (6-8)</v>
      </c>
    </row>
    <row r="42" spans="1:9" x14ac:dyDescent="0.3">
      <c r="A42" s="1" t="s">
        <v>81</v>
      </c>
      <c r="B42" s="1" t="s">
        <v>82</v>
      </c>
      <c r="C42" s="2">
        <v>45434</v>
      </c>
      <c r="D42">
        <v>7.444</v>
      </c>
      <c r="E42">
        <v>22.057200000000002</v>
      </c>
      <c r="F42" s="1" t="s">
        <v>9</v>
      </c>
      <c r="G42">
        <v>2024</v>
      </c>
      <c r="H42" t="str">
        <f t="shared" si="0"/>
        <v>Action</v>
      </c>
      <c r="I42" t="str">
        <f t="shared" si="2"/>
        <v>Good (6-8)</v>
      </c>
    </row>
    <row r="43" spans="1:9" x14ac:dyDescent="0.3">
      <c r="A43" s="1" t="s">
        <v>83</v>
      </c>
      <c r="B43" s="1" t="s">
        <v>84</v>
      </c>
      <c r="C43" s="2">
        <v>45826</v>
      </c>
      <c r="D43">
        <v>6.6029999999999998</v>
      </c>
      <c r="E43">
        <v>21.085699999999999</v>
      </c>
      <c r="F43" s="1" t="s">
        <v>9</v>
      </c>
      <c r="G43">
        <v>2025</v>
      </c>
      <c r="H43" t="str">
        <f t="shared" si="0"/>
        <v>Horror</v>
      </c>
      <c r="I43" t="str">
        <f t="shared" si="2"/>
        <v>Good (6-8)</v>
      </c>
    </row>
    <row r="44" spans="1:9" x14ac:dyDescent="0.3">
      <c r="A44" s="1" t="s">
        <v>85</v>
      </c>
      <c r="B44" s="1" t="s">
        <v>86</v>
      </c>
      <c r="C44" s="2">
        <v>45645</v>
      </c>
      <c r="D44">
        <v>7.601</v>
      </c>
      <c r="E44">
        <v>23.7075</v>
      </c>
      <c r="F44" s="1" t="s">
        <v>9</v>
      </c>
      <c r="G44">
        <v>2024</v>
      </c>
      <c r="H44" t="str">
        <f t="shared" si="0"/>
        <v>Action</v>
      </c>
      <c r="I44" t="str">
        <f t="shared" si="2"/>
        <v>Excellent (8-10)</v>
      </c>
    </row>
    <row r="45" spans="1:9" x14ac:dyDescent="0.3">
      <c r="A45" s="1" t="s">
        <v>87</v>
      </c>
      <c r="B45" s="1" t="s">
        <v>69</v>
      </c>
      <c r="C45" s="2">
        <v>46035</v>
      </c>
      <c r="D45">
        <v>7.0880000000000001</v>
      </c>
      <c r="E45">
        <v>21.279299999999999</v>
      </c>
      <c r="F45" s="1" t="s">
        <v>9</v>
      </c>
      <c r="G45">
        <v>2026</v>
      </c>
      <c r="H45" t="str">
        <f t="shared" si="0"/>
        <v>Action</v>
      </c>
      <c r="I45" t="str">
        <f t="shared" si="2"/>
        <v>Good (6-8)</v>
      </c>
    </row>
    <row r="46" spans="1:9" x14ac:dyDescent="0.3">
      <c r="A46" s="1" t="s">
        <v>88</v>
      </c>
      <c r="B46" s="1" t="s">
        <v>89</v>
      </c>
      <c r="C46" s="2">
        <v>34734</v>
      </c>
      <c r="D46">
        <v>7.7</v>
      </c>
      <c r="E46">
        <v>23.29</v>
      </c>
      <c r="F46" s="1" t="s">
        <v>9</v>
      </c>
      <c r="G46">
        <v>1995</v>
      </c>
      <c r="H46" t="str">
        <f t="shared" si="0"/>
        <v>Action</v>
      </c>
      <c r="I46" t="str">
        <f t="shared" si="2"/>
        <v>Excellent (8-10)</v>
      </c>
    </row>
    <row r="47" spans="1:9" x14ac:dyDescent="0.3">
      <c r="A47" s="1" t="s">
        <v>90</v>
      </c>
      <c r="B47" s="1" t="s">
        <v>15</v>
      </c>
      <c r="C47" s="2">
        <v>41437</v>
      </c>
      <c r="D47">
        <v>6.6609999999999996</v>
      </c>
      <c r="E47">
        <v>20.543800000000001</v>
      </c>
      <c r="F47" s="1" t="s">
        <v>9</v>
      </c>
      <c r="G47">
        <v>2013</v>
      </c>
      <c r="H47" t="str">
        <f t="shared" si="0"/>
        <v>Action</v>
      </c>
      <c r="I47" t="str">
        <f t="shared" si="2"/>
        <v>Not Rated</v>
      </c>
    </row>
    <row r="48" spans="1:9" x14ac:dyDescent="0.3">
      <c r="A48" s="1" t="s">
        <v>91</v>
      </c>
      <c r="B48" s="1" t="s">
        <v>21</v>
      </c>
      <c r="C48" s="2">
        <v>36357</v>
      </c>
      <c r="D48">
        <v>7.484</v>
      </c>
      <c r="E48">
        <v>21.912600000000001</v>
      </c>
      <c r="F48" s="1" t="s">
        <v>9</v>
      </c>
      <c r="G48">
        <v>1999</v>
      </c>
      <c r="H48" t="str">
        <f t="shared" si="0"/>
        <v>Drama</v>
      </c>
      <c r="I48" t="str">
        <f t="shared" si="2"/>
        <v>Good (6-8)</v>
      </c>
    </row>
    <row r="49" spans="1:9" x14ac:dyDescent="0.3">
      <c r="A49" s="1" t="s">
        <v>92</v>
      </c>
      <c r="B49" s="1" t="s">
        <v>93</v>
      </c>
      <c r="C49" s="2">
        <v>44677</v>
      </c>
      <c r="D49">
        <v>5.944</v>
      </c>
      <c r="E49">
        <v>22.949400000000001</v>
      </c>
      <c r="F49" s="1" t="s">
        <v>9</v>
      </c>
      <c r="G49">
        <v>2022</v>
      </c>
      <c r="H49" t="str">
        <f t="shared" si="0"/>
        <v>Romance</v>
      </c>
      <c r="I49" t="str">
        <f t="shared" si="2"/>
        <v>Excellent (8-10)</v>
      </c>
    </row>
    <row r="50" spans="1:9" x14ac:dyDescent="0.3">
      <c r="A50" s="1" t="s">
        <v>94</v>
      </c>
      <c r="B50" s="1" t="s">
        <v>95</v>
      </c>
      <c r="C50" s="2">
        <v>39219</v>
      </c>
      <c r="D50">
        <v>6.3140000000000001</v>
      </c>
      <c r="E50">
        <v>20.5657</v>
      </c>
      <c r="F50" s="1" t="s">
        <v>9</v>
      </c>
      <c r="G50">
        <v>2007</v>
      </c>
      <c r="H50" t="str">
        <f t="shared" si="0"/>
        <v>Fantasy</v>
      </c>
      <c r="I50" t="str">
        <f t="shared" si="2"/>
        <v>Good (6-8)</v>
      </c>
    </row>
    <row r="51" spans="1:9" x14ac:dyDescent="0.3">
      <c r="A51" s="1" t="s">
        <v>96</v>
      </c>
      <c r="B51" s="1" t="s">
        <v>15</v>
      </c>
      <c r="C51" s="2">
        <v>40096</v>
      </c>
      <c r="D51">
        <v>5.8959999999999999</v>
      </c>
      <c r="E51">
        <v>21.045100000000001</v>
      </c>
      <c r="F51" s="1" t="s">
        <v>9</v>
      </c>
      <c r="G51">
        <v>2009</v>
      </c>
      <c r="H51" t="str">
        <f t="shared" si="0"/>
        <v>Action</v>
      </c>
      <c r="I51" t="str">
        <f t="shared" si="2"/>
        <v>Good (6-8)</v>
      </c>
    </row>
    <row r="52" spans="1:9" x14ac:dyDescent="0.3">
      <c r="A52" s="1" t="s">
        <v>97</v>
      </c>
      <c r="B52" s="1" t="s">
        <v>98</v>
      </c>
      <c r="C52" s="2">
        <v>45609</v>
      </c>
      <c r="D52">
        <v>6.593</v>
      </c>
      <c r="E52">
        <v>20.9998</v>
      </c>
      <c r="F52" s="1" t="s">
        <v>9</v>
      </c>
      <c r="G52">
        <v>2024</v>
      </c>
      <c r="H52" t="str">
        <f t="shared" si="0"/>
        <v>Action</v>
      </c>
      <c r="I52" t="str">
        <f t="shared" si="2"/>
        <v>Good (6-8)</v>
      </c>
    </row>
    <row r="53" spans="1:9" x14ac:dyDescent="0.3">
      <c r="A53" s="1" t="s">
        <v>99</v>
      </c>
      <c r="B53" s="1" t="s">
        <v>100</v>
      </c>
      <c r="C53" s="2">
        <v>42363</v>
      </c>
      <c r="D53">
        <v>7.5410000000000004</v>
      </c>
      <c r="E53">
        <v>19.7851</v>
      </c>
      <c r="F53" s="1" t="s">
        <v>9</v>
      </c>
      <c r="G53">
        <v>2015</v>
      </c>
      <c r="H53" t="str">
        <f t="shared" si="0"/>
        <v>Western</v>
      </c>
      <c r="I53" t="str">
        <f t="shared" si="2"/>
        <v>Good (6-8)</v>
      </c>
    </row>
    <row r="54" spans="1:9" x14ac:dyDescent="0.3">
      <c r="A54" s="1" t="s">
        <v>101</v>
      </c>
      <c r="B54" s="1" t="s">
        <v>102</v>
      </c>
      <c r="C54" s="2">
        <v>35623</v>
      </c>
      <c r="D54">
        <v>8.3190000000000008</v>
      </c>
      <c r="E54">
        <v>20.613700000000001</v>
      </c>
      <c r="F54" s="1" t="s">
        <v>9</v>
      </c>
      <c r="G54">
        <v>1997</v>
      </c>
      <c r="H54" t="str">
        <f t="shared" si="0"/>
        <v>Adventure</v>
      </c>
      <c r="I54" t="str">
        <f t="shared" si="2"/>
        <v>Good (6-8)</v>
      </c>
    </row>
    <row r="55" spans="1:9" x14ac:dyDescent="0.3">
      <c r="A55" s="1" t="s">
        <v>103</v>
      </c>
      <c r="B55" s="1" t="s">
        <v>104</v>
      </c>
      <c r="C55" s="2">
        <v>27799</v>
      </c>
      <c r="D55">
        <v>8.1210000000000004</v>
      </c>
      <c r="E55">
        <v>19.813800000000001</v>
      </c>
      <c r="F55" s="1" t="s">
        <v>9</v>
      </c>
      <c r="G55">
        <v>1976</v>
      </c>
      <c r="H55" t="str">
        <f t="shared" si="0"/>
        <v>Crime</v>
      </c>
      <c r="I55" t="str">
        <f t="shared" si="2"/>
        <v>Good (6-8)</v>
      </c>
    </row>
    <row r="56" spans="1:9" x14ac:dyDescent="0.3">
      <c r="A56" s="1" t="s">
        <v>105</v>
      </c>
      <c r="B56" s="1" t="s">
        <v>106</v>
      </c>
      <c r="C56" s="2">
        <v>37602</v>
      </c>
      <c r="D56">
        <v>7.8079999999999998</v>
      </c>
      <c r="E56">
        <v>28.181000000000001</v>
      </c>
      <c r="F56" s="1" t="s">
        <v>9</v>
      </c>
      <c r="G56">
        <v>2002</v>
      </c>
      <c r="H56" t="str">
        <f t="shared" si="0"/>
        <v>Drama</v>
      </c>
      <c r="I56" t="str">
        <f t="shared" si="2"/>
        <v>Good (6-8)</v>
      </c>
    </row>
    <row r="57" spans="1:9" x14ac:dyDescent="0.3">
      <c r="A57" s="1" t="s">
        <v>107</v>
      </c>
      <c r="B57" s="1" t="s">
        <v>108</v>
      </c>
      <c r="C57" s="2">
        <v>45581</v>
      </c>
      <c r="D57">
        <v>6.9050000000000002</v>
      </c>
      <c r="E57">
        <v>19.509699999999999</v>
      </c>
      <c r="F57" s="1" t="s">
        <v>9</v>
      </c>
      <c r="G57">
        <v>2024</v>
      </c>
      <c r="H57" t="str">
        <f t="shared" si="0"/>
        <v>Drama</v>
      </c>
      <c r="I57" t="str">
        <f t="shared" si="2"/>
        <v>Good (6-8)</v>
      </c>
    </row>
    <row r="58" spans="1:9" x14ac:dyDescent="0.3">
      <c r="A58" s="1" t="s">
        <v>109</v>
      </c>
      <c r="B58" s="1" t="s">
        <v>110</v>
      </c>
      <c r="C58" s="2">
        <v>41348</v>
      </c>
      <c r="D58">
        <v>6.9450000000000003</v>
      </c>
      <c r="E58">
        <v>18.5608</v>
      </c>
      <c r="F58" s="1" t="s">
        <v>9</v>
      </c>
      <c r="G58">
        <v>2013</v>
      </c>
      <c r="H58" t="str">
        <f t="shared" si="0"/>
        <v>Animation</v>
      </c>
      <c r="I58" t="str">
        <f t="shared" si="2"/>
        <v>Good (6-8)</v>
      </c>
    </row>
    <row r="59" spans="1:9" x14ac:dyDescent="0.3">
      <c r="A59" s="1" t="s">
        <v>111</v>
      </c>
      <c r="B59" s="1" t="s">
        <v>112</v>
      </c>
      <c r="C59" s="2">
        <v>44440</v>
      </c>
      <c r="D59">
        <v>6.9960000000000004</v>
      </c>
      <c r="E59">
        <v>20.6449</v>
      </c>
      <c r="F59" s="1" t="s">
        <v>9</v>
      </c>
      <c r="G59">
        <v>2021</v>
      </c>
      <c r="H59" t="str">
        <f t="shared" si="0"/>
        <v>Drama</v>
      </c>
      <c r="I59" t="str">
        <f t="shared" si="2"/>
        <v>Average (4-6)</v>
      </c>
    </row>
    <row r="60" spans="1:9" x14ac:dyDescent="0.3">
      <c r="A60" s="1" t="s">
        <v>113</v>
      </c>
      <c r="B60" s="1" t="s">
        <v>114</v>
      </c>
      <c r="C60" s="2">
        <v>44065</v>
      </c>
      <c r="D60">
        <v>7.17</v>
      </c>
      <c r="E60">
        <v>18.242000000000001</v>
      </c>
      <c r="F60" s="1" t="s">
        <v>9</v>
      </c>
      <c r="G60">
        <v>2020</v>
      </c>
      <c r="H60" t="str">
        <f t="shared" si="0"/>
        <v>Action</v>
      </c>
      <c r="I60" t="str">
        <f t="shared" si="2"/>
        <v>Good (6-8)</v>
      </c>
    </row>
    <row r="61" spans="1:9" x14ac:dyDescent="0.3">
      <c r="A61" s="1" t="s">
        <v>115</v>
      </c>
      <c r="B61" s="1" t="s">
        <v>116</v>
      </c>
      <c r="C61" s="2">
        <v>45947</v>
      </c>
      <c r="D61">
        <v>7.6159999999999997</v>
      </c>
      <c r="E61">
        <v>19.174199999999999</v>
      </c>
      <c r="F61" s="1" t="s">
        <v>9</v>
      </c>
      <c r="G61">
        <v>2025</v>
      </c>
      <c r="H61" t="str">
        <f t="shared" si="0"/>
        <v>Drama</v>
      </c>
      <c r="I61" t="str">
        <f t="shared" si="2"/>
        <v>Average (4-6)</v>
      </c>
    </row>
    <row r="62" spans="1:9" x14ac:dyDescent="0.3">
      <c r="A62" s="1" t="s">
        <v>117</v>
      </c>
      <c r="B62" s="1" t="s">
        <v>118</v>
      </c>
      <c r="C62" s="2">
        <v>44405</v>
      </c>
      <c r="D62">
        <v>7.4470000000000001</v>
      </c>
      <c r="E62">
        <v>20.348500000000001</v>
      </c>
      <c r="F62" s="1" t="s">
        <v>9</v>
      </c>
      <c r="G62">
        <v>2021</v>
      </c>
      <c r="H62" t="str">
        <f t="shared" si="0"/>
        <v>Action</v>
      </c>
      <c r="I62" t="str">
        <f t="shared" si="2"/>
        <v>Good (6-8)</v>
      </c>
    </row>
    <row r="63" spans="1:9" x14ac:dyDescent="0.3">
      <c r="A63" s="1" t="s">
        <v>119</v>
      </c>
      <c r="B63" s="1" t="s">
        <v>75</v>
      </c>
      <c r="C63" s="2">
        <v>42452</v>
      </c>
      <c r="D63">
        <v>6.0110000000000001</v>
      </c>
      <c r="E63">
        <v>19.2453</v>
      </c>
      <c r="F63" s="1" t="s">
        <v>9</v>
      </c>
      <c r="G63">
        <v>2016</v>
      </c>
      <c r="H63" t="str">
        <f t="shared" si="0"/>
        <v>Action</v>
      </c>
      <c r="I63" t="str">
        <f t="shared" si="2"/>
        <v>Good (6-8)</v>
      </c>
    </row>
    <row r="64" spans="1:9" x14ac:dyDescent="0.3">
      <c r="A64" s="1" t="s">
        <v>120</v>
      </c>
      <c r="B64" s="1" t="s">
        <v>121</v>
      </c>
      <c r="C64" s="2">
        <v>46193</v>
      </c>
      <c r="D64">
        <v>8.3059999999999992</v>
      </c>
      <c r="E64">
        <v>18.546099999999999</v>
      </c>
      <c r="F64" s="1" t="s">
        <v>9</v>
      </c>
      <c r="G64">
        <v>2026</v>
      </c>
      <c r="H64" t="str">
        <f t="shared" si="0"/>
        <v>Romance</v>
      </c>
      <c r="I64" t="str">
        <f t="shared" si="2"/>
        <v>Excellent (8-10)</v>
      </c>
    </row>
    <row r="65" spans="1:9" x14ac:dyDescent="0.3">
      <c r="A65" s="1" t="s">
        <v>122</v>
      </c>
      <c r="B65" s="1" t="s">
        <v>123</v>
      </c>
      <c r="C65" s="2">
        <v>38126</v>
      </c>
      <c r="D65">
        <v>7.3280000000000003</v>
      </c>
      <c r="E65">
        <v>18.7941</v>
      </c>
      <c r="F65" s="1" t="s">
        <v>9</v>
      </c>
      <c r="G65">
        <v>2004</v>
      </c>
      <c r="H65" t="str">
        <f t="shared" si="0"/>
        <v>Animation</v>
      </c>
      <c r="I65" t="str">
        <f t="shared" si="2"/>
        <v>Excellent (8-10)</v>
      </c>
    </row>
    <row r="66" spans="1:9" x14ac:dyDescent="0.3">
      <c r="A66" s="1" t="s">
        <v>124</v>
      </c>
      <c r="B66" s="1" t="s">
        <v>125</v>
      </c>
      <c r="C66" s="2">
        <v>45140</v>
      </c>
      <c r="D66">
        <v>6.3630000000000004</v>
      </c>
      <c r="E66">
        <v>19.929300000000001</v>
      </c>
      <c r="F66" s="1" t="s">
        <v>9</v>
      </c>
      <c r="G66">
        <v>2023</v>
      </c>
      <c r="H66" t="str">
        <f t="shared" ref="H66:H129" si="3">IFERROR(LEFT(B66,FIND(",",B66)-1),B66)</f>
        <v>Action</v>
      </c>
      <c r="I66" t="str">
        <f t="shared" si="2"/>
        <v>Good (6-8)</v>
      </c>
    </row>
    <row r="67" spans="1:9" x14ac:dyDescent="0.3">
      <c r="A67" s="1" t="s">
        <v>126</v>
      </c>
      <c r="B67" s="1" t="s">
        <v>127</v>
      </c>
      <c r="C67" s="2">
        <v>45233</v>
      </c>
      <c r="D67">
        <v>7.5949999999999998</v>
      </c>
      <c r="E67">
        <v>18.4071</v>
      </c>
      <c r="F67" s="1" t="s">
        <v>9</v>
      </c>
      <c r="G67">
        <v>2023</v>
      </c>
      <c r="H67" t="str">
        <f t="shared" si="3"/>
        <v>Science Fiction</v>
      </c>
      <c r="I67" t="str">
        <f t="shared" si="2"/>
        <v>Good (6-8)</v>
      </c>
    </row>
    <row r="68" spans="1:9" x14ac:dyDescent="0.3">
      <c r="A68" s="1" t="s">
        <v>128</v>
      </c>
      <c r="B68" s="1" t="s">
        <v>129</v>
      </c>
      <c r="C68" s="2">
        <v>39395</v>
      </c>
      <c r="D68">
        <v>7.95</v>
      </c>
      <c r="E68">
        <v>19.580100000000002</v>
      </c>
      <c r="F68" s="1" t="s">
        <v>9</v>
      </c>
      <c r="G68">
        <v>2007</v>
      </c>
      <c r="H68" t="str">
        <f t="shared" si="3"/>
        <v>Crime</v>
      </c>
      <c r="I68" t="str">
        <f t="shared" si="2"/>
        <v>Good (6-8)</v>
      </c>
    </row>
    <row r="69" spans="1:9" x14ac:dyDescent="0.3">
      <c r="A69" s="1" t="s">
        <v>130</v>
      </c>
      <c r="B69" s="1" t="s">
        <v>131</v>
      </c>
      <c r="C69" s="2">
        <v>42095</v>
      </c>
      <c r="D69">
        <v>7.2130000000000001</v>
      </c>
      <c r="E69">
        <v>18.158799999999999</v>
      </c>
      <c r="F69" s="1" t="s">
        <v>9</v>
      </c>
      <c r="G69">
        <v>2015</v>
      </c>
      <c r="H69" t="str">
        <f t="shared" si="3"/>
        <v>Action</v>
      </c>
      <c r="I69" t="str">
        <f t="shared" si="2"/>
        <v>Good (6-8)</v>
      </c>
    </row>
    <row r="70" spans="1:9" x14ac:dyDescent="0.3">
      <c r="A70" s="1" t="s">
        <v>132</v>
      </c>
      <c r="B70" s="1" t="s">
        <v>15</v>
      </c>
      <c r="C70" s="2">
        <v>45378</v>
      </c>
      <c r="D70">
        <v>7.0389999999999997</v>
      </c>
      <c r="E70">
        <v>18.7666</v>
      </c>
      <c r="F70" s="1" t="s">
        <v>9</v>
      </c>
      <c r="G70">
        <v>2024</v>
      </c>
      <c r="H70" t="str">
        <f t="shared" si="3"/>
        <v>Action</v>
      </c>
      <c r="I70" t="str">
        <f t="shared" si="2"/>
        <v>Good (6-8)</v>
      </c>
    </row>
    <row r="71" spans="1:9" x14ac:dyDescent="0.3">
      <c r="A71" s="1" t="s">
        <v>133</v>
      </c>
      <c r="B71" s="1" t="s">
        <v>134</v>
      </c>
      <c r="C71" s="2">
        <v>43677</v>
      </c>
      <c r="D71">
        <v>6.8230000000000004</v>
      </c>
      <c r="E71">
        <v>20.010300000000001</v>
      </c>
      <c r="F71" s="1" t="s">
        <v>9</v>
      </c>
      <c r="G71">
        <v>2019</v>
      </c>
      <c r="H71" t="str">
        <f t="shared" si="3"/>
        <v>Action</v>
      </c>
      <c r="I71" t="str">
        <f t="shared" si="2"/>
        <v>Good (6-8)</v>
      </c>
    </row>
    <row r="72" spans="1:9" x14ac:dyDescent="0.3">
      <c r="A72" s="1" t="s">
        <v>135</v>
      </c>
      <c r="B72" s="1" t="s">
        <v>136</v>
      </c>
      <c r="C72" s="2">
        <v>44469</v>
      </c>
      <c r="D72">
        <v>6.7309999999999999</v>
      </c>
      <c r="E72">
        <v>17.146100000000001</v>
      </c>
      <c r="F72" s="1" t="s">
        <v>9</v>
      </c>
      <c r="G72">
        <v>2021</v>
      </c>
      <c r="H72" t="str">
        <f t="shared" si="3"/>
        <v>Science Fiction</v>
      </c>
      <c r="I72" t="str">
        <f t="shared" si="2"/>
        <v>Good (6-8)</v>
      </c>
    </row>
    <row r="73" spans="1:9" x14ac:dyDescent="0.3">
      <c r="A73" s="1" t="s">
        <v>137</v>
      </c>
      <c r="B73" s="1" t="s">
        <v>125</v>
      </c>
      <c r="C73" s="2">
        <v>43320</v>
      </c>
      <c r="D73">
        <v>6.2530000000000001</v>
      </c>
      <c r="E73">
        <v>18.5061</v>
      </c>
      <c r="F73" s="1" t="s">
        <v>9</v>
      </c>
      <c r="G73">
        <v>2018</v>
      </c>
      <c r="H73" t="str">
        <f t="shared" si="3"/>
        <v>Action</v>
      </c>
      <c r="I73" t="str">
        <f t="shared" si="2"/>
        <v>Good (6-8)</v>
      </c>
    </row>
    <row r="74" spans="1:9" x14ac:dyDescent="0.3">
      <c r="A74" s="1" t="s">
        <v>138</v>
      </c>
      <c r="B74" s="1" t="s">
        <v>131</v>
      </c>
      <c r="C74" s="2">
        <v>38093</v>
      </c>
      <c r="D74">
        <v>7.8730000000000002</v>
      </c>
      <c r="E74">
        <v>17.8002</v>
      </c>
      <c r="F74" s="1" t="s">
        <v>9</v>
      </c>
      <c r="G74">
        <v>2004</v>
      </c>
      <c r="H74" t="str">
        <f t="shared" si="3"/>
        <v>Action</v>
      </c>
      <c r="I74" t="str">
        <f t="shared" si="2"/>
        <v>Excellent (8-10)</v>
      </c>
    </row>
    <row r="75" spans="1:9" x14ac:dyDescent="0.3">
      <c r="A75" s="1" t="s">
        <v>139</v>
      </c>
      <c r="B75" s="1" t="s">
        <v>104</v>
      </c>
      <c r="C75" s="2">
        <v>46086</v>
      </c>
      <c r="D75">
        <v>7.1760000000000002</v>
      </c>
      <c r="E75">
        <v>18.368300000000001</v>
      </c>
      <c r="F75" s="1" t="s">
        <v>9</v>
      </c>
      <c r="G75">
        <v>2026</v>
      </c>
      <c r="H75" t="str">
        <f t="shared" si="3"/>
        <v>Crime</v>
      </c>
      <c r="I75" t="str">
        <f t="shared" si="2"/>
        <v>Good (6-8)</v>
      </c>
    </row>
    <row r="76" spans="1:9" x14ac:dyDescent="0.3">
      <c r="A76" s="1" t="s">
        <v>140</v>
      </c>
      <c r="B76" s="1" t="s">
        <v>141</v>
      </c>
      <c r="C76" s="2">
        <v>42161</v>
      </c>
      <c r="D76">
        <v>6.7030000000000003</v>
      </c>
      <c r="E76">
        <v>17.889900000000001</v>
      </c>
      <c r="F76" s="1" t="s">
        <v>9</v>
      </c>
      <c r="G76">
        <v>2015</v>
      </c>
      <c r="H76" t="str">
        <f t="shared" si="3"/>
        <v>Adventure</v>
      </c>
      <c r="I76" t="str">
        <f t="shared" si="2"/>
        <v>Good (6-8)</v>
      </c>
    </row>
    <row r="77" spans="1:9" x14ac:dyDescent="0.3">
      <c r="A77" s="1" t="s">
        <v>142</v>
      </c>
      <c r="B77" s="1" t="s">
        <v>141</v>
      </c>
      <c r="C77" s="2">
        <v>43257</v>
      </c>
      <c r="D77">
        <v>6.5250000000000004</v>
      </c>
      <c r="E77">
        <v>18.199400000000001</v>
      </c>
      <c r="F77" s="1" t="s">
        <v>9</v>
      </c>
      <c r="G77">
        <v>2018</v>
      </c>
      <c r="H77" t="str">
        <f t="shared" si="3"/>
        <v>Adventure</v>
      </c>
      <c r="I77" t="str">
        <f t="shared" ref="I77:I140" si="4">IF(D67=0,"Not Rated",IF(D67&lt;4,"Low (0-4)",IF(D67&lt;6,"Average (4-6)",IF(D67&lt;8,"Good (6-8)","Excellent (8-10)"))))</f>
        <v>Good (6-8)</v>
      </c>
    </row>
    <row r="78" spans="1:9" x14ac:dyDescent="0.3">
      <c r="A78" s="1" t="s">
        <v>143</v>
      </c>
      <c r="B78" s="1" t="s">
        <v>144</v>
      </c>
      <c r="C78" s="2">
        <v>44776</v>
      </c>
      <c r="D78">
        <v>7.4089999999999998</v>
      </c>
      <c r="E78">
        <v>17.234200000000001</v>
      </c>
      <c r="F78" s="1" t="s">
        <v>9</v>
      </c>
      <c r="G78">
        <v>2022</v>
      </c>
      <c r="H78" t="str">
        <f t="shared" si="3"/>
        <v>Action</v>
      </c>
      <c r="I78" t="str">
        <f t="shared" si="4"/>
        <v>Good (6-8)</v>
      </c>
    </row>
    <row r="79" spans="1:9" x14ac:dyDescent="0.3">
      <c r="A79" s="1" t="s">
        <v>145</v>
      </c>
      <c r="B79" s="1" t="s">
        <v>146</v>
      </c>
      <c r="C79" s="2">
        <v>40843</v>
      </c>
      <c r="D79">
        <v>6.6150000000000002</v>
      </c>
      <c r="E79">
        <v>17.918500000000002</v>
      </c>
      <c r="F79" s="1" t="s">
        <v>9</v>
      </c>
      <c r="G79">
        <v>2011</v>
      </c>
      <c r="H79" t="str">
        <f t="shared" si="3"/>
        <v>Action</v>
      </c>
      <c r="I79" t="str">
        <f t="shared" si="4"/>
        <v>Good (6-8)</v>
      </c>
    </row>
    <row r="80" spans="1:9" x14ac:dyDescent="0.3">
      <c r="A80" s="1" t="s">
        <v>147</v>
      </c>
      <c r="B80" s="1" t="s">
        <v>148</v>
      </c>
      <c r="C80" s="2">
        <v>46149</v>
      </c>
      <c r="D80">
        <v>8.4239999999999995</v>
      </c>
      <c r="E80">
        <v>16.868500000000001</v>
      </c>
      <c r="F80" s="1" t="s">
        <v>9</v>
      </c>
      <c r="G80">
        <v>2026</v>
      </c>
      <c r="H80" t="str">
        <f t="shared" si="3"/>
        <v>Drama</v>
      </c>
      <c r="I80" t="str">
        <f t="shared" si="4"/>
        <v>Good (6-8)</v>
      </c>
    </row>
    <row r="81" spans="1:9" x14ac:dyDescent="0.3">
      <c r="A81" s="1" t="s">
        <v>149</v>
      </c>
      <c r="B81" s="1" t="s">
        <v>150</v>
      </c>
      <c r="C81" s="2">
        <v>32249</v>
      </c>
      <c r="D81">
        <v>8.0660000000000007</v>
      </c>
      <c r="E81">
        <v>18.5032</v>
      </c>
      <c r="F81" s="1" t="s">
        <v>9</v>
      </c>
      <c r="G81">
        <v>1988</v>
      </c>
      <c r="H81" t="str">
        <f t="shared" si="3"/>
        <v>Fantasy</v>
      </c>
      <c r="I81" t="str">
        <f t="shared" si="4"/>
        <v>Good (6-8)</v>
      </c>
    </row>
    <row r="82" spans="1:9" x14ac:dyDescent="0.3">
      <c r="A82" s="1" t="s">
        <v>151</v>
      </c>
      <c r="B82" s="1" t="s">
        <v>152</v>
      </c>
      <c r="C82" s="2">
        <v>46015</v>
      </c>
      <c r="D82">
        <v>5.81</v>
      </c>
      <c r="E82">
        <v>16.612400000000001</v>
      </c>
      <c r="F82" s="1" t="s">
        <v>9</v>
      </c>
      <c r="G82">
        <v>2025</v>
      </c>
      <c r="H82" t="str">
        <f t="shared" si="3"/>
        <v>Adventure</v>
      </c>
      <c r="I82" t="str">
        <f t="shared" si="4"/>
        <v>Good (6-8)</v>
      </c>
    </row>
    <row r="83" spans="1:9" x14ac:dyDescent="0.3">
      <c r="A83" s="1" t="s">
        <v>153</v>
      </c>
      <c r="B83" s="1" t="s">
        <v>154</v>
      </c>
      <c r="C83" s="2">
        <v>40314</v>
      </c>
      <c r="D83">
        <v>6.4139999999999997</v>
      </c>
      <c r="E83">
        <v>17.520600000000002</v>
      </c>
      <c r="F83" s="1" t="s">
        <v>9</v>
      </c>
      <c r="G83">
        <v>2010</v>
      </c>
      <c r="H83" t="str">
        <f t="shared" si="3"/>
        <v>Comedy</v>
      </c>
      <c r="I83" t="str">
        <f t="shared" si="4"/>
        <v>Good (6-8)</v>
      </c>
    </row>
    <row r="84" spans="1:9" x14ac:dyDescent="0.3">
      <c r="A84" s="1" t="s">
        <v>155</v>
      </c>
      <c r="B84" s="1" t="s">
        <v>156</v>
      </c>
      <c r="C84" s="2">
        <v>40708</v>
      </c>
      <c r="D84">
        <v>5.19</v>
      </c>
      <c r="E84">
        <v>17.097200000000001</v>
      </c>
      <c r="F84" s="1" t="s">
        <v>9</v>
      </c>
      <c r="G84">
        <v>2011</v>
      </c>
      <c r="H84" t="str">
        <f t="shared" si="3"/>
        <v>Adventure</v>
      </c>
      <c r="I84" t="str">
        <f t="shared" si="4"/>
        <v>Good (6-8)</v>
      </c>
    </row>
    <row r="85" spans="1:9" x14ac:dyDescent="0.3">
      <c r="A85" s="1" t="s">
        <v>157</v>
      </c>
      <c r="B85" s="1" t="s">
        <v>63</v>
      </c>
      <c r="C85" s="2">
        <v>46205</v>
      </c>
      <c r="D85">
        <v>4.8179999999999996</v>
      </c>
      <c r="E85">
        <v>16.008299999999998</v>
      </c>
      <c r="F85" s="1" t="s">
        <v>9</v>
      </c>
      <c r="G85">
        <v>2026</v>
      </c>
      <c r="H85" t="str">
        <f t="shared" si="3"/>
        <v>Action</v>
      </c>
      <c r="I85" t="str">
        <f t="shared" si="4"/>
        <v>Good (6-8)</v>
      </c>
    </row>
    <row r="86" spans="1:9" x14ac:dyDescent="0.3">
      <c r="A86" s="1" t="s">
        <v>158</v>
      </c>
      <c r="B86" s="1" t="s">
        <v>84</v>
      </c>
      <c r="C86" s="2">
        <v>46036</v>
      </c>
      <c r="D86">
        <v>7.09</v>
      </c>
      <c r="E86">
        <v>16.683499999999999</v>
      </c>
      <c r="F86" s="1" t="s">
        <v>9</v>
      </c>
      <c r="G86">
        <v>2026</v>
      </c>
      <c r="H86" t="str">
        <f t="shared" si="3"/>
        <v>Horror</v>
      </c>
      <c r="I86" t="str">
        <f t="shared" si="4"/>
        <v>Good (6-8)</v>
      </c>
    </row>
    <row r="87" spans="1:9" x14ac:dyDescent="0.3">
      <c r="A87" s="1" t="s">
        <v>159</v>
      </c>
      <c r="B87" s="1" t="s">
        <v>160</v>
      </c>
      <c r="C87" s="2">
        <v>41786</v>
      </c>
      <c r="D87">
        <v>7.6429999999999998</v>
      </c>
      <c r="E87">
        <v>17.0854</v>
      </c>
      <c r="F87" s="1" t="s">
        <v>9</v>
      </c>
      <c r="G87">
        <v>2014</v>
      </c>
      <c r="H87" t="str">
        <f t="shared" si="3"/>
        <v>Action</v>
      </c>
      <c r="I87" t="str">
        <f t="shared" si="4"/>
        <v>Good (6-8)</v>
      </c>
    </row>
    <row r="88" spans="1:9" x14ac:dyDescent="0.3">
      <c r="A88" s="1" t="s">
        <v>161</v>
      </c>
      <c r="B88" s="1" t="s">
        <v>162</v>
      </c>
      <c r="C88" s="2">
        <v>45539</v>
      </c>
      <c r="D88">
        <v>6.9180000000000001</v>
      </c>
      <c r="E88">
        <v>17.820699999999999</v>
      </c>
      <c r="F88" s="1" t="s">
        <v>9</v>
      </c>
      <c r="G88">
        <v>2024</v>
      </c>
      <c r="H88" t="str">
        <f t="shared" si="3"/>
        <v>Comedy</v>
      </c>
      <c r="I88" t="str">
        <f t="shared" si="4"/>
        <v>Good (6-8)</v>
      </c>
    </row>
    <row r="89" spans="1:9" x14ac:dyDescent="0.3">
      <c r="A89" s="1" t="s">
        <v>163</v>
      </c>
      <c r="B89" s="1" t="s">
        <v>164</v>
      </c>
      <c r="C89" s="2">
        <v>36629</v>
      </c>
      <c r="D89">
        <v>7.4020000000000001</v>
      </c>
      <c r="E89">
        <v>19.046800000000001</v>
      </c>
      <c r="F89" s="1" t="s">
        <v>9</v>
      </c>
      <c r="G89">
        <v>2000</v>
      </c>
      <c r="H89" t="str">
        <f t="shared" si="3"/>
        <v>Thriller</v>
      </c>
      <c r="I89" t="str">
        <f t="shared" si="4"/>
        <v>Good (6-8)</v>
      </c>
    </row>
    <row r="90" spans="1:9" x14ac:dyDescent="0.3">
      <c r="A90" s="1" t="s">
        <v>165</v>
      </c>
      <c r="B90" s="1" t="s">
        <v>166</v>
      </c>
      <c r="C90" s="2">
        <v>43306</v>
      </c>
      <c r="D90">
        <v>7.4509999999999996</v>
      </c>
      <c r="E90">
        <v>16.759</v>
      </c>
      <c r="F90" s="1" t="s">
        <v>9</v>
      </c>
      <c r="G90">
        <v>2018</v>
      </c>
      <c r="H90" t="str">
        <f t="shared" si="3"/>
        <v>Action</v>
      </c>
      <c r="I90" t="str">
        <f t="shared" si="4"/>
        <v>Excellent (8-10)</v>
      </c>
    </row>
    <row r="91" spans="1:9" x14ac:dyDescent="0.3">
      <c r="A91" s="1" t="s">
        <v>167</v>
      </c>
      <c r="B91" s="1" t="s">
        <v>168</v>
      </c>
      <c r="C91" s="2">
        <v>45716</v>
      </c>
      <c r="D91">
        <v>6.827</v>
      </c>
      <c r="E91">
        <v>16.127400000000002</v>
      </c>
      <c r="F91" s="1" t="s">
        <v>9</v>
      </c>
      <c r="G91">
        <v>2025</v>
      </c>
      <c r="H91" t="str">
        <f t="shared" si="3"/>
        <v>Science Fiction</v>
      </c>
      <c r="I91" t="str">
        <f t="shared" si="4"/>
        <v>Excellent (8-10)</v>
      </c>
    </row>
    <row r="92" spans="1:9" x14ac:dyDescent="0.3">
      <c r="A92" s="1" t="s">
        <v>169</v>
      </c>
      <c r="B92" s="1" t="s">
        <v>170</v>
      </c>
      <c r="C92" s="2">
        <v>40740</v>
      </c>
      <c r="D92">
        <v>7.516</v>
      </c>
      <c r="E92">
        <v>18.065100000000001</v>
      </c>
      <c r="F92" s="1" t="s">
        <v>9</v>
      </c>
      <c r="G92">
        <v>2011</v>
      </c>
      <c r="H92" t="str">
        <f t="shared" si="3"/>
        <v>Animation</v>
      </c>
      <c r="I92" t="str">
        <f t="shared" si="4"/>
        <v>Average (4-6)</v>
      </c>
    </row>
    <row r="93" spans="1:9" x14ac:dyDescent="0.3">
      <c r="A93" s="1" t="s">
        <v>171</v>
      </c>
      <c r="B93" s="1" t="s">
        <v>172</v>
      </c>
      <c r="C93" s="2">
        <v>41172</v>
      </c>
      <c r="D93">
        <v>6.9690000000000003</v>
      </c>
      <c r="E93">
        <v>17.178699999999999</v>
      </c>
      <c r="F93" s="1" t="s">
        <v>9</v>
      </c>
      <c r="G93">
        <v>2012</v>
      </c>
      <c r="H93" t="str">
        <f t="shared" si="3"/>
        <v>Animation</v>
      </c>
      <c r="I93" t="str">
        <f t="shared" si="4"/>
        <v>Good (6-8)</v>
      </c>
    </row>
    <row r="94" spans="1:9" x14ac:dyDescent="0.3">
      <c r="A94" s="1" t="s">
        <v>173</v>
      </c>
      <c r="B94" s="1" t="s">
        <v>174</v>
      </c>
      <c r="C94" s="2">
        <v>29749</v>
      </c>
      <c r="D94">
        <v>7.9279999999999999</v>
      </c>
      <c r="E94">
        <v>17.006399999999999</v>
      </c>
      <c r="F94" s="1" t="s">
        <v>9</v>
      </c>
      <c r="G94">
        <v>1981</v>
      </c>
      <c r="H94" t="str">
        <f t="shared" si="3"/>
        <v>Adventure</v>
      </c>
      <c r="I94" t="str">
        <f t="shared" si="4"/>
        <v>Average (4-6)</v>
      </c>
    </row>
    <row r="95" spans="1:9" x14ac:dyDescent="0.3">
      <c r="A95" s="1" t="s">
        <v>175</v>
      </c>
      <c r="B95" s="1" t="s">
        <v>176</v>
      </c>
      <c r="C95" s="2">
        <v>30752</v>
      </c>
      <c r="D95">
        <v>7.94</v>
      </c>
      <c r="E95">
        <v>15.574199999999999</v>
      </c>
      <c r="F95" s="1" t="s">
        <v>9</v>
      </c>
      <c r="G95">
        <v>1984</v>
      </c>
      <c r="H95" t="str">
        <f t="shared" si="3"/>
        <v>Adventure</v>
      </c>
      <c r="I95" t="str">
        <f t="shared" si="4"/>
        <v>Average (4-6)</v>
      </c>
    </row>
    <row r="96" spans="1:9" x14ac:dyDescent="0.3">
      <c r="A96" s="1" t="s">
        <v>177</v>
      </c>
      <c r="B96" s="1" t="s">
        <v>178</v>
      </c>
      <c r="C96" s="2">
        <v>35207</v>
      </c>
      <c r="D96">
        <v>7.0279999999999996</v>
      </c>
      <c r="E96">
        <v>16.520399999999999</v>
      </c>
      <c r="F96" s="1" t="s">
        <v>9</v>
      </c>
      <c r="G96">
        <v>1996</v>
      </c>
      <c r="H96" t="str">
        <f t="shared" si="3"/>
        <v>Adventure</v>
      </c>
      <c r="I96" t="str">
        <f t="shared" si="4"/>
        <v>Good (6-8)</v>
      </c>
    </row>
    <row r="97" spans="1:9" x14ac:dyDescent="0.3">
      <c r="A97" s="1" t="s">
        <v>179</v>
      </c>
      <c r="B97" s="1" t="s">
        <v>180</v>
      </c>
      <c r="C97" s="2">
        <v>39148</v>
      </c>
      <c r="D97">
        <v>7.2089999999999996</v>
      </c>
      <c r="E97">
        <v>16.240200000000002</v>
      </c>
      <c r="F97" s="1" t="s">
        <v>9</v>
      </c>
      <c r="G97">
        <v>2007</v>
      </c>
      <c r="H97" t="str">
        <f t="shared" si="3"/>
        <v>Action</v>
      </c>
      <c r="I97" t="str">
        <f t="shared" si="4"/>
        <v>Good (6-8)</v>
      </c>
    </row>
    <row r="98" spans="1:9" x14ac:dyDescent="0.3">
      <c r="A98" s="1" t="s">
        <v>181</v>
      </c>
      <c r="B98" s="1" t="s">
        <v>182</v>
      </c>
      <c r="C98" s="2">
        <v>45651</v>
      </c>
      <c r="D98">
        <v>6.7130000000000001</v>
      </c>
      <c r="E98">
        <v>15.4542</v>
      </c>
      <c r="F98" s="1" t="s">
        <v>9</v>
      </c>
      <c r="G98">
        <v>2024</v>
      </c>
      <c r="H98" t="str">
        <f t="shared" si="3"/>
        <v>Horror</v>
      </c>
      <c r="I98" t="str">
        <f t="shared" si="4"/>
        <v>Good (6-8)</v>
      </c>
    </row>
    <row r="99" spans="1:9" x14ac:dyDescent="0.3">
      <c r="A99" s="1" t="s">
        <v>183</v>
      </c>
      <c r="B99" s="1" t="s">
        <v>19</v>
      </c>
      <c r="C99" s="2">
        <v>45679</v>
      </c>
      <c r="D99">
        <v>7.0060000000000002</v>
      </c>
      <c r="E99">
        <v>16.596599999999999</v>
      </c>
      <c r="F99" s="1" t="s">
        <v>9</v>
      </c>
      <c r="G99">
        <v>2025</v>
      </c>
      <c r="H99" t="str">
        <f t="shared" si="3"/>
        <v>Horror</v>
      </c>
      <c r="I99" t="str">
        <f t="shared" si="4"/>
        <v>Good (6-8)</v>
      </c>
    </row>
    <row r="100" spans="1:9" x14ac:dyDescent="0.3">
      <c r="A100" s="1" t="s">
        <v>184</v>
      </c>
      <c r="B100" s="1" t="s">
        <v>136</v>
      </c>
      <c r="C100" s="2">
        <v>45196</v>
      </c>
      <c r="D100">
        <v>7.0250000000000004</v>
      </c>
      <c r="E100">
        <v>15.7681</v>
      </c>
      <c r="F100" s="1" t="s">
        <v>9</v>
      </c>
      <c r="G100">
        <v>2023</v>
      </c>
      <c r="H100" t="str">
        <f t="shared" si="3"/>
        <v>Science Fiction</v>
      </c>
      <c r="I100" t="str">
        <f t="shared" si="4"/>
        <v>Good (6-8)</v>
      </c>
    </row>
    <row r="101" spans="1:9" x14ac:dyDescent="0.3">
      <c r="A101" s="1" t="s">
        <v>185</v>
      </c>
      <c r="B101" s="1" t="s">
        <v>186</v>
      </c>
      <c r="C101" s="2">
        <v>45266</v>
      </c>
      <c r="D101">
        <v>7.0330000000000004</v>
      </c>
      <c r="E101">
        <v>14.6081</v>
      </c>
      <c r="F101" s="1" t="s">
        <v>9</v>
      </c>
      <c r="G101">
        <v>2023</v>
      </c>
      <c r="H101" t="str">
        <f t="shared" si="3"/>
        <v>Comedy</v>
      </c>
      <c r="I101" t="str">
        <f t="shared" si="4"/>
        <v>Good (6-8)</v>
      </c>
    </row>
    <row r="102" spans="1:9" x14ac:dyDescent="0.3">
      <c r="A102" s="1" t="s">
        <v>187</v>
      </c>
      <c r="B102" s="1" t="s">
        <v>75</v>
      </c>
      <c r="C102" s="2">
        <v>43441</v>
      </c>
      <c r="D102">
        <v>6.8639999999999999</v>
      </c>
      <c r="E102">
        <v>29.3368</v>
      </c>
      <c r="F102" s="1" t="s">
        <v>9</v>
      </c>
      <c r="G102">
        <v>2018</v>
      </c>
      <c r="H102" t="str">
        <f t="shared" si="3"/>
        <v>Action</v>
      </c>
      <c r="I102" t="str">
        <f t="shared" si="4"/>
        <v>Good (6-8)</v>
      </c>
    </row>
    <row r="103" spans="1:9" x14ac:dyDescent="0.3">
      <c r="A103" s="1" t="s">
        <v>188</v>
      </c>
      <c r="B103" s="1" t="s">
        <v>160</v>
      </c>
      <c r="C103" s="2">
        <v>41845</v>
      </c>
      <c r="D103">
        <v>6.4770000000000003</v>
      </c>
      <c r="E103">
        <v>15.2136</v>
      </c>
      <c r="F103" s="1" t="s">
        <v>9</v>
      </c>
      <c r="G103">
        <v>2014</v>
      </c>
      <c r="H103" t="str">
        <f t="shared" si="3"/>
        <v>Action</v>
      </c>
      <c r="I103" t="str">
        <f t="shared" si="4"/>
        <v>Good (6-8)</v>
      </c>
    </row>
    <row r="104" spans="1:9" x14ac:dyDescent="0.3">
      <c r="A104" s="1" t="s">
        <v>189</v>
      </c>
      <c r="B104" s="1" t="s">
        <v>190</v>
      </c>
      <c r="C104" s="2">
        <v>35720</v>
      </c>
      <c r="D104">
        <v>7.4809999999999999</v>
      </c>
      <c r="E104">
        <v>16.410499999999999</v>
      </c>
      <c r="F104" s="1" t="s">
        <v>9</v>
      </c>
      <c r="G104">
        <v>1997</v>
      </c>
      <c r="H104" t="str">
        <f t="shared" si="3"/>
        <v>Horror</v>
      </c>
      <c r="I104" t="str">
        <f t="shared" si="4"/>
        <v>Good (6-8)</v>
      </c>
    </row>
    <row r="105" spans="1:9" x14ac:dyDescent="0.3">
      <c r="A105" s="1" t="s">
        <v>191</v>
      </c>
      <c r="B105" s="1" t="s">
        <v>192</v>
      </c>
      <c r="C105" s="2">
        <v>43797</v>
      </c>
      <c r="D105">
        <v>8.16</v>
      </c>
      <c r="E105">
        <v>10.612399999999999</v>
      </c>
      <c r="F105" s="1" t="s">
        <v>9</v>
      </c>
      <c r="G105">
        <v>2019</v>
      </c>
      <c r="H105" t="str">
        <f t="shared" si="3"/>
        <v>Animation</v>
      </c>
      <c r="I105" t="str">
        <f t="shared" si="4"/>
        <v>Good (6-8)</v>
      </c>
    </row>
    <row r="106" spans="1:9" x14ac:dyDescent="0.3">
      <c r="A106" s="1" t="s">
        <v>193</v>
      </c>
      <c r="B106" s="1" t="s">
        <v>194</v>
      </c>
      <c r="C106" s="2">
        <v>34992</v>
      </c>
      <c r="D106">
        <v>8.5</v>
      </c>
      <c r="E106">
        <v>16.827200000000001</v>
      </c>
      <c r="F106" s="1" t="s">
        <v>9</v>
      </c>
      <c r="G106">
        <v>1995</v>
      </c>
      <c r="H106" t="str">
        <f t="shared" si="3"/>
        <v>Comedy</v>
      </c>
      <c r="I106" t="str">
        <f t="shared" si="4"/>
        <v>Good (6-8)</v>
      </c>
    </row>
    <row r="107" spans="1:9" x14ac:dyDescent="0.3">
      <c r="A107" s="1" t="s">
        <v>195</v>
      </c>
      <c r="B107" s="1" t="s">
        <v>38</v>
      </c>
      <c r="C107" s="2">
        <v>39143</v>
      </c>
      <c r="D107">
        <v>7.532</v>
      </c>
      <c r="E107">
        <v>13.28</v>
      </c>
      <c r="F107" s="1" t="s">
        <v>9</v>
      </c>
      <c r="G107">
        <v>2007</v>
      </c>
      <c r="H107" t="str">
        <f t="shared" si="3"/>
        <v>Crime</v>
      </c>
      <c r="I107" t="str">
        <f t="shared" si="4"/>
        <v>Good (6-8)</v>
      </c>
    </row>
    <row r="108" spans="1:9" x14ac:dyDescent="0.3">
      <c r="A108" s="1" t="s">
        <v>196</v>
      </c>
      <c r="B108" s="1" t="s">
        <v>197</v>
      </c>
      <c r="C108" s="2">
        <v>46178</v>
      </c>
      <c r="D108">
        <v>5.7619999999999996</v>
      </c>
      <c r="E108">
        <v>15.7224</v>
      </c>
      <c r="F108" s="1" t="s">
        <v>9</v>
      </c>
      <c r="G108">
        <v>2026</v>
      </c>
      <c r="H108" t="str">
        <f t="shared" si="3"/>
        <v>Horror</v>
      </c>
      <c r="I108" t="str">
        <f t="shared" si="4"/>
        <v>Good (6-8)</v>
      </c>
    </row>
    <row r="109" spans="1:9" x14ac:dyDescent="0.3">
      <c r="A109" s="1" t="s">
        <v>198</v>
      </c>
      <c r="B109" s="1" t="s">
        <v>199</v>
      </c>
      <c r="C109" s="2">
        <v>37960</v>
      </c>
      <c r="D109">
        <v>7.6120000000000001</v>
      </c>
      <c r="E109">
        <v>15.006</v>
      </c>
      <c r="F109" s="1" t="s">
        <v>9</v>
      </c>
      <c r="G109">
        <v>2003</v>
      </c>
      <c r="H109" t="str">
        <f t="shared" si="3"/>
        <v>Drama</v>
      </c>
      <c r="I109" t="str">
        <f t="shared" si="4"/>
        <v>Good (6-8)</v>
      </c>
    </row>
    <row r="110" spans="1:9" x14ac:dyDescent="0.3">
      <c r="A110" s="1" t="s">
        <v>200</v>
      </c>
      <c r="B110" s="1" t="s">
        <v>197</v>
      </c>
      <c r="C110" s="2">
        <v>43348</v>
      </c>
      <c r="D110">
        <v>5.91</v>
      </c>
      <c r="E110">
        <v>15.9945</v>
      </c>
      <c r="F110" s="1" t="s">
        <v>9</v>
      </c>
      <c r="G110">
        <v>2018</v>
      </c>
      <c r="H110" t="str">
        <f t="shared" si="3"/>
        <v>Horror</v>
      </c>
      <c r="I110" t="str">
        <f t="shared" si="4"/>
        <v>Good (6-8)</v>
      </c>
    </row>
    <row r="111" spans="1:9" x14ac:dyDescent="0.3">
      <c r="A111" s="1" t="s">
        <v>201</v>
      </c>
      <c r="B111" s="1" t="s">
        <v>202</v>
      </c>
      <c r="C111" s="2">
        <v>45579</v>
      </c>
      <c r="D111">
        <v>7.077</v>
      </c>
      <c r="E111">
        <v>16.156300000000002</v>
      </c>
      <c r="F111" s="1" t="s">
        <v>9</v>
      </c>
      <c r="G111">
        <v>2024</v>
      </c>
      <c r="H111" t="str">
        <f t="shared" si="3"/>
        <v>Drama</v>
      </c>
      <c r="I111" t="str">
        <f t="shared" si="4"/>
        <v>Good (6-8)</v>
      </c>
    </row>
    <row r="112" spans="1:9" x14ac:dyDescent="0.3">
      <c r="A112" s="1" t="s">
        <v>203</v>
      </c>
      <c r="B112" s="1" t="s">
        <v>69</v>
      </c>
      <c r="C112" s="2">
        <v>45168</v>
      </c>
      <c r="D112">
        <v>7.2939999999999996</v>
      </c>
      <c r="E112">
        <v>18.216999999999999</v>
      </c>
      <c r="F112" s="1" t="s">
        <v>9</v>
      </c>
      <c r="G112">
        <v>2023</v>
      </c>
      <c r="H112" t="str">
        <f t="shared" si="3"/>
        <v>Action</v>
      </c>
      <c r="I112" t="str">
        <f t="shared" si="4"/>
        <v>Good (6-8)</v>
      </c>
    </row>
    <row r="113" spans="1:9" x14ac:dyDescent="0.3">
      <c r="A113" s="1" t="s">
        <v>204</v>
      </c>
      <c r="B113" s="1" t="s">
        <v>15</v>
      </c>
      <c r="C113" s="2">
        <v>38163</v>
      </c>
      <c r="D113">
        <v>7.3289999999999997</v>
      </c>
      <c r="E113">
        <v>15.306900000000001</v>
      </c>
      <c r="F113" s="1" t="s">
        <v>9</v>
      </c>
      <c r="G113">
        <v>2004</v>
      </c>
      <c r="H113" t="str">
        <f t="shared" si="3"/>
        <v>Action</v>
      </c>
      <c r="I113" t="str">
        <f t="shared" si="4"/>
        <v>Good (6-8)</v>
      </c>
    </row>
    <row r="114" spans="1:9" x14ac:dyDescent="0.3">
      <c r="A114" s="1" t="s">
        <v>205</v>
      </c>
      <c r="B114" s="1" t="s">
        <v>206</v>
      </c>
      <c r="C114" s="2">
        <v>46223</v>
      </c>
      <c r="D114">
        <v>6.782</v>
      </c>
      <c r="E114">
        <v>15.4689</v>
      </c>
      <c r="F114" s="1" t="s">
        <v>9</v>
      </c>
      <c r="G114">
        <v>2026</v>
      </c>
      <c r="H114" t="str">
        <f t="shared" si="3"/>
        <v>Comedy</v>
      </c>
      <c r="I114" t="str">
        <f t="shared" si="4"/>
        <v>Good (6-8)</v>
      </c>
    </row>
    <row r="115" spans="1:9" x14ac:dyDescent="0.3">
      <c r="A115" s="1" t="s">
        <v>207</v>
      </c>
      <c r="B115" s="1" t="s">
        <v>208</v>
      </c>
      <c r="C115" s="2">
        <v>45728</v>
      </c>
      <c r="D115">
        <v>6.3810000000000002</v>
      </c>
      <c r="E115">
        <v>14.785500000000001</v>
      </c>
      <c r="F115" s="1" t="s">
        <v>9</v>
      </c>
      <c r="G115">
        <v>2025</v>
      </c>
      <c r="H115" t="str">
        <f t="shared" si="3"/>
        <v>Drama</v>
      </c>
      <c r="I115" t="str">
        <f t="shared" si="4"/>
        <v>Excellent (8-10)</v>
      </c>
    </row>
    <row r="116" spans="1:9" x14ac:dyDescent="0.3">
      <c r="A116" s="1" t="s">
        <v>209</v>
      </c>
      <c r="B116" s="1" t="s">
        <v>56</v>
      </c>
      <c r="C116" s="2">
        <v>39311</v>
      </c>
      <c r="D116">
        <v>7.2729999999999997</v>
      </c>
      <c r="E116">
        <v>14.2363</v>
      </c>
      <c r="F116" s="1" t="s">
        <v>9</v>
      </c>
      <c r="G116">
        <v>2007</v>
      </c>
      <c r="H116" t="str">
        <f t="shared" si="3"/>
        <v>Comedy</v>
      </c>
      <c r="I116" t="str">
        <f t="shared" si="4"/>
        <v>Excellent (8-10)</v>
      </c>
    </row>
    <row r="117" spans="1:9" x14ac:dyDescent="0.3">
      <c r="A117" s="1" t="s">
        <v>210</v>
      </c>
      <c r="B117" s="1" t="s">
        <v>174</v>
      </c>
      <c r="C117" s="2">
        <v>30825</v>
      </c>
      <c r="D117">
        <v>7.3090000000000002</v>
      </c>
      <c r="E117">
        <v>15.5</v>
      </c>
      <c r="F117" s="1" t="s">
        <v>9</v>
      </c>
      <c r="G117">
        <v>1984</v>
      </c>
      <c r="H117" t="str">
        <f t="shared" si="3"/>
        <v>Adventure</v>
      </c>
      <c r="I117" t="str">
        <f t="shared" si="4"/>
        <v>Good (6-8)</v>
      </c>
    </row>
    <row r="118" spans="1:9" x14ac:dyDescent="0.3">
      <c r="A118" s="1" t="s">
        <v>211</v>
      </c>
      <c r="B118" s="1" t="s">
        <v>82</v>
      </c>
      <c r="C118" s="2">
        <v>44279</v>
      </c>
      <c r="D118">
        <v>7.5229999999999997</v>
      </c>
      <c r="E118">
        <v>14.1084</v>
      </c>
      <c r="F118" s="1" t="s">
        <v>9</v>
      </c>
      <c r="G118">
        <v>2021</v>
      </c>
      <c r="H118" t="str">
        <f t="shared" si="3"/>
        <v>Action</v>
      </c>
      <c r="I118" t="str">
        <f t="shared" si="4"/>
        <v>Average (4-6)</v>
      </c>
    </row>
    <row r="119" spans="1:9" x14ac:dyDescent="0.3">
      <c r="A119" s="1" t="s">
        <v>212</v>
      </c>
      <c r="B119" s="1" t="s">
        <v>213</v>
      </c>
      <c r="C119" s="2">
        <v>39383</v>
      </c>
      <c r="D119">
        <v>6.0519999999999996</v>
      </c>
      <c r="E119">
        <v>13.164300000000001</v>
      </c>
      <c r="F119" s="1" t="s">
        <v>9</v>
      </c>
      <c r="G119">
        <v>2007</v>
      </c>
      <c r="H119" t="str">
        <f t="shared" si="3"/>
        <v>Family</v>
      </c>
      <c r="I119" t="str">
        <f t="shared" si="4"/>
        <v>Good (6-8)</v>
      </c>
    </row>
    <row r="120" spans="1:9" x14ac:dyDescent="0.3">
      <c r="A120" s="1" t="s">
        <v>214</v>
      </c>
      <c r="B120" s="1" t="s">
        <v>215</v>
      </c>
      <c r="C120" s="2">
        <v>44293</v>
      </c>
      <c r="D120">
        <v>7.0389999999999997</v>
      </c>
      <c r="E120">
        <v>15.254099999999999</v>
      </c>
      <c r="F120" s="1" t="s">
        <v>9</v>
      </c>
      <c r="G120">
        <v>2021</v>
      </c>
      <c r="H120" t="str">
        <f t="shared" si="3"/>
        <v>Action</v>
      </c>
      <c r="I120" t="str">
        <f t="shared" si="4"/>
        <v>Average (4-6)</v>
      </c>
    </row>
    <row r="121" spans="1:9" x14ac:dyDescent="0.3">
      <c r="A121" s="1" t="s">
        <v>216</v>
      </c>
      <c r="B121" s="1" t="s">
        <v>121</v>
      </c>
      <c r="C121" s="2">
        <v>46255</v>
      </c>
      <c r="D121">
        <v>7.2</v>
      </c>
      <c r="E121">
        <v>13.0867</v>
      </c>
      <c r="F121" s="1" t="s">
        <v>9</v>
      </c>
      <c r="G121">
        <v>2026</v>
      </c>
      <c r="H121" t="str">
        <f t="shared" si="3"/>
        <v>Romance</v>
      </c>
      <c r="I121" t="str">
        <f t="shared" si="4"/>
        <v>Good (6-8)</v>
      </c>
    </row>
    <row r="122" spans="1:9" x14ac:dyDescent="0.3">
      <c r="A122" s="1" t="s">
        <v>217</v>
      </c>
      <c r="B122" s="1" t="s">
        <v>218</v>
      </c>
      <c r="C122" s="2">
        <v>38510</v>
      </c>
      <c r="D122">
        <v>6.6950000000000003</v>
      </c>
      <c r="E122">
        <v>14.953099999999999</v>
      </c>
      <c r="F122" s="1" t="s">
        <v>9</v>
      </c>
      <c r="G122">
        <v>2005</v>
      </c>
      <c r="H122" t="str">
        <f t="shared" si="3"/>
        <v>Action</v>
      </c>
      <c r="I122" t="str">
        <f t="shared" si="4"/>
        <v>Good (6-8)</v>
      </c>
    </row>
    <row r="123" spans="1:9" x14ac:dyDescent="0.3">
      <c r="A123" s="1" t="s">
        <v>219</v>
      </c>
      <c r="B123" s="1" t="s">
        <v>75</v>
      </c>
      <c r="C123" s="2">
        <v>42585</v>
      </c>
      <c r="D123">
        <v>5.9169999999999998</v>
      </c>
      <c r="E123">
        <v>15.091799999999999</v>
      </c>
      <c r="F123" s="1" t="s">
        <v>9</v>
      </c>
      <c r="G123">
        <v>2016</v>
      </c>
      <c r="H123" t="str">
        <f t="shared" si="3"/>
        <v>Action</v>
      </c>
      <c r="I123" t="str">
        <f t="shared" si="4"/>
        <v>Good (6-8)</v>
      </c>
    </row>
    <row r="124" spans="1:9" x14ac:dyDescent="0.3">
      <c r="A124" s="1" t="s">
        <v>220</v>
      </c>
      <c r="B124" s="1" t="s">
        <v>221</v>
      </c>
      <c r="C124" s="2">
        <v>44602</v>
      </c>
      <c r="D124">
        <v>6.8730000000000002</v>
      </c>
      <c r="E124">
        <v>14.636699999999999</v>
      </c>
      <c r="F124" s="1" t="s">
        <v>9</v>
      </c>
      <c r="G124">
        <v>2022</v>
      </c>
      <c r="H124" t="str">
        <f t="shared" si="3"/>
        <v>Action</v>
      </c>
      <c r="I124" t="str">
        <f t="shared" si="4"/>
        <v>Good (6-8)</v>
      </c>
    </row>
    <row r="125" spans="1:9" x14ac:dyDescent="0.3">
      <c r="A125" s="1" t="s">
        <v>222</v>
      </c>
      <c r="B125" s="1" t="s">
        <v>11</v>
      </c>
      <c r="C125" s="2">
        <v>35158</v>
      </c>
      <c r="D125">
        <v>7.6609999999999996</v>
      </c>
      <c r="E125">
        <v>14.126200000000001</v>
      </c>
      <c r="F125" s="1" t="s">
        <v>9</v>
      </c>
      <c r="G125">
        <v>1996</v>
      </c>
      <c r="H125" t="str">
        <f t="shared" si="3"/>
        <v>Crime</v>
      </c>
      <c r="I125" t="str">
        <f t="shared" si="4"/>
        <v>Good (6-8)</v>
      </c>
    </row>
    <row r="126" spans="1:9" x14ac:dyDescent="0.3">
      <c r="A126" s="1" t="s">
        <v>223</v>
      </c>
      <c r="B126" s="1" t="s">
        <v>69</v>
      </c>
      <c r="C126" s="2">
        <v>45086</v>
      </c>
      <c r="D126">
        <v>7.3869999999999996</v>
      </c>
      <c r="E126">
        <v>14.3559</v>
      </c>
      <c r="F126" s="1" t="s">
        <v>9</v>
      </c>
      <c r="G126">
        <v>2023</v>
      </c>
      <c r="H126" t="str">
        <f t="shared" si="3"/>
        <v>Action</v>
      </c>
      <c r="I126" t="str">
        <f t="shared" si="4"/>
        <v>Good (6-8)</v>
      </c>
    </row>
    <row r="127" spans="1:9" x14ac:dyDescent="0.3">
      <c r="A127" s="1" t="s">
        <v>224</v>
      </c>
      <c r="B127" s="1" t="s">
        <v>225</v>
      </c>
      <c r="C127" s="2">
        <v>45147</v>
      </c>
      <c r="D127">
        <v>7.694</v>
      </c>
      <c r="E127">
        <v>13.4038</v>
      </c>
      <c r="F127" s="1" t="s">
        <v>9</v>
      </c>
      <c r="G127">
        <v>2023</v>
      </c>
      <c r="H127" t="str">
        <f t="shared" si="3"/>
        <v>Adventure</v>
      </c>
      <c r="I127" t="str">
        <f t="shared" si="4"/>
        <v>Good (6-8)</v>
      </c>
    </row>
    <row r="128" spans="1:9" x14ac:dyDescent="0.3">
      <c r="A128" s="1" t="s">
        <v>226</v>
      </c>
      <c r="B128" s="1" t="s">
        <v>227</v>
      </c>
      <c r="C128" s="2">
        <v>46005</v>
      </c>
      <c r="D128">
        <v>8.0449999999999999</v>
      </c>
      <c r="E128">
        <v>13.9674</v>
      </c>
      <c r="F128" s="1" t="s">
        <v>9</v>
      </c>
      <c r="G128">
        <v>2025</v>
      </c>
      <c r="H128" t="str">
        <f t="shared" si="3"/>
        <v>Animation</v>
      </c>
      <c r="I128" t="str">
        <f t="shared" si="4"/>
        <v>Good (6-8)</v>
      </c>
    </row>
    <row r="129" spans="1:9" x14ac:dyDescent="0.3">
      <c r="A129" s="1" t="s">
        <v>228</v>
      </c>
      <c r="B129" s="1" t="s">
        <v>229</v>
      </c>
      <c r="C129" s="2">
        <v>42600</v>
      </c>
      <c r="D129">
        <v>6.9480000000000004</v>
      </c>
      <c r="E129">
        <v>14.307399999999999</v>
      </c>
      <c r="F129" s="1" t="s">
        <v>9</v>
      </c>
      <c r="G129">
        <v>2016</v>
      </c>
      <c r="H129" t="str">
        <f t="shared" si="3"/>
        <v>Comedy</v>
      </c>
      <c r="I129" t="str">
        <f t="shared" si="4"/>
        <v>Good (6-8)</v>
      </c>
    </row>
    <row r="130" spans="1:9" x14ac:dyDescent="0.3">
      <c r="A130" s="1" t="s">
        <v>230</v>
      </c>
      <c r="B130" s="1" t="s">
        <v>231</v>
      </c>
      <c r="C130" s="2">
        <v>46203</v>
      </c>
      <c r="D130">
        <v>6.7480000000000002</v>
      </c>
      <c r="E130">
        <v>12.6015</v>
      </c>
      <c r="F130" s="1" t="s">
        <v>9</v>
      </c>
      <c r="G130">
        <v>2026</v>
      </c>
      <c r="H130" t="str">
        <f t="shared" ref="H130:H193" si="5">IFERROR(LEFT(B130,FIND(",",B130)-1),B130)</f>
        <v>Adventure</v>
      </c>
      <c r="I130" t="str">
        <f t="shared" si="4"/>
        <v>Good (6-8)</v>
      </c>
    </row>
    <row r="131" spans="1:9" x14ac:dyDescent="0.3">
      <c r="A131" s="1" t="s">
        <v>232</v>
      </c>
      <c r="B131" s="1" t="s">
        <v>75</v>
      </c>
      <c r="C131" s="2">
        <v>42802</v>
      </c>
      <c r="D131">
        <v>6.5590000000000002</v>
      </c>
      <c r="E131">
        <v>14.3627</v>
      </c>
      <c r="F131" s="1" t="s">
        <v>9</v>
      </c>
      <c r="G131">
        <v>2017</v>
      </c>
      <c r="H131" t="str">
        <f t="shared" si="5"/>
        <v>Action</v>
      </c>
      <c r="I131" t="str">
        <f t="shared" si="4"/>
        <v>Good (6-8)</v>
      </c>
    </row>
    <row r="132" spans="1:9" x14ac:dyDescent="0.3">
      <c r="A132" s="1" t="s">
        <v>233</v>
      </c>
      <c r="B132" s="1" t="s">
        <v>234</v>
      </c>
      <c r="C132" s="2">
        <v>40962</v>
      </c>
      <c r="D132">
        <v>5.484</v>
      </c>
      <c r="E132">
        <v>14.0212</v>
      </c>
      <c r="F132" s="1" t="s">
        <v>9</v>
      </c>
      <c r="G132">
        <v>2012</v>
      </c>
      <c r="H132" t="str">
        <f t="shared" si="5"/>
        <v>Comedy</v>
      </c>
      <c r="I132" t="str">
        <f t="shared" si="4"/>
        <v>Good (6-8)</v>
      </c>
    </row>
    <row r="133" spans="1:9" x14ac:dyDescent="0.3">
      <c r="A133" s="1" t="s">
        <v>235</v>
      </c>
      <c r="B133" s="1" t="s">
        <v>174</v>
      </c>
      <c r="C133" s="2">
        <v>32652</v>
      </c>
      <c r="D133">
        <v>7.8559999999999999</v>
      </c>
      <c r="E133">
        <v>13.860799999999999</v>
      </c>
      <c r="F133" s="1" t="s">
        <v>9</v>
      </c>
      <c r="G133">
        <v>1989</v>
      </c>
      <c r="H133" t="str">
        <f t="shared" si="5"/>
        <v>Adventure</v>
      </c>
      <c r="I133" t="str">
        <f t="shared" si="4"/>
        <v>Average (4-6)</v>
      </c>
    </row>
    <row r="134" spans="1:9" x14ac:dyDescent="0.3">
      <c r="A134" s="1" t="s">
        <v>236</v>
      </c>
      <c r="B134" s="1" t="s">
        <v>237</v>
      </c>
      <c r="C134" s="2">
        <v>34131</v>
      </c>
      <c r="D134">
        <v>7.976</v>
      </c>
      <c r="E134">
        <v>13.9634</v>
      </c>
      <c r="F134" s="1" t="s">
        <v>9</v>
      </c>
      <c r="G134">
        <v>1993</v>
      </c>
      <c r="H134" t="str">
        <f t="shared" si="5"/>
        <v>Adventure</v>
      </c>
      <c r="I134" t="str">
        <f t="shared" si="4"/>
        <v>Good (6-8)</v>
      </c>
    </row>
    <row r="135" spans="1:9" x14ac:dyDescent="0.3">
      <c r="A135" s="1" t="s">
        <v>238</v>
      </c>
      <c r="B135" s="1" t="s">
        <v>239</v>
      </c>
      <c r="C135" s="2">
        <v>45987</v>
      </c>
      <c r="D135">
        <v>7.2080000000000002</v>
      </c>
      <c r="E135">
        <v>14.619</v>
      </c>
      <c r="F135" s="1" t="s">
        <v>9</v>
      </c>
      <c r="G135">
        <v>2025</v>
      </c>
      <c r="H135" t="str">
        <f t="shared" si="5"/>
        <v>Thriller</v>
      </c>
      <c r="I135" t="str">
        <f t="shared" si="4"/>
        <v>Good (6-8)</v>
      </c>
    </row>
    <row r="136" spans="1:9" x14ac:dyDescent="0.3">
      <c r="A136" s="1" t="s">
        <v>240</v>
      </c>
      <c r="B136" s="1" t="s">
        <v>241</v>
      </c>
      <c r="C136" s="2">
        <v>35630</v>
      </c>
      <c r="D136">
        <v>8.2629999999999999</v>
      </c>
      <c r="E136">
        <v>12.858599999999999</v>
      </c>
      <c r="F136" s="1" t="s">
        <v>9</v>
      </c>
      <c r="G136">
        <v>1997</v>
      </c>
      <c r="H136" t="str">
        <f t="shared" si="5"/>
        <v>Animation</v>
      </c>
      <c r="I136" t="str">
        <f t="shared" si="4"/>
        <v>Good (6-8)</v>
      </c>
    </row>
    <row r="137" spans="1:9" x14ac:dyDescent="0.3">
      <c r="A137" s="1" t="s">
        <v>242</v>
      </c>
      <c r="B137" s="1" t="s">
        <v>243</v>
      </c>
      <c r="C137" s="2">
        <v>44120</v>
      </c>
      <c r="D137">
        <v>7.2640000000000002</v>
      </c>
      <c r="E137">
        <v>13.0296</v>
      </c>
      <c r="F137" s="1" t="s">
        <v>9</v>
      </c>
      <c r="G137">
        <v>2020</v>
      </c>
      <c r="H137" t="str">
        <f t="shared" si="5"/>
        <v>Adventure</v>
      </c>
      <c r="I137" t="str">
        <f t="shared" si="4"/>
        <v>Good (6-8)</v>
      </c>
    </row>
    <row r="138" spans="1:9" x14ac:dyDescent="0.3">
      <c r="A138" s="1" t="s">
        <v>244</v>
      </c>
      <c r="B138" s="1" t="s">
        <v>245</v>
      </c>
      <c r="C138" s="2">
        <v>40884</v>
      </c>
      <c r="D138">
        <v>7.1159999999999997</v>
      </c>
      <c r="E138">
        <v>13.922599999999999</v>
      </c>
      <c r="F138" s="1" t="s">
        <v>9</v>
      </c>
      <c r="G138">
        <v>2011</v>
      </c>
      <c r="H138" t="str">
        <f t="shared" si="5"/>
        <v>Action</v>
      </c>
      <c r="I138" t="str">
        <f t="shared" si="4"/>
        <v>Excellent (8-10)</v>
      </c>
    </row>
    <row r="139" spans="1:9" x14ac:dyDescent="0.3">
      <c r="A139" s="1" t="s">
        <v>246</v>
      </c>
      <c r="B139" s="1" t="s">
        <v>56</v>
      </c>
      <c r="C139" s="2">
        <v>41466</v>
      </c>
      <c r="D139">
        <v>6.1879999999999997</v>
      </c>
      <c r="E139">
        <v>19.026199999999999</v>
      </c>
      <c r="F139" s="1" t="s">
        <v>9</v>
      </c>
      <c r="G139">
        <v>2013</v>
      </c>
      <c r="H139" t="str">
        <f t="shared" si="5"/>
        <v>Comedy</v>
      </c>
      <c r="I139" t="str">
        <f t="shared" si="4"/>
        <v>Good (6-8)</v>
      </c>
    </row>
    <row r="140" spans="1:9" x14ac:dyDescent="0.3">
      <c r="A140" s="1" t="s">
        <v>247</v>
      </c>
      <c r="B140" s="1" t="s">
        <v>15</v>
      </c>
      <c r="C140" s="2">
        <v>43201</v>
      </c>
      <c r="D140">
        <v>6.468</v>
      </c>
      <c r="E140">
        <v>13.270899999999999</v>
      </c>
      <c r="F140" s="1" t="s">
        <v>9</v>
      </c>
      <c r="G140">
        <v>2018</v>
      </c>
      <c r="H140" t="str">
        <f t="shared" si="5"/>
        <v>Action</v>
      </c>
      <c r="I140" t="str">
        <f t="shared" si="4"/>
        <v>Good (6-8)</v>
      </c>
    </row>
    <row r="141" spans="1:9" x14ac:dyDescent="0.3">
      <c r="A141" s="1" t="s">
        <v>248</v>
      </c>
      <c r="B141" s="1" t="s">
        <v>65</v>
      </c>
      <c r="C141" s="2">
        <v>43656</v>
      </c>
      <c r="D141">
        <v>6.3330000000000002</v>
      </c>
      <c r="E141">
        <v>11.860200000000001</v>
      </c>
      <c r="F141" s="1" t="s">
        <v>9</v>
      </c>
      <c r="G141">
        <v>2019</v>
      </c>
      <c r="H141" t="str">
        <f t="shared" si="5"/>
        <v>Horror</v>
      </c>
      <c r="I141" t="str">
        <f t="shared" ref="I141:I204" si="6">IF(D131=0,"Not Rated",IF(D131&lt;4,"Low (0-4)",IF(D131&lt;6,"Average (4-6)",IF(D131&lt;8,"Good (6-8)","Excellent (8-10)"))))</f>
        <v>Good (6-8)</v>
      </c>
    </row>
    <row r="142" spans="1:9" x14ac:dyDescent="0.3">
      <c r="A142" s="1" t="s">
        <v>249</v>
      </c>
      <c r="B142" s="1" t="s">
        <v>250</v>
      </c>
      <c r="C142" s="2">
        <v>46247</v>
      </c>
      <c r="D142">
        <v>7.3029999999999999</v>
      </c>
      <c r="E142">
        <v>14.191000000000001</v>
      </c>
      <c r="F142" s="1" t="s">
        <v>9</v>
      </c>
      <c r="G142">
        <v>2026</v>
      </c>
      <c r="H142" t="str">
        <f t="shared" si="5"/>
        <v>Comedy</v>
      </c>
      <c r="I142" t="str">
        <f t="shared" si="6"/>
        <v>Average (4-6)</v>
      </c>
    </row>
    <row r="143" spans="1:9" x14ac:dyDescent="0.3">
      <c r="A143" s="1" t="s">
        <v>251</v>
      </c>
      <c r="B143" s="1" t="s">
        <v>13</v>
      </c>
      <c r="C143" s="2">
        <v>38100</v>
      </c>
      <c r="D143">
        <v>7.4649999999999999</v>
      </c>
      <c r="E143">
        <v>13.205500000000001</v>
      </c>
      <c r="F143" s="1" t="s">
        <v>9</v>
      </c>
      <c r="G143">
        <v>2004</v>
      </c>
      <c r="H143" t="str">
        <f t="shared" si="5"/>
        <v>Action</v>
      </c>
      <c r="I143" t="str">
        <f t="shared" si="6"/>
        <v>Good (6-8)</v>
      </c>
    </row>
    <row r="144" spans="1:9" x14ac:dyDescent="0.3">
      <c r="A144" s="1" t="s">
        <v>252</v>
      </c>
      <c r="B144" s="1" t="s">
        <v>178</v>
      </c>
      <c r="C144" s="2">
        <v>36670</v>
      </c>
      <c r="D144">
        <v>6.1390000000000002</v>
      </c>
      <c r="E144">
        <v>13.2121</v>
      </c>
      <c r="F144" s="1" t="s">
        <v>9</v>
      </c>
      <c r="G144">
        <v>2000</v>
      </c>
      <c r="H144" t="str">
        <f t="shared" si="5"/>
        <v>Adventure</v>
      </c>
      <c r="I144" t="str">
        <f t="shared" si="6"/>
        <v>Good (6-8)</v>
      </c>
    </row>
    <row r="145" spans="1:9" x14ac:dyDescent="0.3">
      <c r="A145" s="1" t="s">
        <v>253</v>
      </c>
      <c r="B145" s="1" t="s">
        <v>40</v>
      </c>
      <c r="C145" s="2">
        <v>32718</v>
      </c>
      <c r="D145">
        <v>7.8380000000000001</v>
      </c>
      <c r="E145">
        <v>12.9094</v>
      </c>
      <c r="F145" s="1" t="s">
        <v>9</v>
      </c>
      <c r="G145">
        <v>1989</v>
      </c>
      <c r="H145" t="str">
        <f t="shared" si="5"/>
        <v>Animation</v>
      </c>
      <c r="I145" t="str">
        <f t="shared" si="6"/>
        <v>Good (6-8)</v>
      </c>
    </row>
    <row r="146" spans="1:9" x14ac:dyDescent="0.3">
      <c r="A146" s="1" t="s">
        <v>254</v>
      </c>
      <c r="B146" s="1" t="s">
        <v>255</v>
      </c>
      <c r="C146" s="2">
        <v>44841</v>
      </c>
      <c r="D146">
        <v>7.742</v>
      </c>
      <c r="E146">
        <v>12.6107</v>
      </c>
      <c r="F146" s="1" t="s">
        <v>9</v>
      </c>
      <c r="G146">
        <v>2022</v>
      </c>
      <c r="H146" t="str">
        <f t="shared" si="5"/>
        <v>War</v>
      </c>
      <c r="I146" t="str">
        <f t="shared" si="6"/>
        <v>Excellent (8-10)</v>
      </c>
    </row>
    <row r="147" spans="1:9" x14ac:dyDescent="0.3">
      <c r="A147" s="1" t="s">
        <v>256</v>
      </c>
      <c r="B147" s="1" t="s">
        <v>257</v>
      </c>
      <c r="C147" s="2">
        <v>46267</v>
      </c>
      <c r="D147">
        <v>6.6150000000000002</v>
      </c>
      <c r="E147">
        <v>12.5914</v>
      </c>
      <c r="F147" s="1" t="s">
        <v>9</v>
      </c>
      <c r="G147">
        <v>2026</v>
      </c>
      <c r="H147" t="str">
        <f t="shared" si="5"/>
        <v>Documentary</v>
      </c>
      <c r="I147" t="str">
        <f t="shared" si="6"/>
        <v>Good (6-8)</v>
      </c>
    </row>
    <row r="148" spans="1:9" x14ac:dyDescent="0.3">
      <c r="A148" s="1" t="s">
        <v>258</v>
      </c>
      <c r="B148" s="1" t="s">
        <v>259</v>
      </c>
      <c r="C148" s="2">
        <v>37652</v>
      </c>
      <c r="D148">
        <v>6.3140000000000001</v>
      </c>
      <c r="E148">
        <v>13.2507</v>
      </c>
      <c r="F148" s="1" t="s">
        <v>9</v>
      </c>
      <c r="G148">
        <v>2003</v>
      </c>
      <c r="H148" t="str">
        <f t="shared" si="5"/>
        <v>Horror</v>
      </c>
      <c r="I148" t="str">
        <f t="shared" si="6"/>
        <v>Good (6-8)</v>
      </c>
    </row>
    <row r="149" spans="1:9" x14ac:dyDescent="0.3">
      <c r="A149" s="1" t="s">
        <v>260</v>
      </c>
      <c r="B149" s="1" t="s">
        <v>261</v>
      </c>
      <c r="C149" s="2">
        <v>44538</v>
      </c>
      <c r="D149">
        <v>7.056</v>
      </c>
      <c r="E149">
        <v>12.627599999999999</v>
      </c>
      <c r="F149" s="1" t="s">
        <v>9</v>
      </c>
      <c r="G149">
        <v>2021</v>
      </c>
      <c r="H149" t="str">
        <f t="shared" si="5"/>
        <v>Comedy</v>
      </c>
      <c r="I149" t="str">
        <f t="shared" si="6"/>
        <v>Good (6-8)</v>
      </c>
    </row>
    <row r="150" spans="1:9" x14ac:dyDescent="0.3">
      <c r="A150" s="1" t="s">
        <v>262</v>
      </c>
      <c r="B150" s="1" t="s">
        <v>63</v>
      </c>
      <c r="C150" s="2">
        <v>46094</v>
      </c>
      <c r="D150">
        <v>6.7</v>
      </c>
      <c r="E150">
        <v>12.693099999999999</v>
      </c>
      <c r="F150" s="1" t="s">
        <v>9</v>
      </c>
      <c r="G150">
        <v>2026</v>
      </c>
      <c r="H150" t="str">
        <f t="shared" si="5"/>
        <v>Action</v>
      </c>
      <c r="I150" t="str">
        <f t="shared" si="6"/>
        <v>Good (6-8)</v>
      </c>
    </row>
    <row r="151" spans="1:9" x14ac:dyDescent="0.3">
      <c r="A151" s="1" t="s">
        <v>263</v>
      </c>
      <c r="B151" s="1" t="s">
        <v>197</v>
      </c>
      <c r="C151" s="2">
        <v>45796</v>
      </c>
      <c r="D151">
        <v>7.3339999999999996</v>
      </c>
      <c r="E151">
        <v>12.855</v>
      </c>
      <c r="F151" s="1" t="s">
        <v>9</v>
      </c>
      <c r="G151">
        <v>2025</v>
      </c>
      <c r="H151" t="str">
        <f t="shared" si="5"/>
        <v>Horror</v>
      </c>
      <c r="I151" t="str">
        <f t="shared" si="6"/>
        <v>Good (6-8)</v>
      </c>
    </row>
    <row r="152" spans="1:9" x14ac:dyDescent="0.3">
      <c r="A152" s="1" t="s">
        <v>264</v>
      </c>
      <c r="B152" s="1" t="s">
        <v>265</v>
      </c>
      <c r="C152" s="2">
        <v>45121</v>
      </c>
      <c r="D152">
        <v>7.3780000000000001</v>
      </c>
      <c r="E152">
        <v>12.8116</v>
      </c>
      <c r="F152" s="1" t="s">
        <v>9</v>
      </c>
      <c r="G152">
        <v>2023</v>
      </c>
      <c r="H152" t="str">
        <f t="shared" si="5"/>
        <v>Animation</v>
      </c>
      <c r="I152" t="str">
        <f t="shared" si="6"/>
        <v>Good (6-8)</v>
      </c>
    </row>
    <row r="153" spans="1:9" x14ac:dyDescent="0.3">
      <c r="A153" s="1" t="s">
        <v>266</v>
      </c>
      <c r="B153" s="1" t="s">
        <v>267</v>
      </c>
      <c r="C153" s="2">
        <v>44491</v>
      </c>
      <c r="D153">
        <v>6.617</v>
      </c>
      <c r="E153">
        <v>13.779400000000001</v>
      </c>
      <c r="F153" s="1" t="s">
        <v>9</v>
      </c>
      <c r="G153">
        <v>2021</v>
      </c>
      <c r="H153" t="str">
        <f t="shared" si="5"/>
        <v>Western</v>
      </c>
      <c r="I153" t="str">
        <f t="shared" si="6"/>
        <v>Good (6-8)</v>
      </c>
    </row>
    <row r="154" spans="1:9" x14ac:dyDescent="0.3">
      <c r="A154" s="1" t="s">
        <v>268</v>
      </c>
      <c r="B154" s="1" t="s">
        <v>269</v>
      </c>
      <c r="C154" s="2">
        <v>31632</v>
      </c>
      <c r="D154">
        <v>7.8330000000000002</v>
      </c>
      <c r="E154">
        <v>13.097200000000001</v>
      </c>
      <c r="F154" s="1" t="s">
        <v>9</v>
      </c>
      <c r="G154">
        <v>1986</v>
      </c>
      <c r="H154" t="str">
        <f t="shared" si="5"/>
        <v>Drama</v>
      </c>
      <c r="I154" t="str">
        <f t="shared" si="6"/>
        <v>Good (6-8)</v>
      </c>
    </row>
    <row r="155" spans="1:9" x14ac:dyDescent="0.3">
      <c r="A155" s="1" t="s">
        <v>270</v>
      </c>
      <c r="B155" s="1" t="s">
        <v>271</v>
      </c>
      <c r="C155" s="2">
        <v>39807</v>
      </c>
      <c r="D155">
        <v>7.6029999999999998</v>
      </c>
      <c r="E155">
        <v>13.626799999999999</v>
      </c>
      <c r="F155" s="1" t="s">
        <v>9</v>
      </c>
      <c r="G155">
        <v>2008</v>
      </c>
      <c r="H155" t="str">
        <f t="shared" si="5"/>
        <v>Drama</v>
      </c>
      <c r="I155" t="str">
        <f t="shared" si="6"/>
        <v>Good (6-8)</v>
      </c>
    </row>
    <row r="156" spans="1:9" x14ac:dyDescent="0.3">
      <c r="A156" s="1" t="s">
        <v>272</v>
      </c>
      <c r="B156" s="1" t="s">
        <v>273</v>
      </c>
      <c r="C156" s="2">
        <v>36713</v>
      </c>
      <c r="D156">
        <v>7.4370000000000003</v>
      </c>
      <c r="E156">
        <v>11.7494</v>
      </c>
      <c r="F156" s="1" t="s">
        <v>9</v>
      </c>
      <c r="G156">
        <v>2000</v>
      </c>
      <c r="H156" t="str">
        <f t="shared" si="5"/>
        <v>Adventure</v>
      </c>
      <c r="I156" t="str">
        <f t="shared" si="6"/>
        <v>Good (6-8)</v>
      </c>
    </row>
    <row r="157" spans="1:9" x14ac:dyDescent="0.3">
      <c r="A157" s="1" t="s">
        <v>274</v>
      </c>
      <c r="B157" s="1" t="s">
        <v>275</v>
      </c>
      <c r="C157" s="2">
        <v>44631</v>
      </c>
      <c r="D157">
        <v>6.9850000000000003</v>
      </c>
      <c r="E157">
        <v>13.751899999999999</v>
      </c>
      <c r="F157" s="1" t="s">
        <v>9</v>
      </c>
      <c r="G157">
        <v>2022</v>
      </c>
      <c r="H157" t="str">
        <f t="shared" si="5"/>
        <v>Adventure</v>
      </c>
      <c r="I157" t="str">
        <f t="shared" si="6"/>
        <v>Good (6-8)</v>
      </c>
    </row>
    <row r="158" spans="1:9" x14ac:dyDescent="0.3">
      <c r="A158" s="1" t="s">
        <v>276</v>
      </c>
      <c r="B158" s="1" t="s">
        <v>277</v>
      </c>
      <c r="C158" s="2">
        <v>46171</v>
      </c>
      <c r="D158">
        <v>7.3</v>
      </c>
      <c r="E158">
        <v>12.2799</v>
      </c>
      <c r="F158" s="1" t="s">
        <v>9</v>
      </c>
      <c r="G158">
        <v>2026</v>
      </c>
      <c r="H158" t="str">
        <f t="shared" si="5"/>
        <v>Comedy</v>
      </c>
      <c r="I158" t="str">
        <f t="shared" si="6"/>
        <v>Good (6-8)</v>
      </c>
    </row>
    <row r="159" spans="1:9" x14ac:dyDescent="0.3">
      <c r="A159" s="1" t="s">
        <v>278</v>
      </c>
      <c r="B159" s="1" t="s">
        <v>279</v>
      </c>
      <c r="C159" s="2">
        <v>43901</v>
      </c>
      <c r="D159">
        <v>7.2229999999999999</v>
      </c>
      <c r="E159">
        <v>12.085699999999999</v>
      </c>
      <c r="F159" s="1" t="s">
        <v>9</v>
      </c>
      <c r="G159">
        <v>2020</v>
      </c>
      <c r="H159" t="str">
        <f t="shared" si="5"/>
        <v>Family</v>
      </c>
      <c r="I159" t="str">
        <f t="shared" si="6"/>
        <v>Good (6-8)</v>
      </c>
    </row>
    <row r="160" spans="1:9" x14ac:dyDescent="0.3">
      <c r="A160" s="1" t="s">
        <v>280</v>
      </c>
      <c r="B160" s="1" t="s">
        <v>197</v>
      </c>
      <c r="C160" s="2">
        <v>45175</v>
      </c>
      <c r="D160">
        <v>6.6260000000000003</v>
      </c>
      <c r="E160">
        <v>13.6448</v>
      </c>
      <c r="F160" s="1" t="s">
        <v>9</v>
      </c>
      <c r="G160">
        <v>2023</v>
      </c>
      <c r="H160" t="str">
        <f t="shared" si="5"/>
        <v>Horror</v>
      </c>
      <c r="I160" t="str">
        <f t="shared" si="6"/>
        <v>Good (6-8)</v>
      </c>
    </row>
    <row r="161" spans="1:9" x14ac:dyDescent="0.3">
      <c r="A161" s="1" t="s">
        <v>281</v>
      </c>
      <c r="B161" s="1" t="s">
        <v>36</v>
      </c>
      <c r="C161" s="2">
        <v>41123</v>
      </c>
      <c r="D161">
        <v>6.0350000000000001</v>
      </c>
      <c r="E161">
        <v>12.338900000000001</v>
      </c>
      <c r="F161" s="1" t="s">
        <v>9</v>
      </c>
      <c r="G161">
        <v>2012</v>
      </c>
      <c r="H161" t="str">
        <f t="shared" si="5"/>
        <v>Action</v>
      </c>
      <c r="I161" t="str">
        <f t="shared" si="6"/>
        <v>Good (6-8)</v>
      </c>
    </row>
    <row r="162" spans="1:9" x14ac:dyDescent="0.3">
      <c r="A162" s="1" t="s">
        <v>282</v>
      </c>
      <c r="B162" s="1" t="s">
        <v>283</v>
      </c>
      <c r="C162" s="2">
        <v>46241</v>
      </c>
      <c r="D162">
        <v>6.3</v>
      </c>
      <c r="E162">
        <v>12.0814</v>
      </c>
      <c r="F162" s="1" t="s">
        <v>9</v>
      </c>
      <c r="G162">
        <v>2026</v>
      </c>
      <c r="H162" t="str">
        <f t="shared" si="5"/>
        <v>Animation</v>
      </c>
      <c r="I162" t="str">
        <f t="shared" si="6"/>
        <v>Good (6-8)</v>
      </c>
    </row>
    <row r="163" spans="1:9" x14ac:dyDescent="0.3">
      <c r="A163" s="1" t="s">
        <v>284</v>
      </c>
      <c r="B163" s="1" t="s">
        <v>73</v>
      </c>
      <c r="C163" s="2">
        <v>38338</v>
      </c>
      <c r="D163">
        <v>7.2169999999999996</v>
      </c>
      <c r="E163">
        <v>12.2492</v>
      </c>
      <c r="F163" s="1" t="s">
        <v>9</v>
      </c>
      <c r="G163">
        <v>2004</v>
      </c>
      <c r="H163" t="str">
        <f t="shared" si="5"/>
        <v>Drama</v>
      </c>
      <c r="I163" t="str">
        <f t="shared" si="6"/>
        <v>Good (6-8)</v>
      </c>
    </row>
    <row r="164" spans="1:9" x14ac:dyDescent="0.3">
      <c r="A164" s="1" t="s">
        <v>285</v>
      </c>
      <c r="B164" s="1" t="s">
        <v>286</v>
      </c>
      <c r="C164" s="2">
        <v>45715</v>
      </c>
      <c r="D164">
        <v>8.27</v>
      </c>
      <c r="E164">
        <v>12.830399999999999</v>
      </c>
      <c r="F164" s="1" t="s">
        <v>9</v>
      </c>
      <c r="G164">
        <v>2025</v>
      </c>
      <c r="H164" t="str">
        <f t="shared" si="5"/>
        <v>Action</v>
      </c>
      <c r="I164" t="str">
        <f t="shared" si="6"/>
        <v>Good (6-8)</v>
      </c>
    </row>
    <row r="165" spans="1:9" x14ac:dyDescent="0.3">
      <c r="A165" s="1" t="s">
        <v>287</v>
      </c>
      <c r="B165" s="1" t="s">
        <v>63</v>
      </c>
      <c r="C165" s="2">
        <v>44755</v>
      </c>
      <c r="D165">
        <v>6.9039999999999999</v>
      </c>
      <c r="E165">
        <v>12.117900000000001</v>
      </c>
      <c r="F165" s="1" t="s">
        <v>9</v>
      </c>
      <c r="G165">
        <v>2022</v>
      </c>
      <c r="H165" t="str">
        <f t="shared" si="5"/>
        <v>Action</v>
      </c>
      <c r="I165" t="str">
        <f t="shared" si="6"/>
        <v>Good (6-8)</v>
      </c>
    </row>
    <row r="166" spans="1:9" x14ac:dyDescent="0.3">
      <c r="A166" s="1" t="s">
        <v>288</v>
      </c>
      <c r="B166" s="1" t="s">
        <v>65</v>
      </c>
      <c r="C166" s="2">
        <v>46121</v>
      </c>
      <c r="D166">
        <v>6.15</v>
      </c>
      <c r="E166">
        <v>12.0608</v>
      </c>
      <c r="F166" s="1" t="s">
        <v>9</v>
      </c>
      <c r="G166">
        <v>2026</v>
      </c>
      <c r="H166" t="str">
        <f t="shared" si="5"/>
        <v>Horror</v>
      </c>
      <c r="I166" t="str">
        <f t="shared" si="6"/>
        <v>Good (6-8)</v>
      </c>
    </row>
    <row r="167" spans="1:9" x14ac:dyDescent="0.3">
      <c r="A167" s="1" t="s">
        <v>289</v>
      </c>
      <c r="B167" s="1" t="s">
        <v>290</v>
      </c>
      <c r="C167" s="2">
        <v>45224</v>
      </c>
      <c r="D167">
        <v>6.58</v>
      </c>
      <c r="E167">
        <v>11.7173</v>
      </c>
      <c r="F167" s="1" t="s">
        <v>9</v>
      </c>
      <c r="G167">
        <v>2023</v>
      </c>
      <c r="H167" t="str">
        <f t="shared" si="5"/>
        <v>Crime</v>
      </c>
      <c r="I167" t="str">
        <f t="shared" si="6"/>
        <v>Good (6-8)</v>
      </c>
    </row>
    <row r="168" spans="1:9" x14ac:dyDescent="0.3">
      <c r="A168" s="1" t="s">
        <v>291</v>
      </c>
      <c r="B168" s="1" t="s">
        <v>56</v>
      </c>
      <c r="C168" s="2">
        <v>46191</v>
      </c>
      <c r="D168">
        <v>6.3979999999999997</v>
      </c>
      <c r="E168">
        <v>11.332800000000001</v>
      </c>
      <c r="F168" s="1" t="s">
        <v>9</v>
      </c>
      <c r="G168">
        <v>2026</v>
      </c>
      <c r="H168" t="str">
        <f t="shared" si="5"/>
        <v>Comedy</v>
      </c>
      <c r="I168" t="str">
        <f t="shared" si="6"/>
        <v>Good (6-8)</v>
      </c>
    </row>
    <row r="169" spans="1:9" x14ac:dyDescent="0.3">
      <c r="A169" s="1" t="s">
        <v>292</v>
      </c>
      <c r="B169" s="1" t="s">
        <v>73</v>
      </c>
      <c r="C169" s="2">
        <v>41172</v>
      </c>
      <c r="D169">
        <v>7.8</v>
      </c>
      <c r="E169">
        <v>11.18</v>
      </c>
      <c r="F169" s="1" t="s">
        <v>9</v>
      </c>
      <c r="G169">
        <v>2012</v>
      </c>
      <c r="H169" t="str">
        <f t="shared" si="5"/>
        <v>Drama</v>
      </c>
      <c r="I169" t="str">
        <f t="shared" si="6"/>
        <v>Good (6-8)</v>
      </c>
    </row>
    <row r="170" spans="1:9" x14ac:dyDescent="0.3">
      <c r="A170" s="1" t="s">
        <v>293</v>
      </c>
      <c r="B170" s="1" t="s">
        <v>93</v>
      </c>
      <c r="C170" s="2">
        <v>44791</v>
      </c>
      <c r="D170">
        <v>6.4</v>
      </c>
      <c r="E170">
        <v>12.925599999999999</v>
      </c>
      <c r="F170" s="1" t="s">
        <v>9</v>
      </c>
      <c r="G170">
        <v>2022</v>
      </c>
      <c r="H170" t="str">
        <f t="shared" si="5"/>
        <v>Romance</v>
      </c>
      <c r="I170" t="str">
        <f t="shared" si="6"/>
        <v>Good (6-8)</v>
      </c>
    </row>
    <row r="171" spans="1:9" x14ac:dyDescent="0.3">
      <c r="A171" s="1" t="s">
        <v>294</v>
      </c>
      <c r="B171" s="1" t="s">
        <v>295</v>
      </c>
      <c r="C171" s="2">
        <v>46237</v>
      </c>
      <c r="D171">
        <v>6.375</v>
      </c>
      <c r="E171">
        <v>12.252800000000001</v>
      </c>
      <c r="F171" s="1" t="s">
        <v>9</v>
      </c>
      <c r="G171">
        <v>2026</v>
      </c>
      <c r="H171" t="str">
        <f t="shared" si="5"/>
        <v>Family</v>
      </c>
      <c r="I171" t="str">
        <f t="shared" si="6"/>
        <v>Good (6-8)</v>
      </c>
    </row>
    <row r="172" spans="1:9" x14ac:dyDescent="0.3">
      <c r="A172" s="1" t="s">
        <v>296</v>
      </c>
      <c r="B172" s="1" t="s">
        <v>63</v>
      </c>
      <c r="C172" s="2">
        <v>45483</v>
      </c>
      <c r="D172">
        <v>6.758</v>
      </c>
      <c r="E172">
        <v>12.007400000000001</v>
      </c>
      <c r="F172" s="1" t="s">
        <v>9</v>
      </c>
      <c r="G172">
        <v>2024</v>
      </c>
      <c r="H172" t="str">
        <f t="shared" si="5"/>
        <v>Action</v>
      </c>
      <c r="I172" t="str">
        <f t="shared" si="6"/>
        <v>Good (6-8)</v>
      </c>
    </row>
    <row r="173" spans="1:9" x14ac:dyDescent="0.3">
      <c r="A173" s="1" t="s">
        <v>297</v>
      </c>
      <c r="B173" s="1" t="s">
        <v>298</v>
      </c>
      <c r="C173" s="2">
        <v>43770</v>
      </c>
      <c r="D173">
        <v>7.5709999999999997</v>
      </c>
      <c r="E173">
        <v>12.0579</v>
      </c>
      <c r="F173" s="1" t="s">
        <v>9</v>
      </c>
      <c r="G173">
        <v>2019</v>
      </c>
      <c r="H173" t="str">
        <f t="shared" si="5"/>
        <v>Crime</v>
      </c>
      <c r="I173" t="str">
        <f t="shared" si="6"/>
        <v>Good (6-8)</v>
      </c>
    </row>
    <row r="174" spans="1:9" x14ac:dyDescent="0.3">
      <c r="A174" s="1" t="s">
        <v>299</v>
      </c>
      <c r="B174" s="1" t="s">
        <v>259</v>
      </c>
      <c r="C174" s="2">
        <v>46093</v>
      </c>
      <c r="D174">
        <v>6.0279999999999996</v>
      </c>
      <c r="E174">
        <v>12.0715</v>
      </c>
      <c r="F174" s="1" t="s">
        <v>9</v>
      </c>
      <c r="G174">
        <v>2026</v>
      </c>
      <c r="H174" t="str">
        <f t="shared" si="5"/>
        <v>Horror</v>
      </c>
      <c r="I174" t="str">
        <f t="shared" si="6"/>
        <v>Excellent (8-10)</v>
      </c>
    </row>
    <row r="175" spans="1:9" x14ac:dyDescent="0.3">
      <c r="A175" s="1" t="s">
        <v>300</v>
      </c>
      <c r="B175" s="1" t="s">
        <v>301</v>
      </c>
      <c r="C175" s="2">
        <v>42620</v>
      </c>
      <c r="D175">
        <v>7.2050000000000001</v>
      </c>
      <c r="E175">
        <v>13.0244</v>
      </c>
      <c r="F175" s="1" t="s">
        <v>9</v>
      </c>
      <c r="G175">
        <v>2016</v>
      </c>
      <c r="H175" t="str">
        <f t="shared" si="5"/>
        <v>Drama</v>
      </c>
      <c r="I175" t="str">
        <f t="shared" si="6"/>
        <v>Good (6-8)</v>
      </c>
    </row>
    <row r="176" spans="1:9" x14ac:dyDescent="0.3">
      <c r="A176" s="1" t="s">
        <v>302</v>
      </c>
      <c r="B176" s="1" t="s">
        <v>11</v>
      </c>
      <c r="C176" s="2">
        <v>40436</v>
      </c>
      <c r="D176">
        <v>7.2270000000000003</v>
      </c>
      <c r="E176">
        <v>12.096500000000001</v>
      </c>
      <c r="F176" s="1" t="s">
        <v>9</v>
      </c>
      <c r="G176">
        <v>2010</v>
      </c>
      <c r="H176" t="str">
        <f t="shared" si="5"/>
        <v>Crime</v>
      </c>
      <c r="I176" t="str">
        <f t="shared" si="6"/>
        <v>Good (6-8)</v>
      </c>
    </row>
    <row r="177" spans="1:9" x14ac:dyDescent="0.3">
      <c r="A177" s="1" t="s">
        <v>303</v>
      </c>
      <c r="B177" s="1" t="s">
        <v>304</v>
      </c>
      <c r="C177" s="2">
        <v>46176</v>
      </c>
      <c r="D177">
        <v>5.8</v>
      </c>
      <c r="E177">
        <v>11.537100000000001</v>
      </c>
      <c r="F177" s="1" t="s">
        <v>9</v>
      </c>
      <c r="G177">
        <v>2026</v>
      </c>
      <c r="H177" t="str">
        <f t="shared" si="5"/>
        <v>Action</v>
      </c>
      <c r="I177" t="str">
        <f t="shared" si="6"/>
        <v>Good (6-8)</v>
      </c>
    </row>
    <row r="178" spans="1:9" x14ac:dyDescent="0.3">
      <c r="A178" s="1" t="s">
        <v>305</v>
      </c>
      <c r="B178" s="1" t="s">
        <v>306</v>
      </c>
      <c r="C178" s="2">
        <v>44321</v>
      </c>
      <c r="D178">
        <v>6.5960000000000001</v>
      </c>
      <c r="E178">
        <v>12.717499999999999</v>
      </c>
      <c r="F178" s="1" t="s">
        <v>9</v>
      </c>
      <c r="G178">
        <v>2021</v>
      </c>
      <c r="H178" t="str">
        <f t="shared" si="5"/>
        <v>Thriller</v>
      </c>
      <c r="I178" t="str">
        <f t="shared" si="6"/>
        <v>Good (6-8)</v>
      </c>
    </row>
    <row r="179" spans="1:9" x14ac:dyDescent="0.3">
      <c r="A179" s="1" t="s">
        <v>307</v>
      </c>
      <c r="B179" s="1" t="s">
        <v>308</v>
      </c>
      <c r="C179" s="2">
        <v>42383</v>
      </c>
      <c r="D179">
        <v>5.9450000000000003</v>
      </c>
      <c r="E179">
        <v>11.8582</v>
      </c>
      <c r="F179" s="1" t="s">
        <v>9</v>
      </c>
      <c r="G179">
        <v>2016</v>
      </c>
      <c r="H179" t="str">
        <f t="shared" si="5"/>
        <v>Science Fiction</v>
      </c>
      <c r="I179" t="str">
        <f t="shared" si="6"/>
        <v>Good (6-8)</v>
      </c>
    </row>
    <row r="180" spans="1:9" x14ac:dyDescent="0.3">
      <c r="A180" s="1" t="s">
        <v>309</v>
      </c>
      <c r="B180" s="1" t="s">
        <v>229</v>
      </c>
      <c r="C180" s="2">
        <v>42965</v>
      </c>
      <c r="D180">
        <v>6.9009999999999998</v>
      </c>
      <c r="E180">
        <v>11.914199999999999</v>
      </c>
      <c r="F180" s="1" t="s">
        <v>9</v>
      </c>
      <c r="G180">
        <v>2017</v>
      </c>
      <c r="H180" t="str">
        <f t="shared" si="5"/>
        <v>Comedy</v>
      </c>
      <c r="I180" t="str">
        <f t="shared" si="6"/>
        <v>Good (6-8)</v>
      </c>
    </row>
    <row r="181" spans="1:9" x14ac:dyDescent="0.3">
      <c r="A181" s="1" t="s">
        <v>310</v>
      </c>
      <c r="B181" s="1" t="s">
        <v>311</v>
      </c>
      <c r="C181" s="2">
        <v>45358</v>
      </c>
      <c r="D181">
        <v>6.98</v>
      </c>
      <c r="E181">
        <v>11.9549</v>
      </c>
      <c r="F181" s="1" t="s">
        <v>9</v>
      </c>
      <c r="G181">
        <v>2024</v>
      </c>
      <c r="H181" t="str">
        <f t="shared" si="5"/>
        <v>Fantasy</v>
      </c>
      <c r="I181" t="str">
        <f t="shared" si="6"/>
        <v>Good (6-8)</v>
      </c>
    </row>
    <row r="182" spans="1:9" x14ac:dyDescent="0.3">
      <c r="A182" s="1" t="s">
        <v>312</v>
      </c>
      <c r="B182" s="1" t="s">
        <v>313</v>
      </c>
      <c r="C182" s="2">
        <v>42656</v>
      </c>
      <c r="D182">
        <v>6.6219999999999999</v>
      </c>
      <c r="E182">
        <v>10.7637</v>
      </c>
      <c r="F182" s="1" t="s">
        <v>9</v>
      </c>
      <c r="G182">
        <v>2016</v>
      </c>
      <c r="H182" t="str">
        <f t="shared" si="5"/>
        <v>Adventure</v>
      </c>
      <c r="I182" t="str">
        <f t="shared" si="6"/>
        <v>Good (6-8)</v>
      </c>
    </row>
    <row r="183" spans="1:9" x14ac:dyDescent="0.3">
      <c r="A183" s="1" t="s">
        <v>314</v>
      </c>
      <c r="B183" s="1" t="s">
        <v>315</v>
      </c>
      <c r="C183" s="2">
        <v>43901</v>
      </c>
      <c r="D183">
        <v>6.6520000000000001</v>
      </c>
      <c r="E183">
        <v>11.667999999999999</v>
      </c>
      <c r="F183" s="1" t="s">
        <v>9</v>
      </c>
      <c r="G183">
        <v>2020</v>
      </c>
      <c r="H183" t="str">
        <f t="shared" si="5"/>
        <v>Action</v>
      </c>
      <c r="I183" t="str">
        <f t="shared" si="6"/>
        <v>Good (6-8)</v>
      </c>
    </row>
    <row r="184" spans="1:9" x14ac:dyDescent="0.3">
      <c r="A184" s="1" t="s">
        <v>316</v>
      </c>
      <c r="B184" s="1" t="s">
        <v>317</v>
      </c>
      <c r="C184" s="2">
        <v>46044</v>
      </c>
      <c r="D184">
        <v>8.1329999999999991</v>
      </c>
      <c r="E184">
        <v>12.269399999999999</v>
      </c>
      <c r="F184" s="1" t="s">
        <v>9</v>
      </c>
      <c r="G184">
        <v>2026</v>
      </c>
      <c r="H184" t="str">
        <f t="shared" si="5"/>
        <v>Animation</v>
      </c>
      <c r="I184" t="str">
        <f t="shared" si="6"/>
        <v>Good (6-8)</v>
      </c>
    </row>
    <row r="185" spans="1:9" x14ac:dyDescent="0.3">
      <c r="A185" s="1" t="s">
        <v>318</v>
      </c>
      <c r="B185" s="1" t="s">
        <v>319</v>
      </c>
      <c r="C185" s="2">
        <v>43447</v>
      </c>
      <c r="D185">
        <v>6.8220000000000001</v>
      </c>
      <c r="E185">
        <v>10.8743</v>
      </c>
      <c r="F185" s="1" t="s">
        <v>9</v>
      </c>
      <c r="G185">
        <v>2018</v>
      </c>
      <c r="H185" t="str">
        <f t="shared" si="5"/>
        <v>Horror</v>
      </c>
      <c r="I185" t="str">
        <f t="shared" si="6"/>
        <v>Good (6-8)</v>
      </c>
    </row>
    <row r="186" spans="1:9" x14ac:dyDescent="0.3">
      <c r="A186" s="1" t="s">
        <v>320</v>
      </c>
      <c r="B186" s="1" t="s">
        <v>321</v>
      </c>
      <c r="C186" s="2">
        <v>46148</v>
      </c>
      <c r="D186">
        <v>8.5429999999999993</v>
      </c>
      <c r="E186">
        <v>11.7721</v>
      </c>
      <c r="F186" s="1" t="s">
        <v>9</v>
      </c>
      <c r="G186">
        <v>2026</v>
      </c>
      <c r="H186" t="str">
        <f t="shared" si="5"/>
        <v>Action</v>
      </c>
      <c r="I186" t="str">
        <f t="shared" si="6"/>
        <v>Good (6-8)</v>
      </c>
    </row>
    <row r="187" spans="1:9" x14ac:dyDescent="0.3">
      <c r="A187" s="1" t="s">
        <v>322</v>
      </c>
      <c r="B187" s="1" t="s">
        <v>11</v>
      </c>
      <c r="C187" s="2">
        <v>43749</v>
      </c>
      <c r="D187">
        <v>7.0529999999999999</v>
      </c>
      <c r="E187">
        <v>10.8911</v>
      </c>
      <c r="F187" s="1" t="s">
        <v>9</v>
      </c>
      <c r="G187">
        <v>2019</v>
      </c>
      <c r="H187" t="str">
        <f t="shared" si="5"/>
        <v>Crime</v>
      </c>
      <c r="I187" t="str">
        <f t="shared" si="6"/>
        <v>Average (4-6)</v>
      </c>
    </row>
    <row r="188" spans="1:9" x14ac:dyDescent="0.3">
      <c r="A188" s="1" t="s">
        <v>323</v>
      </c>
      <c r="B188" s="1" t="s">
        <v>324</v>
      </c>
      <c r="C188" s="2">
        <v>41998</v>
      </c>
      <c r="D188">
        <v>6.1790000000000003</v>
      </c>
      <c r="E188">
        <v>12.557</v>
      </c>
      <c r="F188" s="1" t="s">
        <v>9</v>
      </c>
      <c r="G188">
        <v>2014</v>
      </c>
      <c r="H188" t="str">
        <f t="shared" si="5"/>
        <v>Action</v>
      </c>
      <c r="I188" t="str">
        <f t="shared" si="6"/>
        <v>Good (6-8)</v>
      </c>
    </row>
    <row r="189" spans="1:9" x14ac:dyDescent="0.3">
      <c r="A189" s="1" t="s">
        <v>325</v>
      </c>
      <c r="B189" s="1" t="s">
        <v>174</v>
      </c>
      <c r="C189" s="2">
        <v>39589</v>
      </c>
      <c r="D189">
        <v>6.024</v>
      </c>
      <c r="E189">
        <v>12.4024</v>
      </c>
      <c r="F189" s="1" t="s">
        <v>9</v>
      </c>
      <c r="G189">
        <v>2008</v>
      </c>
      <c r="H189" t="str">
        <f t="shared" si="5"/>
        <v>Adventure</v>
      </c>
      <c r="I189" t="str">
        <f t="shared" si="6"/>
        <v>Average (4-6)</v>
      </c>
    </row>
    <row r="190" spans="1:9" x14ac:dyDescent="0.3">
      <c r="A190" s="1" t="s">
        <v>326</v>
      </c>
      <c r="B190" s="1" t="s">
        <v>327</v>
      </c>
      <c r="C190" s="2">
        <v>45449</v>
      </c>
      <c r="D190">
        <v>6.3520000000000003</v>
      </c>
      <c r="E190">
        <v>12.122400000000001</v>
      </c>
      <c r="F190" s="1" t="s">
        <v>9</v>
      </c>
      <c r="G190">
        <v>2024</v>
      </c>
      <c r="H190" t="str">
        <f t="shared" si="5"/>
        <v>Fantasy</v>
      </c>
      <c r="I190" t="str">
        <f t="shared" si="6"/>
        <v>Good (6-8)</v>
      </c>
    </row>
    <row r="191" spans="1:9" x14ac:dyDescent="0.3">
      <c r="A191" s="1" t="s">
        <v>328</v>
      </c>
      <c r="B191" s="1" t="s">
        <v>156</v>
      </c>
      <c r="C191" s="2">
        <v>40927</v>
      </c>
      <c r="D191">
        <v>6.1529999999999996</v>
      </c>
      <c r="E191">
        <v>10.8597</v>
      </c>
      <c r="F191" s="1" t="s">
        <v>9</v>
      </c>
      <c r="G191">
        <v>2012</v>
      </c>
      <c r="H191" t="str">
        <f t="shared" si="5"/>
        <v>Adventure</v>
      </c>
      <c r="I191" t="str">
        <f t="shared" si="6"/>
        <v>Good (6-8)</v>
      </c>
    </row>
    <row r="192" spans="1:9" x14ac:dyDescent="0.3">
      <c r="A192" s="1" t="s">
        <v>329</v>
      </c>
      <c r="B192" s="1" t="s">
        <v>197</v>
      </c>
      <c r="C192" s="2">
        <v>36602</v>
      </c>
      <c r="D192">
        <v>6.641</v>
      </c>
      <c r="E192">
        <v>12.088800000000001</v>
      </c>
      <c r="F192" s="1" t="s">
        <v>9</v>
      </c>
      <c r="G192">
        <v>2000</v>
      </c>
      <c r="H192" t="str">
        <f t="shared" si="5"/>
        <v>Horror</v>
      </c>
      <c r="I192" t="str">
        <f t="shared" si="6"/>
        <v>Good (6-8)</v>
      </c>
    </row>
    <row r="193" spans="1:9" x14ac:dyDescent="0.3">
      <c r="A193" s="1" t="s">
        <v>330</v>
      </c>
      <c r="B193" s="1" t="s">
        <v>331</v>
      </c>
      <c r="C193" s="2">
        <v>44308</v>
      </c>
      <c r="D193">
        <v>7.8289999999999997</v>
      </c>
      <c r="E193">
        <v>11.6143</v>
      </c>
      <c r="F193" s="1" t="s">
        <v>9</v>
      </c>
      <c r="G193">
        <v>2021</v>
      </c>
      <c r="H193" t="str">
        <f t="shared" si="5"/>
        <v>Animation</v>
      </c>
      <c r="I193" t="str">
        <f t="shared" si="6"/>
        <v>Good (6-8)</v>
      </c>
    </row>
    <row r="194" spans="1:9" x14ac:dyDescent="0.3">
      <c r="A194" s="1" t="s">
        <v>332</v>
      </c>
      <c r="B194" s="1" t="s">
        <v>73</v>
      </c>
      <c r="C194" s="2">
        <v>43196</v>
      </c>
      <c r="D194">
        <v>6.4</v>
      </c>
      <c r="E194">
        <v>9.6123999999999992</v>
      </c>
      <c r="F194" s="1" t="s">
        <v>9</v>
      </c>
      <c r="G194">
        <v>2018</v>
      </c>
      <c r="H194" t="str">
        <f t="shared" ref="H194:H257" si="7">IFERROR(LEFT(B194,FIND(",",B194)-1),B194)</f>
        <v>Drama</v>
      </c>
      <c r="I194" t="str">
        <f t="shared" si="6"/>
        <v>Excellent (8-10)</v>
      </c>
    </row>
    <row r="195" spans="1:9" x14ac:dyDescent="0.3">
      <c r="A195" s="1" t="s">
        <v>333</v>
      </c>
      <c r="B195" s="1" t="s">
        <v>334</v>
      </c>
      <c r="C195" s="2">
        <v>44504</v>
      </c>
      <c r="D195">
        <v>6.72</v>
      </c>
      <c r="E195">
        <v>12.4803</v>
      </c>
      <c r="F195" s="1" t="s">
        <v>9</v>
      </c>
      <c r="G195">
        <v>2021</v>
      </c>
      <c r="H195" t="str">
        <f t="shared" si="7"/>
        <v>Action</v>
      </c>
      <c r="I195" t="str">
        <f t="shared" si="6"/>
        <v>Good (6-8)</v>
      </c>
    </row>
    <row r="196" spans="1:9" x14ac:dyDescent="0.3">
      <c r="A196" s="1" t="s">
        <v>335</v>
      </c>
      <c r="B196" s="1" t="s">
        <v>82</v>
      </c>
      <c r="C196" s="2">
        <v>45154</v>
      </c>
      <c r="D196">
        <v>6.617</v>
      </c>
      <c r="E196">
        <v>12.0769</v>
      </c>
      <c r="F196" s="1" t="s">
        <v>9</v>
      </c>
      <c r="G196">
        <v>2023</v>
      </c>
      <c r="H196" t="str">
        <f t="shared" si="7"/>
        <v>Action</v>
      </c>
      <c r="I196" t="str">
        <f t="shared" si="6"/>
        <v>Excellent (8-10)</v>
      </c>
    </row>
    <row r="197" spans="1:9" x14ac:dyDescent="0.3">
      <c r="A197" s="1" t="s">
        <v>336</v>
      </c>
      <c r="B197" s="1" t="s">
        <v>337</v>
      </c>
      <c r="C197" s="2">
        <v>46177</v>
      </c>
      <c r="D197">
        <v>6.4260000000000002</v>
      </c>
      <c r="E197">
        <v>10.9856</v>
      </c>
      <c r="F197" s="1" t="s">
        <v>9</v>
      </c>
      <c r="G197">
        <v>2026</v>
      </c>
      <c r="H197" t="str">
        <f t="shared" si="7"/>
        <v>Romance</v>
      </c>
      <c r="I197" t="str">
        <f t="shared" si="6"/>
        <v>Good (6-8)</v>
      </c>
    </row>
    <row r="198" spans="1:9" x14ac:dyDescent="0.3">
      <c r="A198" s="1" t="s">
        <v>338</v>
      </c>
      <c r="B198" s="1" t="s">
        <v>339</v>
      </c>
      <c r="C198" s="2">
        <v>44888</v>
      </c>
      <c r="D198">
        <v>7.0229999999999997</v>
      </c>
      <c r="E198">
        <v>12.4016</v>
      </c>
      <c r="F198" s="1" t="s">
        <v>9</v>
      </c>
      <c r="G198">
        <v>2022</v>
      </c>
      <c r="H198" t="str">
        <f t="shared" si="7"/>
        <v>Comedy</v>
      </c>
      <c r="I198" t="str">
        <f t="shared" si="6"/>
        <v>Good (6-8)</v>
      </c>
    </row>
    <row r="199" spans="1:9" x14ac:dyDescent="0.3">
      <c r="A199" s="1" t="s">
        <v>340</v>
      </c>
      <c r="B199" s="1" t="s">
        <v>341</v>
      </c>
      <c r="C199" s="2">
        <v>46052</v>
      </c>
      <c r="D199">
        <v>7.63</v>
      </c>
      <c r="E199">
        <v>11.143700000000001</v>
      </c>
      <c r="F199" s="1" t="s">
        <v>9</v>
      </c>
      <c r="G199">
        <v>2026</v>
      </c>
      <c r="H199" t="str">
        <f t="shared" si="7"/>
        <v>Animation</v>
      </c>
      <c r="I199" t="str">
        <f t="shared" si="6"/>
        <v>Good (6-8)</v>
      </c>
    </row>
    <row r="200" spans="1:9" x14ac:dyDescent="0.3">
      <c r="A200" s="1" t="s">
        <v>342</v>
      </c>
      <c r="B200" s="1" t="s">
        <v>343</v>
      </c>
      <c r="C200" s="2">
        <v>45566</v>
      </c>
      <c r="D200">
        <v>5.4020000000000001</v>
      </c>
      <c r="E200">
        <v>11.8078</v>
      </c>
      <c r="F200" s="1" t="s">
        <v>9</v>
      </c>
      <c r="G200">
        <v>2024</v>
      </c>
      <c r="H200" t="str">
        <f t="shared" si="7"/>
        <v>Drama</v>
      </c>
      <c r="I200" t="str">
        <f t="shared" si="6"/>
        <v>Good (6-8)</v>
      </c>
    </row>
    <row r="201" spans="1:9" x14ac:dyDescent="0.3">
      <c r="A201" s="1" t="s">
        <v>344</v>
      </c>
      <c r="B201" s="1" t="s">
        <v>131</v>
      </c>
      <c r="C201" s="2">
        <v>42837</v>
      </c>
      <c r="D201">
        <v>6.851</v>
      </c>
      <c r="E201">
        <v>11.604200000000001</v>
      </c>
      <c r="F201" s="1" t="s">
        <v>9</v>
      </c>
      <c r="G201">
        <v>2017</v>
      </c>
      <c r="H201" t="str">
        <f t="shared" si="7"/>
        <v>Action</v>
      </c>
      <c r="I201" t="str">
        <f t="shared" si="6"/>
        <v>Good (6-8)</v>
      </c>
    </row>
    <row r="202" spans="1:9" x14ac:dyDescent="0.3">
      <c r="A202" s="1" t="s">
        <v>345</v>
      </c>
      <c r="B202" s="1" t="s">
        <v>346</v>
      </c>
      <c r="C202" s="2">
        <v>45504</v>
      </c>
      <c r="D202">
        <v>6.2210000000000001</v>
      </c>
      <c r="E202">
        <v>10.520200000000001</v>
      </c>
      <c r="F202" s="1" t="s">
        <v>9</v>
      </c>
      <c r="G202">
        <v>2024</v>
      </c>
      <c r="H202" t="str">
        <f t="shared" si="7"/>
        <v>Crime</v>
      </c>
      <c r="I202" t="str">
        <f t="shared" si="6"/>
        <v>Good (6-8)</v>
      </c>
    </row>
    <row r="203" spans="1:9" x14ac:dyDescent="0.3">
      <c r="A203" s="1" t="s">
        <v>347</v>
      </c>
      <c r="B203" s="1" t="s">
        <v>178</v>
      </c>
      <c r="C203" s="2">
        <v>38832</v>
      </c>
      <c r="D203">
        <v>6.766</v>
      </c>
      <c r="E203">
        <v>11.471399999999999</v>
      </c>
      <c r="F203" s="1" t="s">
        <v>9</v>
      </c>
      <c r="G203">
        <v>2006</v>
      </c>
      <c r="H203" t="str">
        <f t="shared" si="7"/>
        <v>Adventure</v>
      </c>
      <c r="I203" t="str">
        <f t="shared" si="6"/>
        <v>Good (6-8)</v>
      </c>
    </row>
    <row r="204" spans="1:9" x14ac:dyDescent="0.3">
      <c r="A204" s="1" t="s">
        <v>348</v>
      </c>
      <c r="B204" s="1" t="s">
        <v>114</v>
      </c>
      <c r="C204" s="2">
        <v>38554</v>
      </c>
      <c r="D204">
        <v>6.6959999999999997</v>
      </c>
      <c r="E204">
        <v>11.837400000000001</v>
      </c>
      <c r="F204" s="1" t="s">
        <v>9</v>
      </c>
      <c r="G204">
        <v>2005</v>
      </c>
      <c r="H204" t="str">
        <f t="shared" si="7"/>
        <v>Action</v>
      </c>
      <c r="I204" t="str">
        <f t="shared" si="6"/>
        <v>Good (6-8)</v>
      </c>
    </row>
    <row r="205" spans="1:9" x14ac:dyDescent="0.3">
      <c r="A205" s="1" t="s">
        <v>349</v>
      </c>
      <c r="B205" s="1" t="s">
        <v>93</v>
      </c>
      <c r="C205" s="2">
        <v>45820</v>
      </c>
      <c r="D205">
        <v>6.2750000000000004</v>
      </c>
      <c r="E205">
        <v>10.5786</v>
      </c>
      <c r="F205" s="1" t="s">
        <v>9</v>
      </c>
      <c r="G205">
        <v>2025</v>
      </c>
      <c r="H205" t="str">
        <f t="shared" si="7"/>
        <v>Romance</v>
      </c>
      <c r="I205" t="str">
        <f t="shared" ref="I205:I268" si="8">IF(D195=0,"Not Rated",IF(D195&lt;4,"Low (0-4)",IF(D195&lt;6,"Average (4-6)",IF(D195&lt;8,"Good (6-8)","Excellent (8-10)"))))</f>
        <v>Good (6-8)</v>
      </c>
    </row>
    <row r="206" spans="1:9" x14ac:dyDescent="0.3">
      <c r="A206" s="1" t="s">
        <v>350</v>
      </c>
      <c r="B206" s="1" t="s">
        <v>11</v>
      </c>
      <c r="C206" s="2">
        <v>38793</v>
      </c>
      <c r="D206">
        <v>7.41</v>
      </c>
      <c r="E206">
        <v>11.1347</v>
      </c>
      <c r="F206" s="1" t="s">
        <v>9</v>
      </c>
      <c r="G206">
        <v>2006</v>
      </c>
      <c r="H206" t="str">
        <f t="shared" si="7"/>
        <v>Crime</v>
      </c>
      <c r="I206" t="str">
        <f t="shared" si="8"/>
        <v>Good (6-8)</v>
      </c>
    </row>
    <row r="207" spans="1:9" x14ac:dyDescent="0.3">
      <c r="A207" s="1" t="s">
        <v>351</v>
      </c>
      <c r="B207" s="1" t="s">
        <v>11</v>
      </c>
      <c r="C207" s="2">
        <v>35356</v>
      </c>
      <c r="D207">
        <v>7.5960000000000001</v>
      </c>
      <c r="E207">
        <v>11.001300000000001</v>
      </c>
      <c r="F207" s="1" t="s">
        <v>9</v>
      </c>
      <c r="G207">
        <v>1996</v>
      </c>
      <c r="H207" t="str">
        <f t="shared" si="7"/>
        <v>Crime</v>
      </c>
      <c r="I207" t="str">
        <f t="shared" si="8"/>
        <v>Good (6-8)</v>
      </c>
    </row>
    <row r="208" spans="1:9" x14ac:dyDescent="0.3">
      <c r="A208" s="1" t="s">
        <v>352</v>
      </c>
      <c r="B208" s="1" t="s">
        <v>353</v>
      </c>
      <c r="C208" s="2">
        <v>41703</v>
      </c>
      <c r="D208">
        <v>6.1210000000000004</v>
      </c>
      <c r="E208">
        <v>11.169600000000001</v>
      </c>
      <c r="F208" s="1" t="s">
        <v>9</v>
      </c>
      <c r="G208">
        <v>2014</v>
      </c>
      <c r="H208" t="str">
        <f t="shared" si="7"/>
        <v>Action</v>
      </c>
      <c r="I208" t="str">
        <f t="shared" si="8"/>
        <v>Good (6-8)</v>
      </c>
    </row>
    <row r="209" spans="1:9" x14ac:dyDescent="0.3">
      <c r="A209" s="1" t="s">
        <v>354</v>
      </c>
      <c r="B209" s="1" t="s">
        <v>355</v>
      </c>
      <c r="C209" s="2">
        <v>45895</v>
      </c>
      <c r="D209">
        <v>6.8390000000000004</v>
      </c>
      <c r="E209">
        <v>12.455299999999999</v>
      </c>
      <c r="F209" s="1" t="s">
        <v>9</v>
      </c>
      <c r="G209">
        <v>2025</v>
      </c>
      <c r="H209" t="str">
        <f t="shared" si="7"/>
        <v>Crime</v>
      </c>
      <c r="I209" t="str">
        <f t="shared" si="8"/>
        <v>Good (6-8)</v>
      </c>
    </row>
    <row r="210" spans="1:9" x14ac:dyDescent="0.3">
      <c r="A210" s="1" t="s">
        <v>356</v>
      </c>
      <c r="B210" s="1" t="s">
        <v>357</v>
      </c>
      <c r="C210" s="2">
        <v>39648</v>
      </c>
      <c r="D210">
        <v>7.7610000000000001</v>
      </c>
      <c r="E210">
        <v>11.161799999999999</v>
      </c>
      <c r="F210" s="1" t="s">
        <v>9</v>
      </c>
      <c r="G210">
        <v>2008</v>
      </c>
      <c r="H210" t="str">
        <f t="shared" si="7"/>
        <v>Animation</v>
      </c>
      <c r="I210" t="str">
        <f t="shared" si="8"/>
        <v>Average (4-6)</v>
      </c>
    </row>
    <row r="211" spans="1:9" x14ac:dyDescent="0.3">
      <c r="A211" s="1" t="s">
        <v>358</v>
      </c>
      <c r="B211" s="1" t="s">
        <v>359</v>
      </c>
      <c r="C211" s="2">
        <v>40310</v>
      </c>
      <c r="D211">
        <v>6.399</v>
      </c>
      <c r="E211">
        <v>9.9771000000000001</v>
      </c>
      <c r="F211" s="1" t="s">
        <v>9</v>
      </c>
      <c r="G211">
        <v>2010</v>
      </c>
      <c r="H211" t="str">
        <f t="shared" si="7"/>
        <v>Action</v>
      </c>
      <c r="I211" t="str">
        <f t="shared" si="8"/>
        <v>Good (6-8)</v>
      </c>
    </row>
    <row r="212" spans="1:9" x14ac:dyDescent="0.3">
      <c r="A212" s="1" t="s">
        <v>360</v>
      </c>
      <c r="B212" s="1" t="s">
        <v>361</v>
      </c>
      <c r="C212" s="2">
        <v>43413</v>
      </c>
      <c r="D212">
        <v>7.1319999999999997</v>
      </c>
      <c r="E212">
        <v>10.484999999999999</v>
      </c>
      <c r="F212" s="1" t="s">
        <v>9</v>
      </c>
      <c r="G212">
        <v>2018</v>
      </c>
      <c r="H212" t="str">
        <f t="shared" si="7"/>
        <v>Western</v>
      </c>
      <c r="I212" t="str">
        <f t="shared" si="8"/>
        <v>Good (6-8)</v>
      </c>
    </row>
    <row r="213" spans="1:9" x14ac:dyDescent="0.3">
      <c r="A213" s="1" t="s">
        <v>362</v>
      </c>
      <c r="B213" s="1" t="s">
        <v>234</v>
      </c>
      <c r="C213" s="2">
        <v>45092</v>
      </c>
      <c r="D213">
        <v>6.673</v>
      </c>
      <c r="E213">
        <v>10.128500000000001</v>
      </c>
      <c r="F213" s="1" t="s">
        <v>9</v>
      </c>
      <c r="G213">
        <v>2023</v>
      </c>
      <c r="H213" t="str">
        <f t="shared" si="7"/>
        <v>Comedy</v>
      </c>
      <c r="I213" t="str">
        <f t="shared" si="8"/>
        <v>Good (6-8)</v>
      </c>
    </row>
    <row r="214" spans="1:9" x14ac:dyDescent="0.3">
      <c r="A214" s="1" t="s">
        <v>363</v>
      </c>
      <c r="B214" s="1" t="s">
        <v>63</v>
      </c>
      <c r="C214" s="2">
        <v>46170</v>
      </c>
      <c r="D214">
        <v>7.7539999999999996</v>
      </c>
      <c r="E214">
        <v>12.0031</v>
      </c>
      <c r="F214" s="1" t="s">
        <v>9</v>
      </c>
      <c r="G214">
        <v>2026</v>
      </c>
      <c r="H214" t="str">
        <f t="shared" si="7"/>
        <v>Action</v>
      </c>
      <c r="I214" t="str">
        <f t="shared" si="8"/>
        <v>Good (6-8)</v>
      </c>
    </row>
    <row r="215" spans="1:9" x14ac:dyDescent="0.3">
      <c r="A215" s="1" t="s">
        <v>364</v>
      </c>
      <c r="B215" s="1" t="s">
        <v>365</v>
      </c>
      <c r="C215" s="2">
        <v>42213</v>
      </c>
      <c r="D215">
        <v>6.3</v>
      </c>
      <c r="E215">
        <v>10.2767</v>
      </c>
      <c r="F215" s="1" t="s">
        <v>9</v>
      </c>
      <c r="G215">
        <v>2015</v>
      </c>
      <c r="H215" t="str">
        <f t="shared" si="7"/>
        <v>Comedy</v>
      </c>
      <c r="I215" t="str">
        <f t="shared" si="8"/>
        <v>Good (6-8)</v>
      </c>
    </row>
    <row r="216" spans="1:9" x14ac:dyDescent="0.3">
      <c r="A216" s="1" t="s">
        <v>366</v>
      </c>
      <c r="B216" s="1" t="s">
        <v>367</v>
      </c>
      <c r="C216" s="2">
        <v>34691</v>
      </c>
      <c r="D216">
        <v>7.3929999999999998</v>
      </c>
      <c r="E216">
        <v>11.488</v>
      </c>
      <c r="F216" s="1" t="s">
        <v>9</v>
      </c>
      <c r="G216">
        <v>1994</v>
      </c>
      <c r="H216" t="str">
        <f t="shared" si="7"/>
        <v>Drama</v>
      </c>
      <c r="I216" t="str">
        <f t="shared" si="8"/>
        <v>Good (6-8)</v>
      </c>
    </row>
    <row r="217" spans="1:9" x14ac:dyDescent="0.3">
      <c r="A217" s="1" t="s">
        <v>368</v>
      </c>
      <c r="B217" s="1" t="s">
        <v>257</v>
      </c>
      <c r="C217" s="2">
        <v>46233</v>
      </c>
      <c r="D217">
        <v>8.4860000000000007</v>
      </c>
      <c r="E217">
        <v>9.5206</v>
      </c>
      <c r="F217" s="1" t="s">
        <v>9</v>
      </c>
      <c r="G217">
        <v>2026</v>
      </c>
      <c r="H217" t="str">
        <f t="shared" si="7"/>
        <v>Documentary</v>
      </c>
      <c r="I217" t="str">
        <f t="shared" si="8"/>
        <v>Good (6-8)</v>
      </c>
    </row>
    <row r="218" spans="1:9" x14ac:dyDescent="0.3">
      <c r="A218" s="1" t="s">
        <v>369</v>
      </c>
      <c r="B218" s="1" t="s">
        <v>370</v>
      </c>
      <c r="C218" s="2">
        <v>45428</v>
      </c>
      <c r="D218">
        <v>6.782</v>
      </c>
      <c r="E218">
        <v>10.312799999999999</v>
      </c>
      <c r="F218" s="1" t="s">
        <v>9</v>
      </c>
      <c r="G218">
        <v>2024</v>
      </c>
      <c r="H218" t="str">
        <f t="shared" si="7"/>
        <v>Comedy</v>
      </c>
      <c r="I218" t="str">
        <f t="shared" si="8"/>
        <v>Good (6-8)</v>
      </c>
    </row>
    <row r="219" spans="1:9" x14ac:dyDescent="0.3">
      <c r="A219" s="1" t="s">
        <v>371</v>
      </c>
      <c r="B219" s="1" t="s">
        <v>372</v>
      </c>
      <c r="C219" s="2">
        <v>38891</v>
      </c>
      <c r="D219">
        <v>6.3150000000000004</v>
      </c>
      <c r="E219">
        <v>11.3216</v>
      </c>
      <c r="F219" s="1" t="s">
        <v>9</v>
      </c>
      <c r="G219">
        <v>2006</v>
      </c>
      <c r="H219" t="str">
        <f t="shared" si="7"/>
        <v>Comedy</v>
      </c>
      <c r="I219" t="str">
        <f t="shared" si="8"/>
        <v>Good (6-8)</v>
      </c>
    </row>
    <row r="220" spans="1:9" x14ac:dyDescent="0.3">
      <c r="A220" s="1" t="s">
        <v>373</v>
      </c>
      <c r="B220" s="1" t="s">
        <v>374</v>
      </c>
      <c r="C220" s="2">
        <v>41493</v>
      </c>
      <c r="D220">
        <v>6.5259999999999998</v>
      </c>
      <c r="E220">
        <v>11.054</v>
      </c>
      <c r="F220" s="1" t="s">
        <v>9</v>
      </c>
      <c r="G220">
        <v>2013</v>
      </c>
      <c r="H220" t="str">
        <f t="shared" si="7"/>
        <v>Science Fiction</v>
      </c>
      <c r="I220" t="str">
        <f t="shared" si="8"/>
        <v>Good (6-8)</v>
      </c>
    </row>
    <row r="221" spans="1:9" x14ac:dyDescent="0.3">
      <c r="A221" s="1" t="s">
        <v>375</v>
      </c>
      <c r="B221" s="1" t="s">
        <v>15</v>
      </c>
      <c r="C221" s="2">
        <v>43426</v>
      </c>
      <c r="D221">
        <v>6.7309999999999999</v>
      </c>
      <c r="E221">
        <v>10.6175</v>
      </c>
      <c r="F221" s="1" t="s">
        <v>9</v>
      </c>
      <c r="G221">
        <v>2018</v>
      </c>
      <c r="H221" t="str">
        <f t="shared" si="7"/>
        <v>Action</v>
      </c>
      <c r="I221" t="str">
        <f t="shared" si="8"/>
        <v>Good (6-8)</v>
      </c>
    </row>
    <row r="222" spans="1:9" x14ac:dyDescent="0.3">
      <c r="A222" s="1" t="s">
        <v>376</v>
      </c>
      <c r="B222" s="1" t="s">
        <v>377</v>
      </c>
      <c r="C222" s="2">
        <v>40753</v>
      </c>
      <c r="D222">
        <v>5.7530000000000001</v>
      </c>
      <c r="E222">
        <v>9.5703999999999994</v>
      </c>
      <c r="F222" s="1" t="s">
        <v>9</v>
      </c>
      <c r="G222">
        <v>2011</v>
      </c>
      <c r="H222" t="str">
        <f t="shared" si="7"/>
        <v>Animation</v>
      </c>
      <c r="I222" t="str">
        <f t="shared" si="8"/>
        <v>Good (6-8)</v>
      </c>
    </row>
    <row r="223" spans="1:9" x14ac:dyDescent="0.3">
      <c r="A223" s="1" t="s">
        <v>378</v>
      </c>
      <c r="B223" s="1" t="s">
        <v>98</v>
      </c>
      <c r="C223" s="2">
        <v>42466</v>
      </c>
      <c r="D223">
        <v>6.2949999999999999</v>
      </c>
      <c r="E223">
        <v>9.5259999999999998</v>
      </c>
      <c r="F223" s="1" t="s">
        <v>9</v>
      </c>
      <c r="G223">
        <v>2016</v>
      </c>
      <c r="H223" t="str">
        <f t="shared" si="7"/>
        <v>Action</v>
      </c>
      <c r="I223" t="str">
        <f t="shared" si="8"/>
        <v>Good (6-8)</v>
      </c>
    </row>
    <row r="224" spans="1:9" x14ac:dyDescent="0.3">
      <c r="A224" s="1" t="s">
        <v>379</v>
      </c>
      <c r="B224" s="1" t="s">
        <v>380</v>
      </c>
      <c r="C224" s="2">
        <v>31626</v>
      </c>
      <c r="D224">
        <v>7.9690000000000003</v>
      </c>
      <c r="E224">
        <v>10.7951</v>
      </c>
      <c r="F224" s="1" t="s">
        <v>9</v>
      </c>
      <c r="G224">
        <v>1986</v>
      </c>
      <c r="H224" t="str">
        <f t="shared" si="7"/>
        <v>Adventure</v>
      </c>
      <c r="I224" t="str">
        <f t="shared" si="8"/>
        <v>Good (6-8)</v>
      </c>
    </row>
    <row r="225" spans="1:9" x14ac:dyDescent="0.3">
      <c r="A225" s="1" t="s">
        <v>381</v>
      </c>
      <c r="B225" s="1" t="s">
        <v>382</v>
      </c>
      <c r="C225" s="2">
        <v>46064</v>
      </c>
      <c r="D225">
        <v>7.4</v>
      </c>
      <c r="E225">
        <v>10.774699999999999</v>
      </c>
      <c r="F225" s="1" t="s">
        <v>9</v>
      </c>
      <c r="G225">
        <v>2026</v>
      </c>
      <c r="H225" t="str">
        <f t="shared" si="7"/>
        <v>Thriller</v>
      </c>
      <c r="I225" t="str">
        <f t="shared" si="8"/>
        <v>Good (6-8)</v>
      </c>
    </row>
    <row r="226" spans="1:9" x14ac:dyDescent="0.3">
      <c r="A226" s="1" t="s">
        <v>383</v>
      </c>
      <c r="B226" s="1" t="s">
        <v>384</v>
      </c>
      <c r="C226" s="2">
        <v>45681</v>
      </c>
      <c r="D226">
        <v>7.39</v>
      </c>
      <c r="E226">
        <v>10.4155</v>
      </c>
      <c r="F226" s="1" t="s">
        <v>9</v>
      </c>
      <c r="G226">
        <v>2025</v>
      </c>
      <c r="H226" t="str">
        <f t="shared" si="7"/>
        <v>Family</v>
      </c>
      <c r="I226" t="str">
        <f t="shared" si="8"/>
        <v>Good (6-8)</v>
      </c>
    </row>
    <row r="227" spans="1:9" x14ac:dyDescent="0.3">
      <c r="A227" s="1" t="s">
        <v>385</v>
      </c>
      <c r="B227" s="1" t="s">
        <v>386</v>
      </c>
      <c r="C227" s="2">
        <v>34895</v>
      </c>
      <c r="D227">
        <v>7.944</v>
      </c>
      <c r="E227">
        <v>9.3004999999999995</v>
      </c>
      <c r="F227" s="1" t="s">
        <v>9</v>
      </c>
      <c r="G227">
        <v>1995</v>
      </c>
      <c r="H227" t="str">
        <f t="shared" si="7"/>
        <v>Animation</v>
      </c>
      <c r="I227" t="str">
        <f t="shared" si="8"/>
        <v>Excellent (8-10)</v>
      </c>
    </row>
    <row r="228" spans="1:9" x14ac:dyDescent="0.3">
      <c r="A228" s="1" t="s">
        <v>387</v>
      </c>
      <c r="B228" s="1" t="s">
        <v>388</v>
      </c>
      <c r="C228" s="2">
        <v>42501</v>
      </c>
      <c r="D228">
        <v>6.2930000000000001</v>
      </c>
      <c r="E228">
        <v>10.6645</v>
      </c>
      <c r="F228" s="1" t="s">
        <v>9</v>
      </c>
      <c r="G228">
        <v>2016</v>
      </c>
      <c r="H228" t="str">
        <f t="shared" si="7"/>
        <v>Animation</v>
      </c>
      <c r="I228" t="str">
        <f t="shared" si="8"/>
        <v>Good (6-8)</v>
      </c>
    </row>
    <row r="229" spans="1:9" x14ac:dyDescent="0.3">
      <c r="A229" s="1" t="s">
        <v>389</v>
      </c>
      <c r="B229" s="1" t="s">
        <v>390</v>
      </c>
      <c r="C229" s="2">
        <v>44096</v>
      </c>
      <c r="D229">
        <v>7.218</v>
      </c>
      <c r="E229">
        <v>11.165900000000001</v>
      </c>
      <c r="F229" s="1" t="s">
        <v>9</v>
      </c>
      <c r="G229">
        <v>2020</v>
      </c>
      <c r="H229" t="str">
        <f t="shared" si="7"/>
        <v>Adventure</v>
      </c>
      <c r="I229" t="str">
        <f t="shared" si="8"/>
        <v>Good (6-8)</v>
      </c>
    </row>
    <row r="230" spans="1:9" x14ac:dyDescent="0.3">
      <c r="A230" s="1" t="s">
        <v>391</v>
      </c>
      <c r="B230" s="1" t="s">
        <v>36</v>
      </c>
      <c r="C230" s="2">
        <v>43020</v>
      </c>
      <c r="D230">
        <v>6.1280000000000001</v>
      </c>
      <c r="E230">
        <v>10.3674</v>
      </c>
      <c r="F230" s="1" t="s">
        <v>9</v>
      </c>
      <c r="G230">
        <v>2017</v>
      </c>
      <c r="H230" t="str">
        <f t="shared" si="7"/>
        <v>Action</v>
      </c>
      <c r="I230" t="str">
        <f t="shared" si="8"/>
        <v>Good (6-8)</v>
      </c>
    </row>
    <row r="231" spans="1:9" x14ac:dyDescent="0.3">
      <c r="A231" s="1" t="s">
        <v>392</v>
      </c>
      <c r="B231" s="1" t="s">
        <v>172</v>
      </c>
      <c r="C231" s="2">
        <v>43279</v>
      </c>
      <c r="D231">
        <v>6.8410000000000002</v>
      </c>
      <c r="E231">
        <v>10.444900000000001</v>
      </c>
      <c r="F231" s="1" t="s">
        <v>9</v>
      </c>
      <c r="G231">
        <v>2018</v>
      </c>
      <c r="H231" t="str">
        <f t="shared" si="7"/>
        <v>Animation</v>
      </c>
      <c r="I231" t="str">
        <f t="shared" si="8"/>
        <v>Good (6-8)</v>
      </c>
    </row>
    <row r="232" spans="1:9" x14ac:dyDescent="0.3">
      <c r="A232" s="1" t="s">
        <v>393</v>
      </c>
      <c r="B232" s="1" t="s">
        <v>394</v>
      </c>
      <c r="C232" s="2">
        <v>43180</v>
      </c>
      <c r="D232">
        <v>6.1189999999999998</v>
      </c>
      <c r="E232">
        <v>10.556100000000001</v>
      </c>
      <c r="F232" s="1" t="s">
        <v>9</v>
      </c>
      <c r="G232">
        <v>2018</v>
      </c>
      <c r="H232" t="str">
        <f t="shared" si="7"/>
        <v>Action</v>
      </c>
      <c r="I232" t="str">
        <f t="shared" si="8"/>
        <v>Average (4-6)</v>
      </c>
    </row>
    <row r="233" spans="1:9" x14ac:dyDescent="0.3">
      <c r="A233" s="1" t="s">
        <v>395</v>
      </c>
      <c r="B233" s="1" t="s">
        <v>73</v>
      </c>
      <c r="C233" s="2">
        <v>37918</v>
      </c>
      <c r="D233">
        <v>7.3620000000000001</v>
      </c>
      <c r="E233">
        <v>10.295500000000001</v>
      </c>
      <c r="F233" s="1" t="s">
        <v>9</v>
      </c>
      <c r="G233">
        <v>2003</v>
      </c>
      <c r="H233" t="str">
        <f t="shared" si="7"/>
        <v>Drama</v>
      </c>
      <c r="I233" t="str">
        <f t="shared" si="8"/>
        <v>Good (6-8)</v>
      </c>
    </row>
    <row r="234" spans="1:9" x14ac:dyDescent="0.3">
      <c r="A234" s="1" t="s">
        <v>396</v>
      </c>
      <c r="B234" s="1" t="s">
        <v>397</v>
      </c>
      <c r="C234" s="2">
        <v>42979</v>
      </c>
      <c r="D234">
        <v>7.2469999999999999</v>
      </c>
      <c r="E234">
        <v>10.687200000000001</v>
      </c>
      <c r="F234" s="1" t="s">
        <v>9</v>
      </c>
      <c r="G234">
        <v>2017</v>
      </c>
      <c r="H234" t="str">
        <f t="shared" si="7"/>
        <v>Drama</v>
      </c>
      <c r="I234" t="str">
        <f t="shared" si="8"/>
        <v>Good (6-8)</v>
      </c>
    </row>
    <row r="235" spans="1:9" x14ac:dyDescent="0.3">
      <c r="A235" s="1" t="s">
        <v>398</v>
      </c>
      <c r="B235" s="1" t="s">
        <v>172</v>
      </c>
      <c r="C235" s="2">
        <v>42268</v>
      </c>
      <c r="D235">
        <v>6.7649999999999997</v>
      </c>
      <c r="E235">
        <v>10.706300000000001</v>
      </c>
      <c r="F235" s="1" t="s">
        <v>9</v>
      </c>
      <c r="G235">
        <v>2015</v>
      </c>
      <c r="H235" t="str">
        <f t="shared" si="7"/>
        <v>Animation</v>
      </c>
      <c r="I235" t="str">
        <f t="shared" si="8"/>
        <v>Good (6-8)</v>
      </c>
    </row>
    <row r="236" spans="1:9" x14ac:dyDescent="0.3">
      <c r="A236" s="1" t="s">
        <v>399</v>
      </c>
      <c r="B236" s="1" t="s">
        <v>144</v>
      </c>
      <c r="C236" s="2">
        <v>39618</v>
      </c>
      <c r="D236">
        <v>6.2190000000000003</v>
      </c>
      <c r="E236">
        <v>10.5533</v>
      </c>
      <c r="F236" s="1" t="s">
        <v>9</v>
      </c>
      <c r="G236">
        <v>2008</v>
      </c>
      <c r="H236" t="str">
        <f t="shared" si="7"/>
        <v>Action</v>
      </c>
      <c r="I236" t="str">
        <f t="shared" si="8"/>
        <v>Good (6-8)</v>
      </c>
    </row>
    <row r="237" spans="1:9" x14ac:dyDescent="0.3">
      <c r="A237" s="1" t="s">
        <v>400</v>
      </c>
      <c r="B237" s="1" t="s">
        <v>401</v>
      </c>
      <c r="C237" s="2">
        <v>44736</v>
      </c>
      <c r="D237">
        <v>7.33</v>
      </c>
      <c r="E237">
        <v>11.1493</v>
      </c>
      <c r="F237" s="1" t="s">
        <v>9</v>
      </c>
      <c r="G237">
        <v>2022</v>
      </c>
      <c r="H237" t="str">
        <f t="shared" si="7"/>
        <v>Animation</v>
      </c>
      <c r="I237" t="str">
        <f t="shared" si="8"/>
        <v>Good (6-8)</v>
      </c>
    </row>
    <row r="238" spans="1:9" x14ac:dyDescent="0.3">
      <c r="A238" s="1" t="s">
        <v>402</v>
      </c>
      <c r="B238" s="1" t="s">
        <v>73</v>
      </c>
      <c r="C238" s="2">
        <v>46205</v>
      </c>
      <c r="D238">
        <v>6.1</v>
      </c>
      <c r="E238">
        <v>10.1198</v>
      </c>
      <c r="F238" s="1" t="s">
        <v>9</v>
      </c>
      <c r="G238">
        <v>2026</v>
      </c>
      <c r="H238" t="str">
        <f t="shared" si="7"/>
        <v>Drama</v>
      </c>
      <c r="I238" t="str">
        <f t="shared" si="8"/>
        <v>Good (6-8)</v>
      </c>
    </row>
    <row r="239" spans="1:9" x14ac:dyDescent="0.3">
      <c r="A239" s="1" t="s">
        <v>403</v>
      </c>
      <c r="B239" s="1" t="s">
        <v>404</v>
      </c>
      <c r="C239" s="2">
        <v>43679</v>
      </c>
      <c r="D239">
        <v>7.05</v>
      </c>
      <c r="E239">
        <v>10.478400000000001</v>
      </c>
      <c r="F239" s="1" t="s">
        <v>9</v>
      </c>
      <c r="G239">
        <v>2019</v>
      </c>
      <c r="H239" t="str">
        <f t="shared" si="7"/>
        <v>Animation</v>
      </c>
      <c r="I239" t="str">
        <f t="shared" si="8"/>
        <v>Good (6-8)</v>
      </c>
    </row>
    <row r="240" spans="1:9" x14ac:dyDescent="0.3">
      <c r="A240" s="1" t="s">
        <v>405</v>
      </c>
      <c r="B240" s="1" t="s">
        <v>406</v>
      </c>
      <c r="C240" s="2">
        <v>39639</v>
      </c>
      <c r="D240">
        <v>6.0990000000000002</v>
      </c>
      <c r="E240">
        <v>9.6858000000000004</v>
      </c>
      <c r="F240" s="1" t="s">
        <v>9</v>
      </c>
      <c r="G240">
        <v>2008</v>
      </c>
      <c r="H240" t="str">
        <f t="shared" si="7"/>
        <v>Action</v>
      </c>
      <c r="I240" t="str">
        <f t="shared" si="8"/>
        <v>Good (6-8)</v>
      </c>
    </row>
    <row r="241" spans="1:9" x14ac:dyDescent="0.3">
      <c r="A241" s="1" t="s">
        <v>407</v>
      </c>
      <c r="B241" s="1" t="s">
        <v>259</v>
      </c>
      <c r="C241" s="2">
        <v>38757</v>
      </c>
      <c r="D241">
        <v>6.157</v>
      </c>
      <c r="E241">
        <v>10.797499999999999</v>
      </c>
      <c r="F241" s="1" t="s">
        <v>9</v>
      </c>
      <c r="G241">
        <v>2006</v>
      </c>
      <c r="H241" t="str">
        <f t="shared" si="7"/>
        <v>Horror</v>
      </c>
      <c r="I241" t="str">
        <f t="shared" si="8"/>
        <v>Good (6-8)</v>
      </c>
    </row>
    <row r="242" spans="1:9" x14ac:dyDescent="0.3">
      <c r="A242" s="1" t="s">
        <v>408</v>
      </c>
      <c r="B242" s="1" t="s">
        <v>63</v>
      </c>
      <c r="C242" s="2">
        <v>38562</v>
      </c>
      <c r="D242">
        <v>6.0810000000000004</v>
      </c>
      <c r="E242">
        <v>9.8226999999999993</v>
      </c>
      <c r="F242" s="1" t="s">
        <v>9</v>
      </c>
      <c r="G242">
        <v>2005</v>
      </c>
      <c r="H242" t="str">
        <f t="shared" si="7"/>
        <v>Action</v>
      </c>
      <c r="I242" t="str">
        <f t="shared" si="8"/>
        <v>Good (6-8)</v>
      </c>
    </row>
    <row r="243" spans="1:9" x14ac:dyDescent="0.3">
      <c r="A243" s="1" t="s">
        <v>409</v>
      </c>
      <c r="B243" s="1" t="s">
        <v>410</v>
      </c>
      <c r="C243" s="2">
        <v>44785</v>
      </c>
      <c r="D243">
        <v>6.56</v>
      </c>
      <c r="E243">
        <v>10.106400000000001</v>
      </c>
      <c r="F243" s="1" t="s">
        <v>9</v>
      </c>
      <c r="G243">
        <v>2022</v>
      </c>
      <c r="H243" t="str">
        <f t="shared" si="7"/>
        <v>Science Fiction</v>
      </c>
      <c r="I243" t="str">
        <f t="shared" si="8"/>
        <v>Good (6-8)</v>
      </c>
    </row>
    <row r="244" spans="1:9" x14ac:dyDescent="0.3">
      <c r="A244" s="1" t="s">
        <v>411</v>
      </c>
      <c r="B244" s="1" t="s">
        <v>104</v>
      </c>
      <c r="C244" s="2">
        <v>45945</v>
      </c>
      <c r="D244">
        <v>5.7750000000000004</v>
      </c>
      <c r="E244">
        <v>9.7632999999999992</v>
      </c>
      <c r="F244" s="1" t="s">
        <v>9</v>
      </c>
      <c r="G244">
        <v>2025</v>
      </c>
      <c r="H244" t="str">
        <f t="shared" si="7"/>
        <v>Crime</v>
      </c>
      <c r="I244" t="str">
        <f t="shared" si="8"/>
        <v>Good (6-8)</v>
      </c>
    </row>
    <row r="245" spans="1:9" x14ac:dyDescent="0.3">
      <c r="A245" s="1" t="s">
        <v>412</v>
      </c>
      <c r="B245" s="1" t="s">
        <v>413</v>
      </c>
      <c r="C245" s="2">
        <v>45112</v>
      </c>
      <c r="D245">
        <v>7.6</v>
      </c>
      <c r="E245">
        <v>10.709899999999999</v>
      </c>
      <c r="F245" s="1" t="s">
        <v>9</v>
      </c>
      <c r="G245">
        <v>2023</v>
      </c>
      <c r="H245" t="str">
        <f t="shared" si="7"/>
        <v>Animation</v>
      </c>
      <c r="I245" t="str">
        <f t="shared" si="8"/>
        <v>Good (6-8)</v>
      </c>
    </row>
    <row r="246" spans="1:9" x14ac:dyDescent="0.3">
      <c r="A246" s="1" t="s">
        <v>414</v>
      </c>
      <c r="B246" s="1" t="s">
        <v>415</v>
      </c>
      <c r="C246" s="2">
        <v>45772</v>
      </c>
      <c r="D246">
        <v>6.407</v>
      </c>
      <c r="E246">
        <v>9.6706000000000003</v>
      </c>
      <c r="F246" s="1" t="s">
        <v>9</v>
      </c>
      <c r="G246">
        <v>2025</v>
      </c>
      <c r="H246" t="str">
        <f t="shared" si="7"/>
        <v>Action</v>
      </c>
      <c r="I246" t="str">
        <f t="shared" si="8"/>
        <v>Good (6-8)</v>
      </c>
    </row>
    <row r="247" spans="1:9" x14ac:dyDescent="0.3">
      <c r="A247" s="1" t="s">
        <v>416</v>
      </c>
      <c r="B247" s="1" t="s">
        <v>417</v>
      </c>
      <c r="C247" s="2">
        <v>46246</v>
      </c>
      <c r="D247">
        <v>6.1</v>
      </c>
      <c r="E247">
        <v>9.8994999999999997</v>
      </c>
      <c r="F247" s="1" t="s">
        <v>9</v>
      </c>
      <c r="G247">
        <v>2026</v>
      </c>
      <c r="H247" t="str">
        <f t="shared" si="7"/>
        <v>Crime</v>
      </c>
      <c r="I247" t="str">
        <f t="shared" si="8"/>
        <v>Good (6-8)</v>
      </c>
    </row>
    <row r="248" spans="1:9" x14ac:dyDescent="0.3">
      <c r="A248" s="1" t="s">
        <v>418</v>
      </c>
      <c r="B248" s="1" t="s">
        <v>419</v>
      </c>
      <c r="C248" s="2">
        <v>42229</v>
      </c>
      <c r="D248">
        <v>7.077</v>
      </c>
      <c r="E248">
        <v>10.448</v>
      </c>
      <c r="F248" s="1" t="s">
        <v>9</v>
      </c>
      <c r="G248">
        <v>2015</v>
      </c>
      <c r="H248" t="str">
        <f t="shared" si="7"/>
        <v>Comedy</v>
      </c>
      <c r="I248" t="str">
        <f t="shared" si="8"/>
        <v>Good (6-8)</v>
      </c>
    </row>
    <row r="249" spans="1:9" x14ac:dyDescent="0.3">
      <c r="A249" s="1" t="s">
        <v>420</v>
      </c>
      <c r="B249" s="1" t="s">
        <v>93</v>
      </c>
      <c r="C249" s="2">
        <v>44771</v>
      </c>
      <c r="D249">
        <v>8.0440000000000005</v>
      </c>
      <c r="E249">
        <v>10.313800000000001</v>
      </c>
      <c r="F249" s="1" t="s">
        <v>9</v>
      </c>
      <c r="G249">
        <v>2022</v>
      </c>
      <c r="H249" t="str">
        <f t="shared" si="7"/>
        <v>Romance</v>
      </c>
      <c r="I249" t="str">
        <f t="shared" si="8"/>
        <v>Good (6-8)</v>
      </c>
    </row>
    <row r="250" spans="1:9" x14ac:dyDescent="0.3">
      <c r="A250" s="1" t="s">
        <v>421</v>
      </c>
      <c r="B250" s="1" t="s">
        <v>34</v>
      </c>
      <c r="C250" s="2">
        <v>41193</v>
      </c>
      <c r="D250">
        <v>7.2850000000000001</v>
      </c>
      <c r="E250">
        <v>10.577</v>
      </c>
      <c r="F250" s="1" t="s">
        <v>9</v>
      </c>
      <c r="G250">
        <v>2012</v>
      </c>
      <c r="H250" t="str">
        <f t="shared" si="7"/>
        <v>Drama</v>
      </c>
      <c r="I250" t="str">
        <f t="shared" si="8"/>
        <v>Good (6-8)</v>
      </c>
    </row>
    <row r="251" spans="1:9" x14ac:dyDescent="0.3">
      <c r="A251" s="1" t="s">
        <v>422</v>
      </c>
      <c r="B251" s="1" t="s">
        <v>423</v>
      </c>
      <c r="C251" s="2">
        <v>45839</v>
      </c>
      <c r="D251">
        <v>5.9109999999999996</v>
      </c>
      <c r="E251">
        <v>10.589</v>
      </c>
      <c r="F251" s="1" t="s">
        <v>9</v>
      </c>
      <c r="G251">
        <v>2025</v>
      </c>
      <c r="H251" t="str">
        <f t="shared" si="7"/>
        <v>Action</v>
      </c>
      <c r="I251" t="str">
        <f t="shared" si="8"/>
        <v>Good (6-8)</v>
      </c>
    </row>
    <row r="252" spans="1:9" x14ac:dyDescent="0.3">
      <c r="A252" s="1" t="s">
        <v>424</v>
      </c>
      <c r="B252" s="1" t="s">
        <v>144</v>
      </c>
      <c r="C252" s="2">
        <v>43809</v>
      </c>
      <c r="D252">
        <v>6.33</v>
      </c>
      <c r="E252">
        <v>9.7954000000000008</v>
      </c>
      <c r="F252" s="1" t="s">
        <v>9</v>
      </c>
      <c r="G252">
        <v>2019</v>
      </c>
      <c r="H252" t="str">
        <f t="shared" si="7"/>
        <v>Action</v>
      </c>
      <c r="I252" t="str">
        <f t="shared" si="8"/>
        <v>Good (6-8)</v>
      </c>
    </row>
    <row r="253" spans="1:9" x14ac:dyDescent="0.3">
      <c r="A253" s="1" t="s">
        <v>425</v>
      </c>
      <c r="B253" s="1" t="s">
        <v>306</v>
      </c>
      <c r="C253" s="2">
        <v>45631</v>
      </c>
      <c r="D253">
        <v>6.8769999999999998</v>
      </c>
      <c r="E253">
        <v>9.9245999999999999</v>
      </c>
      <c r="F253" s="1" t="s">
        <v>9</v>
      </c>
      <c r="G253">
        <v>2024</v>
      </c>
      <c r="H253" t="str">
        <f t="shared" si="7"/>
        <v>Thriller</v>
      </c>
      <c r="I253" t="str">
        <f t="shared" si="8"/>
        <v>Good (6-8)</v>
      </c>
    </row>
    <row r="254" spans="1:9" x14ac:dyDescent="0.3">
      <c r="A254" s="1" t="s">
        <v>426</v>
      </c>
      <c r="B254" s="1" t="s">
        <v>427</v>
      </c>
      <c r="C254" s="2">
        <v>44644</v>
      </c>
      <c r="D254">
        <v>7.7130000000000001</v>
      </c>
      <c r="E254">
        <v>9.6076999999999995</v>
      </c>
      <c r="F254" s="1" t="s">
        <v>9</v>
      </c>
      <c r="G254">
        <v>2022</v>
      </c>
      <c r="H254" t="str">
        <f t="shared" si="7"/>
        <v>Action</v>
      </c>
      <c r="I254" t="str">
        <f t="shared" si="8"/>
        <v>Average (4-6)</v>
      </c>
    </row>
    <row r="255" spans="1:9" x14ac:dyDescent="0.3">
      <c r="A255" s="1" t="s">
        <v>428</v>
      </c>
      <c r="B255" s="1" t="s">
        <v>56</v>
      </c>
      <c r="C255" s="2">
        <v>37673</v>
      </c>
      <c r="D255">
        <v>6.6230000000000002</v>
      </c>
      <c r="E255">
        <v>9.4320000000000004</v>
      </c>
      <c r="F255" s="1" t="s">
        <v>9</v>
      </c>
      <c r="G255">
        <v>2003</v>
      </c>
      <c r="H255" t="str">
        <f t="shared" si="7"/>
        <v>Comedy</v>
      </c>
      <c r="I255" t="str">
        <f t="shared" si="8"/>
        <v>Good (6-8)</v>
      </c>
    </row>
    <row r="256" spans="1:9" x14ac:dyDescent="0.3">
      <c r="A256" s="1" t="s">
        <v>429</v>
      </c>
      <c r="B256" s="1" t="s">
        <v>430</v>
      </c>
      <c r="C256" s="2">
        <v>42264</v>
      </c>
      <c r="D256">
        <v>6.524</v>
      </c>
      <c r="E256">
        <v>9.6174999999999997</v>
      </c>
      <c r="F256" s="1" t="s">
        <v>9</v>
      </c>
      <c r="G256">
        <v>2015</v>
      </c>
      <c r="H256" t="str">
        <f t="shared" si="7"/>
        <v>Drama</v>
      </c>
      <c r="I256" t="str">
        <f t="shared" si="8"/>
        <v>Good (6-8)</v>
      </c>
    </row>
    <row r="257" spans="1:9" x14ac:dyDescent="0.3">
      <c r="A257" s="1" t="s">
        <v>431</v>
      </c>
      <c r="B257" s="1" t="s">
        <v>337</v>
      </c>
      <c r="C257" s="2">
        <v>38869</v>
      </c>
      <c r="D257">
        <v>5.9029999999999996</v>
      </c>
      <c r="E257">
        <v>9.3873999999999995</v>
      </c>
      <c r="F257" s="1" t="s">
        <v>9</v>
      </c>
      <c r="G257">
        <v>2006</v>
      </c>
      <c r="H257" t="str">
        <f t="shared" si="7"/>
        <v>Romance</v>
      </c>
      <c r="I257" t="str">
        <f t="shared" si="8"/>
        <v>Good (6-8)</v>
      </c>
    </row>
    <row r="258" spans="1:9" x14ac:dyDescent="0.3">
      <c r="A258" s="1" t="s">
        <v>432</v>
      </c>
      <c r="B258" s="1" t="s">
        <v>433</v>
      </c>
      <c r="C258" s="2">
        <v>45631</v>
      </c>
      <c r="D258">
        <v>6.5270000000000001</v>
      </c>
      <c r="E258">
        <v>9.5213999999999999</v>
      </c>
      <c r="F258" s="1" t="s">
        <v>9</v>
      </c>
      <c r="G258">
        <v>2024</v>
      </c>
      <c r="H258" t="str">
        <f t="shared" ref="H258:H321" si="9">IFERROR(LEFT(B258,FIND(",",B258)-1),B258)</f>
        <v>Animation</v>
      </c>
      <c r="I258" t="str">
        <f t="shared" si="8"/>
        <v>Good (6-8)</v>
      </c>
    </row>
    <row r="259" spans="1:9" x14ac:dyDescent="0.3">
      <c r="A259" s="1" t="s">
        <v>434</v>
      </c>
      <c r="B259" s="1" t="s">
        <v>435</v>
      </c>
      <c r="C259" s="2">
        <v>44211</v>
      </c>
      <c r="D259">
        <v>7.8490000000000002</v>
      </c>
      <c r="E259">
        <v>9.8651</v>
      </c>
      <c r="F259" s="1" t="s">
        <v>9</v>
      </c>
      <c r="G259">
        <v>2021</v>
      </c>
      <c r="H259" t="str">
        <f t="shared" si="9"/>
        <v>Animation</v>
      </c>
      <c r="I259" t="str">
        <f t="shared" si="8"/>
        <v>Excellent (8-10)</v>
      </c>
    </row>
    <row r="260" spans="1:9" x14ac:dyDescent="0.3">
      <c r="A260" s="1" t="s">
        <v>436</v>
      </c>
      <c r="B260" s="1" t="s">
        <v>63</v>
      </c>
      <c r="C260" s="2">
        <v>43944</v>
      </c>
      <c r="D260">
        <v>7.2869999999999999</v>
      </c>
      <c r="E260">
        <v>10.1691</v>
      </c>
      <c r="F260" s="1" t="s">
        <v>9</v>
      </c>
      <c r="G260">
        <v>2020</v>
      </c>
      <c r="H260" t="str">
        <f t="shared" si="9"/>
        <v>Action</v>
      </c>
      <c r="I260" t="str">
        <f t="shared" si="8"/>
        <v>Good (6-8)</v>
      </c>
    </row>
    <row r="261" spans="1:9" x14ac:dyDescent="0.3">
      <c r="A261" s="1" t="s">
        <v>437</v>
      </c>
      <c r="B261" s="1" t="s">
        <v>438</v>
      </c>
      <c r="C261" s="2">
        <v>46227</v>
      </c>
      <c r="D261">
        <v>5.76</v>
      </c>
      <c r="E261">
        <v>9.3633000000000006</v>
      </c>
      <c r="F261" s="1" t="s">
        <v>9</v>
      </c>
      <c r="G261">
        <v>2026</v>
      </c>
      <c r="H261" t="str">
        <f t="shared" si="9"/>
        <v>Thriller</v>
      </c>
      <c r="I261" t="str">
        <f t="shared" si="8"/>
        <v>Average (4-6)</v>
      </c>
    </row>
    <row r="262" spans="1:9" x14ac:dyDescent="0.3">
      <c r="A262" s="1" t="s">
        <v>439</v>
      </c>
      <c r="B262" s="1" t="s">
        <v>259</v>
      </c>
      <c r="C262" s="2">
        <v>36355</v>
      </c>
      <c r="D262">
        <v>6.3710000000000004</v>
      </c>
      <c r="E262">
        <v>10.0517</v>
      </c>
      <c r="F262" s="1" t="s">
        <v>9</v>
      </c>
      <c r="G262">
        <v>1999</v>
      </c>
      <c r="H262" t="str">
        <f t="shared" si="9"/>
        <v>Horror</v>
      </c>
      <c r="I262" t="str">
        <f t="shared" si="8"/>
        <v>Good (6-8)</v>
      </c>
    </row>
    <row r="263" spans="1:9" x14ac:dyDescent="0.3">
      <c r="A263" s="1" t="s">
        <v>440</v>
      </c>
      <c r="B263" s="1" t="s">
        <v>441</v>
      </c>
      <c r="C263" s="2">
        <v>43707</v>
      </c>
      <c r="D263">
        <v>7.17</v>
      </c>
      <c r="E263">
        <v>9.9702999999999999</v>
      </c>
      <c r="F263" s="1" t="s">
        <v>9</v>
      </c>
      <c r="G263">
        <v>2019</v>
      </c>
      <c r="H263" t="str">
        <f t="shared" si="9"/>
        <v>Drama</v>
      </c>
      <c r="I263" t="str">
        <f t="shared" si="8"/>
        <v>Good (6-8)</v>
      </c>
    </row>
    <row r="264" spans="1:9" x14ac:dyDescent="0.3">
      <c r="A264" s="1" t="s">
        <v>442</v>
      </c>
      <c r="B264" s="1" t="s">
        <v>443</v>
      </c>
      <c r="C264" s="2">
        <v>45531</v>
      </c>
      <c r="D264">
        <v>6.97</v>
      </c>
      <c r="E264">
        <v>10.074199999999999</v>
      </c>
      <c r="F264" s="1" t="s">
        <v>9</v>
      </c>
      <c r="G264">
        <v>2024</v>
      </c>
      <c r="H264" t="str">
        <f t="shared" si="9"/>
        <v>Crime</v>
      </c>
      <c r="I264" t="str">
        <f t="shared" si="8"/>
        <v>Good (6-8)</v>
      </c>
    </row>
    <row r="265" spans="1:9" x14ac:dyDescent="0.3">
      <c r="A265" s="1" t="s">
        <v>444</v>
      </c>
      <c r="B265" s="1" t="s">
        <v>131</v>
      </c>
      <c r="C265" s="2">
        <v>45996</v>
      </c>
      <c r="D265">
        <v>7.3</v>
      </c>
      <c r="E265">
        <v>9.36</v>
      </c>
      <c r="F265" s="1" t="s">
        <v>9</v>
      </c>
      <c r="G265">
        <v>2025</v>
      </c>
      <c r="H265" t="str">
        <f t="shared" si="9"/>
        <v>Action</v>
      </c>
      <c r="I265" t="str">
        <f t="shared" si="8"/>
        <v>Good (6-8)</v>
      </c>
    </row>
    <row r="266" spans="1:9" x14ac:dyDescent="0.3">
      <c r="A266" s="1" t="s">
        <v>445</v>
      </c>
      <c r="B266" s="1" t="s">
        <v>61</v>
      </c>
      <c r="C266" s="2">
        <v>38575</v>
      </c>
      <c r="D266">
        <v>6.8079999999999998</v>
      </c>
      <c r="E266">
        <v>9.8005999999999993</v>
      </c>
      <c r="F266" s="1" t="s">
        <v>9</v>
      </c>
      <c r="G266">
        <v>2005</v>
      </c>
      <c r="H266" t="str">
        <f t="shared" si="9"/>
        <v>Action</v>
      </c>
      <c r="I266" t="str">
        <f t="shared" si="8"/>
        <v>Good (6-8)</v>
      </c>
    </row>
    <row r="267" spans="1:9" x14ac:dyDescent="0.3">
      <c r="A267" s="1" t="s">
        <v>446</v>
      </c>
      <c r="B267" s="1" t="s">
        <v>447</v>
      </c>
      <c r="C267" s="2">
        <v>45562</v>
      </c>
      <c r="D267">
        <v>5.5620000000000003</v>
      </c>
      <c r="E267">
        <v>9.6128999999999998</v>
      </c>
      <c r="F267" s="1" t="s">
        <v>9</v>
      </c>
      <c r="G267">
        <v>2024</v>
      </c>
      <c r="H267" t="str">
        <f t="shared" si="9"/>
        <v>Science Fiction</v>
      </c>
      <c r="I267" t="str">
        <f t="shared" si="8"/>
        <v>Average (4-6)</v>
      </c>
    </row>
    <row r="268" spans="1:9" x14ac:dyDescent="0.3">
      <c r="A268" s="1" t="s">
        <v>448</v>
      </c>
      <c r="B268" s="1" t="s">
        <v>259</v>
      </c>
      <c r="C268" s="2">
        <v>40767</v>
      </c>
      <c r="D268">
        <v>6.1580000000000004</v>
      </c>
      <c r="E268">
        <v>9.8580000000000005</v>
      </c>
      <c r="F268" s="1" t="s">
        <v>9</v>
      </c>
      <c r="G268">
        <v>2011</v>
      </c>
      <c r="H268" t="str">
        <f t="shared" si="9"/>
        <v>Horror</v>
      </c>
      <c r="I268" t="str">
        <f t="shared" si="8"/>
        <v>Good (6-8)</v>
      </c>
    </row>
    <row r="269" spans="1:9" x14ac:dyDescent="0.3">
      <c r="A269" s="1" t="s">
        <v>449</v>
      </c>
      <c r="B269" s="1" t="s">
        <v>450</v>
      </c>
      <c r="C269" s="2">
        <v>43777</v>
      </c>
      <c r="D269">
        <v>6.9640000000000004</v>
      </c>
      <c r="E269">
        <v>9.0747</v>
      </c>
      <c r="F269" s="1" t="s">
        <v>9</v>
      </c>
      <c r="G269">
        <v>2019</v>
      </c>
      <c r="H269" t="str">
        <f t="shared" si="9"/>
        <v>Drama</v>
      </c>
      <c r="I269" t="str">
        <f t="shared" ref="I269:I332" si="10">IF(D259=0,"Not Rated",IF(D259&lt;4,"Low (0-4)",IF(D259&lt;6,"Average (4-6)",IF(D259&lt;8,"Good (6-8)","Excellent (8-10)"))))</f>
        <v>Good (6-8)</v>
      </c>
    </row>
    <row r="270" spans="1:9" x14ac:dyDescent="0.3">
      <c r="A270" s="1" t="s">
        <v>451</v>
      </c>
      <c r="B270" s="1" t="s">
        <v>75</v>
      </c>
      <c r="C270" s="2">
        <v>42515</v>
      </c>
      <c r="D270">
        <v>6.4109999999999996</v>
      </c>
      <c r="E270">
        <v>9.1340000000000003</v>
      </c>
      <c r="F270" s="1" t="s">
        <v>9</v>
      </c>
      <c r="G270">
        <v>2016</v>
      </c>
      <c r="H270" t="str">
        <f t="shared" si="9"/>
        <v>Action</v>
      </c>
      <c r="I270" t="str">
        <f t="shared" si="10"/>
        <v>Good (6-8)</v>
      </c>
    </row>
    <row r="271" spans="1:9" x14ac:dyDescent="0.3">
      <c r="A271" s="1" t="s">
        <v>452</v>
      </c>
      <c r="B271" s="1" t="s">
        <v>453</v>
      </c>
      <c r="C271" s="2">
        <v>41601</v>
      </c>
      <c r="D271">
        <v>8.0850000000000009</v>
      </c>
      <c r="E271">
        <v>10.4215</v>
      </c>
      <c r="F271" s="1" t="s">
        <v>9</v>
      </c>
      <c r="G271">
        <v>2013</v>
      </c>
      <c r="H271" t="str">
        <f t="shared" si="9"/>
        <v>Animation</v>
      </c>
      <c r="I271" t="str">
        <f t="shared" si="10"/>
        <v>Average (4-6)</v>
      </c>
    </row>
    <row r="272" spans="1:9" x14ac:dyDescent="0.3">
      <c r="A272" s="1" t="s">
        <v>454</v>
      </c>
      <c r="B272" s="1" t="s">
        <v>455</v>
      </c>
      <c r="C272" s="2">
        <v>37604</v>
      </c>
      <c r="D272">
        <v>7.3170000000000002</v>
      </c>
      <c r="E272">
        <v>9.5107999999999997</v>
      </c>
      <c r="F272" s="1" t="s">
        <v>9</v>
      </c>
      <c r="G272">
        <v>2002</v>
      </c>
      <c r="H272" t="str">
        <f t="shared" si="9"/>
        <v>Drama</v>
      </c>
      <c r="I272" t="str">
        <f t="shared" si="10"/>
        <v>Good (6-8)</v>
      </c>
    </row>
    <row r="273" spans="1:9" x14ac:dyDescent="0.3">
      <c r="A273" s="1" t="s">
        <v>456</v>
      </c>
      <c r="B273" s="1" t="s">
        <v>457</v>
      </c>
      <c r="C273" s="2">
        <v>44160</v>
      </c>
      <c r="D273">
        <v>7.44</v>
      </c>
      <c r="E273">
        <v>9.9740000000000002</v>
      </c>
      <c r="F273" s="1" t="s">
        <v>9</v>
      </c>
      <c r="G273">
        <v>2020</v>
      </c>
      <c r="H273" t="str">
        <f t="shared" si="9"/>
        <v>Animation</v>
      </c>
      <c r="I273" t="str">
        <f t="shared" si="10"/>
        <v>Good (6-8)</v>
      </c>
    </row>
    <row r="274" spans="1:9" x14ac:dyDescent="0.3">
      <c r="A274" s="1" t="s">
        <v>458</v>
      </c>
      <c r="B274" s="1" t="s">
        <v>269</v>
      </c>
      <c r="C274" s="2">
        <v>41705</v>
      </c>
      <c r="D274">
        <v>5.6790000000000003</v>
      </c>
      <c r="E274">
        <v>8.8343000000000007</v>
      </c>
      <c r="F274" s="1" t="s">
        <v>9</v>
      </c>
      <c r="G274">
        <v>2014</v>
      </c>
      <c r="H274" t="str">
        <f t="shared" si="9"/>
        <v>Drama</v>
      </c>
      <c r="I274" t="str">
        <f t="shared" si="10"/>
        <v>Good (6-8)</v>
      </c>
    </row>
    <row r="275" spans="1:9" x14ac:dyDescent="0.3">
      <c r="A275" s="1" t="s">
        <v>459</v>
      </c>
      <c r="B275" s="1" t="s">
        <v>56</v>
      </c>
      <c r="C275" s="2">
        <v>40760</v>
      </c>
      <c r="D275">
        <v>6.1609999999999996</v>
      </c>
      <c r="E275">
        <v>8.7600999999999996</v>
      </c>
      <c r="F275" s="1" t="s">
        <v>9</v>
      </c>
      <c r="G275">
        <v>2011</v>
      </c>
      <c r="H275" t="str">
        <f t="shared" si="9"/>
        <v>Comedy</v>
      </c>
      <c r="I275" t="str">
        <f t="shared" si="10"/>
        <v>Good (6-8)</v>
      </c>
    </row>
    <row r="276" spans="1:9" x14ac:dyDescent="0.3">
      <c r="A276" s="1" t="s">
        <v>460</v>
      </c>
      <c r="B276" s="1" t="s">
        <v>461</v>
      </c>
      <c r="C276" s="2">
        <v>42439</v>
      </c>
      <c r="D276">
        <v>7.01</v>
      </c>
      <c r="E276">
        <v>9.3991000000000007</v>
      </c>
      <c r="F276" s="1" t="s">
        <v>9</v>
      </c>
      <c r="G276">
        <v>2016</v>
      </c>
      <c r="H276" t="str">
        <f t="shared" si="9"/>
        <v>Thriller</v>
      </c>
      <c r="I276" t="str">
        <f t="shared" si="10"/>
        <v>Good (6-8)</v>
      </c>
    </row>
    <row r="277" spans="1:9" x14ac:dyDescent="0.3">
      <c r="A277" s="1" t="s">
        <v>462</v>
      </c>
      <c r="B277" s="1" t="s">
        <v>36</v>
      </c>
      <c r="C277" s="2">
        <v>36742</v>
      </c>
      <c r="D277">
        <v>5.9790000000000001</v>
      </c>
      <c r="E277">
        <v>9.7083999999999993</v>
      </c>
      <c r="F277" s="1" t="s">
        <v>9</v>
      </c>
      <c r="G277">
        <v>2000</v>
      </c>
      <c r="H277" t="str">
        <f t="shared" si="9"/>
        <v>Action</v>
      </c>
      <c r="I277" t="str">
        <f t="shared" si="10"/>
        <v>Average (4-6)</v>
      </c>
    </row>
    <row r="278" spans="1:9" x14ac:dyDescent="0.3">
      <c r="A278" s="1" t="s">
        <v>463</v>
      </c>
      <c r="B278" s="1" t="s">
        <v>464</v>
      </c>
      <c r="C278" s="2">
        <v>39548</v>
      </c>
      <c r="D278">
        <v>6.6669999999999998</v>
      </c>
      <c r="E278">
        <v>10.5283</v>
      </c>
      <c r="F278" s="1" t="s">
        <v>9</v>
      </c>
      <c r="G278">
        <v>2008</v>
      </c>
      <c r="H278" t="str">
        <f t="shared" si="9"/>
        <v>Action</v>
      </c>
      <c r="I278" t="str">
        <f t="shared" si="10"/>
        <v>Good (6-8)</v>
      </c>
    </row>
    <row r="279" spans="1:9" x14ac:dyDescent="0.3">
      <c r="A279" s="1" t="s">
        <v>465</v>
      </c>
      <c r="B279" s="1" t="s">
        <v>466</v>
      </c>
      <c r="C279" s="2">
        <v>40626</v>
      </c>
      <c r="D279">
        <v>6.2050000000000001</v>
      </c>
      <c r="E279">
        <v>10.142099999999999</v>
      </c>
      <c r="F279" s="1" t="s">
        <v>9</v>
      </c>
      <c r="G279">
        <v>2011</v>
      </c>
      <c r="H279" t="str">
        <f t="shared" si="9"/>
        <v>Action</v>
      </c>
      <c r="I279" t="str">
        <f t="shared" si="10"/>
        <v>Good (6-8)</v>
      </c>
    </row>
    <row r="280" spans="1:9" x14ac:dyDescent="0.3">
      <c r="A280" s="1" t="s">
        <v>467</v>
      </c>
      <c r="B280" s="1" t="s">
        <v>257</v>
      </c>
      <c r="C280" s="2">
        <v>46273</v>
      </c>
      <c r="D280">
        <v>7.8</v>
      </c>
      <c r="E280">
        <v>9.8561999999999994</v>
      </c>
      <c r="F280" s="1" t="s">
        <v>9</v>
      </c>
      <c r="G280">
        <v>2026</v>
      </c>
      <c r="H280" t="str">
        <f t="shared" si="9"/>
        <v>Documentary</v>
      </c>
      <c r="I280" t="str">
        <f t="shared" si="10"/>
        <v>Good (6-8)</v>
      </c>
    </row>
    <row r="281" spans="1:9" x14ac:dyDescent="0.3">
      <c r="A281" s="1" t="s">
        <v>468</v>
      </c>
      <c r="B281" s="1" t="s">
        <v>136</v>
      </c>
      <c r="C281" s="2">
        <v>38896</v>
      </c>
      <c r="D281">
        <v>5.8230000000000004</v>
      </c>
      <c r="E281">
        <v>9.3521999999999998</v>
      </c>
      <c r="F281" s="1" t="s">
        <v>9</v>
      </c>
      <c r="G281">
        <v>2006</v>
      </c>
      <c r="H281" t="str">
        <f t="shared" si="9"/>
        <v>Science Fiction</v>
      </c>
      <c r="I281" t="str">
        <f t="shared" si="10"/>
        <v>Excellent (8-10)</v>
      </c>
    </row>
    <row r="282" spans="1:9" x14ac:dyDescent="0.3">
      <c r="A282" s="1" t="s">
        <v>469</v>
      </c>
      <c r="B282" s="1" t="s">
        <v>108</v>
      </c>
      <c r="C282" s="2">
        <v>40039</v>
      </c>
      <c r="D282">
        <v>6.9530000000000003</v>
      </c>
      <c r="E282">
        <v>9.9176000000000002</v>
      </c>
      <c r="F282" s="1" t="s">
        <v>9</v>
      </c>
      <c r="G282">
        <v>2009</v>
      </c>
      <c r="H282" t="str">
        <f t="shared" si="9"/>
        <v>Drama</v>
      </c>
      <c r="I282" t="str">
        <f t="shared" si="10"/>
        <v>Good (6-8)</v>
      </c>
    </row>
    <row r="283" spans="1:9" x14ac:dyDescent="0.3">
      <c r="A283" s="1" t="s">
        <v>470</v>
      </c>
      <c r="B283" s="1" t="s">
        <v>257</v>
      </c>
      <c r="C283" s="2">
        <v>46269</v>
      </c>
      <c r="D283">
        <v>6.8</v>
      </c>
      <c r="E283">
        <v>9.7010000000000005</v>
      </c>
      <c r="F283" s="1" t="s">
        <v>9</v>
      </c>
      <c r="G283">
        <v>2026</v>
      </c>
      <c r="H283" t="str">
        <f t="shared" si="9"/>
        <v>Documentary</v>
      </c>
      <c r="I283" t="str">
        <f t="shared" si="10"/>
        <v>Good (6-8)</v>
      </c>
    </row>
    <row r="284" spans="1:9" x14ac:dyDescent="0.3">
      <c r="A284" s="1" t="s">
        <v>471</v>
      </c>
      <c r="B284" s="1" t="s">
        <v>234</v>
      </c>
      <c r="C284" s="2">
        <v>46191</v>
      </c>
      <c r="D284">
        <v>7.3010000000000002</v>
      </c>
      <c r="E284">
        <v>9.6893999999999991</v>
      </c>
      <c r="F284" s="1" t="s">
        <v>9</v>
      </c>
      <c r="G284">
        <v>2026</v>
      </c>
      <c r="H284" t="str">
        <f t="shared" si="9"/>
        <v>Comedy</v>
      </c>
      <c r="I284" t="str">
        <f t="shared" si="10"/>
        <v>Average (4-6)</v>
      </c>
    </row>
    <row r="285" spans="1:9" x14ac:dyDescent="0.3">
      <c r="A285" s="1" t="s">
        <v>472</v>
      </c>
      <c r="B285" s="1" t="s">
        <v>259</v>
      </c>
      <c r="C285" s="2">
        <v>40051</v>
      </c>
      <c r="D285">
        <v>5.61</v>
      </c>
      <c r="E285">
        <v>9.0927000000000007</v>
      </c>
      <c r="F285" s="1" t="s">
        <v>9</v>
      </c>
      <c r="G285">
        <v>2009</v>
      </c>
      <c r="H285" t="str">
        <f t="shared" si="9"/>
        <v>Horror</v>
      </c>
      <c r="I285" t="str">
        <f t="shared" si="10"/>
        <v>Good (6-8)</v>
      </c>
    </row>
    <row r="286" spans="1:9" x14ac:dyDescent="0.3">
      <c r="A286" s="1" t="s">
        <v>473</v>
      </c>
      <c r="B286" s="1" t="s">
        <v>474</v>
      </c>
      <c r="C286" s="2">
        <v>45932</v>
      </c>
      <c r="D286">
        <v>6.407</v>
      </c>
      <c r="E286">
        <v>9.6430000000000007</v>
      </c>
      <c r="F286" s="1" t="s">
        <v>9</v>
      </c>
      <c r="G286">
        <v>2025</v>
      </c>
      <c r="H286" t="str">
        <f t="shared" si="9"/>
        <v>Thriller</v>
      </c>
      <c r="I286" t="str">
        <f t="shared" si="10"/>
        <v>Good (6-8)</v>
      </c>
    </row>
    <row r="287" spans="1:9" x14ac:dyDescent="0.3">
      <c r="A287" s="1" t="s">
        <v>475</v>
      </c>
      <c r="B287" s="1" t="s">
        <v>476</v>
      </c>
      <c r="C287" s="2">
        <v>39921</v>
      </c>
      <c r="D287">
        <v>7.3</v>
      </c>
      <c r="E287">
        <v>8.1740999999999993</v>
      </c>
      <c r="F287" s="1" t="s">
        <v>9</v>
      </c>
      <c r="G287">
        <v>2009</v>
      </c>
      <c r="H287" t="str">
        <f t="shared" si="9"/>
        <v>Animation</v>
      </c>
      <c r="I287" t="str">
        <f t="shared" si="10"/>
        <v>Average (4-6)</v>
      </c>
    </row>
    <row r="288" spans="1:9" x14ac:dyDescent="0.3">
      <c r="A288" s="1" t="s">
        <v>477</v>
      </c>
      <c r="B288" s="1" t="s">
        <v>478</v>
      </c>
      <c r="C288" s="2">
        <v>44778</v>
      </c>
      <c r="D288">
        <v>6.7389999999999999</v>
      </c>
      <c r="E288">
        <v>9.1715999999999998</v>
      </c>
      <c r="F288" s="1" t="s">
        <v>9</v>
      </c>
      <c r="G288">
        <v>2022</v>
      </c>
      <c r="H288" t="str">
        <f t="shared" si="9"/>
        <v>Action</v>
      </c>
      <c r="I288" t="str">
        <f t="shared" si="10"/>
        <v>Good (6-8)</v>
      </c>
    </row>
    <row r="289" spans="1:9" x14ac:dyDescent="0.3">
      <c r="A289" s="1" t="s">
        <v>479</v>
      </c>
      <c r="B289" s="1" t="s">
        <v>144</v>
      </c>
      <c r="C289" s="2">
        <v>45719</v>
      </c>
      <c r="D289">
        <v>6.7690000000000001</v>
      </c>
      <c r="E289">
        <v>9.5669000000000004</v>
      </c>
      <c r="F289" s="1" t="s">
        <v>9</v>
      </c>
      <c r="G289">
        <v>2025</v>
      </c>
      <c r="H289" t="str">
        <f t="shared" si="9"/>
        <v>Action</v>
      </c>
      <c r="I289" t="str">
        <f t="shared" si="10"/>
        <v>Good (6-8)</v>
      </c>
    </row>
    <row r="290" spans="1:9" x14ac:dyDescent="0.3">
      <c r="A290" s="1" t="s">
        <v>480</v>
      </c>
      <c r="B290" s="1" t="s">
        <v>481</v>
      </c>
      <c r="C290" s="2">
        <v>44650</v>
      </c>
      <c r="D290">
        <v>5.9009999999999998</v>
      </c>
      <c r="E290">
        <v>9.5234000000000005</v>
      </c>
      <c r="F290" s="1" t="s">
        <v>9</v>
      </c>
      <c r="G290">
        <v>2022</v>
      </c>
      <c r="H290" t="str">
        <f t="shared" si="9"/>
        <v>Action</v>
      </c>
      <c r="I290" t="str">
        <f t="shared" si="10"/>
        <v>Good (6-8)</v>
      </c>
    </row>
    <row r="291" spans="1:9" x14ac:dyDescent="0.3">
      <c r="A291" s="1" t="s">
        <v>482</v>
      </c>
      <c r="B291" s="1" t="s">
        <v>15</v>
      </c>
      <c r="C291" s="2">
        <v>45712</v>
      </c>
      <c r="D291">
        <v>6.4669999999999996</v>
      </c>
      <c r="E291">
        <v>9.5630000000000006</v>
      </c>
      <c r="F291" s="1" t="s">
        <v>9</v>
      </c>
      <c r="G291">
        <v>2025</v>
      </c>
      <c r="H291" t="str">
        <f t="shared" si="9"/>
        <v>Action</v>
      </c>
      <c r="I291" t="str">
        <f t="shared" si="10"/>
        <v>Average (4-6)</v>
      </c>
    </row>
    <row r="292" spans="1:9" x14ac:dyDescent="0.3">
      <c r="A292" s="1" t="s">
        <v>483</v>
      </c>
      <c r="B292" s="1" t="s">
        <v>484</v>
      </c>
      <c r="C292" s="2">
        <v>43887</v>
      </c>
      <c r="D292">
        <v>7.085</v>
      </c>
      <c r="E292">
        <v>9.5494000000000003</v>
      </c>
      <c r="F292" s="1" t="s">
        <v>9</v>
      </c>
      <c r="G292">
        <v>2020</v>
      </c>
      <c r="H292" t="str">
        <f t="shared" si="9"/>
        <v>Thriller</v>
      </c>
      <c r="I292" t="str">
        <f t="shared" si="10"/>
        <v>Good (6-8)</v>
      </c>
    </row>
    <row r="293" spans="1:9" x14ac:dyDescent="0.3">
      <c r="A293" s="1" t="s">
        <v>485</v>
      </c>
      <c r="B293" s="1" t="s">
        <v>486</v>
      </c>
      <c r="C293" s="2">
        <v>36882</v>
      </c>
      <c r="D293">
        <v>6.5330000000000004</v>
      </c>
      <c r="E293">
        <v>10.069100000000001</v>
      </c>
      <c r="F293" s="1" t="s">
        <v>9</v>
      </c>
      <c r="G293">
        <v>2000</v>
      </c>
      <c r="H293" t="str">
        <f t="shared" si="9"/>
        <v>Comedy</v>
      </c>
      <c r="I293" t="str">
        <f t="shared" si="10"/>
        <v>Good (6-8)</v>
      </c>
    </row>
    <row r="294" spans="1:9" x14ac:dyDescent="0.3">
      <c r="A294" s="1" t="s">
        <v>487</v>
      </c>
      <c r="B294" s="1" t="s">
        <v>93</v>
      </c>
      <c r="C294" s="2">
        <v>46217</v>
      </c>
      <c r="D294">
        <v>7.2089999999999996</v>
      </c>
      <c r="E294">
        <v>9.5298999999999996</v>
      </c>
      <c r="F294" s="1" t="s">
        <v>9</v>
      </c>
      <c r="G294">
        <v>2026</v>
      </c>
      <c r="H294" t="str">
        <f t="shared" si="9"/>
        <v>Romance</v>
      </c>
      <c r="I294" t="str">
        <f t="shared" si="10"/>
        <v>Good (6-8)</v>
      </c>
    </row>
    <row r="295" spans="1:9" x14ac:dyDescent="0.3">
      <c r="A295" s="1" t="s">
        <v>488</v>
      </c>
      <c r="B295" s="1" t="s">
        <v>56</v>
      </c>
      <c r="C295" s="2">
        <v>46248</v>
      </c>
      <c r="D295">
        <v>6.2</v>
      </c>
      <c r="E295">
        <v>9.5218000000000007</v>
      </c>
      <c r="F295" s="1" t="s">
        <v>9</v>
      </c>
      <c r="G295">
        <v>2026</v>
      </c>
      <c r="H295" t="str">
        <f t="shared" si="9"/>
        <v>Comedy</v>
      </c>
      <c r="I295" t="str">
        <f t="shared" si="10"/>
        <v>Average (4-6)</v>
      </c>
    </row>
    <row r="296" spans="1:9" x14ac:dyDescent="0.3">
      <c r="A296" s="1" t="s">
        <v>489</v>
      </c>
      <c r="B296" s="1" t="s">
        <v>208</v>
      </c>
      <c r="C296" s="2">
        <v>45252</v>
      </c>
      <c r="D296">
        <v>6.3760000000000003</v>
      </c>
      <c r="E296">
        <v>9.5170999999999992</v>
      </c>
      <c r="F296" s="1" t="s">
        <v>9</v>
      </c>
      <c r="G296">
        <v>2023</v>
      </c>
      <c r="H296" t="str">
        <f t="shared" si="9"/>
        <v>Drama</v>
      </c>
      <c r="I296" t="str">
        <f t="shared" si="10"/>
        <v>Good (6-8)</v>
      </c>
    </row>
    <row r="297" spans="1:9" x14ac:dyDescent="0.3">
      <c r="A297" s="1" t="s">
        <v>490</v>
      </c>
      <c r="B297" s="1" t="s">
        <v>164</v>
      </c>
      <c r="C297" s="2">
        <v>45813</v>
      </c>
      <c r="D297">
        <v>7.6840000000000002</v>
      </c>
      <c r="E297">
        <v>9.4984999999999999</v>
      </c>
      <c r="F297" s="1" t="s">
        <v>9</v>
      </c>
      <c r="G297">
        <v>2025</v>
      </c>
      <c r="H297" t="str">
        <f t="shared" si="9"/>
        <v>Thriller</v>
      </c>
      <c r="I297" t="str">
        <f t="shared" si="10"/>
        <v>Good (6-8)</v>
      </c>
    </row>
    <row r="298" spans="1:9" x14ac:dyDescent="0.3">
      <c r="A298" s="1" t="s">
        <v>491</v>
      </c>
      <c r="B298" s="1" t="s">
        <v>492</v>
      </c>
      <c r="C298" s="2">
        <v>43429</v>
      </c>
      <c r="D298">
        <v>6.4720000000000004</v>
      </c>
      <c r="E298">
        <v>9.4124999999999996</v>
      </c>
      <c r="F298" s="1" t="s">
        <v>9</v>
      </c>
      <c r="G298">
        <v>2018</v>
      </c>
      <c r="H298" t="str">
        <f t="shared" si="9"/>
        <v>Adventure</v>
      </c>
      <c r="I298" t="str">
        <f t="shared" si="10"/>
        <v>Good (6-8)</v>
      </c>
    </row>
    <row r="299" spans="1:9" x14ac:dyDescent="0.3">
      <c r="A299" s="1" t="s">
        <v>493</v>
      </c>
      <c r="B299" s="1" t="s">
        <v>494</v>
      </c>
      <c r="C299" s="2">
        <v>45854</v>
      </c>
      <c r="D299">
        <v>5.6289999999999996</v>
      </c>
      <c r="E299">
        <v>9.4417000000000009</v>
      </c>
      <c r="F299" s="1" t="s">
        <v>9</v>
      </c>
      <c r="G299">
        <v>2025</v>
      </c>
      <c r="H299" t="str">
        <f t="shared" si="9"/>
        <v>Horror</v>
      </c>
      <c r="I299" t="str">
        <f t="shared" si="10"/>
        <v>Good (6-8)</v>
      </c>
    </row>
    <row r="300" spans="1:9" x14ac:dyDescent="0.3">
      <c r="A300" s="1" t="s">
        <v>495</v>
      </c>
      <c r="B300" s="1" t="s">
        <v>56</v>
      </c>
      <c r="C300" s="2">
        <v>40437</v>
      </c>
      <c r="D300">
        <v>6.8010000000000002</v>
      </c>
      <c r="E300">
        <v>9.4349000000000007</v>
      </c>
      <c r="F300" s="1" t="s">
        <v>9</v>
      </c>
      <c r="G300">
        <v>2010</v>
      </c>
      <c r="H300" t="str">
        <f t="shared" si="9"/>
        <v>Comedy</v>
      </c>
      <c r="I300" t="str">
        <f t="shared" si="10"/>
        <v>Average (4-6)</v>
      </c>
    </row>
    <row r="301" spans="1:9" x14ac:dyDescent="0.3">
      <c r="A301" s="1" t="s">
        <v>496</v>
      </c>
      <c r="B301" s="1" t="s">
        <v>497</v>
      </c>
      <c r="C301" s="2">
        <v>39492</v>
      </c>
      <c r="D301">
        <v>6.7039999999999997</v>
      </c>
      <c r="E301">
        <v>8.8412000000000006</v>
      </c>
      <c r="F301" s="1" t="s">
        <v>9</v>
      </c>
      <c r="G301">
        <v>2008</v>
      </c>
      <c r="H301" t="str">
        <f t="shared" si="9"/>
        <v>Family</v>
      </c>
      <c r="I301" t="str">
        <f t="shared" si="10"/>
        <v>Good (6-8)</v>
      </c>
    </row>
    <row r="302" spans="1:9" x14ac:dyDescent="0.3">
      <c r="A302" s="1" t="s">
        <v>498</v>
      </c>
      <c r="B302" s="1" t="s">
        <v>34</v>
      </c>
      <c r="C302" s="2">
        <v>45595</v>
      </c>
      <c r="D302">
        <v>6.8949999999999996</v>
      </c>
      <c r="E302">
        <v>8.2781000000000002</v>
      </c>
      <c r="F302" s="1" t="s">
        <v>9</v>
      </c>
      <c r="G302">
        <v>2024</v>
      </c>
      <c r="H302" t="str">
        <f t="shared" si="9"/>
        <v>Drama</v>
      </c>
      <c r="I302" t="str">
        <f t="shared" si="10"/>
        <v>Good (6-8)</v>
      </c>
    </row>
    <row r="303" spans="1:9" x14ac:dyDescent="0.3">
      <c r="A303" s="1" t="s">
        <v>499</v>
      </c>
      <c r="B303" s="1" t="s">
        <v>343</v>
      </c>
      <c r="C303" s="2">
        <v>44224</v>
      </c>
      <c r="D303">
        <v>6.3609999999999998</v>
      </c>
      <c r="E303">
        <v>9.4085000000000001</v>
      </c>
      <c r="F303" s="1" t="s">
        <v>9</v>
      </c>
      <c r="G303">
        <v>2021</v>
      </c>
      <c r="H303" t="str">
        <f t="shared" si="9"/>
        <v>Drama</v>
      </c>
      <c r="I303" t="str">
        <f t="shared" si="10"/>
        <v>Good (6-8)</v>
      </c>
    </row>
    <row r="304" spans="1:9" x14ac:dyDescent="0.3">
      <c r="A304" s="1" t="s">
        <v>500</v>
      </c>
      <c r="B304" s="1" t="s">
        <v>298</v>
      </c>
      <c r="C304" s="2">
        <v>45735</v>
      </c>
      <c r="D304">
        <v>6.226</v>
      </c>
      <c r="E304">
        <v>9.3887</v>
      </c>
      <c r="F304" s="1" t="s">
        <v>9</v>
      </c>
      <c r="G304">
        <v>2025</v>
      </c>
      <c r="H304" t="str">
        <f t="shared" si="9"/>
        <v>Crime</v>
      </c>
      <c r="I304" t="str">
        <f t="shared" si="10"/>
        <v>Good (6-8)</v>
      </c>
    </row>
    <row r="305" spans="1:9" x14ac:dyDescent="0.3">
      <c r="A305" s="1" t="s">
        <v>501</v>
      </c>
      <c r="B305" s="1" t="s">
        <v>112</v>
      </c>
      <c r="C305" s="2">
        <v>44076</v>
      </c>
      <c r="D305">
        <v>7.1509999999999998</v>
      </c>
      <c r="E305">
        <v>9.3216000000000001</v>
      </c>
      <c r="F305" s="1" t="s">
        <v>9</v>
      </c>
      <c r="G305">
        <v>2020</v>
      </c>
      <c r="H305" t="str">
        <f t="shared" si="9"/>
        <v>Drama</v>
      </c>
      <c r="I305" t="str">
        <f t="shared" si="10"/>
        <v>Good (6-8)</v>
      </c>
    </row>
    <row r="306" spans="1:9" x14ac:dyDescent="0.3">
      <c r="A306" s="1" t="s">
        <v>502</v>
      </c>
      <c r="B306" s="1" t="s">
        <v>324</v>
      </c>
      <c r="C306" s="2">
        <v>45672</v>
      </c>
      <c r="D306">
        <v>6.4</v>
      </c>
      <c r="E306">
        <v>10.4046</v>
      </c>
      <c r="F306" s="1" t="s">
        <v>9</v>
      </c>
      <c r="G306">
        <v>2025</v>
      </c>
      <c r="H306" t="str">
        <f t="shared" si="9"/>
        <v>Action</v>
      </c>
      <c r="I306" t="str">
        <f t="shared" si="10"/>
        <v>Good (6-8)</v>
      </c>
    </row>
    <row r="307" spans="1:9" x14ac:dyDescent="0.3">
      <c r="A307" s="1" t="s">
        <v>503</v>
      </c>
      <c r="B307" s="1" t="s">
        <v>234</v>
      </c>
      <c r="C307" s="2">
        <v>39791</v>
      </c>
      <c r="D307">
        <v>6.6929999999999996</v>
      </c>
      <c r="E307">
        <v>8.9478000000000009</v>
      </c>
      <c r="F307" s="1" t="s">
        <v>9</v>
      </c>
      <c r="G307">
        <v>2008</v>
      </c>
      <c r="H307" t="str">
        <f t="shared" si="9"/>
        <v>Comedy</v>
      </c>
      <c r="I307" t="str">
        <f t="shared" si="10"/>
        <v>Good (6-8)</v>
      </c>
    </row>
    <row r="308" spans="1:9" x14ac:dyDescent="0.3">
      <c r="A308" s="1" t="s">
        <v>504</v>
      </c>
      <c r="B308" s="1" t="s">
        <v>390</v>
      </c>
      <c r="C308" s="2">
        <v>44868</v>
      </c>
      <c r="D308">
        <v>7.4029999999999996</v>
      </c>
      <c r="E308">
        <v>9.2199000000000009</v>
      </c>
      <c r="F308" s="1" t="s">
        <v>9</v>
      </c>
      <c r="G308">
        <v>2022</v>
      </c>
      <c r="H308" t="str">
        <f t="shared" si="9"/>
        <v>Adventure</v>
      </c>
      <c r="I308" t="str">
        <f t="shared" si="10"/>
        <v>Good (6-8)</v>
      </c>
    </row>
    <row r="309" spans="1:9" x14ac:dyDescent="0.3">
      <c r="A309" s="1" t="s">
        <v>505</v>
      </c>
      <c r="B309" s="1" t="s">
        <v>506</v>
      </c>
      <c r="C309" s="2">
        <v>34551</v>
      </c>
      <c r="D309">
        <v>6.8319999999999999</v>
      </c>
      <c r="E309">
        <v>8.6880000000000006</v>
      </c>
      <c r="F309" s="1" t="s">
        <v>9</v>
      </c>
      <c r="G309">
        <v>1994</v>
      </c>
      <c r="H309" t="str">
        <f t="shared" si="9"/>
        <v>Romance</v>
      </c>
      <c r="I309" t="str">
        <f t="shared" si="10"/>
        <v>Average (4-6)</v>
      </c>
    </row>
    <row r="310" spans="1:9" x14ac:dyDescent="0.3">
      <c r="A310" s="1" t="s">
        <v>507</v>
      </c>
      <c r="B310" s="1" t="s">
        <v>508</v>
      </c>
      <c r="C310" s="2">
        <v>44756</v>
      </c>
      <c r="D310">
        <v>7.51</v>
      </c>
      <c r="E310">
        <v>9.1495999999999995</v>
      </c>
      <c r="F310" s="1" t="s">
        <v>9</v>
      </c>
      <c r="G310">
        <v>2022</v>
      </c>
      <c r="H310" t="str">
        <f t="shared" si="9"/>
        <v>Drama</v>
      </c>
      <c r="I310" t="str">
        <f t="shared" si="10"/>
        <v>Good (6-8)</v>
      </c>
    </row>
    <row r="311" spans="1:9" x14ac:dyDescent="0.3">
      <c r="A311" s="1" t="s">
        <v>509</v>
      </c>
      <c r="B311" s="1" t="s">
        <v>234</v>
      </c>
      <c r="C311" s="2">
        <v>41780</v>
      </c>
      <c r="D311">
        <v>6.8970000000000002</v>
      </c>
      <c r="E311">
        <v>9.1114999999999995</v>
      </c>
      <c r="F311" s="1" t="s">
        <v>9</v>
      </c>
      <c r="G311">
        <v>2014</v>
      </c>
      <c r="H311" t="str">
        <f t="shared" si="9"/>
        <v>Comedy</v>
      </c>
      <c r="I311" t="str">
        <f t="shared" si="10"/>
        <v>Good (6-8)</v>
      </c>
    </row>
    <row r="312" spans="1:9" x14ac:dyDescent="0.3">
      <c r="A312" s="1" t="s">
        <v>510</v>
      </c>
      <c r="B312" s="1" t="s">
        <v>11</v>
      </c>
      <c r="C312" s="2">
        <v>35270</v>
      </c>
      <c r="D312">
        <v>7.3949999999999996</v>
      </c>
      <c r="E312">
        <v>9.1998999999999995</v>
      </c>
      <c r="F312" s="1" t="s">
        <v>9</v>
      </c>
      <c r="G312">
        <v>1996</v>
      </c>
      <c r="H312" t="str">
        <f t="shared" si="9"/>
        <v>Crime</v>
      </c>
      <c r="I312" t="str">
        <f t="shared" si="10"/>
        <v>Good (6-8)</v>
      </c>
    </row>
    <row r="313" spans="1:9" x14ac:dyDescent="0.3">
      <c r="A313" s="1" t="s">
        <v>511</v>
      </c>
      <c r="B313" s="1" t="s">
        <v>512</v>
      </c>
      <c r="C313" s="2">
        <v>41472</v>
      </c>
      <c r="D313">
        <v>6.4039999999999999</v>
      </c>
      <c r="E313">
        <v>9.0648999999999997</v>
      </c>
      <c r="F313" s="1" t="s">
        <v>9</v>
      </c>
      <c r="G313">
        <v>2013</v>
      </c>
      <c r="H313" t="str">
        <f t="shared" si="9"/>
        <v>Action</v>
      </c>
      <c r="I313" t="str">
        <f t="shared" si="10"/>
        <v>Good (6-8)</v>
      </c>
    </row>
    <row r="314" spans="1:9" x14ac:dyDescent="0.3">
      <c r="A314" s="1" t="s">
        <v>513</v>
      </c>
      <c r="B314" s="1" t="s">
        <v>514</v>
      </c>
      <c r="C314" s="2">
        <v>43868</v>
      </c>
      <c r="D314">
        <v>6.99</v>
      </c>
      <c r="E314">
        <v>9.048</v>
      </c>
      <c r="F314" s="1" t="s">
        <v>9</v>
      </c>
      <c r="G314">
        <v>2020</v>
      </c>
      <c r="H314" t="str">
        <f t="shared" si="9"/>
        <v>Romance</v>
      </c>
      <c r="I314" t="str">
        <f t="shared" si="10"/>
        <v>Good (6-8)</v>
      </c>
    </row>
    <row r="315" spans="1:9" x14ac:dyDescent="0.3">
      <c r="A315" s="1" t="s">
        <v>515</v>
      </c>
      <c r="B315" s="1" t="s">
        <v>516</v>
      </c>
      <c r="C315" s="2">
        <v>42971</v>
      </c>
      <c r="D315">
        <v>5.2130000000000001</v>
      </c>
      <c r="E315">
        <v>9.0449000000000002</v>
      </c>
      <c r="F315" s="1" t="s">
        <v>9</v>
      </c>
      <c r="G315">
        <v>2017</v>
      </c>
      <c r="H315" t="str">
        <f t="shared" si="9"/>
        <v>Crime</v>
      </c>
      <c r="I315" t="str">
        <f t="shared" si="10"/>
        <v>Good (6-8)</v>
      </c>
    </row>
    <row r="316" spans="1:9" x14ac:dyDescent="0.3">
      <c r="A316" s="1" t="s">
        <v>517</v>
      </c>
      <c r="B316" s="1" t="s">
        <v>518</v>
      </c>
      <c r="C316" s="2">
        <v>34739</v>
      </c>
      <c r="D316">
        <v>6.5510000000000002</v>
      </c>
      <c r="E316">
        <v>8.6631999999999998</v>
      </c>
      <c r="F316" s="1" t="s">
        <v>9</v>
      </c>
      <c r="G316">
        <v>1995</v>
      </c>
      <c r="H316" t="str">
        <f t="shared" si="9"/>
        <v>Western</v>
      </c>
      <c r="I316" t="str">
        <f t="shared" si="10"/>
        <v>Good (6-8)</v>
      </c>
    </row>
    <row r="317" spans="1:9" x14ac:dyDescent="0.3">
      <c r="A317" s="1" t="s">
        <v>519</v>
      </c>
      <c r="B317" s="1" t="s">
        <v>520</v>
      </c>
      <c r="C317" s="2">
        <v>44874</v>
      </c>
      <c r="D317">
        <v>7.9960000000000004</v>
      </c>
      <c r="E317">
        <v>8.9823000000000004</v>
      </c>
      <c r="F317" s="1" t="s">
        <v>9</v>
      </c>
      <c r="G317">
        <v>2022</v>
      </c>
      <c r="H317" t="str">
        <f t="shared" si="9"/>
        <v>Animation</v>
      </c>
      <c r="I317" t="str">
        <f t="shared" si="10"/>
        <v>Good (6-8)</v>
      </c>
    </row>
    <row r="318" spans="1:9" x14ac:dyDescent="0.3">
      <c r="A318" s="1" t="s">
        <v>521</v>
      </c>
      <c r="B318" s="1" t="s">
        <v>150</v>
      </c>
      <c r="C318" s="2">
        <v>40375</v>
      </c>
      <c r="D318">
        <v>7.7</v>
      </c>
      <c r="E318">
        <v>8.9788999999999994</v>
      </c>
      <c r="F318" s="1" t="s">
        <v>9</v>
      </c>
      <c r="G318">
        <v>2010</v>
      </c>
      <c r="H318" t="str">
        <f t="shared" si="9"/>
        <v>Fantasy</v>
      </c>
      <c r="I318" t="str">
        <f t="shared" si="10"/>
        <v>Good (6-8)</v>
      </c>
    </row>
    <row r="319" spans="1:9" x14ac:dyDescent="0.3">
      <c r="A319" s="1" t="s">
        <v>522</v>
      </c>
      <c r="B319" s="1" t="s">
        <v>17</v>
      </c>
      <c r="C319" s="2">
        <v>45506</v>
      </c>
      <c r="D319">
        <v>7.2590000000000003</v>
      </c>
      <c r="E319">
        <v>8.9739000000000004</v>
      </c>
      <c r="F319" s="1" t="s">
        <v>9</v>
      </c>
      <c r="G319">
        <v>2024</v>
      </c>
      <c r="H319" t="str">
        <f t="shared" si="9"/>
        <v>Animation</v>
      </c>
      <c r="I319" t="str">
        <f t="shared" si="10"/>
        <v>Good (6-8)</v>
      </c>
    </row>
    <row r="320" spans="1:9" x14ac:dyDescent="0.3">
      <c r="A320" s="1" t="s">
        <v>523</v>
      </c>
      <c r="B320" s="1" t="s">
        <v>524</v>
      </c>
      <c r="C320" s="2">
        <v>33803</v>
      </c>
      <c r="D320">
        <v>7.7919999999999998</v>
      </c>
      <c r="E320">
        <v>7.742</v>
      </c>
      <c r="F320" s="1" t="s">
        <v>9</v>
      </c>
      <c r="G320">
        <v>1992</v>
      </c>
      <c r="H320" t="str">
        <f t="shared" si="9"/>
        <v>Animation</v>
      </c>
      <c r="I320" t="str">
        <f t="shared" si="10"/>
        <v>Good (6-8)</v>
      </c>
    </row>
    <row r="321" spans="1:9" x14ac:dyDescent="0.3">
      <c r="A321" s="1" t="s">
        <v>525</v>
      </c>
      <c r="B321" s="1" t="s">
        <v>526</v>
      </c>
      <c r="C321" s="2">
        <v>45918</v>
      </c>
      <c r="D321">
        <v>5.9880000000000004</v>
      </c>
      <c r="E321">
        <v>8.3960000000000008</v>
      </c>
      <c r="F321" s="1" t="s">
        <v>9</v>
      </c>
      <c r="G321">
        <v>2025</v>
      </c>
      <c r="H321" t="str">
        <f t="shared" si="9"/>
        <v>Science Fiction</v>
      </c>
      <c r="I321" t="str">
        <f t="shared" si="10"/>
        <v>Good (6-8)</v>
      </c>
    </row>
    <row r="322" spans="1:9" x14ac:dyDescent="0.3">
      <c r="A322" s="1" t="s">
        <v>527</v>
      </c>
      <c r="B322" s="1" t="s">
        <v>528</v>
      </c>
      <c r="C322" s="2">
        <v>45653</v>
      </c>
      <c r="D322">
        <v>8.641</v>
      </c>
      <c r="E322">
        <v>7.9059999999999997</v>
      </c>
      <c r="F322" s="1" t="s">
        <v>9</v>
      </c>
      <c r="G322">
        <v>2024</v>
      </c>
      <c r="H322" t="str">
        <f t="shared" ref="H322:H385" si="11">IFERROR(LEFT(B322,FIND(",",B322)-1),B322)</f>
        <v>Drama</v>
      </c>
      <c r="I322" t="str">
        <f t="shared" si="10"/>
        <v>Good (6-8)</v>
      </c>
    </row>
    <row r="323" spans="1:9" x14ac:dyDescent="0.3">
      <c r="A323" s="1" t="s">
        <v>529</v>
      </c>
      <c r="B323" s="1" t="s">
        <v>530</v>
      </c>
      <c r="C323" s="2">
        <v>38611</v>
      </c>
      <c r="D323">
        <v>6.9740000000000002</v>
      </c>
      <c r="E323">
        <v>8.4831000000000003</v>
      </c>
      <c r="F323" s="1" t="s">
        <v>9</v>
      </c>
      <c r="G323">
        <v>2005</v>
      </c>
      <c r="H323" t="str">
        <f t="shared" si="11"/>
        <v>Comedy</v>
      </c>
      <c r="I323" t="str">
        <f t="shared" si="10"/>
        <v>Good (6-8)</v>
      </c>
    </row>
    <row r="324" spans="1:9" x14ac:dyDescent="0.3">
      <c r="A324" s="1" t="s">
        <v>531</v>
      </c>
      <c r="B324" s="1" t="s">
        <v>131</v>
      </c>
      <c r="C324" s="2">
        <v>46099</v>
      </c>
      <c r="D324">
        <v>7.3</v>
      </c>
      <c r="E324">
        <v>8.1031999999999993</v>
      </c>
      <c r="F324" s="1" t="s">
        <v>9</v>
      </c>
      <c r="G324">
        <v>2026</v>
      </c>
      <c r="H324" t="str">
        <f t="shared" si="11"/>
        <v>Action</v>
      </c>
      <c r="I324" t="str">
        <f t="shared" si="10"/>
        <v>Good (6-8)</v>
      </c>
    </row>
    <row r="325" spans="1:9" x14ac:dyDescent="0.3">
      <c r="A325" s="1" t="s">
        <v>532</v>
      </c>
      <c r="B325" s="1" t="s">
        <v>533</v>
      </c>
      <c r="C325" s="2">
        <v>39234</v>
      </c>
      <c r="D325">
        <v>6.3040000000000003</v>
      </c>
      <c r="E325">
        <v>7.8451000000000004</v>
      </c>
      <c r="F325" s="1" t="s">
        <v>9</v>
      </c>
      <c r="G325">
        <v>2007</v>
      </c>
      <c r="H325" t="str">
        <f t="shared" si="11"/>
        <v>Comedy</v>
      </c>
      <c r="I325" t="str">
        <f t="shared" si="10"/>
        <v>Average (4-6)</v>
      </c>
    </row>
    <row r="326" spans="1:9" x14ac:dyDescent="0.3">
      <c r="A326" s="1" t="s">
        <v>534</v>
      </c>
      <c r="B326" s="1" t="s">
        <v>535</v>
      </c>
      <c r="C326" s="2">
        <v>44330</v>
      </c>
      <c r="D326">
        <v>6.1890000000000001</v>
      </c>
      <c r="E326">
        <v>8.5226000000000006</v>
      </c>
      <c r="F326" s="1" t="s">
        <v>9</v>
      </c>
      <c r="G326">
        <v>2021</v>
      </c>
      <c r="H326" t="str">
        <f t="shared" si="11"/>
        <v>Crime</v>
      </c>
      <c r="I326" t="str">
        <f t="shared" si="10"/>
        <v>Good (6-8)</v>
      </c>
    </row>
    <row r="327" spans="1:9" x14ac:dyDescent="0.3">
      <c r="A327" s="1" t="s">
        <v>536</v>
      </c>
      <c r="B327" s="1" t="s">
        <v>93</v>
      </c>
      <c r="C327" s="2">
        <v>44840</v>
      </c>
      <c r="D327">
        <v>8.1790000000000003</v>
      </c>
      <c r="E327">
        <v>8.3513000000000002</v>
      </c>
      <c r="F327" s="1" t="s">
        <v>9</v>
      </c>
      <c r="G327">
        <v>2022</v>
      </c>
      <c r="H327" t="str">
        <f t="shared" si="11"/>
        <v>Romance</v>
      </c>
      <c r="I327" t="str">
        <f t="shared" si="10"/>
        <v>Good (6-8)</v>
      </c>
    </row>
    <row r="328" spans="1:9" x14ac:dyDescent="0.3">
      <c r="A328" s="1" t="s">
        <v>537</v>
      </c>
      <c r="B328" s="1" t="s">
        <v>423</v>
      </c>
      <c r="C328" s="2">
        <v>44021</v>
      </c>
      <c r="D328">
        <v>7.0890000000000004</v>
      </c>
      <c r="E328">
        <v>9.1464999999999996</v>
      </c>
      <c r="F328" s="1" t="s">
        <v>9</v>
      </c>
      <c r="G328">
        <v>2020</v>
      </c>
      <c r="H328" t="str">
        <f t="shared" si="11"/>
        <v>Action</v>
      </c>
      <c r="I328" t="str">
        <f t="shared" si="10"/>
        <v>Good (6-8)</v>
      </c>
    </row>
    <row r="329" spans="1:9" x14ac:dyDescent="0.3">
      <c r="A329" s="1" t="s">
        <v>538</v>
      </c>
      <c r="B329" s="1" t="s">
        <v>397</v>
      </c>
      <c r="C329" s="2">
        <v>39441</v>
      </c>
      <c r="D329">
        <v>7.1909999999999998</v>
      </c>
      <c r="E329">
        <v>8.3007000000000009</v>
      </c>
      <c r="F329" s="1" t="s">
        <v>9</v>
      </c>
      <c r="G329">
        <v>2007</v>
      </c>
      <c r="H329" t="str">
        <f t="shared" si="11"/>
        <v>Drama</v>
      </c>
      <c r="I329" t="str">
        <f t="shared" si="10"/>
        <v>Good (6-8)</v>
      </c>
    </row>
    <row r="330" spans="1:9" x14ac:dyDescent="0.3">
      <c r="A330" s="1" t="s">
        <v>539</v>
      </c>
      <c r="B330" s="1" t="s">
        <v>540</v>
      </c>
      <c r="C330" s="2">
        <v>41475</v>
      </c>
      <c r="D330">
        <v>7.7859999999999996</v>
      </c>
      <c r="E330">
        <v>7.444</v>
      </c>
      <c r="F330" s="1" t="s">
        <v>9</v>
      </c>
      <c r="G330">
        <v>2013</v>
      </c>
      <c r="H330" t="str">
        <f t="shared" si="11"/>
        <v>Animation</v>
      </c>
      <c r="I330" t="str">
        <f t="shared" si="10"/>
        <v>Good (6-8)</v>
      </c>
    </row>
    <row r="331" spans="1:9" x14ac:dyDescent="0.3">
      <c r="A331" s="1" t="s">
        <v>541</v>
      </c>
      <c r="B331" s="1" t="s">
        <v>162</v>
      </c>
      <c r="C331" s="2">
        <v>46163</v>
      </c>
      <c r="D331">
        <v>5.9480000000000004</v>
      </c>
      <c r="E331">
        <v>8.1181999999999999</v>
      </c>
      <c r="F331" s="1" t="s">
        <v>9</v>
      </c>
      <c r="G331">
        <v>2026</v>
      </c>
      <c r="H331" t="str">
        <f t="shared" si="11"/>
        <v>Comedy</v>
      </c>
      <c r="I331" t="str">
        <f t="shared" si="10"/>
        <v>Average (4-6)</v>
      </c>
    </row>
    <row r="332" spans="1:9" x14ac:dyDescent="0.3">
      <c r="A332" s="1" t="s">
        <v>542</v>
      </c>
      <c r="B332" s="1" t="s">
        <v>259</v>
      </c>
      <c r="C332" s="2">
        <v>43019</v>
      </c>
      <c r="D332">
        <v>6.3019999999999996</v>
      </c>
      <c r="E332">
        <v>7.8197000000000001</v>
      </c>
      <c r="F332" s="1" t="s">
        <v>9</v>
      </c>
      <c r="G332">
        <v>2017</v>
      </c>
      <c r="H332" t="str">
        <f t="shared" si="11"/>
        <v>Horror</v>
      </c>
      <c r="I332" t="str">
        <f t="shared" si="10"/>
        <v>Excellent (8-10)</v>
      </c>
    </row>
    <row r="333" spans="1:9" x14ac:dyDescent="0.3">
      <c r="A333" s="1" t="s">
        <v>543</v>
      </c>
      <c r="B333" s="1" t="s">
        <v>36</v>
      </c>
      <c r="C333" s="2">
        <v>36847</v>
      </c>
      <c r="D333">
        <v>6</v>
      </c>
      <c r="E333">
        <v>8.093</v>
      </c>
      <c r="F333" s="1" t="s">
        <v>9</v>
      </c>
      <c r="G333">
        <v>2000</v>
      </c>
      <c r="H333" t="str">
        <f t="shared" si="11"/>
        <v>Action</v>
      </c>
      <c r="I333" t="str">
        <f t="shared" ref="I333:I396" si="12">IF(D323=0,"Not Rated",IF(D323&lt;4,"Low (0-4)",IF(D323&lt;6,"Average (4-6)",IF(D323&lt;8,"Good (6-8)","Excellent (8-10)"))))</f>
        <v>Good (6-8)</v>
      </c>
    </row>
    <row r="334" spans="1:9" x14ac:dyDescent="0.3">
      <c r="A334" s="1" t="s">
        <v>544</v>
      </c>
      <c r="B334" s="1" t="s">
        <v>533</v>
      </c>
      <c r="C334" s="2">
        <v>46116</v>
      </c>
      <c r="D334">
        <v>8.0779999999999994</v>
      </c>
      <c r="E334">
        <v>7.8678999999999997</v>
      </c>
      <c r="F334" s="1" t="s">
        <v>9</v>
      </c>
      <c r="G334">
        <v>2026</v>
      </c>
      <c r="H334" t="str">
        <f t="shared" si="11"/>
        <v>Comedy</v>
      </c>
      <c r="I334" t="str">
        <f t="shared" si="12"/>
        <v>Good (6-8)</v>
      </c>
    </row>
    <row r="335" spans="1:9" x14ac:dyDescent="0.3">
      <c r="A335" s="1" t="s">
        <v>545</v>
      </c>
      <c r="B335" s="1" t="s">
        <v>234</v>
      </c>
      <c r="C335" s="2">
        <v>46028</v>
      </c>
      <c r="D335">
        <v>6.9669999999999996</v>
      </c>
      <c r="E335">
        <v>7.4832000000000001</v>
      </c>
      <c r="F335" s="1" t="s">
        <v>9</v>
      </c>
      <c r="G335">
        <v>2026</v>
      </c>
      <c r="H335" t="str">
        <f t="shared" si="11"/>
        <v>Comedy</v>
      </c>
      <c r="I335" t="str">
        <f t="shared" si="12"/>
        <v>Good (6-8)</v>
      </c>
    </row>
    <row r="336" spans="1:9" x14ac:dyDescent="0.3">
      <c r="A336" s="1" t="s">
        <v>546</v>
      </c>
      <c r="B336" s="1" t="s">
        <v>136</v>
      </c>
      <c r="C336" s="2">
        <v>45401</v>
      </c>
      <c r="D336">
        <v>6.0659999999999998</v>
      </c>
      <c r="E336">
        <v>8.2621000000000002</v>
      </c>
      <c r="F336" s="1" t="s">
        <v>9</v>
      </c>
      <c r="G336">
        <v>2024</v>
      </c>
      <c r="H336" t="str">
        <f t="shared" si="11"/>
        <v>Science Fiction</v>
      </c>
      <c r="I336" t="str">
        <f t="shared" si="12"/>
        <v>Good (6-8)</v>
      </c>
    </row>
    <row r="337" spans="1:9" x14ac:dyDescent="0.3">
      <c r="A337" s="1" t="s">
        <v>547</v>
      </c>
      <c r="B337" s="1" t="s">
        <v>548</v>
      </c>
      <c r="C337" s="2">
        <v>37456</v>
      </c>
      <c r="D337">
        <v>7.1349999999999998</v>
      </c>
      <c r="E337">
        <v>8.0462000000000007</v>
      </c>
      <c r="F337" s="1" t="s">
        <v>9</v>
      </c>
      <c r="G337">
        <v>2002</v>
      </c>
      <c r="H337" t="str">
        <f t="shared" si="11"/>
        <v>Adventure</v>
      </c>
      <c r="I337" t="str">
        <f t="shared" si="12"/>
        <v>Excellent (8-10)</v>
      </c>
    </row>
    <row r="338" spans="1:9" x14ac:dyDescent="0.3">
      <c r="A338" s="1" t="s">
        <v>549</v>
      </c>
      <c r="B338" s="1" t="s">
        <v>234</v>
      </c>
      <c r="C338" s="2">
        <v>43329</v>
      </c>
      <c r="D338">
        <v>7.5890000000000004</v>
      </c>
      <c r="E338">
        <v>7.7633999999999999</v>
      </c>
      <c r="F338" s="1" t="s">
        <v>9</v>
      </c>
      <c r="G338">
        <v>2018</v>
      </c>
      <c r="H338" t="str">
        <f t="shared" si="11"/>
        <v>Comedy</v>
      </c>
      <c r="I338" t="str">
        <f t="shared" si="12"/>
        <v>Good (6-8)</v>
      </c>
    </row>
    <row r="339" spans="1:9" x14ac:dyDescent="0.3">
      <c r="A339" s="1" t="s">
        <v>550</v>
      </c>
      <c r="B339" s="1" t="s">
        <v>34</v>
      </c>
      <c r="C339" s="2">
        <v>44463</v>
      </c>
      <c r="D339">
        <v>6.4249999999999998</v>
      </c>
      <c r="E339">
        <v>8.0455000000000005</v>
      </c>
      <c r="F339" s="1" t="s">
        <v>9</v>
      </c>
      <c r="G339">
        <v>2021</v>
      </c>
      <c r="H339" t="str">
        <f t="shared" si="11"/>
        <v>Drama</v>
      </c>
      <c r="I339" t="str">
        <f t="shared" si="12"/>
        <v>Good (6-8)</v>
      </c>
    </row>
    <row r="340" spans="1:9" x14ac:dyDescent="0.3">
      <c r="A340" s="1" t="s">
        <v>551</v>
      </c>
      <c r="B340" s="1" t="s">
        <v>313</v>
      </c>
      <c r="C340" s="2">
        <v>44057</v>
      </c>
      <c r="D340">
        <v>7.3879999999999999</v>
      </c>
      <c r="E340">
        <v>8.0152999999999999</v>
      </c>
      <c r="F340" s="1" t="s">
        <v>9</v>
      </c>
      <c r="G340">
        <v>2020</v>
      </c>
      <c r="H340" t="str">
        <f t="shared" si="11"/>
        <v>Adventure</v>
      </c>
      <c r="I340" t="str">
        <f t="shared" si="12"/>
        <v>Good (6-8)</v>
      </c>
    </row>
    <row r="341" spans="1:9" x14ac:dyDescent="0.3">
      <c r="A341" s="1" t="s">
        <v>552</v>
      </c>
      <c r="B341" s="1" t="s">
        <v>65</v>
      </c>
      <c r="C341" s="2">
        <v>45672</v>
      </c>
      <c r="D341">
        <v>6.1369999999999996</v>
      </c>
      <c r="E341">
        <v>7.6519000000000004</v>
      </c>
      <c r="F341" s="1" t="s">
        <v>9</v>
      </c>
      <c r="G341">
        <v>2025</v>
      </c>
      <c r="H341" t="str">
        <f t="shared" si="11"/>
        <v>Horror</v>
      </c>
      <c r="I341" t="str">
        <f t="shared" si="12"/>
        <v>Average (4-6)</v>
      </c>
    </row>
    <row r="342" spans="1:9" x14ac:dyDescent="0.3">
      <c r="A342" s="1" t="s">
        <v>553</v>
      </c>
      <c r="B342" s="1" t="s">
        <v>554</v>
      </c>
      <c r="C342" s="2">
        <v>44092</v>
      </c>
      <c r="D342">
        <v>8.3000000000000007</v>
      </c>
      <c r="E342">
        <v>8.4961000000000002</v>
      </c>
      <c r="F342" s="1" t="s">
        <v>9</v>
      </c>
      <c r="G342">
        <v>2020</v>
      </c>
      <c r="H342" t="str">
        <f t="shared" si="11"/>
        <v>Animation</v>
      </c>
      <c r="I342" t="str">
        <f t="shared" si="12"/>
        <v>Good (6-8)</v>
      </c>
    </row>
    <row r="343" spans="1:9" x14ac:dyDescent="0.3">
      <c r="A343" s="1" t="s">
        <v>555</v>
      </c>
      <c r="B343" s="1" t="s">
        <v>556</v>
      </c>
      <c r="C343" s="2">
        <v>37366</v>
      </c>
      <c r="D343">
        <v>7.8</v>
      </c>
      <c r="E343">
        <v>7.4325000000000001</v>
      </c>
      <c r="F343" s="1" t="s">
        <v>9</v>
      </c>
      <c r="G343">
        <v>2002</v>
      </c>
      <c r="H343" t="str">
        <f t="shared" si="11"/>
        <v>Animation</v>
      </c>
      <c r="I343" t="str">
        <f t="shared" si="12"/>
        <v>Good (6-8)</v>
      </c>
    </row>
    <row r="344" spans="1:9" x14ac:dyDescent="0.3">
      <c r="A344" s="1" t="s">
        <v>557</v>
      </c>
      <c r="B344" s="1" t="s">
        <v>334</v>
      </c>
      <c r="C344" s="2">
        <v>45301</v>
      </c>
      <c r="D344">
        <v>6.44</v>
      </c>
      <c r="E344">
        <v>7.5989000000000004</v>
      </c>
      <c r="F344" s="1" t="s">
        <v>9</v>
      </c>
      <c r="G344">
        <v>2024</v>
      </c>
      <c r="H344" t="str">
        <f t="shared" si="11"/>
        <v>Action</v>
      </c>
      <c r="I344" t="str">
        <f t="shared" si="12"/>
        <v>Excellent (8-10)</v>
      </c>
    </row>
    <row r="345" spans="1:9" x14ac:dyDescent="0.3">
      <c r="A345" s="1" t="s">
        <v>558</v>
      </c>
      <c r="B345" s="1" t="s">
        <v>559</v>
      </c>
      <c r="C345" s="2">
        <v>41059</v>
      </c>
      <c r="D345">
        <v>5.9829999999999997</v>
      </c>
      <c r="E345">
        <v>9.1410999999999998</v>
      </c>
      <c r="F345" s="1" t="s">
        <v>9</v>
      </c>
      <c r="G345">
        <v>2012</v>
      </c>
      <c r="H345" t="str">
        <f t="shared" si="11"/>
        <v>Adventure</v>
      </c>
      <c r="I345" t="str">
        <f t="shared" si="12"/>
        <v>Good (6-8)</v>
      </c>
    </row>
    <row r="346" spans="1:9" x14ac:dyDescent="0.3">
      <c r="A346" s="1" t="s">
        <v>560</v>
      </c>
      <c r="B346" s="1" t="s">
        <v>561</v>
      </c>
      <c r="C346" s="2">
        <v>46268</v>
      </c>
      <c r="D346">
        <v>5.1109999999999998</v>
      </c>
      <c r="E346">
        <v>7.6421999999999999</v>
      </c>
      <c r="F346" s="1" t="s">
        <v>9</v>
      </c>
      <c r="G346">
        <v>2026</v>
      </c>
      <c r="H346" t="str">
        <f t="shared" si="11"/>
        <v>Documentary</v>
      </c>
      <c r="I346" t="str">
        <f t="shared" si="12"/>
        <v>Good (6-8)</v>
      </c>
    </row>
    <row r="347" spans="1:9" x14ac:dyDescent="0.3">
      <c r="A347" s="1" t="s">
        <v>562</v>
      </c>
      <c r="B347" s="1" t="s">
        <v>563</v>
      </c>
      <c r="C347" s="2">
        <v>44596</v>
      </c>
      <c r="D347">
        <v>7.3470000000000004</v>
      </c>
      <c r="E347">
        <v>7.7481</v>
      </c>
      <c r="F347" s="1" t="s">
        <v>9</v>
      </c>
      <c r="G347">
        <v>2022</v>
      </c>
      <c r="H347" t="str">
        <f t="shared" si="11"/>
        <v>Romance</v>
      </c>
      <c r="I347" t="str">
        <f t="shared" si="12"/>
        <v>Good (6-8)</v>
      </c>
    </row>
    <row r="348" spans="1:9" x14ac:dyDescent="0.3">
      <c r="A348" s="1" t="s">
        <v>564</v>
      </c>
      <c r="B348" s="1" t="s">
        <v>56</v>
      </c>
      <c r="C348" s="2">
        <v>42494</v>
      </c>
      <c r="D348">
        <v>5.8159999999999998</v>
      </c>
      <c r="E348">
        <v>7.2645</v>
      </c>
      <c r="F348" s="1" t="s">
        <v>9</v>
      </c>
      <c r="G348">
        <v>2016</v>
      </c>
      <c r="H348" t="str">
        <f t="shared" si="11"/>
        <v>Comedy</v>
      </c>
      <c r="I348" t="str">
        <f t="shared" si="12"/>
        <v>Good (6-8)</v>
      </c>
    </row>
    <row r="349" spans="1:9" x14ac:dyDescent="0.3">
      <c r="A349" s="1" t="s">
        <v>565</v>
      </c>
      <c r="B349" s="1" t="s">
        <v>566</v>
      </c>
      <c r="C349" s="2">
        <v>36511</v>
      </c>
      <c r="D349">
        <v>7.274</v>
      </c>
      <c r="E349">
        <v>8.5762</v>
      </c>
      <c r="F349" s="1" t="s">
        <v>9</v>
      </c>
      <c r="G349">
        <v>1999</v>
      </c>
      <c r="H349" t="str">
        <f t="shared" si="11"/>
        <v>Drama</v>
      </c>
      <c r="I349" t="str">
        <f t="shared" si="12"/>
        <v>Good (6-8)</v>
      </c>
    </row>
    <row r="350" spans="1:9" x14ac:dyDescent="0.3">
      <c r="A350" s="1" t="s">
        <v>567</v>
      </c>
      <c r="B350" s="1" t="s">
        <v>568</v>
      </c>
      <c r="C350" s="2">
        <v>39435</v>
      </c>
      <c r="D350">
        <v>6.5430000000000001</v>
      </c>
      <c r="E350">
        <v>7.6883999999999997</v>
      </c>
      <c r="F350" s="1" t="s">
        <v>9</v>
      </c>
      <c r="G350">
        <v>2007</v>
      </c>
      <c r="H350" t="str">
        <f t="shared" si="11"/>
        <v>Comedy</v>
      </c>
      <c r="I350" t="str">
        <f t="shared" si="12"/>
        <v>Good (6-8)</v>
      </c>
    </row>
    <row r="351" spans="1:9" x14ac:dyDescent="0.3">
      <c r="A351" s="1" t="s">
        <v>569</v>
      </c>
      <c r="B351" s="1" t="s">
        <v>93</v>
      </c>
      <c r="C351" s="2">
        <v>45182</v>
      </c>
      <c r="D351">
        <v>6.8890000000000002</v>
      </c>
      <c r="E351">
        <v>7.6744000000000003</v>
      </c>
      <c r="F351" s="1" t="s">
        <v>9</v>
      </c>
      <c r="G351">
        <v>2023</v>
      </c>
      <c r="H351" t="str">
        <f t="shared" si="11"/>
        <v>Romance</v>
      </c>
      <c r="I351" t="str">
        <f t="shared" si="12"/>
        <v>Good (6-8)</v>
      </c>
    </row>
    <row r="352" spans="1:9" x14ac:dyDescent="0.3">
      <c r="A352" s="1" t="s">
        <v>570</v>
      </c>
      <c r="B352" s="1" t="s">
        <v>571</v>
      </c>
      <c r="C352" s="2">
        <v>45113</v>
      </c>
      <c r="D352">
        <v>6.8869999999999996</v>
      </c>
      <c r="E352">
        <v>8.0122</v>
      </c>
      <c r="F352" s="1" t="s">
        <v>9</v>
      </c>
      <c r="G352">
        <v>2023</v>
      </c>
      <c r="H352" t="str">
        <f t="shared" si="11"/>
        <v>Action</v>
      </c>
      <c r="I352" t="str">
        <f t="shared" si="12"/>
        <v>Excellent (8-10)</v>
      </c>
    </row>
    <row r="353" spans="1:9" x14ac:dyDescent="0.3">
      <c r="A353" s="1" t="s">
        <v>572</v>
      </c>
      <c r="B353" s="1" t="s">
        <v>573</v>
      </c>
      <c r="C353" s="2">
        <v>39420</v>
      </c>
      <c r="D353">
        <v>6.085</v>
      </c>
      <c r="E353">
        <v>8.1842000000000006</v>
      </c>
      <c r="F353" s="1" t="s">
        <v>9</v>
      </c>
      <c r="G353">
        <v>2007</v>
      </c>
      <c r="H353" t="str">
        <f t="shared" si="11"/>
        <v>Adventure</v>
      </c>
      <c r="I353" t="str">
        <f t="shared" si="12"/>
        <v>Good (6-8)</v>
      </c>
    </row>
    <row r="354" spans="1:9" x14ac:dyDescent="0.3">
      <c r="A354" s="1" t="s">
        <v>574</v>
      </c>
      <c r="B354" s="1" t="s">
        <v>194</v>
      </c>
      <c r="C354" s="2">
        <v>34144</v>
      </c>
      <c r="D354">
        <v>6.742</v>
      </c>
      <c r="E354">
        <v>8.1463000000000001</v>
      </c>
      <c r="F354" s="1" t="s">
        <v>9</v>
      </c>
      <c r="G354">
        <v>1993</v>
      </c>
      <c r="H354" t="str">
        <f t="shared" si="11"/>
        <v>Comedy</v>
      </c>
      <c r="I354" t="str">
        <f t="shared" si="12"/>
        <v>Good (6-8)</v>
      </c>
    </row>
    <row r="355" spans="1:9" x14ac:dyDescent="0.3">
      <c r="A355" s="1" t="s">
        <v>575</v>
      </c>
      <c r="B355" s="1" t="s">
        <v>213</v>
      </c>
      <c r="C355" s="2">
        <v>45268</v>
      </c>
      <c r="D355">
        <v>6.9450000000000003</v>
      </c>
      <c r="E355">
        <v>8.0221</v>
      </c>
      <c r="F355" s="1" t="s">
        <v>9</v>
      </c>
      <c r="G355">
        <v>2023</v>
      </c>
      <c r="H355" t="str">
        <f t="shared" si="11"/>
        <v>Family</v>
      </c>
      <c r="I355" t="str">
        <f t="shared" si="12"/>
        <v>Average (4-6)</v>
      </c>
    </row>
    <row r="356" spans="1:9" x14ac:dyDescent="0.3">
      <c r="A356" s="1" t="s">
        <v>576</v>
      </c>
      <c r="B356" s="1" t="s">
        <v>577</v>
      </c>
      <c r="C356" s="2">
        <v>45093</v>
      </c>
      <c r="D356">
        <v>8.1</v>
      </c>
      <c r="E356">
        <v>7.8015999999999996</v>
      </c>
      <c r="F356" s="1" t="s">
        <v>9</v>
      </c>
      <c r="G356">
        <v>2023</v>
      </c>
      <c r="H356" t="str">
        <f t="shared" si="11"/>
        <v>Animation</v>
      </c>
      <c r="I356" t="str">
        <f t="shared" si="12"/>
        <v>Average (4-6)</v>
      </c>
    </row>
    <row r="357" spans="1:9" x14ac:dyDescent="0.3">
      <c r="A357" s="1" t="s">
        <v>578</v>
      </c>
      <c r="B357" s="1" t="s">
        <v>579</v>
      </c>
      <c r="C357" s="2">
        <v>21104</v>
      </c>
      <c r="D357">
        <v>7.82</v>
      </c>
      <c r="E357">
        <v>8.1593</v>
      </c>
      <c r="F357" s="1" t="s">
        <v>9</v>
      </c>
      <c r="G357">
        <v>1957</v>
      </c>
      <c r="H357" t="str">
        <f t="shared" si="11"/>
        <v>Drama</v>
      </c>
      <c r="I357" t="str">
        <f t="shared" si="12"/>
        <v>Good (6-8)</v>
      </c>
    </row>
    <row r="358" spans="1:9" x14ac:dyDescent="0.3">
      <c r="A358" s="1" t="s">
        <v>580</v>
      </c>
      <c r="B358" s="1" t="s">
        <v>176</v>
      </c>
      <c r="C358" s="2">
        <v>34531</v>
      </c>
      <c r="D358">
        <v>7.173</v>
      </c>
      <c r="E358">
        <v>7.3158000000000003</v>
      </c>
      <c r="F358" s="1" t="s">
        <v>9</v>
      </c>
      <c r="G358">
        <v>1994</v>
      </c>
      <c r="H358" t="str">
        <f t="shared" si="11"/>
        <v>Adventure</v>
      </c>
      <c r="I358" t="str">
        <f t="shared" si="12"/>
        <v>Average (4-6)</v>
      </c>
    </row>
    <row r="359" spans="1:9" x14ac:dyDescent="0.3">
      <c r="A359" s="1" t="s">
        <v>581</v>
      </c>
      <c r="B359" s="1" t="s">
        <v>582</v>
      </c>
      <c r="C359" s="2">
        <v>44020</v>
      </c>
      <c r="D359">
        <v>6.9779999999999998</v>
      </c>
      <c r="E359">
        <v>7.3438999999999997</v>
      </c>
      <c r="F359" s="1" t="s">
        <v>9</v>
      </c>
      <c r="G359">
        <v>2020</v>
      </c>
      <c r="H359" t="str">
        <f t="shared" si="11"/>
        <v>Animation</v>
      </c>
      <c r="I359" t="str">
        <f t="shared" si="12"/>
        <v>Good (6-8)</v>
      </c>
    </row>
    <row r="360" spans="1:9" x14ac:dyDescent="0.3">
      <c r="A360" s="1" t="s">
        <v>583</v>
      </c>
      <c r="B360" s="1" t="s">
        <v>73</v>
      </c>
      <c r="C360" s="2">
        <v>45386</v>
      </c>
      <c r="D360">
        <v>8.1050000000000004</v>
      </c>
      <c r="E360">
        <v>6.7736999999999998</v>
      </c>
      <c r="F360" s="1" t="s">
        <v>9</v>
      </c>
      <c r="G360">
        <v>2024</v>
      </c>
      <c r="H360" t="str">
        <f t="shared" si="11"/>
        <v>Drama</v>
      </c>
      <c r="I360" t="str">
        <f t="shared" si="12"/>
        <v>Good (6-8)</v>
      </c>
    </row>
    <row r="361" spans="1:9" x14ac:dyDescent="0.3">
      <c r="A361" s="1" t="s">
        <v>584</v>
      </c>
      <c r="B361" s="1" t="s">
        <v>466</v>
      </c>
      <c r="C361" s="2">
        <v>45991</v>
      </c>
      <c r="D361">
        <v>6.327</v>
      </c>
      <c r="E361">
        <v>8.39</v>
      </c>
      <c r="F361" s="1" t="s">
        <v>9</v>
      </c>
      <c r="G361">
        <v>2025</v>
      </c>
      <c r="H361" t="str">
        <f t="shared" si="11"/>
        <v>Action</v>
      </c>
      <c r="I361" t="str">
        <f t="shared" si="12"/>
        <v>Good (6-8)</v>
      </c>
    </row>
    <row r="362" spans="1:9" x14ac:dyDescent="0.3">
      <c r="A362" s="1" t="s">
        <v>585</v>
      </c>
      <c r="B362" s="1" t="s">
        <v>93</v>
      </c>
      <c r="C362" s="2">
        <v>44797</v>
      </c>
      <c r="D362">
        <v>6.7830000000000004</v>
      </c>
      <c r="E362">
        <v>7.9237000000000002</v>
      </c>
      <c r="F362" s="1" t="s">
        <v>9</v>
      </c>
      <c r="G362">
        <v>2022</v>
      </c>
      <c r="H362" t="str">
        <f t="shared" si="11"/>
        <v>Romance</v>
      </c>
      <c r="I362" t="str">
        <f t="shared" si="12"/>
        <v>Good (6-8)</v>
      </c>
    </row>
    <row r="363" spans="1:9" x14ac:dyDescent="0.3">
      <c r="A363" s="1" t="s">
        <v>586</v>
      </c>
      <c r="B363" s="1" t="s">
        <v>587</v>
      </c>
      <c r="C363" s="2">
        <v>44498</v>
      </c>
      <c r="D363">
        <v>6.8</v>
      </c>
      <c r="E363">
        <v>8.9091000000000005</v>
      </c>
      <c r="F363" s="1" t="s">
        <v>9</v>
      </c>
      <c r="G363">
        <v>2021</v>
      </c>
      <c r="H363" t="str">
        <f t="shared" si="11"/>
        <v>Action</v>
      </c>
      <c r="I363" t="str">
        <f t="shared" si="12"/>
        <v>Good (6-8)</v>
      </c>
    </row>
    <row r="364" spans="1:9" x14ac:dyDescent="0.3">
      <c r="A364" s="1" t="s">
        <v>588</v>
      </c>
      <c r="B364" s="1" t="s">
        <v>589</v>
      </c>
      <c r="C364" s="2">
        <v>36706</v>
      </c>
      <c r="D364">
        <v>6.4889999999999999</v>
      </c>
      <c r="E364">
        <v>8.4418000000000006</v>
      </c>
      <c r="F364" s="1" t="s">
        <v>9</v>
      </c>
      <c r="G364">
        <v>2000</v>
      </c>
      <c r="H364" t="str">
        <f t="shared" si="11"/>
        <v>Drama</v>
      </c>
      <c r="I364" t="str">
        <f t="shared" si="12"/>
        <v>Good (6-8)</v>
      </c>
    </row>
    <row r="365" spans="1:9" x14ac:dyDescent="0.3">
      <c r="A365" s="1" t="s">
        <v>590</v>
      </c>
      <c r="B365" s="1" t="s">
        <v>591</v>
      </c>
      <c r="C365" s="2">
        <v>45982</v>
      </c>
      <c r="D365">
        <v>7.008</v>
      </c>
      <c r="E365">
        <v>7.2590000000000003</v>
      </c>
      <c r="F365" s="1" t="s">
        <v>9</v>
      </c>
      <c r="G365">
        <v>2025</v>
      </c>
      <c r="H365" t="str">
        <f t="shared" si="11"/>
        <v>Animation</v>
      </c>
      <c r="I365" t="str">
        <f t="shared" si="12"/>
        <v>Good (6-8)</v>
      </c>
    </row>
    <row r="366" spans="1:9" x14ac:dyDescent="0.3">
      <c r="A366" s="1" t="s">
        <v>592</v>
      </c>
      <c r="B366" s="1" t="s">
        <v>593</v>
      </c>
      <c r="C366" s="2">
        <v>46240</v>
      </c>
      <c r="D366">
        <v>7</v>
      </c>
      <c r="E366">
        <v>7.2618999999999998</v>
      </c>
      <c r="F366" s="1" t="s">
        <v>9</v>
      </c>
      <c r="G366">
        <v>2026</v>
      </c>
      <c r="H366" t="str">
        <f t="shared" si="11"/>
        <v>Comedy</v>
      </c>
      <c r="I366" t="str">
        <f t="shared" si="12"/>
        <v>Excellent (8-10)</v>
      </c>
    </row>
    <row r="367" spans="1:9" x14ac:dyDescent="0.3">
      <c r="A367" s="1" t="s">
        <v>594</v>
      </c>
      <c r="B367" s="1" t="s">
        <v>595</v>
      </c>
      <c r="C367" s="2">
        <v>34887</v>
      </c>
      <c r="D367">
        <v>6.0940000000000003</v>
      </c>
      <c r="E367">
        <v>8.1728000000000005</v>
      </c>
      <c r="F367" s="1" t="s">
        <v>9</v>
      </c>
      <c r="G367">
        <v>1995</v>
      </c>
      <c r="H367" t="str">
        <f t="shared" si="11"/>
        <v>Action</v>
      </c>
      <c r="I367" t="str">
        <f t="shared" si="12"/>
        <v>Good (6-8)</v>
      </c>
    </row>
    <row r="368" spans="1:9" x14ac:dyDescent="0.3">
      <c r="A368" s="1" t="s">
        <v>596</v>
      </c>
      <c r="B368" s="1" t="s">
        <v>597</v>
      </c>
      <c r="C368" s="2">
        <v>43501</v>
      </c>
      <c r="D368">
        <v>6.6349999999999998</v>
      </c>
      <c r="E368">
        <v>7.5084</v>
      </c>
      <c r="F368" s="1" t="s">
        <v>9</v>
      </c>
      <c r="G368">
        <v>2019</v>
      </c>
      <c r="H368" t="str">
        <f t="shared" si="11"/>
        <v>Science Fiction</v>
      </c>
      <c r="I368" t="str">
        <f t="shared" si="12"/>
        <v>Good (6-8)</v>
      </c>
    </row>
    <row r="369" spans="1:9" x14ac:dyDescent="0.3">
      <c r="A369" s="1" t="s">
        <v>598</v>
      </c>
      <c r="B369" s="1" t="s">
        <v>112</v>
      </c>
      <c r="C369" s="2">
        <v>40248</v>
      </c>
      <c r="D369">
        <v>7.0970000000000004</v>
      </c>
      <c r="E369">
        <v>7.7914000000000003</v>
      </c>
      <c r="F369" s="1" t="s">
        <v>9</v>
      </c>
      <c r="G369">
        <v>2010</v>
      </c>
      <c r="H369" t="str">
        <f t="shared" si="11"/>
        <v>Drama</v>
      </c>
      <c r="I369" t="str">
        <f t="shared" si="12"/>
        <v>Good (6-8)</v>
      </c>
    </row>
    <row r="370" spans="1:9" x14ac:dyDescent="0.3">
      <c r="A370" s="1" t="s">
        <v>599</v>
      </c>
      <c r="B370" s="1" t="s">
        <v>600</v>
      </c>
      <c r="C370" s="2">
        <v>41781</v>
      </c>
      <c r="D370">
        <v>6.0519999999999996</v>
      </c>
      <c r="E370">
        <v>8.0860000000000003</v>
      </c>
      <c r="F370" s="1" t="s">
        <v>9</v>
      </c>
      <c r="G370">
        <v>2014</v>
      </c>
      <c r="H370" t="str">
        <f t="shared" si="11"/>
        <v>Comedy</v>
      </c>
      <c r="I370" t="str">
        <f t="shared" si="12"/>
        <v>Excellent (8-10)</v>
      </c>
    </row>
    <row r="371" spans="1:9" x14ac:dyDescent="0.3">
      <c r="A371" s="1" t="s">
        <v>601</v>
      </c>
      <c r="B371" s="1" t="s">
        <v>397</v>
      </c>
      <c r="C371" s="2">
        <v>45975</v>
      </c>
      <c r="D371">
        <v>6.1310000000000002</v>
      </c>
      <c r="E371">
        <v>8.0050000000000008</v>
      </c>
      <c r="F371" s="1" t="s">
        <v>9</v>
      </c>
      <c r="G371">
        <v>2025</v>
      </c>
      <c r="H371" t="str">
        <f t="shared" si="11"/>
        <v>Drama</v>
      </c>
      <c r="I371" t="str">
        <f t="shared" si="12"/>
        <v>Good (6-8)</v>
      </c>
    </row>
    <row r="372" spans="1:9" x14ac:dyDescent="0.3">
      <c r="A372" s="1" t="s">
        <v>602</v>
      </c>
      <c r="B372" s="1" t="s">
        <v>257</v>
      </c>
      <c r="C372" s="2">
        <v>46266</v>
      </c>
      <c r="D372">
        <v>6.0419999999999998</v>
      </c>
      <c r="E372">
        <v>6.9398999999999997</v>
      </c>
      <c r="F372" s="1" t="s">
        <v>9</v>
      </c>
      <c r="G372">
        <v>2026</v>
      </c>
      <c r="H372" t="str">
        <f t="shared" si="11"/>
        <v>Documentary</v>
      </c>
      <c r="I372" t="str">
        <f t="shared" si="12"/>
        <v>Good (6-8)</v>
      </c>
    </row>
    <row r="373" spans="1:9" x14ac:dyDescent="0.3">
      <c r="A373" s="1" t="s">
        <v>603</v>
      </c>
      <c r="B373" s="1" t="s">
        <v>71</v>
      </c>
      <c r="C373" s="2">
        <v>43490</v>
      </c>
      <c r="D373">
        <v>6.4039999999999999</v>
      </c>
      <c r="E373">
        <v>7.9945000000000004</v>
      </c>
      <c r="F373" s="1" t="s">
        <v>9</v>
      </c>
      <c r="G373">
        <v>2019</v>
      </c>
      <c r="H373" t="str">
        <f t="shared" si="11"/>
        <v>Action</v>
      </c>
      <c r="I373" t="str">
        <f t="shared" si="12"/>
        <v>Good (6-8)</v>
      </c>
    </row>
    <row r="374" spans="1:9" x14ac:dyDescent="0.3">
      <c r="A374" s="1" t="s">
        <v>604</v>
      </c>
      <c r="B374" s="1" t="s">
        <v>605</v>
      </c>
      <c r="C374" s="2">
        <v>44246</v>
      </c>
      <c r="D374">
        <v>6.57</v>
      </c>
      <c r="E374">
        <v>7.6193999999999997</v>
      </c>
      <c r="F374" s="1" t="s">
        <v>9</v>
      </c>
      <c r="G374">
        <v>2021</v>
      </c>
      <c r="H374" t="str">
        <f t="shared" si="11"/>
        <v>Crime</v>
      </c>
      <c r="I374" t="str">
        <f t="shared" si="12"/>
        <v>Good (6-8)</v>
      </c>
    </row>
    <row r="375" spans="1:9" x14ac:dyDescent="0.3">
      <c r="A375" s="1" t="s">
        <v>606</v>
      </c>
      <c r="B375" s="1" t="s">
        <v>607</v>
      </c>
      <c r="C375" s="2">
        <v>34936</v>
      </c>
      <c r="D375">
        <v>6.9329999999999998</v>
      </c>
      <c r="E375">
        <v>7.6253000000000002</v>
      </c>
      <c r="F375" s="1" t="s">
        <v>9</v>
      </c>
      <c r="G375">
        <v>1995</v>
      </c>
      <c r="H375" t="str">
        <f t="shared" si="11"/>
        <v>Thriller</v>
      </c>
      <c r="I375" t="str">
        <f t="shared" si="12"/>
        <v>Good (6-8)</v>
      </c>
    </row>
    <row r="376" spans="1:9" x14ac:dyDescent="0.3">
      <c r="A376" s="1" t="s">
        <v>608</v>
      </c>
      <c r="B376" s="1" t="s">
        <v>609</v>
      </c>
      <c r="C376" s="2">
        <v>45435</v>
      </c>
      <c r="D376">
        <v>6.6420000000000003</v>
      </c>
      <c r="E376">
        <v>7.7744999999999997</v>
      </c>
      <c r="F376" s="1" t="s">
        <v>9</v>
      </c>
      <c r="G376">
        <v>2024</v>
      </c>
      <c r="H376" t="str">
        <f t="shared" si="11"/>
        <v>Science Fiction</v>
      </c>
      <c r="I376" t="str">
        <f t="shared" si="12"/>
        <v>Good (6-8)</v>
      </c>
    </row>
    <row r="377" spans="1:9" x14ac:dyDescent="0.3">
      <c r="A377" s="1" t="s">
        <v>610</v>
      </c>
      <c r="B377" s="1" t="s">
        <v>65</v>
      </c>
      <c r="C377" s="2">
        <v>43614</v>
      </c>
      <c r="D377">
        <v>5.8129999999999997</v>
      </c>
      <c r="E377">
        <v>7.0282999999999998</v>
      </c>
      <c r="F377" s="1" t="s">
        <v>9</v>
      </c>
      <c r="G377">
        <v>2019</v>
      </c>
      <c r="H377" t="str">
        <f t="shared" si="11"/>
        <v>Horror</v>
      </c>
      <c r="I377" t="str">
        <f t="shared" si="12"/>
        <v>Good (6-8)</v>
      </c>
    </row>
    <row r="378" spans="1:9" x14ac:dyDescent="0.3">
      <c r="A378" s="1" t="s">
        <v>611</v>
      </c>
      <c r="B378" s="1" t="s">
        <v>131</v>
      </c>
      <c r="C378" s="2">
        <v>38925</v>
      </c>
      <c r="D378">
        <v>6.0389999999999997</v>
      </c>
      <c r="E378">
        <v>6.5233999999999996</v>
      </c>
      <c r="F378" s="1" t="s">
        <v>9</v>
      </c>
      <c r="G378">
        <v>2006</v>
      </c>
      <c r="H378" t="str">
        <f t="shared" si="11"/>
        <v>Action</v>
      </c>
      <c r="I378" t="str">
        <f t="shared" si="12"/>
        <v>Good (6-8)</v>
      </c>
    </row>
    <row r="379" spans="1:9" x14ac:dyDescent="0.3">
      <c r="A379" s="1" t="s">
        <v>612</v>
      </c>
      <c r="B379" s="1" t="s">
        <v>34</v>
      </c>
      <c r="C379" s="2">
        <v>29028</v>
      </c>
      <c r="D379">
        <v>7.5010000000000003</v>
      </c>
      <c r="E379">
        <v>8.0818999999999992</v>
      </c>
      <c r="F379" s="1" t="s">
        <v>9</v>
      </c>
      <c r="G379">
        <v>1979</v>
      </c>
      <c r="H379" t="str">
        <f t="shared" si="11"/>
        <v>Drama</v>
      </c>
      <c r="I379" t="str">
        <f t="shared" si="12"/>
        <v>Good (6-8)</v>
      </c>
    </row>
    <row r="380" spans="1:9" x14ac:dyDescent="0.3">
      <c r="A380" s="1" t="s">
        <v>613</v>
      </c>
      <c r="B380" s="1" t="s">
        <v>337</v>
      </c>
      <c r="C380" s="2">
        <v>40745</v>
      </c>
      <c r="D380">
        <v>6.6390000000000002</v>
      </c>
      <c r="E380">
        <v>7.6314000000000002</v>
      </c>
      <c r="F380" s="1" t="s">
        <v>9</v>
      </c>
      <c r="G380">
        <v>2011</v>
      </c>
      <c r="H380" t="str">
        <f t="shared" si="11"/>
        <v>Romance</v>
      </c>
      <c r="I380" t="str">
        <f t="shared" si="12"/>
        <v>Good (6-8)</v>
      </c>
    </row>
    <row r="381" spans="1:9" x14ac:dyDescent="0.3">
      <c r="A381" s="1" t="s">
        <v>614</v>
      </c>
      <c r="B381" s="1" t="s">
        <v>615</v>
      </c>
      <c r="C381" s="2">
        <v>41991</v>
      </c>
      <c r="D381">
        <v>6.2389999999999999</v>
      </c>
      <c r="E381">
        <v>8.4821000000000009</v>
      </c>
      <c r="F381" s="1" t="s">
        <v>9</v>
      </c>
      <c r="G381">
        <v>2014</v>
      </c>
      <c r="H381" t="str">
        <f t="shared" si="11"/>
        <v>Comedy</v>
      </c>
      <c r="I381" t="str">
        <f t="shared" si="12"/>
        <v>Good (6-8)</v>
      </c>
    </row>
    <row r="382" spans="1:9" x14ac:dyDescent="0.3">
      <c r="A382" s="1" t="s">
        <v>616</v>
      </c>
      <c r="B382" s="1" t="s">
        <v>617</v>
      </c>
      <c r="C382" s="2">
        <v>40424</v>
      </c>
      <c r="D382">
        <v>7.9530000000000003</v>
      </c>
      <c r="E382">
        <v>7.8872</v>
      </c>
      <c r="F382" s="1" t="s">
        <v>9</v>
      </c>
      <c r="G382">
        <v>2010</v>
      </c>
      <c r="H382" t="str">
        <f t="shared" si="11"/>
        <v>Action</v>
      </c>
      <c r="I382" t="str">
        <f t="shared" si="12"/>
        <v>Good (6-8)</v>
      </c>
    </row>
    <row r="383" spans="1:9" x14ac:dyDescent="0.3">
      <c r="A383" s="1" t="s">
        <v>618</v>
      </c>
      <c r="B383" s="1" t="s">
        <v>131</v>
      </c>
      <c r="C383" s="2">
        <v>45147</v>
      </c>
      <c r="D383">
        <v>6.6970000000000001</v>
      </c>
      <c r="E383">
        <v>7.5004999999999997</v>
      </c>
      <c r="F383" s="1" t="s">
        <v>9</v>
      </c>
      <c r="G383">
        <v>2023</v>
      </c>
      <c r="H383" t="str">
        <f t="shared" si="11"/>
        <v>Action</v>
      </c>
      <c r="I383" t="str">
        <f t="shared" si="12"/>
        <v>Good (6-8)</v>
      </c>
    </row>
    <row r="384" spans="1:9" x14ac:dyDescent="0.3">
      <c r="A384" s="1" t="s">
        <v>619</v>
      </c>
      <c r="B384" s="1" t="s">
        <v>67</v>
      </c>
      <c r="C384" s="2">
        <v>36336</v>
      </c>
      <c r="D384">
        <v>6.4889999999999999</v>
      </c>
      <c r="E384">
        <v>7.8167</v>
      </c>
      <c r="F384" s="1" t="s">
        <v>9</v>
      </c>
      <c r="G384">
        <v>1999</v>
      </c>
      <c r="H384" t="str">
        <f t="shared" si="11"/>
        <v>Comedy</v>
      </c>
      <c r="I384" t="str">
        <f t="shared" si="12"/>
        <v>Good (6-8)</v>
      </c>
    </row>
    <row r="385" spans="1:9" x14ac:dyDescent="0.3">
      <c r="A385" s="1" t="s">
        <v>620</v>
      </c>
      <c r="B385" s="1" t="s">
        <v>621</v>
      </c>
      <c r="C385" s="2">
        <v>42271</v>
      </c>
      <c r="D385">
        <v>5.9550000000000001</v>
      </c>
      <c r="E385">
        <v>7.5301999999999998</v>
      </c>
      <c r="F385" s="1" t="s">
        <v>9</v>
      </c>
      <c r="G385">
        <v>2015</v>
      </c>
      <c r="H385" t="str">
        <f t="shared" si="11"/>
        <v>Fantasy</v>
      </c>
      <c r="I385" t="str">
        <f t="shared" si="12"/>
        <v>Good (6-8)</v>
      </c>
    </row>
    <row r="386" spans="1:9" x14ac:dyDescent="0.3">
      <c r="A386" s="1" t="s">
        <v>622</v>
      </c>
      <c r="B386" s="1" t="s">
        <v>579</v>
      </c>
      <c r="C386" s="2">
        <v>43749</v>
      </c>
      <c r="D386">
        <v>7.157</v>
      </c>
      <c r="E386">
        <v>7.9488000000000003</v>
      </c>
      <c r="F386" s="1" t="s">
        <v>9</v>
      </c>
      <c r="G386">
        <v>2019</v>
      </c>
      <c r="H386" t="str">
        <f t="shared" ref="H386:H449" si="13">IFERROR(LEFT(B386,FIND(",",B386)-1),B386)</f>
        <v>Drama</v>
      </c>
      <c r="I386" t="str">
        <f t="shared" si="12"/>
        <v>Good (6-8)</v>
      </c>
    </row>
    <row r="387" spans="1:9" x14ac:dyDescent="0.3">
      <c r="A387" s="1" t="s">
        <v>623</v>
      </c>
      <c r="B387" s="1" t="s">
        <v>624</v>
      </c>
      <c r="C387" s="2">
        <v>44853</v>
      </c>
      <c r="D387">
        <v>7.016</v>
      </c>
      <c r="E387">
        <v>7.1516000000000002</v>
      </c>
      <c r="F387" s="1" t="s">
        <v>9</v>
      </c>
      <c r="G387">
        <v>2022</v>
      </c>
      <c r="H387" t="str">
        <f t="shared" si="13"/>
        <v>Fantasy</v>
      </c>
      <c r="I387" t="str">
        <f t="shared" si="12"/>
        <v>Average (4-6)</v>
      </c>
    </row>
    <row r="388" spans="1:9" x14ac:dyDescent="0.3">
      <c r="A388" s="1" t="s">
        <v>625</v>
      </c>
      <c r="B388" s="1" t="s">
        <v>73</v>
      </c>
      <c r="C388" s="2">
        <v>44664</v>
      </c>
      <c r="D388">
        <v>7.1079999999999997</v>
      </c>
      <c r="E388">
        <v>7.0002000000000004</v>
      </c>
      <c r="F388" s="1" t="s">
        <v>9</v>
      </c>
      <c r="G388">
        <v>2022</v>
      </c>
      <c r="H388" t="str">
        <f t="shared" si="13"/>
        <v>Drama</v>
      </c>
      <c r="I388" t="str">
        <f t="shared" si="12"/>
        <v>Good (6-8)</v>
      </c>
    </row>
    <row r="389" spans="1:9" x14ac:dyDescent="0.3">
      <c r="A389" s="1" t="s">
        <v>626</v>
      </c>
      <c r="B389" s="1" t="s">
        <v>69</v>
      </c>
      <c r="C389" s="2">
        <v>44014</v>
      </c>
      <c r="D389">
        <v>5.827</v>
      </c>
      <c r="E389">
        <v>7.2046999999999999</v>
      </c>
      <c r="F389" s="1" t="s">
        <v>9</v>
      </c>
      <c r="G389">
        <v>2020</v>
      </c>
      <c r="H389" t="str">
        <f t="shared" si="13"/>
        <v>Action</v>
      </c>
      <c r="I389" t="str">
        <f t="shared" si="12"/>
        <v>Good (6-8)</v>
      </c>
    </row>
    <row r="390" spans="1:9" x14ac:dyDescent="0.3">
      <c r="A390" s="1" t="s">
        <v>627</v>
      </c>
      <c r="B390" s="1" t="s">
        <v>197</v>
      </c>
      <c r="C390" s="2">
        <v>44638</v>
      </c>
      <c r="D390">
        <v>6.8369999999999997</v>
      </c>
      <c r="E390">
        <v>7.4656000000000002</v>
      </c>
      <c r="F390" s="1" t="s">
        <v>9</v>
      </c>
      <c r="G390">
        <v>2022</v>
      </c>
      <c r="H390" t="str">
        <f t="shared" si="13"/>
        <v>Horror</v>
      </c>
      <c r="I390" t="str">
        <f t="shared" si="12"/>
        <v>Good (6-8)</v>
      </c>
    </row>
    <row r="391" spans="1:9" x14ac:dyDescent="0.3">
      <c r="A391" s="1" t="s">
        <v>628</v>
      </c>
      <c r="B391" s="1" t="s">
        <v>56</v>
      </c>
      <c r="C391" s="2">
        <v>37232</v>
      </c>
      <c r="D391">
        <v>5.8230000000000004</v>
      </c>
      <c r="E391">
        <v>6.4153000000000002</v>
      </c>
      <c r="F391" s="1" t="s">
        <v>9</v>
      </c>
      <c r="G391">
        <v>2001</v>
      </c>
      <c r="H391" t="str">
        <f t="shared" si="13"/>
        <v>Comedy</v>
      </c>
      <c r="I391" t="str">
        <f t="shared" si="12"/>
        <v>Good (6-8)</v>
      </c>
    </row>
    <row r="392" spans="1:9" x14ac:dyDescent="0.3">
      <c r="A392" s="1" t="s">
        <v>629</v>
      </c>
      <c r="B392" s="1" t="s">
        <v>630</v>
      </c>
      <c r="C392" s="2">
        <v>44779</v>
      </c>
      <c r="D392">
        <v>7.2</v>
      </c>
      <c r="E392">
        <v>7.1512000000000002</v>
      </c>
      <c r="F392" s="1" t="s">
        <v>9</v>
      </c>
      <c r="G392">
        <v>2022</v>
      </c>
      <c r="H392" t="str">
        <f t="shared" si="13"/>
        <v>Animation</v>
      </c>
      <c r="I392" t="str">
        <f t="shared" si="12"/>
        <v>Good (6-8)</v>
      </c>
    </row>
    <row r="393" spans="1:9" x14ac:dyDescent="0.3">
      <c r="A393" s="1" t="s">
        <v>631</v>
      </c>
      <c r="B393" s="1" t="s">
        <v>632</v>
      </c>
      <c r="C393" s="2">
        <v>46208</v>
      </c>
      <c r="D393">
        <v>6.7729999999999997</v>
      </c>
      <c r="E393">
        <v>6.9778000000000002</v>
      </c>
      <c r="F393" s="1" t="s">
        <v>9</v>
      </c>
      <c r="G393">
        <v>2026</v>
      </c>
      <c r="H393" t="str">
        <f t="shared" si="13"/>
        <v>Animation</v>
      </c>
      <c r="I393" t="str">
        <f t="shared" si="12"/>
        <v>Good (6-8)</v>
      </c>
    </row>
    <row r="394" spans="1:9" x14ac:dyDescent="0.3">
      <c r="A394" s="1" t="s">
        <v>633</v>
      </c>
      <c r="B394" s="1" t="s">
        <v>73</v>
      </c>
      <c r="C394" s="2">
        <v>45966</v>
      </c>
      <c r="D394">
        <v>7.3150000000000004</v>
      </c>
      <c r="E394">
        <v>7.3348000000000004</v>
      </c>
      <c r="F394" s="1" t="s">
        <v>9</v>
      </c>
      <c r="G394">
        <v>2025</v>
      </c>
      <c r="H394" t="str">
        <f t="shared" si="13"/>
        <v>Drama</v>
      </c>
      <c r="I394" t="str">
        <f t="shared" si="12"/>
        <v>Good (6-8)</v>
      </c>
    </row>
    <row r="395" spans="1:9" x14ac:dyDescent="0.3">
      <c r="A395" s="1" t="s">
        <v>634</v>
      </c>
      <c r="B395" s="1" t="s">
        <v>635</v>
      </c>
      <c r="C395" s="2">
        <v>45917</v>
      </c>
      <c r="D395">
        <v>6.1589999999999998</v>
      </c>
      <c r="E395">
        <v>7.4004000000000003</v>
      </c>
      <c r="F395" s="1" t="s">
        <v>9</v>
      </c>
      <c r="G395">
        <v>2025</v>
      </c>
      <c r="H395" t="str">
        <f t="shared" si="13"/>
        <v>Romance</v>
      </c>
      <c r="I395" t="str">
        <f t="shared" si="12"/>
        <v>Average (4-6)</v>
      </c>
    </row>
    <row r="396" spans="1:9" x14ac:dyDescent="0.3">
      <c r="A396" s="1" t="s">
        <v>636</v>
      </c>
      <c r="B396" s="1" t="s">
        <v>637</v>
      </c>
      <c r="C396" s="2">
        <v>45724</v>
      </c>
      <c r="D396">
        <v>6.7469999999999999</v>
      </c>
      <c r="E396">
        <v>7.5856000000000003</v>
      </c>
      <c r="F396" s="1" t="s">
        <v>9</v>
      </c>
      <c r="G396">
        <v>2025</v>
      </c>
      <c r="H396" t="str">
        <f t="shared" si="13"/>
        <v>Family</v>
      </c>
      <c r="I396" t="str">
        <f t="shared" si="12"/>
        <v>Good (6-8)</v>
      </c>
    </row>
    <row r="397" spans="1:9" x14ac:dyDescent="0.3">
      <c r="A397" s="1" t="s">
        <v>638</v>
      </c>
      <c r="B397" s="1" t="s">
        <v>290</v>
      </c>
      <c r="C397" s="2">
        <v>38450</v>
      </c>
      <c r="D397">
        <v>6.3140000000000001</v>
      </c>
      <c r="E397">
        <v>7.5397999999999996</v>
      </c>
      <c r="F397" s="1" t="s">
        <v>9</v>
      </c>
      <c r="G397">
        <v>2005</v>
      </c>
      <c r="H397" t="str">
        <f t="shared" si="13"/>
        <v>Crime</v>
      </c>
      <c r="I397" t="str">
        <f t="shared" ref="I397:I460" si="14">IF(D387=0,"Not Rated",IF(D387&lt;4,"Low (0-4)",IF(D387&lt;6,"Average (4-6)",IF(D387&lt;8,"Good (6-8)","Excellent (8-10)"))))</f>
        <v>Good (6-8)</v>
      </c>
    </row>
    <row r="398" spans="1:9" x14ac:dyDescent="0.3">
      <c r="A398" s="1" t="s">
        <v>639</v>
      </c>
      <c r="B398" s="1" t="s">
        <v>640</v>
      </c>
      <c r="C398" s="2">
        <v>45714</v>
      </c>
      <c r="D398">
        <v>6.8280000000000003</v>
      </c>
      <c r="E398">
        <v>7.0471000000000004</v>
      </c>
      <c r="F398" s="1" t="s">
        <v>9</v>
      </c>
      <c r="G398">
        <v>2025</v>
      </c>
      <c r="H398" t="str">
        <f t="shared" si="13"/>
        <v>Action</v>
      </c>
      <c r="I398" t="str">
        <f t="shared" si="14"/>
        <v>Good (6-8)</v>
      </c>
    </row>
    <row r="399" spans="1:9" x14ac:dyDescent="0.3">
      <c r="A399" s="1" t="s">
        <v>641</v>
      </c>
      <c r="B399" s="1" t="s">
        <v>642</v>
      </c>
      <c r="C399" s="2">
        <v>45013</v>
      </c>
      <c r="D399">
        <v>6.359</v>
      </c>
      <c r="E399">
        <v>7.2308000000000003</v>
      </c>
      <c r="F399" s="1" t="s">
        <v>9</v>
      </c>
      <c r="G399">
        <v>2023</v>
      </c>
      <c r="H399" t="str">
        <f t="shared" si="13"/>
        <v>Comedy</v>
      </c>
      <c r="I399" t="str">
        <f t="shared" si="14"/>
        <v>Average (4-6)</v>
      </c>
    </row>
    <row r="400" spans="1:9" x14ac:dyDescent="0.3">
      <c r="A400" s="1" t="s">
        <v>643</v>
      </c>
      <c r="B400" s="1" t="s">
        <v>644</v>
      </c>
      <c r="C400" s="2">
        <v>44426</v>
      </c>
      <c r="D400">
        <v>6.5780000000000003</v>
      </c>
      <c r="E400">
        <v>7.3921999999999999</v>
      </c>
      <c r="F400" s="1" t="s">
        <v>9</v>
      </c>
      <c r="G400">
        <v>2021</v>
      </c>
      <c r="H400" t="str">
        <f t="shared" si="13"/>
        <v>Action</v>
      </c>
      <c r="I400" t="str">
        <f t="shared" si="14"/>
        <v>Good (6-8)</v>
      </c>
    </row>
    <row r="401" spans="1:9" x14ac:dyDescent="0.3">
      <c r="A401" s="1" t="s">
        <v>645</v>
      </c>
      <c r="B401" s="1" t="s">
        <v>234</v>
      </c>
      <c r="C401" s="2">
        <v>39275</v>
      </c>
      <c r="D401">
        <v>6.0949999999999998</v>
      </c>
      <c r="E401">
        <v>7.1436000000000002</v>
      </c>
      <c r="F401" s="1" t="s">
        <v>9</v>
      </c>
      <c r="G401">
        <v>2007</v>
      </c>
      <c r="H401" t="str">
        <f t="shared" si="13"/>
        <v>Comedy</v>
      </c>
      <c r="I401" t="str">
        <f t="shared" si="14"/>
        <v>Average (4-6)</v>
      </c>
    </row>
    <row r="402" spans="1:9" x14ac:dyDescent="0.3">
      <c r="A402" s="1" t="s">
        <v>646</v>
      </c>
      <c r="B402" s="1" t="s">
        <v>647</v>
      </c>
      <c r="C402" s="2">
        <v>43610</v>
      </c>
      <c r="D402">
        <v>6.2530000000000001</v>
      </c>
      <c r="E402">
        <v>8.1503999999999994</v>
      </c>
      <c r="F402" s="1" t="s">
        <v>9</v>
      </c>
      <c r="G402">
        <v>2019</v>
      </c>
      <c r="H402" t="str">
        <f t="shared" si="13"/>
        <v>Comedy</v>
      </c>
      <c r="I402" t="str">
        <f t="shared" si="14"/>
        <v>Good (6-8)</v>
      </c>
    </row>
    <row r="403" spans="1:9" x14ac:dyDescent="0.3">
      <c r="A403" s="1" t="s">
        <v>648</v>
      </c>
      <c r="B403" s="1" t="s">
        <v>649</v>
      </c>
      <c r="C403" s="2">
        <v>39391</v>
      </c>
      <c r="D403">
        <v>5.9249999999999998</v>
      </c>
      <c r="E403">
        <v>7.6668000000000003</v>
      </c>
      <c r="F403" s="1" t="s">
        <v>9</v>
      </c>
      <c r="G403">
        <v>2007</v>
      </c>
      <c r="H403" t="str">
        <f t="shared" si="13"/>
        <v>Adventure</v>
      </c>
      <c r="I403" t="str">
        <f t="shared" si="14"/>
        <v>Good (6-8)</v>
      </c>
    </row>
    <row r="404" spans="1:9" x14ac:dyDescent="0.3">
      <c r="A404" s="1" t="s">
        <v>650</v>
      </c>
      <c r="B404" s="1" t="s">
        <v>136</v>
      </c>
      <c r="C404" s="2">
        <v>45275</v>
      </c>
      <c r="D404">
        <v>6.2190000000000003</v>
      </c>
      <c r="E404">
        <v>7.9492000000000003</v>
      </c>
      <c r="F404" s="1" t="s">
        <v>9</v>
      </c>
      <c r="G404">
        <v>2023</v>
      </c>
      <c r="H404" t="str">
        <f t="shared" si="13"/>
        <v>Science Fiction</v>
      </c>
      <c r="I404" t="str">
        <f t="shared" si="14"/>
        <v>Good (6-8)</v>
      </c>
    </row>
    <row r="405" spans="1:9" x14ac:dyDescent="0.3">
      <c r="A405" s="1" t="s">
        <v>651</v>
      </c>
      <c r="B405" s="1" t="s">
        <v>290</v>
      </c>
      <c r="C405" s="2">
        <v>41347</v>
      </c>
      <c r="D405">
        <v>6.7889999999999997</v>
      </c>
      <c r="E405">
        <v>7.3715000000000002</v>
      </c>
      <c r="F405" s="1" t="s">
        <v>9</v>
      </c>
      <c r="G405">
        <v>2013</v>
      </c>
      <c r="H405" t="str">
        <f t="shared" si="13"/>
        <v>Crime</v>
      </c>
      <c r="I405" t="str">
        <f t="shared" si="14"/>
        <v>Good (6-8)</v>
      </c>
    </row>
    <row r="406" spans="1:9" x14ac:dyDescent="0.3">
      <c r="A406" s="1" t="s">
        <v>652</v>
      </c>
      <c r="B406" s="1" t="s">
        <v>73</v>
      </c>
      <c r="C406" s="2">
        <v>46022</v>
      </c>
      <c r="D406">
        <v>7.4</v>
      </c>
      <c r="E406">
        <v>6.5242000000000004</v>
      </c>
      <c r="F406" s="1" t="s">
        <v>9</v>
      </c>
      <c r="G406">
        <v>2025</v>
      </c>
      <c r="H406" t="str">
        <f t="shared" si="13"/>
        <v>Drama</v>
      </c>
      <c r="I406" t="str">
        <f t="shared" si="14"/>
        <v>Good (6-8)</v>
      </c>
    </row>
    <row r="407" spans="1:9" x14ac:dyDescent="0.3">
      <c r="A407" s="1" t="s">
        <v>653</v>
      </c>
      <c r="B407" s="1" t="s">
        <v>93</v>
      </c>
      <c r="C407" s="2">
        <v>40031</v>
      </c>
      <c r="D407">
        <v>6.7130000000000001</v>
      </c>
      <c r="E407">
        <v>7.5373999999999999</v>
      </c>
      <c r="F407" s="1" t="s">
        <v>9</v>
      </c>
      <c r="G407">
        <v>2009</v>
      </c>
      <c r="H407" t="str">
        <f t="shared" si="13"/>
        <v>Romance</v>
      </c>
      <c r="I407" t="str">
        <f t="shared" si="14"/>
        <v>Good (6-8)</v>
      </c>
    </row>
    <row r="408" spans="1:9" x14ac:dyDescent="0.3">
      <c r="A408" s="1" t="s">
        <v>654</v>
      </c>
      <c r="B408" s="1" t="s">
        <v>655</v>
      </c>
      <c r="C408" s="2">
        <v>43091</v>
      </c>
      <c r="D408">
        <v>5.4169999999999998</v>
      </c>
      <c r="E408">
        <v>6.9061000000000003</v>
      </c>
      <c r="F408" s="1" t="s">
        <v>9</v>
      </c>
      <c r="G408">
        <v>2017</v>
      </c>
      <c r="H408" t="str">
        <f t="shared" si="13"/>
        <v>Drama</v>
      </c>
      <c r="I408" t="str">
        <f t="shared" si="14"/>
        <v>Good (6-8)</v>
      </c>
    </row>
    <row r="409" spans="1:9" x14ac:dyDescent="0.3">
      <c r="A409" s="1" t="s">
        <v>656</v>
      </c>
      <c r="B409" s="1" t="s">
        <v>657</v>
      </c>
      <c r="C409" s="2">
        <v>41635</v>
      </c>
      <c r="D409">
        <v>7.0609999999999999</v>
      </c>
      <c r="E409">
        <v>7.2811000000000003</v>
      </c>
      <c r="F409" s="1" t="s">
        <v>9</v>
      </c>
      <c r="G409">
        <v>2013</v>
      </c>
      <c r="H409" t="str">
        <f t="shared" si="13"/>
        <v>Drama</v>
      </c>
      <c r="I409" t="str">
        <f t="shared" si="14"/>
        <v>Good (6-8)</v>
      </c>
    </row>
    <row r="410" spans="1:9" x14ac:dyDescent="0.3">
      <c r="A410" s="1" t="s">
        <v>658</v>
      </c>
      <c r="B410" s="1" t="s">
        <v>659</v>
      </c>
      <c r="C410" s="2">
        <v>42635</v>
      </c>
      <c r="D410">
        <v>6.6859999999999999</v>
      </c>
      <c r="E410">
        <v>7.6657000000000002</v>
      </c>
      <c r="F410" s="1" t="s">
        <v>9</v>
      </c>
      <c r="G410">
        <v>2016</v>
      </c>
      <c r="H410" t="str">
        <f t="shared" si="13"/>
        <v>Adventure</v>
      </c>
      <c r="I410" t="str">
        <f t="shared" si="14"/>
        <v>Good (6-8)</v>
      </c>
    </row>
    <row r="411" spans="1:9" x14ac:dyDescent="0.3">
      <c r="A411" s="1" t="s">
        <v>660</v>
      </c>
      <c r="B411" s="1" t="s">
        <v>661</v>
      </c>
      <c r="C411" s="2">
        <v>38840</v>
      </c>
      <c r="D411">
        <v>5.9029999999999996</v>
      </c>
      <c r="E411">
        <v>7.0972</v>
      </c>
      <c r="F411" s="1" t="s">
        <v>9</v>
      </c>
      <c r="G411">
        <v>2006</v>
      </c>
      <c r="H411" t="str">
        <f t="shared" si="13"/>
        <v>Adventure</v>
      </c>
      <c r="I411" t="str">
        <f t="shared" si="14"/>
        <v>Good (6-8)</v>
      </c>
    </row>
    <row r="412" spans="1:9" x14ac:dyDescent="0.3">
      <c r="A412" s="1" t="s">
        <v>662</v>
      </c>
      <c r="B412" s="1" t="s">
        <v>663</v>
      </c>
      <c r="C412" s="2">
        <v>35685</v>
      </c>
      <c r="D412">
        <v>7.1660000000000004</v>
      </c>
      <c r="E412">
        <v>8.1997</v>
      </c>
      <c r="F412" s="1" t="s">
        <v>9</v>
      </c>
      <c r="G412">
        <v>1997</v>
      </c>
      <c r="H412" t="str">
        <f t="shared" si="13"/>
        <v>Adventure</v>
      </c>
      <c r="I412" t="str">
        <f t="shared" si="14"/>
        <v>Good (6-8)</v>
      </c>
    </row>
    <row r="413" spans="1:9" x14ac:dyDescent="0.3">
      <c r="A413" s="1" t="s">
        <v>664</v>
      </c>
      <c r="B413" s="1" t="s">
        <v>665</v>
      </c>
      <c r="C413" s="2">
        <v>43089</v>
      </c>
      <c r="D413">
        <v>8.0619999999999994</v>
      </c>
      <c r="E413">
        <v>6.8784999999999998</v>
      </c>
      <c r="F413" s="1" t="s">
        <v>9</v>
      </c>
      <c r="G413">
        <v>2017</v>
      </c>
      <c r="H413" t="str">
        <f t="shared" si="13"/>
        <v>Action</v>
      </c>
      <c r="I413" t="str">
        <f t="shared" si="14"/>
        <v>Average (4-6)</v>
      </c>
    </row>
    <row r="414" spans="1:9" x14ac:dyDescent="0.3">
      <c r="A414" s="1" t="s">
        <v>666</v>
      </c>
      <c r="B414" s="1" t="s">
        <v>667</v>
      </c>
      <c r="C414" s="2">
        <v>43777</v>
      </c>
      <c r="D414">
        <v>8.218</v>
      </c>
      <c r="E414">
        <v>7.8836000000000004</v>
      </c>
      <c r="F414" s="1" t="s">
        <v>9</v>
      </c>
      <c r="G414">
        <v>2019</v>
      </c>
      <c r="H414" t="str">
        <f t="shared" si="13"/>
        <v>Animation</v>
      </c>
      <c r="I414" t="str">
        <f t="shared" si="14"/>
        <v>Good (6-8)</v>
      </c>
    </row>
    <row r="415" spans="1:9" x14ac:dyDescent="0.3">
      <c r="A415" s="1" t="s">
        <v>668</v>
      </c>
      <c r="B415" s="1" t="s">
        <v>669</v>
      </c>
      <c r="C415" s="2">
        <v>35244</v>
      </c>
      <c r="D415">
        <v>5.649</v>
      </c>
      <c r="E415">
        <v>7.3639000000000001</v>
      </c>
      <c r="F415" s="1" t="s">
        <v>9</v>
      </c>
      <c r="G415">
        <v>1996</v>
      </c>
      <c r="H415" t="str">
        <f t="shared" si="13"/>
        <v>Comedy</v>
      </c>
      <c r="I415" t="str">
        <f t="shared" si="14"/>
        <v>Good (6-8)</v>
      </c>
    </row>
    <row r="416" spans="1:9" x14ac:dyDescent="0.3">
      <c r="A416" s="1" t="s">
        <v>670</v>
      </c>
      <c r="B416" s="1" t="s">
        <v>671</v>
      </c>
      <c r="C416" s="2">
        <v>43601</v>
      </c>
      <c r="D416">
        <v>6.0279999999999996</v>
      </c>
      <c r="E416">
        <v>7.3935000000000004</v>
      </c>
      <c r="F416" s="1" t="s">
        <v>9</v>
      </c>
      <c r="G416">
        <v>2019</v>
      </c>
      <c r="H416" t="str">
        <f t="shared" si="13"/>
        <v>Horror</v>
      </c>
      <c r="I416" t="str">
        <f t="shared" si="14"/>
        <v>Good (6-8)</v>
      </c>
    </row>
    <row r="417" spans="1:9" x14ac:dyDescent="0.3">
      <c r="A417" s="1" t="s">
        <v>672</v>
      </c>
      <c r="B417" s="1" t="s">
        <v>234</v>
      </c>
      <c r="C417" s="2">
        <v>40018</v>
      </c>
      <c r="D417">
        <v>6.51</v>
      </c>
      <c r="E417">
        <v>7.2798999999999996</v>
      </c>
      <c r="F417" s="1" t="s">
        <v>9</v>
      </c>
      <c r="G417">
        <v>2009</v>
      </c>
      <c r="H417" t="str">
        <f t="shared" si="13"/>
        <v>Comedy</v>
      </c>
      <c r="I417" t="str">
        <f t="shared" si="14"/>
        <v>Good (6-8)</v>
      </c>
    </row>
    <row r="418" spans="1:9" x14ac:dyDescent="0.3">
      <c r="A418" s="1" t="s">
        <v>673</v>
      </c>
      <c r="B418" s="1" t="s">
        <v>674</v>
      </c>
      <c r="C418" s="2">
        <v>45889</v>
      </c>
      <c r="D418">
        <v>6.14</v>
      </c>
      <c r="E418">
        <v>7.5149999999999997</v>
      </c>
      <c r="F418" s="1" t="s">
        <v>9</v>
      </c>
      <c r="G418">
        <v>2025</v>
      </c>
      <c r="H418" t="str">
        <f t="shared" si="13"/>
        <v>Romance</v>
      </c>
      <c r="I418" t="str">
        <f t="shared" si="14"/>
        <v>Average (4-6)</v>
      </c>
    </row>
    <row r="419" spans="1:9" x14ac:dyDescent="0.3">
      <c r="A419" s="1" t="s">
        <v>675</v>
      </c>
      <c r="B419" s="1" t="s">
        <v>676</v>
      </c>
      <c r="C419" s="2">
        <v>34229</v>
      </c>
      <c r="D419">
        <v>5.9249999999999998</v>
      </c>
      <c r="E419">
        <v>7.7979000000000003</v>
      </c>
      <c r="F419" s="1" t="s">
        <v>9</v>
      </c>
      <c r="G419">
        <v>1993</v>
      </c>
      <c r="H419" t="str">
        <f t="shared" si="13"/>
        <v>Crime</v>
      </c>
      <c r="I419" t="str">
        <f t="shared" si="14"/>
        <v>Good (6-8)</v>
      </c>
    </row>
    <row r="420" spans="1:9" x14ac:dyDescent="0.3">
      <c r="A420" s="1" t="s">
        <v>677</v>
      </c>
      <c r="B420" s="1" t="s">
        <v>197</v>
      </c>
      <c r="C420" s="2">
        <v>44841</v>
      </c>
      <c r="D420">
        <v>5.6550000000000002</v>
      </c>
      <c r="E420">
        <v>5.1402999999999999</v>
      </c>
      <c r="F420" s="1" t="s">
        <v>9</v>
      </c>
      <c r="G420">
        <v>2022</v>
      </c>
      <c r="H420" t="str">
        <f t="shared" si="13"/>
        <v>Horror</v>
      </c>
      <c r="I420" t="str">
        <f t="shared" si="14"/>
        <v>Good (6-8)</v>
      </c>
    </row>
    <row r="421" spans="1:9" x14ac:dyDescent="0.3">
      <c r="A421" s="1" t="s">
        <v>678</v>
      </c>
      <c r="B421" s="1" t="s">
        <v>386</v>
      </c>
      <c r="C421" s="2">
        <v>41839</v>
      </c>
      <c r="D421">
        <v>7.9</v>
      </c>
      <c r="E421">
        <v>6.5744999999999996</v>
      </c>
      <c r="F421" s="1" t="s">
        <v>9</v>
      </c>
      <c r="G421">
        <v>2014</v>
      </c>
      <c r="H421" t="str">
        <f t="shared" si="13"/>
        <v>Animation</v>
      </c>
      <c r="I421" t="str">
        <f t="shared" si="14"/>
        <v>Average (4-6)</v>
      </c>
    </row>
    <row r="422" spans="1:9" x14ac:dyDescent="0.3">
      <c r="A422" s="1" t="s">
        <v>679</v>
      </c>
      <c r="B422" s="1" t="s">
        <v>680</v>
      </c>
      <c r="C422" s="2">
        <v>44524</v>
      </c>
      <c r="D422">
        <v>7.4089999999999998</v>
      </c>
      <c r="E422">
        <v>7.0243000000000002</v>
      </c>
      <c r="F422" s="1" t="s">
        <v>9</v>
      </c>
      <c r="G422">
        <v>2021</v>
      </c>
      <c r="H422" t="str">
        <f t="shared" si="13"/>
        <v>Drama</v>
      </c>
      <c r="I422" t="str">
        <f t="shared" si="14"/>
        <v>Good (6-8)</v>
      </c>
    </row>
    <row r="423" spans="1:9" x14ac:dyDescent="0.3">
      <c r="A423" s="1" t="s">
        <v>681</v>
      </c>
      <c r="B423" s="1" t="s">
        <v>682</v>
      </c>
      <c r="C423" s="2">
        <v>46178</v>
      </c>
      <c r="D423">
        <v>5.601</v>
      </c>
      <c r="E423">
        <v>6.2096999999999998</v>
      </c>
      <c r="F423" s="1" t="s">
        <v>9</v>
      </c>
      <c r="G423">
        <v>2026</v>
      </c>
      <c r="H423" t="str">
        <f t="shared" si="13"/>
        <v>Thriller</v>
      </c>
      <c r="I423" t="str">
        <f t="shared" si="14"/>
        <v>Excellent (8-10)</v>
      </c>
    </row>
    <row r="424" spans="1:9" x14ac:dyDescent="0.3">
      <c r="A424" s="1" t="s">
        <v>683</v>
      </c>
      <c r="B424" s="1" t="s">
        <v>172</v>
      </c>
      <c r="C424" s="2">
        <v>45947</v>
      </c>
      <c r="D424">
        <v>5.899</v>
      </c>
      <c r="E424">
        <v>6.8415999999999997</v>
      </c>
      <c r="F424" s="1" t="s">
        <v>9</v>
      </c>
      <c r="G424">
        <v>2025</v>
      </c>
      <c r="H424" t="str">
        <f t="shared" si="13"/>
        <v>Animation</v>
      </c>
      <c r="I424" t="str">
        <f t="shared" si="14"/>
        <v>Excellent (8-10)</v>
      </c>
    </row>
    <row r="425" spans="1:9" x14ac:dyDescent="0.3">
      <c r="A425" s="1" t="s">
        <v>684</v>
      </c>
      <c r="B425" s="1" t="s">
        <v>56</v>
      </c>
      <c r="C425" s="2">
        <v>45863</v>
      </c>
      <c r="D425">
        <v>6.5</v>
      </c>
      <c r="E425">
        <v>6.9408000000000003</v>
      </c>
      <c r="F425" s="1" t="s">
        <v>9</v>
      </c>
      <c r="G425">
        <v>2025</v>
      </c>
      <c r="H425" t="str">
        <f t="shared" si="13"/>
        <v>Comedy</v>
      </c>
      <c r="I425" t="str">
        <f t="shared" si="14"/>
        <v>Average (4-6)</v>
      </c>
    </row>
    <row r="426" spans="1:9" x14ac:dyDescent="0.3">
      <c r="A426" s="1" t="s">
        <v>685</v>
      </c>
      <c r="B426" s="1" t="s">
        <v>11</v>
      </c>
      <c r="C426" s="2">
        <v>44085</v>
      </c>
      <c r="D426">
        <v>7.17</v>
      </c>
      <c r="E426">
        <v>7.2473000000000001</v>
      </c>
      <c r="F426" s="1" t="s">
        <v>9</v>
      </c>
      <c r="G426">
        <v>2020</v>
      </c>
      <c r="H426" t="str">
        <f t="shared" si="13"/>
        <v>Crime</v>
      </c>
      <c r="I426" t="str">
        <f t="shared" si="14"/>
        <v>Good (6-8)</v>
      </c>
    </row>
    <row r="427" spans="1:9" x14ac:dyDescent="0.3">
      <c r="A427" s="1" t="s">
        <v>686</v>
      </c>
      <c r="B427" s="1" t="s">
        <v>121</v>
      </c>
      <c r="C427" s="2">
        <v>46213</v>
      </c>
      <c r="D427">
        <v>6.8890000000000002</v>
      </c>
      <c r="E427">
        <v>6.9116999999999997</v>
      </c>
      <c r="F427" s="1" t="s">
        <v>9</v>
      </c>
      <c r="G427">
        <v>2026</v>
      </c>
      <c r="H427" t="str">
        <f t="shared" si="13"/>
        <v>Romance</v>
      </c>
      <c r="I427" t="str">
        <f t="shared" si="14"/>
        <v>Good (6-8)</v>
      </c>
    </row>
    <row r="428" spans="1:9" x14ac:dyDescent="0.3">
      <c r="A428" s="1" t="s">
        <v>687</v>
      </c>
      <c r="B428" s="1" t="s">
        <v>688</v>
      </c>
      <c r="C428" s="2">
        <v>45939</v>
      </c>
      <c r="D428">
        <v>6.1639999999999997</v>
      </c>
      <c r="E428">
        <v>7.5031999999999996</v>
      </c>
      <c r="F428" s="1" t="s">
        <v>9</v>
      </c>
      <c r="G428">
        <v>2025</v>
      </c>
      <c r="H428" t="str">
        <f t="shared" si="13"/>
        <v>Mystery</v>
      </c>
      <c r="I428" t="str">
        <f t="shared" si="14"/>
        <v>Good (6-8)</v>
      </c>
    </row>
    <row r="429" spans="1:9" x14ac:dyDescent="0.3">
      <c r="A429" s="1" t="s">
        <v>689</v>
      </c>
      <c r="B429" s="1" t="s">
        <v>44</v>
      </c>
      <c r="C429" s="2">
        <v>45247</v>
      </c>
      <c r="D429">
        <v>7.3449999999999998</v>
      </c>
      <c r="E429">
        <v>5.8265000000000002</v>
      </c>
      <c r="F429" s="1" t="s">
        <v>9</v>
      </c>
      <c r="G429">
        <v>2023</v>
      </c>
      <c r="H429" t="str">
        <f t="shared" si="13"/>
        <v>Animation</v>
      </c>
      <c r="I429" t="str">
        <f t="shared" si="14"/>
        <v>Average (4-6)</v>
      </c>
    </row>
    <row r="430" spans="1:9" x14ac:dyDescent="0.3">
      <c r="A430" s="1" t="s">
        <v>690</v>
      </c>
      <c r="B430" s="1" t="s">
        <v>691</v>
      </c>
      <c r="C430" s="2">
        <v>34898</v>
      </c>
      <c r="D430">
        <v>6.2949999999999999</v>
      </c>
      <c r="E430">
        <v>7.3396999999999997</v>
      </c>
      <c r="F430" s="1" t="s">
        <v>9</v>
      </c>
      <c r="G430">
        <v>1995</v>
      </c>
      <c r="H430" t="str">
        <f t="shared" si="13"/>
        <v>Fantasy</v>
      </c>
      <c r="I430" t="str">
        <f t="shared" si="14"/>
        <v>Average (4-6)</v>
      </c>
    </row>
    <row r="431" spans="1:9" x14ac:dyDescent="0.3">
      <c r="A431" s="1" t="s">
        <v>692</v>
      </c>
      <c r="B431" s="1" t="s">
        <v>337</v>
      </c>
      <c r="C431" s="2">
        <v>43231</v>
      </c>
      <c r="D431">
        <v>7.1539999999999999</v>
      </c>
      <c r="E431">
        <v>6.7530999999999999</v>
      </c>
      <c r="F431" s="1" t="s">
        <v>9</v>
      </c>
      <c r="G431">
        <v>2018</v>
      </c>
      <c r="H431" t="str">
        <f t="shared" si="13"/>
        <v>Romance</v>
      </c>
      <c r="I431" t="str">
        <f t="shared" si="14"/>
        <v>Good (6-8)</v>
      </c>
    </row>
    <row r="432" spans="1:9" x14ac:dyDescent="0.3">
      <c r="A432" s="1" t="s">
        <v>693</v>
      </c>
      <c r="B432" s="1" t="s">
        <v>694</v>
      </c>
      <c r="C432" s="2">
        <v>43135</v>
      </c>
      <c r="D432">
        <v>5.6429999999999998</v>
      </c>
      <c r="E432">
        <v>6.8845000000000001</v>
      </c>
      <c r="F432" s="1" t="s">
        <v>9</v>
      </c>
      <c r="G432">
        <v>2018</v>
      </c>
      <c r="H432" t="str">
        <f t="shared" si="13"/>
        <v>Horror</v>
      </c>
      <c r="I432" t="str">
        <f t="shared" si="14"/>
        <v>Good (6-8)</v>
      </c>
    </row>
    <row r="433" spans="1:9" x14ac:dyDescent="0.3">
      <c r="A433" s="1" t="s">
        <v>695</v>
      </c>
      <c r="B433" s="1" t="s">
        <v>301</v>
      </c>
      <c r="C433" s="2">
        <v>45275</v>
      </c>
      <c r="D433">
        <v>7.9669999999999996</v>
      </c>
      <c r="E433">
        <v>6.6033999999999997</v>
      </c>
      <c r="F433" s="1" t="s">
        <v>9</v>
      </c>
      <c r="G433">
        <v>2023</v>
      </c>
      <c r="H433" t="str">
        <f t="shared" si="13"/>
        <v>Drama</v>
      </c>
      <c r="I433" t="str">
        <f t="shared" si="14"/>
        <v>Average (4-6)</v>
      </c>
    </row>
    <row r="434" spans="1:9" x14ac:dyDescent="0.3">
      <c r="A434" s="1" t="s">
        <v>696</v>
      </c>
      <c r="B434" s="1" t="s">
        <v>697</v>
      </c>
      <c r="C434" s="2">
        <v>38303</v>
      </c>
      <c r="D434">
        <v>6.1829999999999998</v>
      </c>
      <c r="E434">
        <v>7.6672000000000002</v>
      </c>
      <c r="F434" s="1" t="s">
        <v>9</v>
      </c>
      <c r="G434">
        <v>2004</v>
      </c>
      <c r="H434" t="str">
        <f t="shared" si="13"/>
        <v>Action</v>
      </c>
      <c r="I434" t="str">
        <f t="shared" si="14"/>
        <v>Average (4-6)</v>
      </c>
    </row>
    <row r="435" spans="1:9" x14ac:dyDescent="0.3">
      <c r="A435" s="1" t="s">
        <v>698</v>
      </c>
      <c r="B435" s="1" t="s">
        <v>699</v>
      </c>
      <c r="C435" s="2">
        <v>43057</v>
      </c>
      <c r="D435">
        <v>6.5119999999999996</v>
      </c>
      <c r="E435">
        <v>6.0826000000000002</v>
      </c>
      <c r="F435" s="1" t="s">
        <v>9</v>
      </c>
      <c r="G435">
        <v>2017</v>
      </c>
      <c r="H435" t="str">
        <f t="shared" si="13"/>
        <v>Action</v>
      </c>
      <c r="I435" t="str">
        <f t="shared" si="14"/>
        <v>Good (6-8)</v>
      </c>
    </row>
    <row r="436" spans="1:9" x14ac:dyDescent="0.3">
      <c r="A436" s="1" t="s">
        <v>700</v>
      </c>
      <c r="B436" s="1" t="s">
        <v>56</v>
      </c>
      <c r="C436" s="2">
        <v>46125</v>
      </c>
      <c r="D436">
        <v>6.47</v>
      </c>
      <c r="E436">
        <v>6.3928000000000003</v>
      </c>
      <c r="F436" s="1" t="s">
        <v>9</v>
      </c>
      <c r="G436">
        <v>2026</v>
      </c>
      <c r="H436" t="str">
        <f t="shared" si="13"/>
        <v>Comedy</v>
      </c>
      <c r="I436" t="str">
        <f t="shared" si="14"/>
        <v>Good (6-8)</v>
      </c>
    </row>
    <row r="437" spans="1:9" x14ac:dyDescent="0.3">
      <c r="A437" s="1" t="s">
        <v>701</v>
      </c>
      <c r="B437" s="1" t="s">
        <v>79</v>
      </c>
      <c r="C437" s="2">
        <v>44006</v>
      </c>
      <c r="D437">
        <v>7.2</v>
      </c>
      <c r="E437">
        <v>6.4844999999999997</v>
      </c>
      <c r="F437" s="1" t="s">
        <v>9</v>
      </c>
      <c r="G437">
        <v>2020</v>
      </c>
      <c r="H437" t="str">
        <f t="shared" si="13"/>
        <v>Action</v>
      </c>
      <c r="I437" t="str">
        <f t="shared" si="14"/>
        <v>Good (6-8)</v>
      </c>
    </row>
    <row r="438" spans="1:9" x14ac:dyDescent="0.3">
      <c r="A438" s="1" t="s">
        <v>702</v>
      </c>
      <c r="B438" s="1" t="s">
        <v>417</v>
      </c>
      <c r="C438" s="2">
        <v>35951</v>
      </c>
      <c r="D438">
        <v>6.55</v>
      </c>
      <c r="E438">
        <v>7.4332000000000003</v>
      </c>
      <c r="F438" s="1" t="s">
        <v>9</v>
      </c>
      <c r="G438">
        <v>1998</v>
      </c>
      <c r="H438" t="str">
        <f t="shared" si="13"/>
        <v>Crime</v>
      </c>
      <c r="I438" t="str">
        <f t="shared" si="14"/>
        <v>Good (6-8)</v>
      </c>
    </row>
    <row r="439" spans="1:9" x14ac:dyDescent="0.3">
      <c r="A439" s="1" t="s">
        <v>703</v>
      </c>
      <c r="B439" s="1" t="s">
        <v>343</v>
      </c>
      <c r="C439" s="2">
        <v>35752</v>
      </c>
      <c r="D439">
        <v>7.0209999999999999</v>
      </c>
      <c r="E439">
        <v>7.2397</v>
      </c>
      <c r="F439" s="1" t="s">
        <v>9</v>
      </c>
      <c r="G439">
        <v>1997</v>
      </c>
      <c r="H439" t="str">
        <f t="shared" si="13"/>
        <v>Drama</v>
      </c>
      <c r="I439" t="str">
        <f t="shared" si="14"/>
        <v>Good (6-8)</v>
      </c>
    </row>
    <row r="440" spans="1:9" x14ac:dyDescent="0.3">
      <c r="A440" s="1" t="s">
        <v>704</v>
      </c>
      <c r="B440" s="1" t="s">
        <v>337</v>
      </c>
      <c r="C440" s="2">
        <v>38485</v>
      </c>
      <c r="D440">
        <v>6.2270000000000003</v>
      </c>
      <c r="E440">
        <v>7.0465999999999998</v>
      </c>
      <c r="F440" s="1" t="s">
        <v>9</v>
      </c>
      <c r="G440">
        <v>2005</v>
      </c>
      <c r="H440" t="str">
        <f t="shared" si="13"/>
        <v>Romance</v>
      </c>
      <c r="I440" t="str">
        <f t="shared" si="14"/>
        <v>Good (6-8)</v>
      </c>
    </row>
    <row r="441" spans="1:9" x14ac:dyDescent="0.3">
      <c r="A441" s="1" t="s">
        <v>705</v>
      </c>
      <c r="B441" s="1" t="s">
        <v>13</v>
      </c>
      <c r="C441" s="2">
        <v>34549</v>
      </c>
      <c r="D441">
        <v>6.649</v>
      </c>
      <c r="E441">
        <v>7.1375000000000002</v>
      </c>
      <c r="F441" s="1" t="s">
        <v>9</v>
      </c>
      <c r="G441">
        <v>1994</v>
      </c>
      <c r="H441" t="str">
        <f t="shared" si="13"/>
        <v>Action</v>
      </c>
      <c r="I441" t="str">
        <f t="shared" si="14"/>
        <v>Good (6-8)</v>
      </c>
    </row>
    <row r="442" spans="1:9" x14ac:dyDescent="0.3">
      <c r="A442" s="1" t="s">
        <v>706</v>
      </c>
      <c r="B442" s="1" t="s">
        <v>71</v>
      </c>
      <c r="C442" s="2">
        <v>37680</v>
      </c>
      <c r="D442">
        <v>6.1349999999999998</v>
      </c>
      <c r="E442">
        <v>6.4649999999999999</v>
      </c>
      <c r="F442" s="1" t="s">
        <v>9</v>
      </c>
      <c r="G442">
        <v>2003</v>
      </c>
      <c r="H442" t="str">
        <f t="shared" si="13"/>
        <v>Action</v>
      </c>
      <c r="I442" t="str">
        <f t="shared" si="14"/>
        <v>Average (4-6)</v>
      </c>
    </row>
    <row r="443" spans="1:9" x14ac:dyDescent="0.3">
      <c r="A443" s="1" t="s">
        <v>707</v>
      </c>
      <c r="B443" s="1" t="s">
        <v>708</v>
      </c>
      <c r="C443" s="2">
        <v>45754</v>
      </c>
      <c r="D443">
        <v>6.298</v>
      </c>
      <c r="E443">
        <v>6.5053999999999998</v>
      </c>
      <c r="F443" s="1" t="s">
        <v>9</v>
      </c>
      <c r="G443">
        <v>2025</v>
      </c>
      <c r="H443" t="str">
        <f t="shared" si="13"/>
        <v>Mystery</v>
      </c>
      <c r="I443" t="str">
        <f t="shared" si="14"/>
        <v>Good (6-8)</v>
      </c>
    </row>
    <row r="444" spans="1:9" x14ac:dyDescent="0.3">
      <c r="A444" s="1" t="s">
        <v>709</v>
      </c>
      <c r="B444" s="1" t="s">
        <v>441</v>
      </c>
      <c r="C444" s="2">
        <v>38260</v>
      </c>
      <c r="D444">
        <v>6.9130000000000003</v>
      </c>
      <c r="E444">
        <v>6.5643000000000002</v>
      </c>
      <c r="F444" s="1" t="s">
        <v>9</v>
      </c>
      <c r="G444">
        <v>2004</v>
      </c>
      <c r="H444" t="str">
        <f t="shared" si="13"/>
        <v>Drama</v>
      </c>
      <c r="I444" t="str">
        <f t="shared" si="14"/>
        <v>Good (6-8)</v>
      </c>
    </row>
    <row r="445" spans="1:9" x14ac:dyDescent="0.3">
      <c r="A445" s="1" t="s">
        <v>710</v>
      </c>
      <c r="B445" s="1" t="s">
        <v>257</v>
      </c>
      <c r="C445" s="2">
        <v>46049</v>
      </c>
      <c r="D445">
        <v>7.5270000000000001</v>
      </c>
      <c r="E445">
        <v>6.7252000000000001</v>
      </c>
      <c r="F445" s="1" t="s">
        <v>9</v>
      </c>
      <c r="G445">
        <v>2026</v>
      </c>
      <c r="H445" t="str">
        <f t="shared" si="13"/>
        <v>Documentary</v>
      </c>
      <c r="I445" t="str">
        <f t="shared" si="14"/>
        <v>Good (6-8)</v>
      </c>
    </row>
    <row r="446" spans="1:9" x14ac:dyDescent="0.3">
      <c r="A446" s="1" t="s">
        <v>711</v>
      </c>
      <c r="B446" s="1" t="s">
        <v>712</v>
      </c>
      <c r="C446" s="2">
        <v>45114</v>
      </c>
      <c r="D446">
        <v>5.984</v>
      </c>
      <c r="E446">
        <v>7.1151</v>
      </c>
      <c r="F446" s="1" t="s">
        <v>9</v>
      </c>
      <c r="G446">
        <v>2023</v>
      </c>
      <c r="H446" t="str">
        <f t="shared" si="13"/>
        <v>Romance</v>
      </c>
      <c r="I446" t="str">
        <f t="shared" si="14"/>
        <v>Good (6-8)</v>
      </c>
    </row>
    <row r="447" spans="1:9" x14ac:dyDescent="0.3">
      <c r="A447" s="1" t="s">
        <v>713</v>
      </c>
      <c r="B447" s="1" t="s">
        <v>324</v>
      </c>
      <c r="C447" s="2">
        <v>38422</v>
      </c>
      <c r="D447">
        <v>5.74</v>
      </c>
      <c r="E447">
        <v>9.0540000000000003</v>
      </c>
      <c r="F447" s="1" t="s">
        <v>9</v>
      </c>
      <c r="G447">
        <v>2005</v>
      </c>
      <c r="H447" t="str">
        <f t="shared" si="13"/>
        <v>Action</v>
      </c>
      <c r="I447" t="str">
        <f t="shared" si="14"/>
        <v>Good (6-8)</v>
      </c>
    </row>
    <row r="448" spans="1:9" x14ac:dyDescent="0.3">
      <c r="A448" s="1" t="s">
        <v>714</v>
      </c>
      <c r="B448" s="1" t="s">
        <v>313</v>
      </c>
      <c r="C448" s="2">
        <v>45968</v>
      </c>
      <c r="D448">
        <v>6.9</v>
      </c>
      <c r="E448">
        <v>6.7419000000000002</v>
      </c>
      <c r="F448" s="1" t="s">
        <v>9</v>
      </c>
      <c r="G448">
        <v>2025</v>
      </c>
      <c r="H448" t="str">
        <f t="shared" si="13"/>
        <v>Adventure</v>
      </c>
      <c r="I448" t="str">
        <f t="shared" si="14"/>
        <v>Good (6-8)</v>
      </c>
    </row>
    <row r="449" spans="1:9" x14ac:dyDescent="0.3">
      <c r="A449" s="1" t="s">
        <v>715</v>
      </c>
      <c r="B449" s="1" t="s">
        <v>716</v>
      </c>
      <c r="C449" s="2">
        <v>45282</v>
      </c>
      <c r="D449">
        <v>7.2</v>
      </c>
      <c r="E449">
        <v>7.4154999999999998</v>
      </c>
      <c r="F449" s="1" t="s">
        <v>9</v>
      </c>
      <c r="G449">
        <v>2023</v>
      </c>
      <c r="H449" t="str">
        <f t="shared" si="13"/>
        <v>Animation</v>
      </c>
      <c r="I449" t="str">
        <f t="shared" si="14"/>
        <v>Good (6-8)</v>
      </c>
    </row>
    <row r="450" spans="1:9" x14ac:dyDescent="0.3">
      <c r="A450" s="1" t="s">
        <v>717</v>
      </c>
      <c r="B450" s="1" t="s">
        <v>257</v>
      </c>
      <c r="C450" s="2">
        <v>46225</v>
      </c>
      <c r="D450">
        <v>6.3650000000000002</v>
      </c>
      <c r="E450">
        <v>7.1144999999999996</v>
      </c>
      <c r="F450" s="1" t="s">
        <v>9</v>
      </c>
      <c r="G450">
        <v>2026</v>
      </c>
      <c r="H450" t="str">
        <f t="shared" ref="H450:H513" si="15">IFERROR(LEFT(B450,FIND(",",B450)-1),B450)</f>
        <v>Documentary</v>
      </c>
      <c r="I450" t="str">
        <f t="shared" si="14"/>
        <v>Good (6-8)</v>
      </c>
    </row>
    <row r="451" spans="1:9" x14ac:dyDescent="0.3">
      <c r="A451" s="1" t="s">
        <v>718</v>
      </c>
      <c r="B451" s="1" t="s">
        <v>257</v>
      </c>
      <c r="C451" s="2">
        <v>46254</v>
      </c>
      <c r="D451">
        <v>5.6920000000000002</v>
      </c>
      <c r="E451">
        <v>6.4259000000000004</v>
      </c>
      <c r="F451" s="1" t="s">
        <v>9</v>
      </c>
      <c r="G451">
        <v>2026</v>
      </c>
      <c r="H451" t="str">
        <f t="shared" si="15"/>
        <v>Documentary</v>
      </c>
      <c r="I451" t="str">
        <f t="shared" si="14"/>
        <v>Good (6-8)</v>
      </c>
    </row>
    <row r="452" spans="1:9" x14ac:dyDescent="0.3">
      <c r="A452" s="1" t="s">
        <v>719</v>
      </c>
      <c r="B452" s="1" t="s">
        <v>720</v>
      </c>
      <c r="C452" s="2">
        <v>45644</v>
      </c>
      <c r="D452">
        <v>7.4539999999999997</v>
      </c>
      <c r="E452">
        <v>6.9851000000000001</v>
      </c>
      <c r="F452" s="1" t="s">
        <v>9</v>
      </c>
      <c r="G452">
        <v>2024</v>
      </c>
      <c r="H452" t="str">
        <f t="shared" si="15"/>
        <v>Animation</v>
      </c>
      <c r="I452" t="str">
        <f t="shared" si="14"/>
        <v>Good (6-8)</v>
      </c>
    </row>
    <row r="453" spans="1:9" x14ac:dyDescent="0.3">
      <c r="A453" s="1" t="s">
        <v>721</v>
      </c>
      <c r="B453" s="1" t="s">
        <v>722</v>
      </c>
      <c r="C453" s="2">
        <v>44238</v>
      </c>
      <c r="D453">
        <v>6.194</v>
      </c>
      <c r="E453">
        <v>7.1017000000000001</v>
      </c>
      <c r="F453" s="1" t="s">
        <v>9</v>
      </c>
      <c r="G453">
        <v>2021</v>
      </c>
      <c r="H453" t="str">
        <f t="shared" si="15"/>
        <v>Animation</v>
      </c>
      <c r="I453" t="str">
        <f t="shared" si="14"/>
        <v>Good (6-8)</v>
      </c>
    </row>
    <row r="454" spans="1:9" x14ac:dyDescent="0.3">
      <c r="A454" s="1" t="s">
        <v>723</v>
      </c>
      <c r="B454" s="1" t="s">
        <v>724</v>
      </c>
      <c r="C454" s="2">
        <v>46183</v>
      </c>
      <c r="D454">
        <v>6.7930000000000001</v>
      </c>
      <c r="E454">
        <v>6.1473000000000004</v>
      </c>
      <c r="F454" s="1" t="s">
        <v>9</v>
      </c>
      <c r="G454">
        <v>2026</v>
      </c>
      <c r="H454" t="str">
        <f t="shared" si="15"/>
        <v>Thriller</v>
      </c>
      <c r="I454" t="str">
        <f t="shared" si="14"/>
        <v>Good (6-8)</v>
      </c>
    </row>
    <row r="455" spans="1:9" x14ac:dyDescent="0.3">
      <c r="A455" s="1" t="s">
        <v>725</v>
      </c>
      <c r="B455" s="1" t="s">
        <v>726</v>
      </c>
      <c r="C455" s="2">
        <v>46128</v>
      </c>
      <c r="D455">
        <v>5.6</v>
      </c>
      <c r="E455">
        <v>6.4581999999999997</v>
      </c>
      <c r="F455" s="1" t="s">
        <v>9</v>
      </c>
      <c r="G455">
        <v>2026</v>
      </c>
      <c r="H455" t="str">
        <f t="shared" si="15"/>
        <v>Horror</v>
      </c>
      <c r="I455" t="str">
        <f t="shared" si="14"/>
        <v>Good (6-8)</v>
      </c>
    </row>
    <row r="456" spans="1:9" x14ac:dyDescent="0.3">
      <c r="A456" s="1" t="s">
        <v>727</v>
      </c>
      <c r="B456" s="1" t="s">
        <v>728</v>
      </c>
      <c r="C456" s="2">
        <v>43908</v>
      </c>
      <c r="D456">
        <v>6.548</v>
      </c>
      <c r="E456">
        <v>5.7611999999999997</v>
      </c>
      <c r="F456" s="1" t="s">
        <v>9</v>
      </c>
      <c r="G456">
        <v>2020</v>
      </c>
      <c r="H456" t="str">
        <f t="shared" si="15"/>
        <v>Animation</v>
      </c>
      <c r="I456" t="str">
        <f t="shared" si="14"/>
        <v>Average (4-6)</v>
      </c>
    </row>
    <row r="457" spans="1:9" x14ac:dyDescent="0.3">
      <c r="A457" s="1" t="s">
        <v>729</v>
      </c>
      <c r="B457" s="1" t="s">
        <v>563</v>
      </c>
      <c r="C457" s="2">
        <v>45897</v>
      </c>
      <c r="D457">
        <v>8.2370000000000001</v>
      </c>
      <c r="E457">
        <v>6.3299000000000003</v>
      </c>
      <c r="F457" s="1" t="s">
        <v>9</v>
      </c>
      <c r="G457">
        <v>2025</v>
      </c>
      <c r="H457" t="str">
        <f t="shared" si="15"/>
        <v>Romance</v>
      </c>
      <c r="I457" t="str">
        <f t="shared" si="14"/>
        <v>Average (4-6)</v>
      </c>
    </row>
    <row r="458" spans="1:9" x14ac:dyDescent="0.3">
      <c r="A458" s="1" t="s">
        <v>730</v>
      </c>
      <c r="B458" s="1" t="s">
        <v>731</v>
      </c>
      <c r="C458" s="2">
        <v>44385</v>
      </c>
      <c r="D458">
        <v>7.173</v>
      </c>
      <c r="E458">
        <v>6.8655999999999997</v>
      </c>
      <c r="F458" s="1" t="s">
        <v>9</v>
      </c>
      <c r="G458">
        <v>2021</v>
      </c>
      <c r="H458" t="str">
        <f t="shared" si="15"/>
        <v>Horror</v>
      </c>
      <c r="I458" t="str">
        <f t="shared" si="14"/>
        <v>Good (6-8)</v>
      </c>
    </row>
    <row r="459" spans="1:9" x14ac:dyDescent="0.3">
      <c r="A459" s="1" t="s">
        <v>732</v>
      </c>
      <c r="B459" s="1" t="s">
        <v>733</v>
      </c>
      <c r="C459" s="2">
        <v>43819</v>
      </c>
      <c r="D459">
        <v>8.1</v>
      </c>
      <c r="E459">
        <v>7.2976999999999999</v>
      </c>
      <c r="F459" s="1" t="s">
        <v>9</v>
      </c>
      <c r="G459">
        <v>2019</v>
      </c>
      <c r="H459" t="str">
        <f t="shared" si="15"/>
        <v>Animation</v>
      </c>
      <c r="I459" t="str">
        <f t="shared" si="14"/>
        <v>Good (6-8)</v>
      </c>
    </row>
    <row r="460" spans="1:9" x14ac:dyDescent="0.3">
      <c r="A460" s="1" t="s">
        <v>734</v>
      </c>
      <c r="B460" s="1" t="s">
        <v>735</v>
      </c>
      <c r="C460" s="2">
        <v>44155</v>
      </c>
      <c r="D460">
        <v>7.2060000000000004</v>
      </c>
      <c r="E460">
        <v>6.6462000000000003</v>
      </c>
      <c r="F460" s="1" t="s">
        <v>9</v>
      </c>
      <c r="G460">
        <v>2020</v>
      </c>
      <c r="H460" t="str">
        <f t="shared" si="15"/>
        <v>Thriller</v>
      </c>
      <c r="I460" t="str">
        <f t="shared" si="14"/>
        <v>Good (6-8)</v>
      </c>
    </row>
    <row r="461" spans="1:9" x14ac:dyDescent="0.3">
      <c r="A461" s="1" t="s">
        <v>736</v>
      </c>
      <c r="B461" s="1" t="s">
        <v>245</v>
      </c>
      <c r="C461" s="2">
        <v>45882</v>
      </c>
      <c r="D461">
        <v>6</v>
      </c>
      <c r="E461">
        <v>5.9836</v>
      </c>
      <c r="F461" s="1" t="s">
        <v>9</v>
      </c>
      <c r="G461">
        <v>2025</v>
      </c>
      <c r="H461" t="str">
        <f t="shared" si="15"/>
        <v>Action</v>
      </c>
      <c r="I461" t="str">
        <f t="shared" ref="I461:I524" si="16">IF(D451=0,"Not Rated",IF(D451&lt;4,"Low (0-4)",IF(D451&lt;6,"Average (4-6)",IF(D451&lt;8,"Good (6-8)","Excellent (8-10)"))))</f>
        <v>Average (4-6)</v>
      </c>
    </row>
    <row r="462" spans="1:9" x14ac:dyDescent="0.3">
      <c r="A462" s="1" t="s">
        <v>737</v>
      </c>
      <c r="B462" s="1" t="s">
        <v>38</v>
      </c>
      <c r="C462" s="2">
        <v>44981</v>
      </c>
      <c r="D462">
        <v>6.6280000000000001</v>
      </c>
      <c r="E462">
        <v>6.9391999999999996</v>
      </c>
      <c r="F462" s="1" t="s">
        <v>9</v>
      </c>
      <c r="G462">
        <v>2023</v>
      </c>
      <c r="H462" t="str">
        <f t="shared" si="15"/>
        <v>Crime</v>
      </c>
      <c r="I462" t="str">
        <f t="shared" si="16"/>
        <v>Good (6-8)</v>
      </c>
    </row>
    <row r="463" spans="1:9" x14ac:dyDescent="0.3">
      <c r="A463" s="1" t="s">
        <v>738</v>
      </c>
      <c r="B463" s="1" t="s">
        <v>739</v>
      </c>
      <c r="C463" s="2">
        <v>35552</v>
      </c>
      <c r="D463">
        <v>6.9409999999999998</v>
      </c>
      <c r="E463">
        <v>6.4249999999999998</v>
      </c>
      <c r="F463" s="1" t="s">
        <v>9</v>
      </c>
      <c r="G463">
        <v>1997</v>
      </c>
      <c r="H463" t="str">
        <f t="shared" si="15"/>
        <v>Crime</v>
      </c>
      <c r="I463" t="str">
        <f t="shared" si="16"/>
        <v>Good (6-8)</v>
      </c>
    </row>
    <row r="464" spans="1:9" x14ac:dyDescent="0.3">
      <c r="A464" s="1" t="s">
        <v>740</v>
      </c>
      <c r="B464" s="1" t="s">
        <v>741</v>
      </c>
      <c r="C464" s="2">
        <v>42725</v>
      </c>
      <c r="D464">
        <v>7.8689999999999998</v>
      </c>
      <c r="E464">
        <v>6.2172999999999998</v>
      </c>
      <c r="F464" s="1" t="s">
        <v>9</v>
      </c>
      <c r="G464">
        <v>2016</v>
      </c>
      <c r="H464" t="str">
        <f t="shared" si="15"/>
        <v>Drama</v>
      </c>
      <c r="I464" t="str">
        <f t="shared" si="16"/>
        <v>Good (6-8)</v>
      </c>
    </row>
    <row r="465" spans="1:9" x14ac:dyDescent="0.3">
      <c r="A465" s="1" t="s">
        <v>742</v>
      </c>
      <c r="B465" s="1" t="s">
        <v>743</v>
      </c>
      <c r="C465" s="2">
        <v>45310</v>
      </c>
      <c r="D465">
        <v>6.4740000000000002</v>
      </c>
      <c r="E465">
        <v>6.4941000000000004</v>
      </c>
      <c r="F465" s="1" t="s">
        <v>9</v>
      </c>
      <c r="G465">
        <v>2024</v>
      </c>
      <c r="H465" t="str">
        <f t="shared" si="15"/>
        <v>Comedy</v>
      </c>
      <c r="I465" t="str">
        <f t="shared" si="16"/>
        <v>Average (4-6)</v>
      </c>
    </row>
    <row r="466" spans="1:9" x14ac:dyDescent="0.3">
      <c r="A466" s="1" t="s">
        <v>744</v>
      </c>
      <c r="B466" s="1" t="s">
        <v>324</v>
      </c>
      <c r="C466" s="2">
        <v>45519</v>
      </c>
      <c r="D466">
        <v>6.0410000000000004</v>
      </c>
      <c r="E466">
        <v>7.1174999999999997</v>
      </c>
      <c r="F466" s="1" t="s">
        <v>9</v>
      </c>
      <c r="G466">
        <v>2024</v>
      </c>
      <c r="H466" t="str">
        <f t="shared" si="15"/>
        <v>Action</v>
      </c>
      <c r="I466" t="str">
        <f t="shared" si="16"/>
        <v>Good (6-8)</v>
      </c>
    </row>
    <row r="467" spans="1:9" x14ac:dyDescent="0.3">
      <c r="A467" s="1" t="s">
        <v>745</v>
      </c>
      <c r="B467" s="1" t="s">
        <v>746</v>
      </c>
      <c r="C467" s="2">
        <v>46059</v>
      </c>
      <c r="D467">
        <v>8.75</v>
      </c>
      <c r="E467">
        <v>6.7314999999999996</v>
      </c>
      <c r="F467" s="1" t="s">
        <v>9</v>
      </c>
      <c r="G467">
        <v>2026</v>
      </c>
      <c r="H467" t="str">
        <f t="shared" si="15"/>
        <v>Animation</v>
      </c>
      <c r="I467" t="str">
        <f t="shared" si="16"/>
        <v>Excellent (8-10)</v>
      </c>
    </row>
    <row r="468" spans="1:9" x14ac:dyDescent="0.3">
      <c r="A468" s="1" t="s">
        <v>747</v>
      </c>
      <c r="B468" s="1" t="s">
        <v>75</v>
      </c>
      <c r="C468" s="2">
        <v>42852</v>
      </c>
      <c r="D468">
        <v>7.4939999999999998</v>
      </c>
      <c r="E468">
        <v>7.1917999999999997</v>
      </c>
      <c r="F468" s="1" t="s">
        <v>9</v>
      </c>
      <c r="G468">
        <v>2017</v>
      </c>
      <c r="H468" t="str">
        <f t="shared" si="15"/>
        <v>Action</v>
      </c>
      <c r="I468" t="str">
        <f t="shared" si="16"/>
        <v>Good (6-8)</v>
      </c>
    </row>
    <row r="469" spans="1:9" x14ac:dyDescent="0.3">
      <c r="A469" s="1" t="s">
        <v>748</v>
      </c>
      <c r="B469" s="1" t="s">
        <v>749</v>
      </c>
      <c r="C469" s="2">
        <v>44778</v>
      </c>
      <c r="D469">
        <v>6.992</v>
      </c>
      <c r="E469">
        <v>6.7161999999999997</v>
      </c>
      <c r="F469" s="1" t="s">
        <v>9</v>
      </c>
      <c r="G469">
        <v>2022</v>
      </c>
      <c r="H469" t="str">
        <f t="shared" si="15"/>
        <v>Drama</v>
      </c>
      <c r="I469" t="str">
        <f t="shared" si="16"/>
        <v>Excellent (8-10)</v>
      </c>
    </row>
    <row r="470" spans="1:9" x14ac:dyDescent="0.3">
      <c r="A470" s="1" t="s">
        <v>750</v>
      </c>
      <c r="B470" s="1" t="s">
        <v>286</v>
      </c>
      <c r="C470" s="2">
        <v>45317</v>
      </c>
      <c r="D470">
        <v>6.7359999999999998</v>
      </c>
      <c r="E470">
        <v>6.8935000000000004</v>
      </c>
      <c r="F470" s="1" t="s">
        <v>9</v>
      </c>
      <c r="G470">
        <v>2024</v>
      </c>
      <c r="H470" t="str">
        <f t="shared" si="15"/>
        <v>Action</v>
      </c>
      <c r="I470" t="str">
        <f t="shared" si="16"/>
        <v>Good (6-8)</v>
      </c>
    </row>
    <row r="471" spans="1:9" x14ac:dyDescent="0.3">
      <c r="A471" s="1" t="s">
        <v>751</v>
      </c>
      <c r="B471" s="1" t="s">
        <v>752</v>
      </c>
      <c r="C471" s="2">
        <v>44769</v>
      </c>
      <c r="D471">
        <v>7.14</v>
      </c>
      <c r="E471">
        <v>6.1162999999999998</v>
      </c>
      <c r="F471" s="1" t="s">
        <v>9</v>
      </c>
      <c r="G471">
        <v>2022</v>
      </c>
      <c r="H471" t="str">
        <f t="shared" si="15"/>
        <v>Family</v>
      </c>
      <c r="I471" t="str">
        <f t="shared" si="16"/>
        <v>Good (6-8)</v>
      </c>
    </row>
    <row r="472" spans="1:9" x14ac:dyDescent="0.3">
      <c r="A472" s="1" t="s">
        <v>753</v>
      </c>
      <c r="B472" s="1" t="s">
        <v>56</v>
      </c>
      <c r="C472" s="2">
        <v>41767</v>
      </c>
      <c r="D472">
        <v>6.1779999999999999</v>
      </c>
      <c r="E472">
        <v>6.6319999999999997</v>
      </c>
      <c r="F472" s="1" t="s">
        <v>9</v>
      </c>
      <c r="G472">
        <v>2014</v>
      </c>
      <c r="H472" t="str">
        <f t="shared" si="15"/>
        <v>Comedy</v>
      </c>
      <c r="I472" t="str">
        <f t="shared" si="16"/>
        <v>Good (6-8)</v>
      </c>
    </row>
    <row r="473" spans="1:9" x14ac:dyDescent="0.3">
      <c r="A473" s="1" t="s">
        <v>754</v>
      </c>
      <c r="B473" s="1" t="s">
        <v>647</v>
      </c>
      <c r="C473" s="2">
        <v>45891</v>
      </c>
      <c r="D473">
        <v>6.5919999999999996</v>
      </c>
      <c r="E473">
        <v>6.9351000000000003</v>
      </c>
      <c r="F473" s="1" t="s">
        <v>9</v>
      </c>
      <c r="G473">
        <v>2025</v>
      </c>
      <c r="H473" t="str">
        <f t="shared" si="15"/>
        <v>Comedy</v>
      </c>
      <c r="I473" t="str">
        <f t="shared" si="16"/>
        <v>Good (6-8)</v>
      </c>
    </row>
    <row r="474" spans="1:9" x14ac:dyDescent="0.3">
      <c r="A474" s="1" t="s">
        <v>755</v>
      </c>
      <c r="B474" s="1" t="s">
        <v>756</v>
      </c>
      <c r="C474" s="2">
        <v>46115</v>
      </c>
      <c r="D474">
        <v>6.2</v>
      </c>
      <c r="E474">
        <v>6.6173999999999999</v>
      </c>
      <c r="F474" s="1" t="s">
        <v>9</v>
      </c>
      <c r="G474">
        <v>2026</v>
      </c>
      <c r="H474" t="str">
        <f t="shared" si="15"/>
        <v>Fantasy</v>
      </c>
      <c r="I474" t="str">
        <f t="shared" si="16"/>
        <v>Good (6-8)</v>
      </c>
    </row>
    <row r="475" spans="1:9" x14ac:dyDescent="0.3">
      <c r="A475" s="1" t="s">
        <v>757</v>
      </c>
      <c r="B475" s="1" t="s">
        <v>17</v>
      </c>
      <c r="C475" s="2">
        <v>44414</v>
      </c>
      <c r="D475">
        <v>7.5960000000000001</v>
      </c>
      <c r="E475">
        <v>6.1901999999999999</v>
      </c>
      <c r="F475" s="1" t="s">
        <v>9</v>
      </c>
      <c r="G475">
        <v>2021</v>
      </c>
      <c r="H475" t="str">
        <f t="shared" si="15"/>
        <v>Animation</v>
      </c>
      <c r="I475" t="str">
        <f t="shared" si="16"/>
        <v>Good (6-8)</v>
      </c>
    </row>
    <row r="476" spans="1:9" x14ac:dyDescent="0.3">
      <c r="A476" s="1" t="s">
        <v>758</v>
      </c>
      <c r="B476" s="1" t="s">
        <v>759</v>
      </c>
      <c r="C476" s="2">
        <v>45959</v>
      </c>
      <c r="D476">
        <v>5.3760000000000003</v>
      </c>
      <c r="E476">
        <v>6.8623000000000003</v>
      </c>
      <c r="F476" s="1" t="s">
        <v>9</v>
      </c>
      <c r="G476">
        <v>2025</v>
      </c>
      <c r="H476" t="str">
        <f t="shared" si="15"/>
        <v>Fantasy</v>
      </c>
      <c r="I476" t="str">
        <f t="shared" si="16"/>
        <v>Good (6-8)</v>
      </c>
    </row>
    <row r="477" spans="1:9" x14ac:dyDescent="0.3">
      <c r="A477" s="1" t="s">
        <v>760</v>
      </c>
      <c r="B477" s="1" t="s">
        <v>15</v>
      </c>
      <c r="C477" s="2">
        <v>37951</v>
      </c>
      <c r="D477">
        <v>5.73</v>
      </c>
      <c r="E477">
        <v>6.8948</v>
      </c>
      <c r="F477" s="1" t="s">
        <v>9</v>
      </c>
      <c r="G477">
        <v>2003</v>
      </c>
      <c r="H477" t="str">
        <f t="shared" si="15"/>
        <v>Action</v>
      </c>
      <c r="I477" t="str">
        <f t="shared" si="16"/>
        <v>Excellent (8-10)</v>
      </c>
    </row>
    <row r="478" spans="1:9" x14ac:dyDescent="0.3">
      <c r="A478" s="1" t="s">
        <v>761</v>
      </c>
      <c r="B478" s="1" t="s">
        <v>334</v>
      </c>
      <c r="C478" s="2">
        <v>45463</v>
      </c>
      <c r="D478">
        <v>6.6289999999999996</v>
      </c>
      <c r="E478">
        <v>7.0541999999999998</v>
      </c>
      <c r="F478" s="1" t="s">
        <v>9</v>
      </c>
      <c r="G478">
        <v>2024</v>
      </c>
      <c r="H478" t="str">
        <f t="shared" si="15"/>
        <v>Action</v>
      </c>
      <c r="I478" t="str">
        <f t="shared" si="16"/>
        <v>Good (6-8)</v>
      </c>
    </row>
    <row r="479" spans="1:9" x14ac:dyDescent="0.3">
      <c r="A479" s="1" t="s">
        <v>762</v>
      </c>
      <c r="B479" s="1" t="s">
        <v>56</v>
      </c>
      <c r="C479" s="2">
        <v>45526</v>
      </c>
      <c r="D479">
        <v>6.3540000000000001</v>
      </c>
      <c r="E479">
        <v>6.5782999999999996</v>
      </c>
      <c r="F479" s="1" t="s">
        <v>9</v>
      </c>
      <c r="G479">
        <v>2024</v>
      </c>
      <c r="H479" t="str">
        <f t="shared" si="15"/>
        <v>Comedy</v>
      </c>
      <c r="I479" t="str">
        <f t="shared" si="16"/>
        <v>Good (6-8)</v>
      </c>
    </row>
    <row r="480" spans="1:9" x14ac:dyDescent="0.3">
      <c r="A480" s="1" t="s">
        <v>763</v>
      </c>
      <c r="B480" s="1" t="s">
        <v>764</v>
      </c>
      <c r="C480" s="2">
        <v>39479</v>
      </c>
      <c r="D480">
        <v>6.415</v>
      </c>
      <c r="E480">
        <v>6.3909000000000002</v>
      </c>
      <c r="F480" s="1" t="s">
        <v>9</v>
      </c>
      <c r="G480">
        <v>2008</v>
      </c>
      <c r="H480" t="str">
        <f t="shared" si="15"/>
        <v>Drama</v>
      </c>
      <c r="I480" t="str">
        <f t="shared" si="16"/>
        <v>Good (6-8)</v>
      </c>
    </row>
    <row r="481" spans="1:9" x14ac:dyDescent="0.3">
      <c r="A481" s="1" t="s">
        <v>765</v>
      </c>
      <c r="B481" s="1" t="s">
        <v>766</v>
      </c>
      <c r="C481" s="2">
        <v>45770</v>
      </c>
      <c r="D481">
        <v>6.8339999999999996</v>
      </c>
      <c r="E481">
        <v>6.8715000000000002</v>
      </c>
      <c r="F481" s="1" t="s">
        <v>9</v>
      </c>
      <c r="G481">
        <v>2025</v>
      </c>
      <c r="H481" t="str">
        <f t="shared" si="15"/>
        <v>Action</v>
      </c>
      <c r="I481" t="str">
        <f t="shared" si="16"/>
        <v>Good (6-8)</v>
      </c>
    </row>
    <row r="482" spans="1:9" x14ac:dyDescent="0.3">
      <c r="A482" s="1" t="s">
        <v>767</v>
      </c>
      <c r="B482" s="1" t="s">
        <v>768</v>
      </c>
      <c r="C482" s="2">
        <v>42032</v>
      </c>
      <c r="D482">
        <v>6.81</v>
      </c>
      <c r="E482">
        <v>7.1337999999999999</v>
      </c>
      <c r="F482" s="1" t="s">
        <v>9</v>
      </c>
      <c r="G482">
        <v>2015</v>
      </c>
      <c r="H482" t="str">
        <f t="shared" si="15"/>
        <v>Science Fiction</v>
      </c>
      <c r="I482" t="str">
        <f t="shared" si="16"/>
        <v>Good (6-8)</v>
      </c>
    </row>
    <row r="483" spans="1:9" x14ac:dyDescent="0.3">
      <c r="A483" s="1" t="s">
        <v>769</v>
      </c>
      <c r="B483" s="1" t="s">
        <v>93</v>
      </c>
      <c r="C483" s="2">
        <v>46015</v>
      </c>
      <c r="D483">
        <v>8.5</v>
      </c>
      <c r="E483">
        <v>6.5942999999999996</v>
      </c>
      <c r="F483" s="1" t="s">
        <v>9</v>
      </c>
      <c r="G483">
        <v>2025</v>
      </c>
      <c r="H483" t="str">
        <f t="shared" si="15"/>
        <v>Romance</v>
      </c>
      <c r="I483" t="str">
        <f t="shared" si="16"/>
        <v>Good (6-8)</v>
      </c>
    </row>
    <row r="484" spans="1:9" x14ac:dyDescent="0.3">
      <c r="A484" s="1" t="s">
        <v>770</v>
      </c>
      <c r="B484" s="1" t="s">
        <v>359</v>
      </c>
      <c r="C484" s="2">
        <v>44309</v>
      </c>
      <c r="D484">
        <v>7.6849999999999996</v>
      </c>
      <c r="E484">
        <v>6.7511999999999999</v>
      </c>
      <c r="F484" s="1" t="s">
        <v>9</v>
      </c>
      <c r="G484">
        <v>2021</v>
      </c>
      <c r="H484" t="str">
        <f t="shared" si="15"/>
        <v>Action</v>
      </c>
      <c r="I484" t="str">
        <f t="shared" si="16"/>
        <v>Good (6-8)</v>
      </c>
    </row>
    <row r="485" spans="1:9" x14ac:dyDescent="0.3">
      <c r="A485" s="1" t="s">
        <v>771</v>
      </c>
      <c r="B485" s="1" t="s">
        <v>772</v>
      </c>
      <c r="C485" s="2">
        <v>36987</v>
      </c>
      <c r="D485">
        <v>6.3470000000000004</v>
      </c>
      <c r="E485">
        <v>6.3052000000000001</v>
      </c>
      <c r="F485" s="1" t="s">
        <v>9</v>
      </c>
      <c r="G485">
        <v>2001</v>
      </c>
      <c r="H485" t="str">
        <f t="shared" si="15"/>
        <v>Crime</v>
      </c>
      <c r="I485" t="str">
        <f t="shared" si="16"/>
        <v>Good (6-8)</v>
      </c>
    </row>
    <row r="486" spans="1:9" x14ac:dyDescent="0.3">
      <c r="A486" s="1" t="s">
        <v>773</v>
      </c>
      <c r="B486" s="1" t="s">
        <v>774</v>
      </c>
      <c r="C486" s="2">
        <v>44233</v>
      </c>
      <c r="D486">
        <v>8.0649999999999995</v>
      </c>
      <c r="E486">
        <v>6.5589000000000004</v>
      </c>
      <c r="F486" s="1" t="s">
        <v>9</v>
      </c>
      <c r="G486">
        <v>2021</v>
      </c>
      <c r="H486" t="str">
        <f t="shared" si="15"/>
        <v>Animation</v>
      </c>
      <c r="I486" t="str">
        <f t="shared" si="16"/>
        <v>Average (4-6)</v>
      </c>
    </row>
    <row r="487" spans="1:9" x14ac:dyDescent="0.3">
      <c r="A487" s="1" t="s">
        <v>775</v>
      </c>
      <c r="B487" s="1" t="s">
        <v>131</v>
      </c>
      <c r="C487" s="2">
        <v>45925</v>
      </c>
      <c r="D487">
        <v>6.4660000000000002</v>
      </c>
      <c r="E487">
        <v>6.8791000000000002</v>
      </c>
      <c r="F487" s="1" t="s">
        <v>9</v>
      </c>
      <c r="G487">
        <v>2025</v>
      </c>
      <c r="H487" t="str">
        <f t="shared" si="15"/>
        <v>Action</v>
      </c>
      <c r="I487" t="str">
        <f t="shared" si="16"/>
        <v>Average (4-6)</v>
      </c>
    </row>
    <row r="488" spans="1:9" x14ac:dyDescent="0.3">
      <c r="A488" s="1" t="s">
        <v>776</v>
      </c>
      <c r="B488" s="1" t="s">
        <v>533</v>
      </c>
      <c r="C488" s="2">
        <v>43874</v>
      </c>
      <c r="D488">
        <v>7.0010000000000003</v>
      </c>
      <c r="E488">
        <v>6.492</v>
      </c>
      <c r="F488" s="1" t="s">
        <v>9</v>
      </c>
      <c r="G488">
        <v>2020</v>
      </c>
      <c r="H488" t="str">
        <f t="shared" si="15"/>
        <v>Comedy</v>
      </c>
      <c r="I488" t="str">
        <f t="shared" si="16"/>
        <v>Good (6-8)</v>
      </c>
    </row>
    <row r="489" spans="1:9" x14ac:dyDescent="0.3">
      <c r="A489" s="1" t="s">
        <v>777</v>
      </c>
      <c r="B489" s="1" t="s">
        <v>778</v>
      </c>
      <c r="C489" s="2">
        <v>42972</v>
      </c>
      <c r="D489">
        <v>4.2770000000000001</v>
      </c>
      <c r="E489">
        <v>6.3682999999999996</v>
      </c>
      <c r="F489" s="1" t="s">
        <v>9</v>
      </c>
      <c r="G489">
        <v>2017</v>
      </c>
      <c r="H489" t="str">
        <f t="shared" si="15"/>
        <v>Crime</v>
      </c>
      <c r="I489" t="str">
        <f t="shared" si="16"/>
        <v>Good (6-8)</v>
      </c>
    </row>
    <row r="490" spans="1:9" x14ac:dyDescent="0.3">
      <c r="A490" s="1" t="s">
        <v>779</v>
      </c>
      <c r="B490" s="1" t="s">
        <v>780</v>
      </c>
      <c r="C490" s="2">
        <v>44102</v>
      </c>
      <c r="D490">
        <v>8.4309999999999992</v>
      </c>
      <c r="E490">
        <v>6.2337999999999996</v>
      </c>
      <c r="F490" s="1" t="s">
        <v>9</v>
      </c>
      <c r="G490">
        <v>2020</v>
      </c>
      <c r="H490" t="str">
        <f t="shared" si="15"/>
        <v>Documentary</v>
      </c>
      <c r="I490" t="str">
        <f t="shared" si="16"/>
        <v>Good (6-8)</v>
      </c>
    </row>
    <row r="491" spans="1:9" x14ac:dyDescent="0.3">
      <c r="A491" s="1" t="s">
        <v>781</v>
      </c>
      <c r="B491" s="1" t="s">
        <v>343</v>
      </c>
      <c r="C491" s="2">
        <v>45884</v>
      </c>
      <c r="D491">
        <v>6.0880000000000001</v>
      </c>
      <c r="E491">
        <v>6.2019000000000002</v>
      </c>
      <c r="F491" s="1" t="s">
        <v>9</v>
      </c>
      <c r="G491">
        <v>2025</v>
      </c>
      <c r="H491" t="str">
        <f t="shared" si="15"/>
        <v>Drama</v>
      </c>
      <c r="I491" t="str">
        <f t="shared" si="16"/>
        <v>Good (6-8)</v>
      </c>
    </row>
    <row r="492" spans="1:9" x14ac:dyDescent="0.3">
      <c r="A492" s="1" t="s">
        <v>782</v>
      </c>
      <c r="B492" s="1" t="s">
        <v>783</v>
      </c>
      <c r="C492" s="2">
        <v>39485</v>
      </c>
      <c r="D492">
        <v>5.8010000000000002</v>
      </c>
      <c r="E492">
        <v>6.3743999999999996</v>
      </c>
      <c r="F492" s="1" t="s">
        <v>9</v>
      </c>
      <c r="G492">
        <v>2008</v>
      </c>
      <c r="H492" t="str">
        <f t="shared" si="15"/>
        <v>Adventure</v>
      </c>
      <c r="I492" t="str">
        <f t="shared" si="16"/>
        <v>Good (6-8)</v>
      </c>
    </row>
    <row r="493" spans="1:9" x14ac:dyDescent="0.3">
      <c r="A493" s="1" t="s">
        <v>784</v>
      </c>
      <c r="B493" s="1" t="s">
        <v>785</v>
      </c>
      <c r="C493" s="2">
        <v>37973</v>
      </c>
      <c r="D493">
        <v>7.1319999999999997</v>
      </c>
      <c r="E493">
        <v>6.2667000000000002</v>
      </c>
      <c r="F493" s="1" t="s">
        <v>9</v>
      </c>
      <c r="G493">
        <v>2003</v>
      </c>
      <c r="H493" t="str">
        <f t="shared" si="15"/>
        <v>Adventure</v>
      </c>
      <c r="I493" t="str">
        <f t="shared" si="16"/>
        <v>Excellent (8-10)</v>
      </c>
    </row>
    <row r="494" spans="1:9" x14ac:dyDescent="0.3">
      <c r="A494" s="1" t="s">
        <v>786</v>
      </c>
      <c r="B494" s="1" t="s">
        <v>533</v>
      </c>
      <c r="C494" s="2">
        <v>39248</v>
      </c>
      <c r="D494">
        <v>6.6989999999999998</v>
      </c>
      <c r="E494">
        <v>5.9412000000000003</v>
      </c>
      <c r="F494" s="1" t="s">
        <v>9</v>
      </c>
      <c r="G494">
        <v>2007</v>
      </c>
      <c r="H494" t="str">
        <f t="shared" si="15"/>
        <v>Comedy</v>
      </c>
      <c r="I494" t="str">
        <f t="shared" si="16"/>
        <v>Good (6-8)</v>
      </c>
    </row>
    <row r="495" spans="1:9" x14ac:dyDescent="0.3">
      <c r="A495" s="1" t="s">
        <v>787</v>
      </c>
      <c r="B495" s="1" t="s">
        <v>788</v>
      </c>
      <c r="C495" s="2">
        <v>45681</v>
      </c>
      <c r="D495">
        <v>5.7450000000000001</v>
      </c>
      <c r="E495">
        <v>5.8486000000000002</v>
      </c>
      <c r="F495" s="1" t="s">
        <v>9</v>
      </c>
      <c r="G495">
        <v>2025</v>
      </c>
      <c r="H495" t="str">
        <f t="shared" si="15"/>
        <v>Thriller</v>
      </c>
      <c r="I495" t="str">
        <f t="shared" si="16"/>
        <v>Good (6-8)</v>
      </c>
    </row>
    <row r="496" spans="1:9" x14ac:dyDescent="0.3">
      <c r="A496" s="1" t="s">
        <v>789</v>
      </c>
      <c r="B496" s="1" t="s">
        <v>790</v>
      </c>
      <c r="C496" s="2">
        <v>45694</v>
      </c>
      <c r="D496">
        <v>5.6660000000000004</v>
      </c>
      <c r="E496">
        <v>6.6829999999999998</v>
      </c>
      <c r="F496" s="1" t="s">
        <v>9</v>
      </c>
      <c r="G496">
        <v>2025</v>
      </c>
      <c r="H496" t="str">
        <f t="shared" si="15"/>
        <v>Action</v>
      </c>
      <c r="I496" t="str">
        <f t="shared" si="16"/>
        <v>Excellent (8-10)</v>
      </c>
    </row>
    <row r="497" spans="1:9" x14ac:dyDescent="0.3">
      <c r="A497" s="1" t="s">
        <v>791</v>
      </c>
      <c r="B497" s="1" t="s">
        <v>792</v>
      </c>
      <c r="C497" s="2">
        <v>45323</v>
      </c>
      <c r="D497">
        <v>6.4950000000000001</v>
      </c>
      <c r="E497">
        <v>6.3482000000000003</v>
      </c>
      <c r="F497" s="1" t="s">
        <v>9</v>
      </c>
      <c r="G497">
        <v>2024</v>
      </c>
      <c r="H497" t="str">
        <f t="shared" si="15"/>
        <v>Animation</v>
      </c>
      <c r="I497" t="str">
        <f t="shared" si="16"/>
        <v>Good (6-8)</v>
      </c>
    </row>
    <row r="498" spans="1:9" x14ac:dyDescent="0.3">
      <c r="A498" s="1" t="s">
        <v>793</v>
      </c>
      <c r="B498" s="1" t="s">
        <v>69</v>
      </c>
      <c r="C498" s="2">
        <v>35321</v>
      </c>
      <c r="D498">
        <v>5.8259999999999996</v>
      </c>
      <c r="E498">
        <v>6.3151999999999999</v>
      </c>
      <c r="F498" s="1" t="s">
        <v>9</v>
      </c>
      <c r="G498">
        <v>1996</v>
      </c>
      <c r="H498" t="str">
        <f t="shared" si="15"/>
        <v>Action</v>
      </c>
      <c r="I498" t="str">
        <f t="shared" si="16"/>
        <v>Good (6-8)</v>
      </c>
    </row>
    <row r="499" spans="1:9" x14ac:dyDescent="0.3">
      <c r="A499" s="1" t="s">
        <v>794</v>
      </c>
      <c r="B499" s="1" t="s">
        <v>688</v>
      </c>
      <c r="C499" s="2">
        <v>38114</v>
      </c>
      <c r="D499">
        <v>6.45</v>
      </c>
      <c r="E499">
        <v>6.6821999999999999</v>
      </c>
      <c r="F499" s="1" t="s">
        <v>9</v>
      </c>
      <c r="G499">
        <v>2004</v>
      </c>
      <c r="H499" t="str">
        <f t="shared" si="15"/>
        <v>Mystery</v>
      </c>
      <c r="I499" t="str">
        <f t="shared" si="16"/>
        <v>Average (4-6)</v>
      </c>
    </row>
    <row r="500" spans="1:9" x14ac:dyDescent="0.3">
      <c r="A500" s="1" t="s">
        <v>795</v>
      </c>
      <c r="B500" s="1" t="s">
        <v>796</v>
      </c>
      <c r="C500" s="2">
        <v>44489</v>
      </c>
      <c r="D500">
        <v>6.4249999999999998</v>
      </c>
      <c r="E500">
        <v>7.0365000000000002</v>
      </c>
      <c r="F500" s="1" t="s">
        <v>9</v>
      </c>
      <c r="G500">
        <v>2021</v>
      </c>
      <c r="H500" t="str">
        <f t="shared" si="15"/>
        <v>Horror</v>
      </c>
      <c r="I500" t="str">
        <f t="shared" si="16"/>
        <v>Excellent (8-10)</v>
      </c>
    </row>
    <row r="501" spans="1:9" x14ac:dyDescent="0.3">
      <c r="A501" s="1" t="s">
        <v>797</v>
      </c>
      <c r="B501" s="1" t="s">
        <v>798</v>
      </c>
      <c r="C501" s="2">
        <v>42713</v>
      </c>
      <c r="D501">
        <v>6.569</v>
      </c>
      <c r="E501">
        <v>6.7351000000000001</v>
      </c>
      <c r="F501" s="1" t="s">
        <v>9</v>
      </c>
      <c r="G501">
        <v>2016</v>
      </c>
      <c r="H501" t="str">
        <f t="shared" si="15"/>
        <v>Science Fiction</v>
      </c>
      <c r="I501" t="str">
        <f t="shared" si="16"/>
        <v>Good (6-8)</v>
      </c>
    </row>
    <row r="502" spans="1:9" x14ac:dyDescent="0.3">
      <c r="A502" s="1" t="s">
        <v>799</v>
      </c>
      <c r="B502" s="1" t="s">
        <v>337</v>
      </c>
      <c r="C502" s="2">
        <v>46148</v>
      </c>
      <c r="D502">
        <v>10</v>
      </c>
      <c r="E502">
        <v>5.6135000000000002</v>
      </c>
      <c r="F502" s="1" t="s">
        <v>9</v>
      </c>
      <c r="G502">
        <v>2026</v>
      </c>
      <c r="H502" t="str">
        <f t="shared" si="15"/>
        <v>Romance</v>
      </c>
      <c r="I502" t="str">
        <f t="shared" si="16"/>
        <v>Average (4-6)</v>
      </c>
    </row>
    <row r="503" spans="1:9" x14ac:dyDescent="0.3">
      <c r="A503" s="1" t="s">
        <v>800</v>
      </c>
      <c r="B503" s="1" t="s">
        <v>801</v>
      </c>
      <c r="C503" s="2">
        <v>38999</v>
      </c>
      <c r="D503">
        <v>5.9420000000000002</v>
      </c>
      <c r="E503">
        <v>6.3377999999999997</v>
      </c>
      <c r="F503" s="1" t="s">
        <v>9</v>
      </c>
      <c r="G503">
        <v>2006</v>
      </c>
      <c r="H503" t="str">
        <f t="shared" si="15"/>
        <v>Comedy</v>
      </c>
      <c r="I503" t="str">
        <f t="shared" si="16"/>
        <v>Good (6-8)</v>
      </c>
    </row>
    <row r="504" spans="1:9" x14ac:dyDescent="0.3">
      <c r="A504" s="1" t="s">
        <v>802</v>
      </c>
      <c r="B504" s="1" t="s">
        <v>724</v>
      </c>
      <c r="C504" s="2">
        <v>37162</v>
      </c>
      <c r="D504">
        <v>6.2709999999999999</v>
      </c>
      <c r="E504">
        <v>7.0292000000000003</v>
      </c>
      <c r="F504" s="1" t="s">
        <v>9</v>
      </c>
      <c r="G504">
        <v>2001</v>
      </c>
      <c r="H504" t="str">
        <f t="shared" si="15"/>
        <v>Thriller</v>
      </c>
      <c r="I504" t="str">
        <f t="shared" si="16"/>
        <v>Good (6-8)</v>
      </c>
    </row>
    <row r="505" spans="1:9" x14ac:dyDescent="0.3">
      <c r="A505" s="1" t="s">
        <v>803</v>
      </c>
      <c r="B505" s="1" t="s">
        <v>11</v>
      </c>
      <c r="C505" s="2">
        <v>43539</v>
      </c>
      <c r="D505">
        <v>6.7770000000000001</v>
      </c>
      <c r="E505">
        <v>6.5404</v>
      </c>
      <c r="F505" s="1" t="s">
        <v>9</v>
      </c>
      <c r="G505">
        <v>2019</v>
      </c>
      <c r="H505" t="str">
        <f t="shared" si="15"/>
        <v>Crime</v>
      </c>
      <c r="I505" t="str">
        <f t="shared" si="16"/>
        <v>Average (4-6)</v>
      </c>
    </row>
    <row r="506" spans="1:9" x14ac:dyDescent="0.3">
      <c r="A506" s="1" t="s">
        <v>804</v>
      </c>
      <c r="B506" s="1" t="s">
        <v>63</v>
      </c>
      <c r="C506" s="2">
        <v>45176</v>
      </c>
      <c r="D506">
        <v>7.0430000000000001</v>
      </c>
      <c r="E506">
        <v>5.8003999999999998</v>
      </c>
      <c r="F506" s="1" t="s">
        <v>9</v>
      </c>
      <c r="G506">
        <v>2023</v>
      </c>
      <c r="H506" t="str">
        <f t="shared" si="15"/>
        <v>Action</v>
      </c>
      <c r="I506" t="str">
        <f t="shared" si="16"/>
        <v>Average (4-6)</v>
      </c>
    </row>
    <row r="507" spans="1:9" x14ac:dyDescent="0.3">
      <c r="A507" s="1" t="s">
        <v>805</v>
      </c>
      <c r="B507" s="1" t="s">
        <v>67</v>
      </c>
      <c r="C507" s="2">
        <v>42158</v>
      </c>
      <c r="D507">
        <v>6.2350000000000003</v>
      </c>
      <c r="E507">
        <v>6.1254999999999997</v>
      </c>
      <c r="F507" s="1" t="s">
        <v>9</v>
      </c>
      <c r="G507">
        <v>2015</v>
      </c>
      <c r="H507" t="str">
        <f t="shared" si="15"/>
        <v>Comedy</v>
      </c>
      <c r="I507" t="str">
        <f t="shared" si="16"/>
        <v>Good (6-8)</v>
      </c>
    </row>
    <row r="508" spans="1:9" x14ac:dyDescent="0.3">
      <c r="A508" s="1" t="s">
        <v>806</v>
      </c>
      <c r="B508" s="1" t="s">
        <v>56</v>
      </c>
      <c r="C508" s="2">
        <v>39864</v>
      </c>
      <c r="D508">
        <v>6.1230000000000002</v>
      </c>
      <c r="E508">
        <v>6.2008999999999999</v>
      </c>
      <c r="F508" s="1" t="s">
        <v>9</v>
      </c>
      <c r="G508">
        <v>2009</v>
      </c>
      <c r="H508" t="str">
        <f t="shared" si="15"/>
        <v>Comedy</v>
      </c>
      <c r="I508" t="str">
        <f t="shared" si="16"/>
        <v>Average (4-6)</v>
      </c>
    </row>
    <row r="509" spans="1:9" x14ac:dyDescent="0.3">
      <c r="A509" s="1" t="s">
        <v>807</v>
      </c>
      <c r="B509" s="1" t="s">
        <v>508</v>
      </c>
      <c r="C509" s="2">
        <v>45224</v>
      </c>
      <c r="D509">
        <v>6.2859999999999996</v>
      </c>
      <c r="E509">
        <v>6.6375000000000002</v>
      </c>
      <c r="F509" s="1" t="s">
        <v>9</v>
      </c>
      <c r="G509">
        <v>2023</v>
      </c>
      <c r="H509" t="str">
        <f t="shared" si="15"/>
        <v>Drama</v>
      </c>
      <c r="I509" t="str">
        <f t="shared" si="16"/>
        <v>Good (6-8)</v>
      </c>
    </row>
    <row r="510" spans="1:9" x14ac:dyDescent="0.3">
      <c r="A510" s="1" t="s">
        <v>808</v>
      </c>
      <c r="B510" s="1" t="s">
        <v>809</v>
      </c>
      <c r="C510" s="2">
        <v>45618</v>
      </c>
      <c r="D510">
        <v>6.6</v>
      </c>
      <c r="E510">
        <v>5.9531000000000001</v>
      </c>
      <c r="F510" s="1" t="s">
        <v>9</v>
      </c>
      <c r="G510">
        <v>2024</v>
      </c>
      <c r="H510" t="str">
        <f t="shared" si="15"/>
        <v>Animation</v>
      </c>
      <c r="I510" t="str">
        <f t="shared" si="16"/>
        <v>Good (6-8)</v>
      </c>
    </row>
    <row r="511" spans="1:9" x14ac:dyDescent="0.3">
      <c r="A511" s="1" t="s">
        <v>810</v>
      </c>
      <c r="B511" s="1" t="s">
        <v>811</v>
      </c>
      <c r="C511" s="2">
        <v>46102</v>
      </c>
      <c r="D511">
        <v>8.8000000000000007</v>
      </c>
      <c r="E511">
        <v>6.8529999999999998</v>
      </c>
      <c r="F511" s="1" t="s">
        <v>9</v>
      </c>
      <c r="G511">
        <v>2026</v>
      </c>
      <c r="H511" t="str">
        <f t="shared" si="15"/>
        <v>Music</v>
      </c>
      <c r="I511" t="str">
        <f t="shared" si="16"/>
        <v>Good (6-8)</v>
      </c>
    </row>
    <row r="512" spans="1:9" x14ac:dyDescent="0.3">
      <c r="A512" s="1" t="s">
        <v>812</v>
      </c>
      <c r="B512" s="1" t="s">
        <v>73</v>
      </c>
      <c r="C512" s="2">
        <v>46214</v>
      </c>
      <c r="D512">
        <v>6.5750000000000002</v>
      </c>
      <c r="E512">
        <v>6.5130999999999997</v>
      </c>
      <c r="F512" s="1" t="s">
        <v>9</v>
      </c>
      <c r="G512">
        <v>2026</v>
      </c>
      <c r="H512" t="str">
        <f t="shared" si="15"/>
        <v>Drama</v>
      </c>
      <c r="I512" t="str">
        <f t="shared" si="16"/>
        <v>Excellent (8-10)</v>
      </c>
    </row>
    <row r="513" spans="1:9" x14ac:dyDescent="0.3">
      <c r="A513" s="1" t="s">
        <v>813</v>
      </c>
      <c r="B513" s="1" t="s">
        <v>29</v>
      </c>
      <c r="C513" s="2">
        <v>46103</v>
      </c>
      <c r="D513">
        <v>6.87</v>
      </c>
      <c r="E513">
        <v>6.1401000000000003</v>
      </c>
      <c r="F513" s="1" t="s">
        <v>9</v>
      </c>
      <c r="G513">
        <v>2026</v>
      </c>
      <c r="H513" t="str">
        <f t="shared" si="15"/>
        <v>Thriller</v>
      </c>
      <c r="I513" t="str">
        <f t="shared" si="16"/>
        <v>Average (4-6)</v>
      </c>
    </row>
    <row r="514" spans="1:9" x14ac:dyDescent="0.3">
      <c r="A514" s="1" t="s">
        <v>814</v>
      </c>
      <c r="B514" s="1" t="s">
        <v>815</v>
      </c>
      <c r="C514" s="2">
        <v>33439</v>
      </c>
      <c r="D514">
        <v>7.391</v>
      </c>
      <c r="E514">
        <v>6.0335000000000001</v>
      </c>
      <c r="F514" s="1" t="s">
        <v>9</v>
      </c>
      <c r="G514">
        <v>1991</v>
      </c>
      <c r="H514" t="str">
        <f t="shared" ref="H514:H577" si="17">IFERROR(LEFT(B514,FIND(",",B514)-1),B514)</f>
        <v>Animation</v>
      </c>
      <c r="I514" t="str">
        <f t="shared" si="16"/>
        <v>Good (6-8)</v>
      </c>
    </row>
    <row r="515" spans="1:9" x14ac:dyDescent="0.3">
      <c r="A515" s="1" t="s">
        <v>816</v>
      </c>
      <c r="B515" s="1" t="s">
        <v>304</v>
      </c>
      <c r="C515" s="2">
        <v>42195</v>
      </c>
      <c r="D515">
        <v>7.5640000000000001</v>
      </c>
      <c r="E515">
        <v>5.8449</v>
      </c>
      <c r="F515" s="1" t="s">
        <v>9</v>
      </c>
      <c r="G515">
        <v>2015</v>
      </c>
      <c r="H515" t="str">
        <f t="shared" si="17"/>
        <v>Action</v>
      </c>
      <c r="I515" t="str">
        <f t="shared" si="16"/>
        <v>Good (6-8)</v>
      </c>
    </row>
    <row r="516" spans="1:9" x14ac:dyDescent="0.3">
      <c r="A516" s="1" t="s">
        <v>817</v>
      </c>
      <c r="B516" s="1" t="s">
        <v>206</v>
      </c>
      <c r="C516" s="2">
        <v>42089</v>
      </c>
      <c r="D516">
        <v>6.016</v>
      </c>
      <c r="E516">
        <v>6.0911999999999997</v>
      </c>
      <c r="F516" s="1" t="s">
        <v>9</v>
      </c>
      <c r="G516">
        <v>2015</v>
      </c>
      <c r="H516" t="str">
        <f t="shared" si="17"/>
        <v>Comedy</v>
      </c>
      <c r="I516" t="str">
        <f t="shared" si="16"/>
        <v>Good (6-8)</v>
      </c>
    </row>
    <row r="517" spans="1:9" x14ac:dyDescent="0.3">
      <c r="A517" s="1" t="s">
        <v>818</v>
      </c>
      <c r="B517" s="1" t="s">
        <v>819</v>
      </c>
      <c r="C517" s="2">
        <v>37169</v>
      </c>
      <c r="D517">
        <v>6.5449999999999999</v>
      </c>
      <c r="E517">
        <v>6.1345000000000001</v>
      </c>
      <c r="F517" s="1" t="s">
        <v>9</v>
      </c>
      <c r="G517">
        <v>2001</v>
      </c>
      <c r="H517" t="str">
        <f t="shared" si="17"/>
        <v>Mystery</v>
      </c>
      <c r="I517" t="str">
        <f t="shared" si="16"/>
        <v>Good (6-8)</v>
      </c>
    </row>
    <row r="518" spans="1:9" x14ac:dyDescent="0.3">
      <c r="A518" s="1" t="s">
        <v>820</v>
      </c>
      <c r="B518" s="1" t="s">
        <v>821</v>
      </c>
      <c r="C518" s="2">
        <v>43313</v>
      </c>
      <c r="D518">
        <v>8.0519999999999996</v>
      </c>
      <c r="E518">
        <v>5.9394999999999998</v>
      </c>
      <c r="F518" s="1" t="s">
        <v>9</v>
      </c>
      <c r="G518">
        <v>2018</v>
      </c>
      <c r="H518" t="str">
        <f t="shared" si="17"/>
        <v>Action</v>
      </c>
      <c r="I518" t="str">
        <f t="shared" si="16"/>
        <v>Good (6-8)</v>
      </c>
    </row>
    <row r="519" spans="1:9" x14ac:dyDescent="0.3">
      <c r="A519" s="1" t="s">
        <v>822</v>
      </c>
      <c r="B519" s="1" t="s">
        <v>93</v>
      </c>
      <c r="C519" s="2">
        <v>46072</v>
      </c>
      <c r="D519">
        <v>7.3029999999999999</v>
      </c>
      <c r="E519">
        <v>5.7163000000000004</v>
      </c>
      <c r="F519" s="1" t="s">
        <v>9</v>
      </c>
      <c r="G519">
        <v>2026</v>
      </c>
      <c r="H519" t="str">
        <f t="shared" si="17"/>
        <v>Romance</v>
      </c>
      <c r="I519" t="str">
        <f t="shared" si="16"/>
        <v>Good (6-8)</v>
      </c>
    </row>
    <row r="520" spans="1:9" x14ac:dyDescent="0.3">
      <c r="A520" s="1" t="s">
        <v>823</v>
      </c>
      <c r="B520" s="1" t="s">
        <v>824</v>
      </c>
      <c r="C520" s="2">
        <v>37707</v>
      </c>
      <c r="D520">
        <v>6.3029999999999999</v>
      </c>
      <c r="E520">
        <v>5.7103000000000002</v>
      </c>
      <c r="F520" s="1" t="s">
        <v>9</v>
      </c>
      <c r="G520">
        <v>2003</v>
      </c>
      <c r="H520" t="str">
        <f t="shared" si="17"/>
        <v>Family</v>
      </c>
      <c r="I520" t="str">
        <f t="shared" si="16"/>
        <v>Good (6-8)</v>
      </c>
    </row>
    <row r="521" spans="1:9" x14ac:dyDescent="0.3">
      <c r="A521" s="1" t="s">
        <v>825</v>
      </c>
      <c r="B521" s="1" t="s">
        <v>826</v>
      </c>
      <c r="C521" s="2">
        <v>43530</v>
      </c>
      <c r="D521">
        <v>6.3360000000000003</v>
      </c>
      <c r="E521">
        <v>7.1745999999999999</v>
      </c>
      <c r="F521" s="1" t="s">
        <v>9</v>
      </c>
      <c r="G521">
        <v>2019</v>
      </c>
      <c r="H521" t="str">
        <f t="shared" si="17"/>
        <v>Action</v>
      </c>
      <c r="I521" t="str">
        <f t="shared" si="16"/>
        <v>Excellent (8-10)</v>
      </c>
    </row>
    <row r="522" spans="1:9" x14ac:dyDescent="0.3">
      <c r="A522" s="1" t="s">
        <v>827</v>
      </c>
      <c r="B522" s="1" t="s">
        <v>73</v>
      </c>
      <c r="C522" s="2">
        <v>43736</v>
      </c>
      <c r="D522">
        <v>7.7309999999999999</v>
      </c>
      <c r="E522">
        <v>6.6437999999999997</v>
      </c>
      <c r="F522" s="1" t="s">
        <v>9</v>
      </c>
      <c r="G522">
        <v>2019</v>
      </c>
      <c r="H522" t="str">
        <f t="shared" si="17"/>
        <v>Drama</v>
      </c>
      <c r="I522" t="str">
        <f t="shared" si="16"/>
        <v>Good (6-8)</v>
      </c>
    </row>
    <row r="523" spans="1:9" x14ac:dyDescent="0.3">
      <c r="A523" s="1" t="s">
        <v>828</v>
      </c>
      <c r="B523" s="1" t="s">
        <v>829</v>
      </c>
      <c r="C523" s="2">
        <v>43091</v>
      </c>
      <c r="D523">
        <v>6.1630000000000003</v>
      </c>
      <c r="E523">
        <v>6.2666000000000004</v>
      </c>
      <c r="F523" s="1" t="s">
        <v>9</v>
      </c>
      <c r="G523">
        <v>2017</v>
      </c>
      <c r="H523" t="str">
        <f t="shared" si="17"/>
        <v>Fantasy</v>
      </c>
      <c r="I523" t="str">
        <f t="shared" si="16"/>
        <v>Good (6-8)</v>
      </c>
    </row>
    <row r="524" spans="1:9" x14ac:dyDescent="0.3">
      <c r="A524" s="1" t="s">
        <v>830</v>
      </c>
      <c r="B524" s="1" t="s">
        <v>234</v>
      </c>
      <c r="C524" s="2">
        <v>40599</v>
      </c>
      <c r="D524">
        <v>5.7510000000000003</v>
      </c>
      <c r="E524">
        <v>6.1632999999999996</v>
      </c>
      <c r="F524" s="1" t="s">
        <v>9</v>
      </c>
      <c r="G524">
        <v>2011</v>
      </c>
      <c r="H524" t="str">
        <f t="shared" si="17"/>
        <v>Comedy</v>
      </c>
      <c r="I524" t="str">
        <f t="shared" si="16"/>
        <v>Good (6-8)</v>
      </c>
    </row>
    <row r="525" spans="1:9" x14ac:dyDescent="0.3">
      <c r="A525" s="1" t="s">
        <v>831</v>
      </c>
      <c r="B525" s="1" t="s">
        <v>832</v>
      </c>
      <c r="C525" s="2">
        <v>44799</v>
      </c>
      <c r="D525">
        <v>6.3</v>
      </c>
      <c r="E525">
        <v>6.5079000000000002</v>
      </c>
      <c r="F525" s="1" t="s">
        <v>9</v>
      </c>
      <c r="G525">
        <v>2022</v>
      </c>
      <c r="H525" t="str">
        <f t="shared" si="17"/>
        <v>Thriller</v>
      </c>
      <c r="I525" t="str">
        <f t="shared" ref="I525:I588" si="18">IF(D515=0,"Not Rated",IF(D515&lt;4,"Low (0-4)",IF(D515&lt;6,"Average (4-6)",IF(D515&lt;8,"Good (6-8)","Excellent (8-10)"))))</f>
        <v>Good (6-8)</v>
      </c>
    </row>
    <row r="526" spans="1:9" x14ac:dyDescent="0.3">
      <c r="A526" s="1" t="s">
        <v>833</v>
      </c>
      <c r="B526" s="1" t="s">
        <v>834</v>
      </c>
      <c r="C526" s="2">
        <v>42924</v>
      </c>
      <c r="D526">
        <v>7.16</v>
      </c>
      <c r="E526">
        <v>5.7427000000000001</v>
      </c>
      <c r="F526" s="1" t="s">
        <v>9</v>
      </c>
      <c r="G526">
        <v>2017</v>
      </c>
      <c r="H526" t="str">
        <f t="shared" si="17"/>
        <v>Animation</v>
      </c>
      <c r="I526" t="str">
        <f t="shared" si="18"/>
        <v>Good (6-8)</v>
      </c>
    </row>
    <row r="527" spans="1:9" x14ac:dyDescent="0.3">
      <c r="A527" s="1" t="s">
        <v>835</v>
      </c>
      <c r="B527" s="1" t="s">
        <v>836</v>
      </c>
      <c r="C527" s="2">
        <v>38665</v>
      </c>
      <c r="D527">
        <v>6.8410000000000002</v>
      </c>
      <c r="E527">
        <v>6.0240999999999998</v>
      </c>
      <c r="F527" s="1" t="s">
        <v>9</v>
      </c>
      <c r="G527">
        <v>2005</v>
      </c>
      <c r="H527" t="str">
        <f t="shared" si="17"/>
        <v>Drama</v>
      </c>
      <c r="I527" t="str">
        <f t="shared" si="18"/>
        <v>Good (6-8)</v>
      </c>
    </row>
    <row r="528" spans="1:9" x14ac:dyDescent="0.3">
      <c r="A528" s="1" t="s">
        <v>837</v>
      </c>
      <c r="B528" s="1" t="s">
        <v>838</v>
      </c>
      <c r="C528" s="2">
        <v>34158</v>
      </c>
      <c r="D528">
        <v>6.9770000000000003</v>
      </c>
      <c r="E528">
        <v>7.0425000000000004</v>
      </c>
      <c r="F528" s="1" t="s">
        <v>9</v>
      </c>
      <c r="G528">
        <v>1993</v>
      </c>
      <c r="H528" t="str">
        <f t="shared" si="17"/>
        <v>Action</v>
      </c>
      <c r="I528" t="str">
        <f t="shared" si="18"/>
        <v>Excellent (8-10)</v>
      </c>
    </row>
    <row r="529" spans="1:9" x14ac:dyDescent="0.3">
      <c r="A529" s="1" t="s">
        <v>839</v>
      </c>
      <c r="B529" s="1" t="s">
        <v>533</v>
      </c>
      <c r="C529" s="2">
        <v>45918</v>
      </c>
      <c r="D529">
        <v>5.9020000000000001</v>
      </c>
      <c r="E529">
        <v>5.7938999999999998</v>
      </c>
      <c r="F529" s="1" t="s">
        <v>9</v>
      </c>
      <c r="G529">
        <v>2025</v>
      </c>
      <c r="H529" t="str">
        <f t="shared" si="17"/>
        <v>Comedy</v>
      </c>
      <c r="I529" t="str">
        <f t="shared" si="18"/>
        <v>Good (6-8)</v>
      </c>
    </row>
    <row r="530" spans="1:9" x14ac:dyDescent="0.3">
      <c r="A530" s="1" t="s">
        <v>840</v>
      </c>
      <c r="B530" s="1" t="s">
        <v>311</v>
      </c>
      <c r="C530" s="2">
        <v>44895</v>
      </c>
      <c r="D530">
        <v>6.5579999999999998</v>
      </c>
      <c r="E530">
        <v>6.0762999999999998</v>
      </c>
      <c r="F530" s="1" t="s">
        <v>9</v>
      </c>
      <c r="G530">
        <v>2022</v>
      </c>
      <c r="H530" t="str">
        <f t="shared" si="17"/>
        <v>Fantasy</v>
      </c>
      <c r="I530" t="str">
        <f t="shared" si="18"/>
        <v>Good (6-8)</v>
      </c>
    </row>
    <row r="531" spans="1:9" x14ac:dyDescent="0.3">
      <c r="A531" s="1" t="s">
        <v>841</v>
      </c>
      <c r="B531" s="1" t="s">
        <v>131</v>
      </c>
      <c r="C531" s="2">
        <v>46052</v>
      </c>
      <c r="D531">
        <v>7.6</v>
      </c>
      <c r="E531">
        <v>6.1212</v>
      </c>
      <c r="F531" s="1" t="s">
        <v>9</v>
      </c>
      <c r="G531">
        <v>2026</v>
      </c>
      <c r="H531" t="str">
        <f t="shared" si="17"/>
        <v>Action</v>
      </c>
      <c r="I531" t="str">
        <f t="shared" si="18"/>
        <v>Good (6-8)</v>
      </c>
    </row>
    <row r="532" spans="1:9" x14ac:dyDescent="0.3">
      <c r="A532" s="1" t="s">
        <v>842</v>
      </c>
      <c r="B532" s="1" t="s">
        <v>774</v>
      </c>
      <c r="C532" s="2">
        <v>45698</v>
      </c>
      <c r="D532">
        <v>6.7910000000000004</v>
      </c>
      <c r="E532">
        <v>6.7464000000000004</v>
      </c>
      <c r="F532" s="1" t="s">
        <v>9</v>
      </c>
      <c r="G532">
        <v>2025</v>
      </c>
      <c r="H532" t="str">
        <f t="shared" si="17"/>
        <v>Animation</v>
      </c>
      <c r="I532" t="str">
        <f t="shared" si="18"/>
        <v>Good (6-8)</v>
      </c>
    </row>
    <row r="533" spans="1:9" x14ac:dyDescent="0.3">
      <c r="A533" s="1" t="s">
        <v>843</v>
      </c>
      <c r="B533" s="1" t="s">
        <v>731</v>
      </c>
      <c r="C533" s="2">
        <v>44375</v>
      </c>
      <c r="D533">
        <v>6.6829999999999998</v>
      </c>
      <c r="E533">
        <v>6.4573999999999998</v>
      </c>
      <c r="F533" s="1" t="s">
        <v>9</v>
      </c>
      <c r="G533">
        <v>2021</v>
      </c>
      <c r="H533" t="str">
        <f t="shared" si="17"/>
        <v>Horror</v>
      </c>
      <c r="I533" t="str">
        <f t="shared" si="18"/>
        <v>Good (6-8)</v>
      </c>
    </row>
    <row r="534" spans="1:9" x14ac:dyDescent="0.3">
      <c r="A534" s="1" t="s">
        <v>844</v>
      </c>
      <c r="B534" s="1" t="s">
        <v>63</v>
      </c>
      <c r="C534" s="2">
        <v>41857</v>
      </c>
      <c r="D534">
        <v>6.0720000000000001</v>
      </c>
      <c r="E534">
        <v>5.6703000000000001</v>
      </c>
      <c r="F534" s="1" t="s">
        <v>9</v>
      </c>
      <c r="G534">
        <v>2014</v>
      </c>
      <c r="H534" t="str">
        <f t="shared" si="17"/>
        <v>Action</v>
      </c>
      <c r="I534" t="str">
        <f t="shared" si="18"/>
        <v>Average (4-6)</v>
      </c>
    </row>
    <row r="535" spans="1:9" x14ac:dyDescent="0.3">
      <c r="A535" s="1" t="s">
        <v>845</v>
      </c>
      <c r="B535" s="1" t="s">
        <v>846</v>
      </c>
      <c r="C535" s="2">
        <v>46128</v>
      </c>
      <c r="D535">
        <v>5.8879999999999999</v>
      </c>
      <c r="E535">
        <v>5.6360000000000001</v>
      </c>
      <c r="F535" s="1" t="s">
        <v>9</v>
      </c>
      <c r="G535">
        <v>2026</v>
      </c>
      <c r="H535" t="str">
        <f t="shared" si="17"/>
        <v>Thriller</v>
      </c>
      <c r="I535" t="str">
        <f t="shared" si="18"/>
        <v>Good (6-8)</v>
      </c>
    </row>
    <row r="536" spans="1:9" x14ac:dyDescent="0.3">
      <c r="A536" s="1" t="s">
        <v>847</v>
      </c>
      <c r="B536" s="1" t="s">
        <v>848</v>
      </c>
      <c r="C536" s="2">
        <v>44140</v>
      </c>
      <c r="D536">
        <v>6.8250000000000002</v>
      </c>
      <c r="E536">
        <v>5.8361999999999998</v>
      </c>
      <c r="F536" s="1" t="s">
        <v>9</v>
      </c>
      <c r="G536">
        <v>2020</v>
      </c>
      <c r="H536" t="str">
        <f t="shared" si="17"/>
        <v>Thriller</v>
      </c>
      <c r="I536" t="str">
        <f t="shared" si="18"/>
        <v>Good (6-8)</v>
      </c>
    </row>
    <row r="537" spans="1:9" x14ac:dyDescent="0.3">
      <c r="A537" s="1" t="s">
        <v>849</v>
      </c>
      <c r="B537" s="1" t="s">
        <v>850</v>
      </c>
      <c r="C537" s="2">
        <v>40010</v>
      </c>
      <c r="D537">
        <v>4.5960000000000001</v>
      </c>
      <c r="E537">
        <v>5.6318000000000001</v>
      </c>
      <c r="F537" s="1" t="s">
        <v>9</v>
      </c>
      <c r="G537">
        <v>2009</v>
      </c>
      <c r="H537" t="str">
        <f t="shared" si="17"/>
        <v>Adventure</v>
      </c>
      <c r="I537" t="str">
        <f t="shared" si="18"/>
        <v>Good (6-8)</v>
      </c>
    </row>
    <row r="538" spans="1:9" x14ac:dyDescent="0.3">
      <c r="A538" s="1" t="s">
        <v>851</v>
      </c>
      <c r="B538" s="1" t="s">
        <v>852</v>
      </c>
      <c r="C538" s="2">
        <v>46188</v>
      </c>
      <c r="D538">
        <v>7.3390000000000004</v>
      </c>
      <c r="E538">
        <v>5.4786000000000001</v>
      </c>
      <c r="F538" s="1" t="s">
        <v>9</v>
      </c>
      <c r="G538">
        <v>2026</v>
      </c>
      <c r="H538" t="str">
        <f t="shared" si="17"/>
        <v>Comedy</v>
      </c>
      <c r="I538" t="str">
        <f t="shared" si="18"/>
        <v>Good (6-8)</v>
      </c>
    </row>
    <row r="539" spans="1:9" x14ac:dyDescent="0.3">
      <c r="A539" s="1" t="s">
        <v>853</v>
      </c>
      <c r="B539" s="1" t="s">
        <v>526</v>
      </c>
      <c r="C539" s="2">
        <v>45345</v>
      </c>
      <c r="D539">
        <v>6.7050000000000001</v>
      </c>
      <c r="E539">
        <v>6.4023000000000003</v>
      </c>
      <c r="F539" s="1" t="s">
        <v>9</v>
      </c>
      <c r="G539">
        <v>2024</v>
      </c>
      <c r="H539" t="str">
        <f t="shared" si="17"/>
        <v>Science Fiction</v>
      </c>
      <c r="I539" t="str">
        <f t="shared" si="18"/>
        <v>Average (4-6)</v>
      </c>
    </row>
    <row r="540" spans="1:9" x14ac:dyDescent="0.3">
      <c r="A540" s="1" t="s">
        <v>854</v>
      </c>
      <c r="B540" s="1" t="s">
        <v>180</v>
      </c>
      <c r="C540" s="2">
        <v>45030</v>
      </c>
      <c r="D540">
        <v>7.23</v>
      </c>
      <c r="E540">
        <v>6.2531999999999996</v>
      </c>
      <c r="F540" s="1" t="s">
        <v>9</v>
      </c>
      <c r="G540">
        <v>2023</v>
      </c>
      <c r="H540" t="str">
        <f t="shared" si="17"/>
        <v>Action</v>
      </c>
      <c r="I540" t="str">
        <f t="shared" si="18"/>
        <v>Good (6-8)</v>
      </c>
    </row>
    <row r="541" spans="1:9" x14ac:dyDescent="0.3">
      <c r="A541" s="1" t="s">
        <v>855</v>
      </c>
      <c r="B541" s="1" t="s">
        <v>290</v>
      </c>
      <c r="C541" s="2">
        <v>44792</v>
      </c>
      <c r="D541">
        <v>6.2709999999999999</v>
      </c>
      <c r="E541">
        <v>6.2561999999999998</v>
      </c>
      <c r="F541" s="1" t="s">
        <v>9</v>
      </c>
      <c r="G541">
        <v>2022</v>
      </c>
      <c r="H541" t="str">
        <f t="shared" si="17"/>
        <v>Crime</v>
      </c>
      <c r="I541" t="str">
        <f t="shared" si="18"/>
        <v>Good (6-8)</v>
      </c>
    </row>
    <row r="542" spans="1:9" x14ac:dyDescent="0.3">
      <c r="A542" s="1" t="s">
        <v>856</v>
      </c>
      <c r="B542" s="1" t="s">
        <v>857</v>
      </c>
      <c r="C542" s="2">
        <v>42446</v>
      </c>
      <c r="D542">
        <v>7.4509999999999996</v>
      </c>
      <c r="E542">
        <v>6.0293000000000001</v>
      </c>
      <c r="F542" s="1" t="s">
        <v>9</v>
      </c>
      <c r="G542">
        <v>2016</v>
      </c>
      <c r="H542" t="str">
        <f t="shared" si="17"/>
        <v>Family</v>
      </c>
      <c r="I542" t="str">
        <f t="shared" si="18"/>
        <v>Good (6-8)</v>
      </c>
    </row>
    <row r="543" spans="1:9" x14ac:dyDescent="0.3">
      <c r="A543" s="1" t="s">
        <v>858</v>
      </c>
      <c r="B543" s="1" t="s">
        <v>859</v>
      </c>
      <c r="C543" s="2">
        <v>38940</v>
      </c>
      <c r="D543">
        <v>6.8780000000000001</v>
      </c>
      <c r="E543">
        <v>6.2302999999999997</v>
      </c>
      <c r="F543" s="1" t="s">
        <v>9</v>
      </c>
      <c r="G543">
        <v>2006</v>
      </c>
      <c r="H543" t="str">
        <f t="shared" si="17"/>
        <v>Music</v>
      </c>
      <c r="I543" t="str">
        <f t="shared" si="18"/>
        <v>Good (6-8)</v>
      </c>
    </row>
    <row r="544" spans="1:9" x14ac:dyDescent="0.3">
      <c r="A544" s="1" t="s">
        <v>860</v>
      </c>
      <c r="B544" s="1" t="s">
        <v>134</v>
      </c>
      <c r="C544" s="2">
        <v>44918</v>
      </c>
      <c r="D544">
        <v>6.4109999999999996</v>
      </c>
      <c r="E544">
        <v>6.9244000000000003</v>
      </c>
      <c r="F544" s="1" t="s">
        <v>9</v>
      </c>
      <c r="G544">
        <v>2022</v>
      </c>
      <c r="H544" t="str">
        <f t="shared" si="17"/>
        <v>Action</v>
      </c>
      <c r="I544" t="str">
        <f t="shared" si="18"/>
        <v>Good (6-8)</v>
      </c>
    </row>
    <row r="545" spans="1:9" x14ac:dyDescent="0.3">
      <c r="A545" s="1" t="s">
        <v>861</v>
      </c>
      <c r="B545" s="1" t="s">
        <v>301</v>
      </c>
      <c r="C545" s="2">
        <v>43796</v>
      </c>
      <c r="D545">
        <v>7.4740000000000002</v>
      </c>
      <c r="E545">
        <v>6.3167</v>
      </c>
      <c r="F545" s="1" t="s">
        <v>9</v>
      </c>
      <c r="G545">
        <v>2019</v>
      </c>
      <c r="H545" t="str">
        <f t="shared" si="17"/>
        <v>Drama</v>
      </c>
      <c r="I545" t="str">
        <f t="shared" si="18"/>
        <v>Average (4-6)</v>
      </c>
    </row>
    <row r="546" spans="1:9" x14ac:dyDescent="0.3">
      <c r="A546" s="1" t="s">
        <v>862</v>
      </c>
      <c r="B546" s="1" t="s">
        <v>863</v>
      </c>
      <c r="C546" s="2">
        <v>46064</v>
      </c>
      <c r="D546">
        <v>6.3929999999999998</v>
      </c>
      <c r="E546">
        <v>5.7163000000000004</v>
      </c>
      <c r="F546" s="1" t="s">
        <v>9</v>
      </c>
      <c r="G546">
        <v>2026</v>
      </c>
      <c r="H546" t="str">
        <f t="shared" si="17"/>
        <v>Thriller</v>
      </c>
      <c r="I546" t="str">
        <f t="shared" si="18"/>
        <v>Good (6-8)</v>
      </c>
    </row>
    <row r="547" spans="1:9" x14ac:dyDescent="0.3">
      <c r="A547" s="1" t="s">
        <v>864</v>
      </c>
      <c r="B547" s="1" t="s">
        <v>865</v>
      </c>
      <c r="C547" s="2">
        <v>44190</v>
      </c>
      <c r="D547">
        <v>6.9059999999999997</v>
      </c>
      <c r="E547">
        <v>6.3379000000000003</v>
      </c>
      <c r="F547" s="1" t="s">
        <v>9</v>
      </c>
      <c r="G547">
        <v>2020</v>
      </c>
      <c r="H547" t="str">
        <f t="shared" si="17"/>
        <v>Drama</v>
      </c>
      <c r="I547" t="str">
        <f t="shared" si="18"/>
        <v>Average (4-6)</v>
      </c>
    </row>
    <row r="548" spans="1:9" x14ac:dyDescent="0.3">
      <c r="A548" s="1" t="s">
        <v>866</v>
      </c>
      <c r="B548" s="1" t="s">
        <v>178</v>
      </c>
      <c r="C548" s="2">
        <v>36868</v>
      </c>
      <c r="D548">
        <v>6.0229999999999997</v>
      </c>
      <c r="E548">
        <v>6.0251000000000001</v>
      </c>
      <c r="F548" s="1" t="s">
        <v>9</v>
      </c>
      <c r="G548">
        <v>2000</v>
      </c>
      <c r="H548" t="str">
        <f t="shared" si="17"/>
        <v>Adventure</v>
      </c>
      <c r="I548" t="str">
        <f t="shared" si="18"/>
        <v>Good (6-8)</v>
      </c>
    </row>
    <row r="549" spans="1:9" x14ac:dyDescent="0.3">
      <c r="A549" s="1" t="s">
        <v>867</v>
      </c>
      <c r="B549" s="1" t="s">
        <v>868</v>
      </c>
      <c r="C549" s="2">
        <v>41991</v>
      </c>
      <c r="D549">
        <v>7.7050000000000001</v>
      </c>
      <c r="E549">
        <v>6.0206</v>
      </c>
      <c r="F549" s="1" t="s">
        <v>9</v>
      </c>
      <c r="G549">
        <v>2014</v>
      </c>
      <c r="H549" t="str">
        <f t="shared" si="17"/>
        <v>Comedy</v>
      </c>
      <c r="I549" t="str">
        <f t="shared" si="18"/>
        <v>Good (6-8)</v>
      </c>
    </row>
    <row r="550" spans="1:9" x14ac:dyDescent="0.3">
      <c r="A550" s="1" t="s">
        <v>869</v>
      </c>
      <c r="B550" s="1" t="s">
        <v>870</v>
      </c>
      <c r="C550" s="2">
        <v>46094</v>
      </c>
      <c r="D550">
        <v>7.3680000000000003</v>
      </c>
      <c r="E550">
        <v>6.1691000000000003</v>
      </c>
      <c r="F550" s="1" t="s">
        <v>9</v>
      </c>
      <c r="G550">
        <v>2026</v>
      </c>
      <c r="H550" t="str">
        <f t="shared" si="17"/>
        <v>Action</v>
      </c>
      <c r="I550" t="str">
        <f t="shared" si="18"/>
        <v>Good (6-8)</v>
      </c>
    </row>
    <row r="551" spans="1:9" x14ac:dyDescent="0.3">
      <c r="A551" s="1" t="s">
        <v>871</v>
      </c>
      <c r="B551" s="1" t="s">
        <v>872</v>
      </c>
      <c r="C551" s="2">
        <v>42812</v>
      </c>
      <c r="D551">
        <v>7.617</v>
      </c>
      <c r="E551">
        <v>5.6326000000000001</v>
      </c>
      <c r="F551" s="1" t="s">
        <v>9</v>
      </c>
      <c r="G551">
        <v>2017</v>
      </c>
      <c r="H551" t="str">
        <f t="shared" si="17"/>
        <v>Animation</v>
      </c>
      <c r="I551" t="str">
        <f t="shared" si="18"/>
        <v>Good (6-8)</v>
      </c>
    </row>
    <row r="552" spans="1:9" x14ac:dyDescent="0.3">
      <c r="A552" s="1" t="s">
        <v>873</v>
      </c>
      <c r="B552" s="1" t="s">
        <v>63</v>
      </c>
      <c r="C552" s="2">
        <v>45205</v>
      </c>
      <c r="D552">
        <v>7.0179999999999998</v>
      </c>
      <c r="E552">
        <v>6.3038999999999996</v>
      </c>
      <c r="F552" s="1" t="s">
        <v>9</v>
      </c>
      <c r="G552">
        <v>2023</v>
      </c>
      <c r="H552" t="str">
        <f t="shared" si="17"/>
        <v>Action</v>
      </c>
      <c r="I552" t="str">
        <f t="shared" si="18"/>
        <v>Good (6-8)</v>
      </c>
    </row>
    <row r="553" spans="1:9" x14ac:dyDescent="0.3">
      <c r="A553" s="1" t="s">
        <v>874</v>
      </c>
      <c r="B553" s="1" t="s">
        <v>766</v>
      </c>
      <c r="C553" s="2">
        <v>46063</v>
      </c>
      <c r="D553">
        <v>5.8460000000000001</v>
      </c>
      <c r="E553">
        <v>6.0457999999999998</v>
      </c>
      <c r="F553" s="1" t="s">
        <v>9</v>
      </c>
      <c r="G553">
        <v>2026</v>
      </c>
      <c r="H553" t="str">
        <f t="shared" si="17"/>
        <v>Action</v>
      </c>
      <c r="I553" t="str">
        <f t="shared" si="18"/>
        <v>Good (6-8)</v>
      </c>
    </row>
    <row r="554" spans="1:9" x14ac:dyDescent="0.3">
      <c r="A554" s="1" t="s">
        <v>875</v>
      </c>
      <c r="B554" s="1" t="s">
        <v>876</v>
      </c>
      <c r="C554" s="2">
        <v>44000</v>
      </c>
      <c r="D554">
        <v>7.8680000000000003</v>
      </c>
      <c r="E554">
        <v>5.7144000000000004</v>
      </c>
      <c r="F554" s="1" t="s">
        <v>9</v>
      </c>
      <c r="G554">
        <v>2020</v>
      </c>
      <c r="H554" t="str">
        <f t="shared" si="17"/>
        <v>Animation</v>
      </c>
      <c r="I554" t="str">
        <f t="shared" si="18"/>
        <v>Good (6-8)</v>
      </c>
    </row>
    <row r="555" spans="1:9" x14ac:dyDescent="0.3">
      <c r="A555" s="1" t="s">
        <v>877</v>
      </c>
      <c r="B555" s="1" t="s">
        <v>878</v>
      </c>
      <c r="C555" s="2">
        <v>44818</v>
      </c>
      <c r="D555">
        <v>6.375</v>
      </c>
      <c r="E555">
        <v>5.6036000000000001</v>
      </c>
      <c r="F555" s="1" t="s">
        <v>9</v>
      </c>
      <c r="G555">
        <v>2022</v>
      </c>
      <c r="H555" t="str">
        <f t="shared" si="17"/>
        <v>Comedy</v>
      </c>
      <c r="I555" t="str">
        <f t="shared" si="18"/>
        <v>Good (6-8)</v>
      </c>
    </row>
    <row r="556" spans="1:9" x14ac:dyDescent="0.3">
      <c r="A556" s="1" t="s">
        <v>879</v>
      </c>
      <c r="B556" s="1" t="s">
        <v>680</v>
      </c>
      <c r="C556" s="2">
        <v>28733</v>
      </c>
      <c r="D556">
        <v>7.44</v>
      </c>
      <c r="E556">
        <v>5.9954000000000001</v>
      </c>
      <c r="F556" s="1" t="s">
        <v>9</v>
      </c>
      <c r="G556">
        <v>1978</v>
      </c>
      <c r="H556" t="str">
        <f t="shared" si="17"/>
        <v>Drama</v>
      </c>
      <c r="I556" t="str">
        <f t="shared" si="18"/>
        <v>Good (6-8)</v>
      </c>
    </row>
    <row r="557" spans="1:9" x14ac:dyDescent="0.3">
      <c r="A557" s="1" t="s">
        <v>880</v>
      </c>
      <c r="B557" s="1" t="s">
        <v>881</v>
      </c>
      <c r="C557" s="2">
        <v>43021</v>
      </c>
      <c r="D557">
        <v>6.1909999999999998</v>
      </c>
      <c r="E557">
        <v>6.0121000000000002</v>
      </c>
      <c r="F557" s="1" t="s">
        <v>9</v>
      </c>
      <c r="G557">
        <v>2017</v>
      </c>
      <c r="H557" t="str">
        <f t="shared" si="17"/>
        <v>Comedy</v>
      </c>
      <c r="I557" t="str">
        <f t="shared" si="18"/>
        <v>Good (6-8)</v>
      </c>
    </row>
    <row r="558" spans="1:9" x14ac:dyDescent="0.3">
      <c r="A558" s="1" t="s">
        <v>882</v>
      </c>
      <c r="B558" s="1" t="s">
        <v>883</v>
      </c>
      <c r="C558" s="2">
        <v>44057</v>
      </c>
      <c r="D558">
        <v>6.4240000000000004</v>
      </c>
      <c r="E558">
        <v>5.8792</v>
      </c>
      <c r="F558" s="1" t="s">
        <v>9</v>
      </c>
      <c r="G558">
        <v>2020</v>
      </c>
      <c r="H558" t="str">
        <f t="shared" si="17"/>
        <v>Action</v>
      </c>
      <c r="I558" t="str">
        <f t="shared" si="18"/>
        <v>Good (6-8)</v>
      </c>
    </row>
    <row r="559" spans="1:9" x14ac:dyDescent="0.3">
      <c r="A559" s="1" t="s">
        <v>884</v>
      </c>
      <c r="B559" s="1" t="s">
        <v>234</v>
      </c>
      <c r="C559" s="2">
        <v>40219</v>
      </c>
      <c r="D559">
        <v>5.9290000000000003</v>
      </c>
      <c r="E559">
        <v>6.2653999999999996</v>
      </c>
      <c r="F559" s="1" t="s">
        <v>9</v>
      </c>
      <c r="G559">
        <v>2010</v>
      </c>
      <c r="H559" t="str">
        <f t="shared" si="17"/>
        <v>Comedy</v>
      </c>
      <c r="I559" t="str">
        <f t="shared" si="18"/>
        <v>Good (6-8)</v>
      </c>
    </row>
    <row r="560" spans="1:9" x14ac:dyDescent="0.3">
      <c r="A560" s="1" t="s">
        <v>885</v>
      </c>
      <c r="B560" s="1" t="s">
        <v>121</v>
      </c>
      <c r="C560" s="2">
        <v>45743</v>
      </c>
      <c r="D560">
        <v>7</v>
      </c>
      <c r="E560">
        <v>6.5270999999999999</v>
      </c>
      <c r="F560" s="1" t="s">
        <v>9</v>
      </c>
      <c r="G560">
        <v>2025</v>
      </c>
      <c r="H560" t="str">
        <f t="shared" si="17"/>
        <v>Romance</v>
      </c>
      <c r="I560" t="str">
        <f t="shared" si="18"/>
        <v>Good (6-8)</v>
      </c>
    </row>
    <row r="561" spans="1:9" x14ac:dyDescent="0.3">
      <c r="A561" s="1" t="s">
        <v>886</v>
      </c>
      <c r="B561" s="1" t="s">
        <v>887</v>
      </c>
      <c r="C561" s="2">
        <v>35139</v>
      </c>
      <c r="D561">
        <v>6.3520000000000003</v>
      </c>
      <c r="E561">
        <v>6.2313000000000001</v>
      </c>
      <c r="F561" s="1" t="s">
        <v>9</v>
      </c>
      <c r="G561">
        <v>1996</v>
      </c>
      <c r="H561" t="str">
        <f t="shared" si="17"/>
        <v>Action</v>
      </c>
      <c r="I561" t="str">
        <f t="shared" si="18"/>
        <v>Good (6-8)</v>
      </c>
    </row>
    <row r="562" spans="1:9" x14ac:dyDescent="0.3">
      <c r="A562" s="1" t="s">
        <v>888</v>
      </c>
      <c r="B562" s="1" t="s">
        <v>56</v>
      </c>
      <c r="C562" s="2">
        <v>42782</v>
      </c>
      <c r="D562">
        <v>6.0419999999999998</v>
      </c>
      <c r="E562">
        <v>5.3696000000000002</v>
      </c>
      <c r="F562" s="1" t="s">
        <v>9</v>
      </c>
      <c r="G562">
        <v>2017</v>
      </c>
      <c r="H562" t="str">
        <f t="shared" si="17"/>
        <v>Comedy</v>
      </c>
      <c r="I562" t="str">
        <f t="shared" si="18"/>
        <v>Good (6-8)</v>
      </c>
    </row>
    <row r="563" spans="1:9" x14ac:dyDescent="0.3">
      <c r="A563" s="1" t="s">
        <v>889</v>
      </c>
      <c r="B563" s="1" t="s">
        <v>890</v>
      </c>
      <c r="C563" s="2">
        <v>45463</v>
      </c>
      <c r="D563">
        <v>5.6520000000000001</v>
      </c>
      <c r="E563">
        <v>5.1999000000000004</v>
      </c>
      <c r="F563" s="1" t="s">
        <v>9</v>
      </c>
      <c r="G563">
        <v>2024</v>
      </c>
      <c r="H563" t="str">
        <f t="shared" si="17"/>
        <v>Action</v>
      </c>
      <c r="I563" t="str">
        <f t="shared" si="18"/>
        <v>Average (4-6)</v>
      </c>
    </row>
    <row r="564" spans="1:9" x14ac:dyDescent="0.3">
      <c r="A564" s="1" t="s">
        <v>891</v>
      </c>
      <c r="B564" s="1" t="s">
        <v>892</v>
      </c>
      <c r="C564" s="2">
        <v>45447</v>
      </c>
      <c r="D564">
        <v>5.923</v>
      </c>
      <c r="E564">
        <v>6.7103999999999999</v>
      </c>
      <c r="F564" s="1" t="s">
        <v>9</v>
      </c>
      <c r="G564">
        <v>2024</v>
      </c>
      <c r="H564" t="str">
        <f t="shared" si="17"/>
        <v>Action</v>
      </c>
      <c r="I564" t="str">
        <f t="shared" si="18"/>
        <v>Good (6-8)</v>
      </c>
    </row>
    <row r="565" spans="1:9" x14ac:dyDescent="0.3">
      <c r="A565" s="1" t="s">
        <v>893</v>
      </c>
      <c r="B565" s="1" t="s">
        <v>304</v>
      </c>
      <c r="C565" s="2">
        <v>45959</v>
      </c>
      <c r="D565">
        <v>6.4</v>
      </c>
      <c r="E565">
        <v>5.2843</v>
      </c>
      <c r="F565" s="1" t="s">
        <v>9</v>
      </c>
      <c r="G565">
        <v>2025</v>
      </c>
      <c r="H565" t="str">
        <f t="shared" si="17"/>
        <v>Action</v>
      </c>
      <c r="I565" t="str">
        <f t="shared" si="18"/>
        <v>Good (6-8)</v>
      </c>
    </row>
    <row r="566" spans="1:9" x14ac:dyDescent="0.3">
      <c r="A566" s="1" t="s">
        <v>894</v>
      </c>
      <c r="B566" s="1" t="s">
        <v>895</v>
      </c>
      <c r="C566" s="2">
        <v>45953</v>
      </c>
      <c r="D566">
        <v>7.992</v>
      </c>
      <c r="E566">
        <v>5.1548999999999996</v>
      </c>
      <c r="F566" s="1" t="s">
        <v>9</v>
      </c>
      <c r="G566">
        <v>2025</v>
      </c>
      <c r="H566" t="str">
        <f t="shared" si="17"/>
        <v>Animation</v>
      </c>
      <c r="I566" t="str">
        <f t="shared" si="18"/>
        <v>Good (6-8)</v>
      </c>
    </row>
    <row r="567" spans="1:9" x14ac:dyDescent="0.3">
      <c r="A567" s="1" t="s">
        <v>896</v>
      </c>
      <c r="B567" s="1" t="s">
        <v>897</v>
      </c>
      <c r="C567" s="2">
        <v>34251</v>
      </c>
      <c r="D567">
        <v>6.4059999999999997</v>
      </c>
      <c r="E567">
        <v>5.2972999999999999</v>
      </c>
      <c r="F567" s="1" t="s">
        <v>9</v>
      </c>
      <c r="G567">
        <v>1993</v>
      </c>
      <c r="H567" t="str">
        <f t="shared" si="17"/>
        <v>Animation</v>
      </c>
      <c r="I567" t="str">
        <f t="shared" si="18"/>
        <v>Good (6-8)</v>
      </c>
    </row>
    <row r="568" spans="1:9" x14ac:dyDescent="0.3">
      <c r="A568" s="1" t="s">
        <v>898</v>
      </c>
      <c r="B568" s="1" t="s">
        <v>112</v>
      </c>
      <c r="C568" s="2">
        <v>46142</v>
      </c>
      <c r="D568">
        <v>6.75</v>
      </c>
      <c r="E568">
        <v>5.5448000000000004</v>
      </c>
      <c r="F568" s="1" t="s">
        <v>9</v>
      </c>
      <c r="G568">
        <v>2026</v>
      </c>
      <c r="H568" t="str">
        <f t="shared" si="17"/>
        <v>Drama</v>
      </c>
      <c r="I568" t="str">
        <f t="shared" si="18"/>
        <v>Good (6-8)</v>
      </c>
    </row>
    <row r="569" spans="1:9" x14ac:dyDescent="0.3">
      <c r="A569" s="1" t="s">
        <v>899</v>
      </c>
      <c r="B569" s="1" t="s">
        <v>65</v>
      </c>
      <c r="C569" s="2">
        <v>45520</v>
      </c>
      <c r="D569">
        <v>6.0179999999999998</v>
      </c>
      <c r="E569">
        <v>5.5350999999999999</v>
      </c>
      <c r="F569" s="1" t="s">
        <v>9</v>
      </c>
      <c r="G569">
        <v>2024</v>
      </c>
      <c r="H569" t="str">
        <f t="shared" si="17"/>
        <v>Horror</v>
      </c>
      <c r="I569" t="str">
        <f t="shared" si="18"/>
        <v>Average (4-6)</v>
      </c>
    </row>
    <row r="570" spans="1:9" x14ac:dyDescent="0.3">
      <c r="A570" s="1" t="s">
        <v>900</v>
      </c>
      <c r="B570" s="1" t="s">
        <v>901</v>
      </c>
      <c r="C570" s="2">
        <v>45197</v>
      </c>
      <c r="D570">
        <v>6.3559999999999999</v>
      </c>
      <c r="E570">
        <v>5.5092999999999996</v>
      </c>
      <c r="F570" s="1" t="s">
        <v>9</v>
      </c>
      <c r="G570">
        <v>2023</v>
      </c>
      <c r="H570" t="str">
        <f t="shared" si="17"/>
        <v>Drama</v>
      </c>
      <c r="I570" t="str">
        <f t="shared" si="18"/>
        <v>Good (6-8)</v>
      </c>
    </row>
    <row r="571" spans="1:9" x14ac:dyDescent="0.3">
      <c r="A571" s="1" t="s">
        <v>902</v>
      </c>
      <c r="B571" s="1" t="s">
        <v>903</v>
      </c>
      <c r="C571" s="2">
        <v>43349</v>
      </c>
      <c r="D571">
        <v>6.83</v>
      </c>
      <c r="E571">
        <v>6.0446999999999997</v>
      </c>
      <c r="F571" s="1" t="s">
        <v>9</v>
      </c>
      <c r="G571">
        <v>2018</v>
      </c>
      <c r="H571" t="str">
        <f t="shared" si="17"/>
        <v>Action</v>
      </c>
      <c r="I571" t="str">
        <f t="shared" si="18"/>
        <v>Good (6-8)</v>
      </c>
    </row>
    <row r="572" spans="1:9" x14ac:dyDescent="0.3">
      <c r="A572" s="1" t="s">
        <v>904</v>
      </c>
      <c r="B572" s="1" t="s">
        <v>397</v>
      </c>
      <c r="C572" s="2">
        <v>44715</v>
      </c>
      <c r="D572">
        <v>7.694</v>
      </c>
      <c r="E572">
        <v>5.8113999999999999</v>
      </c>
      <c r="F572" s="1" t="s">
        <v>9</v>
      </c>
      <c r="G572">
        <v>2022</v>
      </c>
      <c r="H572" t="str">
        <f t="shared" si="17"/>
        <v>Drama</v>
      </c>
      <c r="I572" t="str">
        <f t="shared" si="18"/>
        <v>Good (6-8)</v>
      </c>
    </row>
    <row r="573" spans="1:9" x14ac:dyDescent="0.3">
      <c r="A573" s="1" t="s">
        <v>905</v>
      </c>
      <c r="B573" s="1" t="s">
        <v>591</v>
      </c>
      <c r="C573" s="2">
        <v>44358</v>
      </c>
      <c r="D573">
        <v>7.2</v>
      </c>
      <c r="E573">
        <v>6.0046999999999997</v>
      </c>
      <c r="F573" s="1" t="s">
        <v>9</v>
      </c>
      <c r="G573">
        <v>2021</v>
      </c>
      <c r="H573" t="str">
        <f t="shared" si="17"/>
        <v>Animation</v>
      </c>
      <c r="I573" t="str">
        <f t="shared" si="18"/>
        <v>Average (4-6)</v>
      </c>
    </row>
    <row r="574" spans="1:9" x14ac:dyDescent="0.3">
      <c r="A574" s="1" t="s">
        <v>906</v>
      </c>
      <c r="B574" s="1" t="s">
        <v>907</v>
      </c>
      <c r="C574" s="2">
        <v>46142</v>
      </c>
      <c r="D574">
        <v>5.9219999999999997</v>
      </c>
      <c r="E574">
        <v>5.3491</v>
      </c>
      <c r="F574" s="1" t="s">
        <v>9</v>
      </c>
      <c r="G574">
        <v>2026</v>
      </c>
      <c r="H574" t="str">
        <f t="shared" si="17"/>
        <v>Crime</v>
      </c>
      <c r="I574" t="str">
        <f t="shared" si="18"/>
        <v>Average (4-6)</v>
      </c>
    </row>
    <row r="575" spans="1:9" x14ac:dyDescent="0.3">
      <c r="A575" s="1" t="s">
        <v>908</v>
      </c>
      <c r="B575" s="1" t="s">
        <v>131</v>
      </c>
      <c r="C575" s="2">
        <v>45545</v>
      </c>
      <c r="D575">
        <v>7.2610000000000001</v>
      </c>
      <c r="E575">
        <v>5.3339999999999996</v>
      </c>
      <c r="F575" s="1" t="s">
        <v>9</v>
      </c>
      <c r="G575">
        <v>2024</v>
      </c>
      <c r="H575" t="str">
        <f t="shared" si="17"/>
        <v>Action</v>
      </c>
      <c r="I575" t="str">
        <f t="shared" si="18"/>
        <v>Good (6-8)</v>
      </c>
    </row>
    <row r="576" spans="1:9" x14ac:dyDescent="0.3">
      <c r="A576" s="1" t="s">
        <v>909</v>
      </c>
      <c r="B576" s="1" t="s">
        <v>337</v>
      </c>
      <c r="C576" s="2">
        <v>37609</v>
      </c>
      <c r="D576">
        <v>6.367</v>
      </c>
      <c r="E576">
        <v>6.4379999999999997</v>
      </c>
      <c r="F576" s="1" t="s">
        <v>9</v>
      </c>
      <c r="G576">
        <v>2002</v>
      </c>
      <c r="H576" t="str">
        <f t="shared" si="17"/>
        <v>Romance</v>
      </c>
      <c r="I576" t="str">
        <f t="shared" si="18"/>
        <v>Good (6-8)</v>
      </c>
    </row>
    <row r="577" spans="1:9" x14ac:dyDescent="0.3">
      <c r="A577" s="1" t="s">
        <v>910</v>
      </c>
      <c r="B577" s="1" t="s">
        <v>93</v>
      </c>
      <c r="C577" s="2">
        <v>45469</v>
      </c>
      <c r="D577">
        <v>8.4030000000000005</v>
      </c>
      <c r="E577">
        <v>5.1170999999999998</v>
      </c>
      <c r="F577" s="1" t="s">
        <v>9</v>
      </c>
      <c r="G577">
        <v>2024</v>
      </c>
      <c r="H577" t="str">
        <f t="shared" si="17"/>
        <v>Romance</v>
      </c>
      <c r="I577" t="str">
        <f t="shared" si="18"/>
        <v>Good (6-8)</v>
      </c>
    </row>
    <row r="578" spans="1:9" x14ac:dyDescent="0.3">
      <c r="A578" s="1" t="s">
        <v>911</v>
      </c>
      <c r="B578" s="1" t="s">
        <v>577</v>
      </c>
      <c r="C578" s="2">
        <v>41258</v>
      </c>
      <c r="D578">
        <v>7.5</v>
      </c>
      <c r="E578">
        <v>5.8605999999999998</v>
      </c>
      <c r="F578" s="1" t="s">
        <v>9</v>
      </c>
      <c r="G578">
        <v>2012</v>
      </c>
      <c r="H578" t="str">
        <f t="shared" ref="H578:H641" si="19">IFERROR(LEFT(B578,FIND(",",B578)-1),B578)</f>
        <v>Animation</v>
      </c>
      <c r="I578" t="str">
        <f t="shared" si="18"/>
        <v>Good (6-8)</v>
      </c>
    </row>
    <row r="579" spans="1:9" x14ac:dyDescent="0.3">
      <c r="A579" s="1" t="s">
        <v>912</v>
      </c>
      <c r="B579" s="1" t="s">
        <v>913</v>
      </c>
      <c r="C579" s="2">
        <v>43630</v>
      </c>
      <c r="D579">
        <v>6.5279999999999996</v>
      </c>
      <c r="E579">
        <v>5.3822000000000001</v>
      </c>
      <c r="F579" s="1" t="s">
        <v>9</v>
      </c>
      <c r="G579">
        <v>2019</v>
      </c>
      <c r="H579" t="str">
        <f t="shared" si="19"/>
        <v>Action</v>
      </c>
      <c r="I579" t="str">
        <f t="shared" si="18"/>
        <v>Good (6-8)</v>
      </c>
    </row>
    <row r="580" spans="1:9" x14ac:dyDescent="0.3">
      <c r="A580" s="1" t="s">
        <v>914</v>
      </c>
      <c r="B580" s="1" t="s">
        <v>89</v>
      </c>
      <c r="C580" s="2">
        <v>34720</v>
      </c>
      <c r="D580">
        <v>7.5</v>
      </c>
      <c r="E580">
        <v>6.1132</v>
      </c>
      <c r="F580" s="1" t="s">
        <v>9</v>
      </c>
      <c r="G580">
        <v>1995</v>
      </c>
      <c r="H580" t="str">
        <f t="shared" si="19"/>
        <v>Action</v>
      </c>
      <c r="I580" t="str">
        <f t="shared" si="18"/>
        <v>Good (6-8)</v>
      </c>
    </row>
    <row r="581" spans="1:9" x14ac:dyDescent="0.3">
      <c r="A581" s="1" t="s">
        <v>915</v>
      </c>
      <c r="B581" s="1" t="s">
        <v>528</v>
      </c>
      <c r="C581" s="2">
        <v>46247</v>
      </c>
      <c r="D581">
        <v>6.5</v>
      </c>
      <c r="E581">
        <v>5.5877999999999997</v>
      </c>
      <c r="F581" s="1" t="s">
        <v>9</v>
      </c>
      <c r="G581">
        <v>2026</v>
      </c>
      <c r="H581" t="str">
        <f t="shared" si="19"/>
        <v>Drama</v>
      </c>
      <c r="I581" t="str">
        <f t="shared" si="18"/>
        <v>Good (6-8)</v>
      </c>
    </row>
    <row r="582" spans="1:9" x14ac:dyDescent="0.3">
      <c r="A582" s="1" t="s">
        <v>916</v>
      </c>
      <c r="B582" s="1" t="s">
        <v>724</v>
      </c>
      <c r="C582" s="2">
        <v>43068</v>
      </c>
      <c r="D582">
        <v>7.8810000000000002</v>
      </c>
      <c r="E582">
        <v>5.2092000000000001</v>
      </c>
      <c r="F582" s="1" t="s">
        <v>9</v>
      </c>
      <c r="G582">
        <v>2017</v>
      </c>
      <c r="H582" t="str">
        <f t="shared" si="19"/>
        <v>Thriller</v>
      </c>
      <c r="I582" t="str">
        <f t="shared" si="18"/>
        <v>Good (6-8)</v>
      </c>
    </row>
    <row r="583" spans="1:9" x14ac:dyDescent="0.3">
      <c r="A583" s="1" t="s">
        <v>917</v>
      </c>
      <c r="B583" s="1" t="s">
        <v>337</v>
      </c>
      <c r="C583" s="2">
        <v>46192</v>
      </c>
      <c r="D583">
        <v>5.9169999999999998</v>
      </c>
      <c r="E583">
        <v>6.1300999999999997</v>
      </c>
      <c r="F583" s="1" t="s">
        <v>9</v>
      </c>
      <c r="G583">
        <v>2026</v>
      </c>
      <c r="H583" t="str">
        <f t="shared" si="19"/>
        <v>Romance</v>
      </c>
      <c r="I583" t="str">
        <f t="shared" si="18"/>
        <v>Good (6-8)</v>
      </c>
    </row>
    <row r="584" spans="1:9" x14ac:dyDescent="0.3">
      <c r="A584" s="1" t="s">
        <v>918</v>
      </c>
      <c r="B584" s="1" t="s">
        <v>919</v>
      </c>
      <c r="C584" s="2">
        <v>44890</v>
      </c>
      <c r="D584">
        <v>6.7930000000000001</v>
      </c>
      <c r="E584">
        <v>6.1955999999999998</v>
      </c>
      <c r="F584" s="1" t="s">
        <v>9</v>
      </c>
      <c r="G584">
        <v>2022</v>
      </c>
      <c r="H584" t="str">
        <f t="shared" si="19"/>
        <v>Family</v>
      </c>
      <c r="I584" t="str">
        <f t="shared" si="18"/>
        <v>Average (4-6)</v>
      </c>
    </row>
    <row r="585" spans="1:9" x14ac:dyDescent="0.3">
      <c r="A585" s="1" t="s">
        <v>920</v>
      </c>
      <c r="B585" s="1" t="s">
        <v>73</v>
      </c>
      <c r="C585" s="2">
        <v>44217</v>
      </c>
      <c r="D585">
        <v>6.8869999999999996</v>
      </c>
      <c r="E585">
        <v>5.9036999999999997</v>
      </c>
      <c r="F585" s="1" t="s">
        <v>9</v>
      </c>
      <c r="G585">
        <v>2021</v>
      </c>
      <c r="H585" t="str">
        <f t="shared" si="19"/>
        <v>Drama</v>
      </c>
      <c r="I585" t="str">
        <f t="shared" si="18"/>
        <v>Good (6-8)</v>
      </c>
    </row>
    <row r="586" spans="1:9" x14ac:dyDescent="0.3">
      <c r="A586" s="1" t="s">
        <v>921</v>
      </c>
      <c r="B586" s="1" t="s">
        <v>922</v>
      </c>
      <c r="C586" s="2">
        <v>45137</v>
      </c>
      <c r="D586">
        <v>6.4880000000000004</v>
      </c>
      <c r="E586">
        <v>6.0061999999999998</v>
      </c>
      <c r="F586" s="1" t="s">
        <v>9</v>
      </c>
      <c r="G586">
        <v>2023</v>
      </c>
      <c r="H586" t="str">
        <f t="shared" si="19"/>
        <v>Animation</v>
      </c>
      <c r="I586" t="str">
        <f t="shared" si="18"/>
        <v>Good (6-8)</v>
      </c>
    </row>
    <row r="587" spans="1:9" x14ac:dyDescent="0.3">
      <c r="A587" s="1" t="s">
        <v>923</v>
      </c>
      <c r="B587" s="1" t="s">
        <v>924</v>
      </c>
      <c r="C587" s="2">
        <v>42914</v>
      </c>
      <c r="D587">
        <v>7.3239999999999998</v>
      </c>
      <c r="E587">
        <v>5.7874999999999996</v>
      </c>
      <c r="F587" s="1" t="s">
        <v>9</v>
      </c>
      <c r="G587">
        <v>2017</v>
      </c>
      <c r="H587" t="str">
        <f t="shared" si="19"/>
        <v>Adventure</v>
      </c>
      <c r="I587" t="str">
        <f t="shared" si="18"/>
        <v>Excellent (8-10)</v>
      </c>
    </row>
    <row r="588" spans="1:9" x14ac:dyDescent="0.3">
      <c r="A588" s="1" t="s">
        <v>925</v>
      </c>
      <c r="B588" s="1" t="s">
        <v>11</v>
      </c>
      <c r="C588" s="2">
        <v>46157</v>
      </c>
      <c r="D588">
        <v>7</v>
      </c>
      <c r="E588">
        <v>5.4775</v>
      </c>
      <c r="F588" s="1" t="s">
        <v>9</v>
      </c>
      <c r="G588">
        <v>2026</v>
      </c>
      <c r="H588" t="str">
        <f t="shared" si="19"/>
        <v>Crime</v>
      </c>
      <c r="I588" t="str">
        <f t="shared" si="18"/>
        <v>Good (6-8)</v>
      </c>
    </row>
    <row r="589" spans="1:9" x14ac:dyDescent="0.3">
      <c r="A589" s="1" t="s">
        <v>926</v>
      </c>
      <c r="B589" s="1" t="s">
        <v>927</v>
      </c>
      <c r="C589" s="2">
        <v>45198</v>
      </c>
      <c r="D589">
        <v>6.6660000000000004</v>
      </c>
      <c r="E589">
        <v>5.9786000000000001</v>
      </c>
      <c r="F589" s="1" t="s">
        <v>9</v>
      </c>
      <c r="G589">
        <v>2023</v>
      </c>
      <c r="H589" t="str">
        <f t="shared" si="19"/>
        <v>Crime</v>
      </c>
      <c r="I589" t="str">
        <f t="shared" ref="I589:I652" si="20">IF(D579=0,"Not Rated",IF(D579&lt;4,"Low (0-4)",IF(D579&lt;6,"Average (4-6)",IF(D579&lt;8,"Good (6-8)","Excellent (8-10)"))))</f>
        <v>Good (6-8)</v>
      </c>
    </row>
    <row r="590" spans="1:9" x14ac:dyDescent="0.3">
      <c r="A590" s="1" t="s">
        <v>928</v>
      </c>
      <c r="B590" s="1" t="s">
        <v>929</v>
      </c>
      <c r="C590" s="2">
        <v>39492</v>
      </c>
      <c r="D590">
        <v>6.6950000000000003</v>
      </c>
      <c r="E590">
        <v>5.8506</v>
      </c>
      <c r="F590" s="1" t="s">
        <v>9</v>
      </c>
      <c r="G590">
        <v>2008</v>
      </c>
      <c r="H590" t="str">
        <f t="shared" si="19"/>
        <v>Music</v>
      </c>
      <c r="I590" t="str">
        <f t="shared" si="20"/>
        <v>Good (6-8)</v>
      </c>
    </row>
    <row r="591" spans="1:9" x14ac:dyDescent="0.3">
      <c r="A591" s="1" t="s">
        <v>930</v>
      </c>
      <c r="B591" s="1" t="s">
        <v>73</v>
      </c>
      <c r="C591" s="2">
        <v>40808</v>
      </c>
      <c r="D591">
        <v>8.1609999999999996</v>
      </c>
      <c r="E591">
        <v>5.7821999999999996</v>
      </c>
      <c r="F591" s="1" t="s">
        <v>9</v>
      </c>
      <c r="G591">
        <v>2011</v>
      </c>
      <c r="H591" t="str">
        <f t="shared" si="19"/>
        <v>Drama</v>
      </c>
      <c r="I591" t="str">
        <f t="shared" si="20"/>
        <v>Good (6-8)</v>
      </c>
    </row>
    <row r="592" spans="1:9" x14ac:dyDescent="0.3">
      <c r="A592" s="1" t="s">
        <v>931</v>
      </c>
      <c r="B592" s="1" t="s">
        <v>872</v>
      </c>
      <c r="C592" s="2">
        <v>45882</v>
      </c>
      <c r="D592">
        <v>6.0910000000000002</v>
      </c>
      <c r="E592">
        <v>5.3348000000000004</v>
      </c>
      <c r="F592" s="1" t="s">
        <v>9</v>
      </c>
      <c r="G592">
        <v>2025</v>
      </c>
      <c r="H592" t="str">
        <f t="shared" si="19"/>
        <v>Animation</v>
      </c>
      <c r="I592" t="str">
        <f t="shared" si="20"/>
        <v>Good (6-8)</v>
      </c>
    </row>
    <row r="593" spans="1:9" x14ac:dyDescent="0.3">
      <c r="A593" s="1" t="s">
        <v>932</v>
      </c>
      <c r="B593" s="1" t="s">
        <v>933</v>
      </c>
      <c r="C593" s="2">
        <v>45189</v>
      </c>
      <c r="D593">
        <v>7.2629999999999999</v>
      </c>
      <c r="E593">
        <v>5.8860000000000001</v>
      </c>
      <c r="F593" s="1" t="s">
        <v>9</v>
      </c>
      <c r="G593">
        <v>2023</v>
      </c>
      <c r="H593" t="str">
        <f t="shared" si="19"/>
        <v>Fantasy</v>
      </c>
      <c r="I593" t="str">
        <f t="shared" si="20"/>
        <v>Average (4-6)</v>
      </c>
    </row>
    <row r="594" spans="1:9" x14ac:dyDescent="0.3">
      <c r="A594" s="1" t="s">
        <v>934</v>
      </c>
      <c r="B594" s="1" t="s">
        <v>257</v>
      </c>
      <c r="C594" s="2">
        <v>46248</v>
      </c>
      <c r="D594">
        <v>6.9580000000000002</v>
      </c>
      <c r="E594">
        <v>5.5357000000000003</v>
      </c>
      <c r="F594" s="1" t="s">
        <v>9</v>
      </c>
      <c r="G594">
        <v>2026</v>
      </c>
      <c r="H594" t="str">
        <f t="shared" si="19"/>
        <v>Documentary</v>
      </c>
      <c r="I594" t="str">
        <f t="shared" si="20"/>
        <v>Good (6-8)</v>
      </c>
    </row>
    <row r="595" spans="1:9" x14ac:dyDescent="0.3">
      <c r="A595" s="1" t="s">
        <v>935</v>
      </c>
      <c r="B595" s="1" t="s">
        <v>257</v>
      </c>
      <c r="C595" s="2">
        <v>46128</v>
      </c>
      <c r="D595">
        <v>7.8540000000000001</v>
      </c>
      <c r="E595">
        <v>4.3785999999999996</v>
      </c>
      <c r="F595" s="1" t="s">
        <v>9</v>
      </c>
      <c r="G595">
        <v>2026</v>
      </c>
      <c r="H595" t="str">
        <f t="shared" si="19"/>
        <v>Documentary</v>
      </c>
      <c r="I595" t="str">
        <f t="shared" si="20"/>
        <v>Good (6-8)</v>
      </c>
    </row>
    <row r="596" spans="1:9" x14ac:dyDescent="0.3">
      <c r="A596" s="1" t="s">
        <v>936</v>
      </c>
      <c r="B596" s="1" t="s">
        <v>234</v>
      </c>
      <c r="C596" s="2">
        <v>43209</v>
      </c>
      <c r="D596">
        <v>6.3780000000000001</v>
      </c>
      <c r="E596">
        <v>5.2953000000000001</v>
      </c>
      <c r="F596" s="1" t="s">
        <v>9</v>
      </c>
      <c r="G596">
        <v>2018</v>
      </c>
      <c r="H596" t="str">
        <f t="shared" si="19"/>
        <v>Comedy</v>
      </c>
      <c r="I596" t="str">
        <f t="shared" si="20"/>
        <v>Good (6-8)</v>
      </c>
    </row>
    <row r="597" spans="1:9" x14ac:dyDescent="0.3">
      <c r="A597" s="1" t="s">
        <v>937</v>
      </c>
      <c r="B597" s="1" t="s">
        <v>938</v>
      </c>
      <c r="C597" s="2">
        <v>45394</v>
      </c>
      <c r="D597">
        <v>6.3979999999999997</v>
      </c>
      <c r="E597">
        <v>5.4211999999999998</v>
      </c>
      <c r="F597" s="1" t="s">
        <v>9</v>
      </c>
      <c r="G597">
        <v>2024</v>
      </c>
      <c r="H597" t="str">
        <f t="shared" si="19"/>
        <v>Family</v>
      </c>
      <c r="I597" t="str">
        <f t="shared" si="20"/>
        <v>Good (6-8)</v>
      </c>
    </row>
    <row r="598" spans="1:9" x14ac:dyDescent="0.3">
      <c r="A598" s="1" t="s">
        <v>939</v>
      </c>
      <c r="B598" s="1" t="s">
        <v>194</v>
      </c>
      <c r="C598" s="2">
        <v>40311</v>
      </c>
      <c r="D598">
        <v>7.0030000000000001</v>
      </c>
      <c r="E598">
        <v>5.9873000000000003</v>
      </c>
      <c r="F598" s="1" t="s">
        <v>9</v>
      </c>
      <c r="G598">
        <v>2010</v>
      </c>
      <c r="H598" t="str">
        <f t="shared" si="19"/>
        <v>Comedy</v>
      </c>
      <c r="I598" t="str">
        <f t="shared" si="20"/>
        <v>Good (6-8)</v>
      </c>
    </row>
    <row r="599" spans="1:9" x14ac:dyDescent="0.3">
      <c r="A599" s="1" t="s">
        <v>940</v>
      </c>
      <c r="B599" s="1" t="s">
        <v>73</v>
      </c>
      <c r="C599" s="2">
        <v>45285</v>
      </c>
      <c r="D599">
        <v>6.9480000000000004</v>
      </c>
      <c r="E599">
        <v>5.0646000000000004</v>
      </c>
      <c r="F599" s="1" t="s">
        <v>9</v>
      </c>
      <c r="G599">
        <v>2023</v>
      </c>
      <c r="H599" t="str">
        <f t="shared" si="19"/>
        <v>Drama</v>
      </c>
      <c r="I599" t="str">
        <f t="shared" si="20"/>
        <v>Good (6-8)</v>
      </c>
    </row>
    <row r="600" spans="1:9" x14ac:dyDescent="0.3">
      <c r="A600" s="1" t="s">
        <v>941</v>
      </c>
      <c r="B600" s="1" t="s">
        <v>194</v>
      </c>
      <c r="C600" s="2">
        <v>46157</v>
      </c>
      <c r="D600">
        <v>6</v>
      </c>
      <c r="E600">
        <v>5.4631999999999996</v>
      </c>
      <c r="F600" s="1" t="s">
        <v>9</v>
      </c>
      <c r="G600">
        <v>2026</v>
      </c>
      <c r="H600" t="str">
        <f t="shared" si="19"/>
        <v>Comedy</v>
      </c>
      <c r="I600" t="str">
        <f t="shared" si="20"/>
        <v>Good (6-8)</v>
      </c>
    </row>
    <row r="601" spans="1:9" x14ac:dyDescent="0.3">
      <c r="A601" s="1" t="s">
        <v>942</v>
      </c>
      <c r="B601" s="1" t="s">
        <v>943</v>
      </c>
      <c r="C601" s="2">
        <v>44917</v>
      </c>
      <c r="D601">
        <v>6.7859999999999996</v>
      </c>
      <c r="E601">
        <v>6.3552999999999997</v>
      </c>
      <c r="F601" s="1" t="s">
        <v>9</v>
      </c>
      <c r="G601">
        <v>2022</v>
      </c>
      <c r="H601" t="str">
        <f t="shared" si="19"/>
        <v>Thriller</v>
      </c>
      <c r="I601" t="str">
        <f t="shared" si="20"/>
        <v>Excellent (8-10)</v>
      </c>
    </row>
    <row r="602" spans="1:9" x14ac:dyDescent="0.3">
      <c r="A602" s="1" t="s">
        <v>944</v>
      </c>
      <c r="B602" s="1" t="s">
        <v>945</v>
      </c>
      <c r="C602" s="2">
        <v>45349</v>
      </c>
      <c r="D602">
        <v>6.37</v>
      </c>
      <c r="E602">
        <v>6.1463999999999999</v>
      </c>
      <c r="F602" s="1" t="s">
        <v>9</v>
      </c>
      <c r="G602">
        <v>2024</v>
      </c>
      <c r="H602" t="str">
        <f t="shared" si="19"/>
        <v>Science Fiction</v>
      </c>
      <c r="I602" t="str">
        <f t="shared" si="20"/>
        <v>Good (6-8)</v>
      </c>
    </row>
    <row r="603" spans="1:9" x14ac:dyDescent="0.3">
      <c r="A603" s="1" t="s">
        <v>946</v>
      </c>
      <c r="B603" s="1" t="s">
        <v>947</v>
      </c>
      <c r="C603" s="2">
        <v>44232</v>
      </c>
      <c r="D603">
        <v>7.0270000000000001</v>
      </c>
      <c r="E603">
        <v>5.9284999999999997</v>
      </c>
      <c r="F603" s="1" t="s">
        <v>9</v>
      </c>
      <c r="G603">
        <v>2021</v>
      </c>
      <c r="H603" t="str">
        <f t="shared" si="19"/>
        <v>Drama</v>
      </c>
      <c r="I603" t="str">
        <f t="shared" si="20"/>
        <v>Good (6-8)</v>
      </c>
    </row>
    <row r="604" spans="1:9" x14ac:dyDescent="0.3">
      <c r="A604" s="1" t="s">
        <v>948</v>
      </c>
      <c r="B604" s="1" t="s">
        <v>382</v>
      </c>
      <c r="C604" s="2">
        <v>35292</v>
      </c>
      <c r="D604">
        <v>5.99</v>
      </c>
      <c r="E604">
        <v>5.5419</v>
      </c>
      <c r="F604" s="1" t="s">
        <v>9</v>
      </c>
      <c r="G604">
        <v>1996</v>
      </c>
      <c r="H604" t="str">
        <f t="shared" si="19"/>
        <v>Thriller</v>
      </c>
      <c r="I604" t="str">
        <f t="shared" si="20"/>
        <v>Good (6-8)</v>
      </c>
    </row>
    <row r="605" spans="1:9" x14ac:dyDescent="0.3">
      <c r="A605" s="1" t="s">
        <v>949</v>
      </c>
      <c r="B605" s="1" t="s">
        <v>56</v>
      </c>
      <c r="C605" s="2">
        <v>45219</v>
      </c>
      <c r="D605">
        <v>6.1909999999999998</v>
      </c>
      <c r="E605">
        <v>5.2015000000000002</v>
      </c>
      <c r="F605" s="1" t="s">
        <v>9</v>
      </c>
      <c r="G605">
        <v>2023</v>
      </c>
      <c r="H605" t="str">
        <f t="shared" si="19"/>
        <v>Comedy</v>
      </c>
      <c r="I605" t="str">
        <f t="shared" si="20"/>
        <v>Good (6-8)</v>
      </c>
    </row>
    <row r="606" spans="1:9" x14ac:dyDescent="0.3">
      <c r="A606" s="1" t="s">
        <v>950</v>
      </c>
      <c r="B606" s="1" t="s">
        <v>301</v>
      </c>
      <c r="C606" s="2">
        <v>43510</v>
      </c>
      <c r="D606">
        <v>7.8860000000000001</v>
      </c>
      <c r="E606">
        <v>5.6307999999999998</v>
      </c>
      <c r="F606" s="1" t="s">
        <v>9</v>
      </c>
      <c r="G606">
        <v>2019</v>
      </c>
      <c r="H606" t="str">
        <f t="shared" si="19"/>
        <v>Drama</v>
      </c>
      <c r="I606" t="str">
        <f t="shared" si="20"/>
        <v>Good (6-8)</v>
      </c>
    </row>
    <row r="607" spans="1:9" x14ac:dyDescent="0.3">
      <c r="A607" s="1" t="s">
        <v>951</v>
      </c>
      <c r="B607" s="1" t="s">
        <v>952</v>
      </c>
      <c r="C607" s="2">
        <v>44190</v>
      </c>
      <c r="D607">
        <v>5.923</v>
      </c>
      <c r="E607">
        <v>5.3936000000000002</v>
      </c>
      <c r="F607" s="1" t="s">
        <v>9</v>
      </c>
      <c r="G607">
        <v>2020</v>
      </c>
      <c r="H607" t="str">
        <f t="shared" si="19"/>
        <v>Family</v>
      </c>
      <c r="I607" t="str">
        <f t="shared" si="20"/>
        <v>Good (6-8)</v>
      </c>
    </row>
    <row r="608" spans="1:9" x14ac:dyDescent="0.3">
      <c r="A608" s="1" t="s">
        <v>953</v>
      </c>
      <c r="B608" s="1" t="s">
        <v>73</v>
      </c>
      <c r="C608" s="2">
        <v>45219</v>
      </c>
      <c r="D608">
        <v>6.6360000000000001</v>
      </c>
      <c r="E608">
        <v>5.9107000000000003</v>
      </c>
      <c r="F608" s="1" t="s">
        <v>9</v>
      </c>
      <c r="G608">
        <v>2023</v>
      </c>
      <c r="H608" t="str">
        <f t="shared" si="19"/>
        <v>Drama</v>
      </c>
      <c r="I608" t="str">
        <f t="shared" si="20"/>
        <v>Good (6-8)</v>
      </c>
    </row>
    <row r="609" spans="1:9" x14ac:dyDescent="0.3">
      <c r="A609" s="1" t="s">
        <v>954</v>
      </c>
      <c r="B609" s="1" t="s">
        <v>67</v>
      </c>
      <c r="C609" s="2">
        <v>46107</v>
      </c>
      <c r="D609">
        <v>5.92</v>
      </c>
      <c r="E609">
        <v>5.0176999999999996</v>
      </c>
      <c r="F609" s="1" t="s">
        <v>9</v>
      </c>
      <c r="G609">
        <v>2026</v>
      </c>
      <c r="H609" t="str">
        <f t="shared" si="19"/>
        <v>Comedy</v>
      </c>
      <c r="I609" t="str">
        <f t="shared" si="20"/>
        <v>Good (6-8)</v>
      </c>
    </row>
    <row r="610" spans="1:9" x14ac:dyDescent="0.3">
      <c r="A610" s="1" t="s">
        <v>955</v>
      </c>
      <c r="B610" s="1" t="s">
        <v>474</v>
      </c>
      <c r="C610" s="2">
        <v>43730</v>
      </c>
      <c r="D610">
        <v>6.7690000000000001</v>
      </c>
      <c r="E610">
        <v>5.8935000000000004</v>
      </c>
      <c r="F610" s="1" t="s">
        <v>9</v>
      </c>
      <c r="G610">
        <v>2019</v>
      </c>
      <c r="H610" t="str">
        <f t="shared" si="19"/>
        <v>Thriller</v>
      </c>
      <c r="I610" t="str">
        <f t="shared" si="20"/>
        <v>Good (6-8)</v>
      </c>
    </row>
    <row r="611" spans="1:9" x14ac:dyDescent="0.3">
      <c r="A611" s="1" t="s">
        <v>956</v>
      </c>
      <c r="B611" s="1" t="s">
        <v>65</v>
      </c>
      <c r="C611" s="2">
        <v>45952</v>
      </c>
      <c r="D611">
        <v>5.9509999999999996</v>
      </c>
      <c r="E611">
        <v>5.5945</v>
      </c>
      <c r="F611" s="1" t="s">
        <v>9</v>
      </c>
      <c r="G611">
        <v>2025</v>
      </c>
      <c r="H611" t="str">
        <f t="shared" si="19"/>
        <v>Horror</v>
      </c>
      <c r="I611" t="str">
        <f t="shared" si="20"/>
        <v>Good (6-8)</v>
      </c>
    </row>
    <row r="612" spans="1:9" x14ac:dyDescent="0.3">
      <c r="A612" s="1" t="s">
        <v>957</v>
      </c>
      <c r="B612" s="1" t="s">
        <v>958</v>
      </c>
      <c r="C612" s="2">
        <v>45566</v>
      </c>
      <c r="D612">
        <v>6.1609999999999996</v>
      </c>
      <c r="E612">
        <v>5.5804999999999998</v>
      </c>
      <c r="F612" s="1" t="s">
        <v>9</v>
      </c>
      <c r="G612">
        <v>2024</v>
      </c>
      <c r="H612" t="str">
        <f t="shared" si="19"/>
        <v>Family</v>
      </c>
      <c r="I612" t="str">
        <f t="shared" si="20"/>
        <v>Good (6-8)</v>
      </c>
    </row>
    <row r="613" spans="1:9" x14ac:dyDescent="0.3">
      <c r="A613" s="1" t="s">
        <v>959</v>
      </c>
      <c r="B613" s="1" t="s">
        <v>73</v>
      </c>
      <c r="C613" s="2">
        <v>44820</v>
      </c>
      <c r="D613">
        <v>5.8780000000000001</v>
      </c>
      <c r="E613">
        <v>5.6341999999999999</v>
      </c>
      <c r="F613" s="1" t="s">
        <v>9</v>
      </c>
      <c r="G613">
        <v>2022</v>
      </c>
      <c r="H613" t="str">
        <f t="shared" si="19"/>
        <v>Drama</v>
      </c>
      <c r="I613" t="str">
        <f t="shared" si="20"/>
        <v>Good (6-8)</v>
      </c>
    </row>
    <row r="614" spans="1:9" x14ac:dyDescent="0.3">
      <c r="A614" s="1" t="s">
        <v>960</v>
      </c>
      <c r="B614" s="1" t="s">
        <v>961</v>
      </c>
      <c r="C614" s="2">
        <v>45603</v>
      </c>
      <c r="D614">
        <v>6.9779999999999998</v>
      </c>
      <c r="E614">
        <v>6.1928000000000001</v>
      </c>
      <c r="F614" s="1" t="s">
        <v>9</v>
      </c>
      <c r="G614">
        <v>2024</v>
      </c>
      <c r="H614" t="str">
        <f t="shared" si="19"/>
        <v>Thriller</v>
      </c>
      <c r="I614" t="str">
        <f t="shared" si="20"/>
        <v>Average (4-6)</v>
      </c>
    </row>
    <row r="615" spans="1:9" x14ac:dyDescent="0.3">
      <c r="A615" s="1" t="s">
        <v>962</v>
      </c>
      <c r="B615" s="1" t="s">
        <v>11</v>
      </c>
      <c r="C615" s="2">
        <v>39337</v>
      </c>
      <c r="D615">
        <v>6.5869999999999997</v>
      </c>
      <c r="E615">
        <v>5.5674000000000001</v>
      </c>
      <c r="F615" s="1" t="s">
        <v>9</v>
      </c>
      <c r="G615">
        <v>2007</v>
      </c>
      <c r="H615" t="str">
        <f t="shared" si="19"/>
        <v>Crime</v>
      </c>
      <c r="I615" t="str">
        <f t="shared" si="20"/>
        <v>Good (6-8)</v>
      </c>
    </row>
    <row r="616" spans="1:9" x14ac:dyDescent="0.3">
      <c r="A616" s="1" t="s">
        <v>963</v>
      </c>
      <c r="B616" s="1" t="s">
        <v>121</v>
      </c>
      <c r="C616" s="2">
        <v>45869</v>
      </c>
      <c r="D616">
        <v>7.0129999999999999</v>
      </c>
      <c r="E616">
        <v>6.3269000000000002</v>
      </c>
      <c r="F616" s="1" t="s">
        <v>9</v>
      </c>
      <c r="G616">
        <v>2025</v>
      </c>
      <c r="H616" t="str">
        <f t="shared" si="19"/>
        <v>Romance</v>
      </c>
      <c r="I616" t="str">
        <f t="shared" si="20"/>
        <v>Good (6-8)</v>
      </c>
    </row>
    <row r="617" spans="1:9" x14ac:dyDescent="0.3">
      <c r="A617" s="1" t="s">
        <v>964</v>
      </c>
      <c r="B617" s="1" t="s">
        <v>965</v>
      </c>
      <c r="C617" s="2">
        <v>39744</v>
      </c>
      <c r="D617">
        <v>4.6020000000000003</v>
      </c>
      <c r="E617">
        <v>7.4366000000000003</v>
      </c>
      <c r="F617" s="1" t="s">
        <v>9</v>
      </c>
      <c r="G617">
        <v>2008</v>
      </c>
      <c r="H617" t="str">
        <f t="shared" si="19"/>
        <v>Horror</v>
      </c>
      <c r="I617" t="str">
        <f t="shared" si="20"/>
        <v>Average (4-6)</v>
      </c>
    </row>
    <row r="618" spans="1:9" x14ac:dyDescent="0.3">
      <c r="A618" s="1" t="s">
        <v>966</v>
      </c>
      <c r="B618" s="1" t="s">
        <v>353</v>
      </c>
      <c r="C618" s="2">
        <v>46045</v>
      </c>
      <c r="D618">
        <v>7.6</v>
      </c>
      <c r="E618">
        <v>5.7062999999999997</v>
      </c>
      <c r="F618" s="1" t="s">
        <v>9</v>
      </c>
      <c r="G618">
        <v>2026</v>
      </c>
      <c r="H618" t="str">
        <f t="shared" si="19"/>
        <v>Action</v>
      </c>
      <c r="I618" t="str">
        <f t="shared" si="20"/>
        <v>Good (6-8)</v>
      </c>
    </row>
    <row r="619" spans="1:9" x14ac:dyDescent="0.3">
      <c r="A619" s="1" t="s">
        <v>967</v>
      </c>
      <c r="B619" s="1" t="s">
        <v>968</v>
      </c>
      <c r="C619" s="2">
        <v>43315</v>
      </c>
      <c r="D619">
        <v>7.8860000000000001</v>
      </c>
      <c r="E619">
        <v>5.8304999999999998</v>
      </c>
      <c r="F619" s="1" t="s">
        <v>9</v>
      </c>
      <c r="G619">
        <v>2018</v>
      </c>
      <c r="H619" t="str">
        <f t="shared" si="19"/>
        <v>Animation</v>
      </c>
      <c r="I619" t="str">
        <f t="shared" si="20"/>
        <v>Average (4-6)</v>
      </c>
    </row>
    <row r="620" spans="1:9" x14ac:dyDescent="0.3">
      <c r="A620" s="1" t="s">
        <v>969</v>
      </c>
      <c r="B620" s="1" t="s">
        <v>93</v>
      </c>
      <c r="C620" s="2">
        <v>45385</v>
      </c>
      <c r="D620">
        <v>6.5</v>
      </c>
      <c r="E620">
        <v>4.9592000000000001</v>
      </c>
      <c r="F620" s="1" t="s">
        <v>9</v>
      </c>
      <c r="G620">
        <v>2024</v>
      </c>
      <c r="H620" t="str">
        <f t="shared" si="19"/>
        <v>Romance</v>
      </c>
      <c r="I620" t="str">
        <f t="shared" si="20"/>
        <v>Good (6-8)</v>
      </c>
    </row>
    <row r="621" spans="1:9" x14ac:dyDescent="0.3">
      <c r="A621" s="1" t="s">
        <v>970</v>
      </c>
      <c r="B621" s="1" t="s">
        <v>971</v>
      </c>
      <c r="C621" s="2">
        <v>44494</v>
      </c>
      <c r="D621">
        <v>6.73</v>
      </c>
      <c r="E621">
        <v>7.5460000000000003</v>
      </c>
      <c r="F621" s="1" t="s">
        <v>9</v>
      </c>
      <c r="G621">
        <v>2021</v>
      </c>
      <c r="H621" t="str">
        <f t="shared" si="19"/>
        <v>Drama</v>
      </c>
      <c r="I621" t="str">
        <f t="shared" si="20"/>
        <v>Average (4-6)</v>
      </c>
    </row>
    <row r="622" spans="1:9" x14ac:dyDescent="0.3">
      <c r="A622" s="1" t="s">
        <v>972</v>
      </c>
      <c r="B622" s="1" t="s">
        <v>973</v>
      </c>
      <c r="C622" s="2">
        <v>45968</v>
      </c>
      <c r="D622">
        <v>6.4829999999999997</v>
      </c>
      <c r="E622">
        <v>5.7137000000000002</v>
      </c>
      <c r="F622" s="1" t="s">
        <v>9</v>
      </c>
      <c r="G622">
        <v>2025</v>
      </c>
      <c r="H622" t="str">
        <f t="shared" si="19"/>
        <v>Comedy</v>
      </c>
      <c r="I622" t="str">
        <f t="shared" si="20"/>
        <v>Good (6-8)</v>
      </c>
    </row>
    <row r="623" spans="1:9" x14ac:dyDescent="0.3">
      <c r="A623" s="1" t="s">
        <v>974</v>
      </c>
      <c r="B623" s="1" t="s">
        <v>975</v>
      </c>
      <c r="C623" s="2">
        <v>46163</v>
      </c>
      <c r="D623">
        <v>7.8410000000000002</v>
      </c>
      <c r="E623">
        <v>5.45</v>
      </c>
      <c r="F623" s="1" t="s">
        <v>9</v>
      </c>
      <c r="G623">
        <v>2026</v>
      </c>
      <c r="H623" t="str">
        <f t="shared" si="19"/>
        <v>Comedy</v>
      </c>
      <c r="I623" t="str">
        <f t="shared" si="20"/>
        <v>Average (4-6)</v>
      </c>
    </row>
    <row r="624" spans="1:9" x14ac:dyDescent="0.3">
      <c r="A624" s="1" t="s">
        <v>976</v>
      </c>
      <c r="B624" s="1" t="s">
        <v>872</v>
      </c>
      <c r="C624" s="2">
        <v>45567</v>
      </c>
      <c r="D624">
        <v>6.859</v>
      </c>
      <c r="E624">
        <v>5.4686000000000003</v>
      </c>
      <c r="F624" s="1" t="s">
        <v>9</v>
      </c>
      <c r="G624">
        <v>2024</v>
      </c>
      <c r="H624" t="str">
        <f t="shared" si="19"/>
        <v>Animation</v>
      </c>
      <c r="I624" t="str">
        <f t="shared" si="20"/>
        <v>Good (6-8)</v>
      </c>
    </row>
    <row r="625" spans="1:9" x14ac:dyDescent="0.3">
      <c r="A625" s="1" t="s">
        <v>977</v>
      </c>
      <c r="B625" s="1" t="s">
        <v>301</v>
      </c>
      <c r="C625" s="2">
        <v>44099</v>
      </c>
      <c r="D625">
        <v>7.6539999999999999</v>
      </c>
      <c r="E625">
        <v>5.5111999999999997</v>
      </c>
      <c r="F625" s="1" t="s">
        <v>9</v>
      </c>
      <c r="G625">
        <v>2020</v>
      </c>
      <c r="H625" t="str">
        <f t="shared" si="19"/>
        <v>Drama</v>
      </c>
      <c r="I625" t="str">
        <f t="shared" si="20"/>
        <v>Good (6-8)</v>
      </c>
    </row>
    <row r="626" spans="1:9" x14ac:dyDescent="0.3">
      <c r="A626" s="1" t="s">
        <v>978</v>
      </c>
      <c r="B626" s="1" t="s">
        <v>306</v>
      </c>
      <c r="C626" s="2">
        <v>45776</v>
      </c>
      <c r="D626">
        <v>6.5960000000000001</v>
      </c>
      <c r="E626">
        <v>4.9717000000000002</v>
      </c>
      <c r="F626" s="1" t="s">
        <v>9</v>
      </c>
      <c r="G626">
        <v>2025</v>
      </c>
      <c r="H626" t="str">
        <f t="shared" si="19"/>
        <v>Thriller</v>
      </c>
      <c r="I626" t="str">
        <f t="shared" si="20"/>
        <v>Good (6-8)</v>
      </c>
    </row>
    <row r="627" spans="1:9" x14ac:dyDescent="0.3">
      <c r="A627" s="1" t="s">
        <v>979</v>
      </c>
      <c r="B627" s="1" t="s">
        <v>980</v>
      </c>
      <c r="C627" s="2">
        <v>45333</v>
      </c>
      <c r="D627">
        <v>7.3</v>
      </c>
      <c r="E627">
        <v>5.7251000000000003</v>
      </c>
      <c r="F627" s="1" t="s">
        <v>9</v>
      </c>
      <c r="G627">
        <v>2024</v>
      </c>
      <c r="H627" t="str">
        <f t="shared" si="19"/>
        <v>Animation</v>
      </c>
      <c r="I627" t="str">
        <f t="shared" si="20"/>
        <v>Average (4-6)</v>
      </c>
    </row>
    <row r="628" spans="1:9" x14ac:dyDescent="0.3">
      <c r="A628" s="1" t="s">
        <v>981</v>
      </c>
      <c r="B628" s="1" t="s">
        <v>65</v>
      </c>
      <c r="C628" s="2">
        <v>45589</v>
      </c>
      <c r="D628">
        <v>6.3150000000000004</v>
      </c>
      <c r="E628">
        <v>5.2027999999999999</v>
      </c>
      <c r="F628" s="1" t="s">
        <v>9</v>
      </c>
      <c r="G628">
        <v>2024</v>
      </c>
      <c r="H628" t="str">
        <f t="shared" si="19"/>
        <v>Horror</v>
      </c>
      <c r="I628" t="str">
        <f t="shared" si="20"/>
        <v>Good (6-8)</v>
      </c>
    </row>
    <row r="629" spans="1:9" x14ac:dyDescent="0.3">
      <c r="A629" s="1" t="s">
        <v>982</v>
      </c>
      <c r="B629" s="1" t="s">
        <v>67</v>
      </c>
      <c r="C629" s="2">
        <v>40556</v>
      </c>
      <c r="D629">
        <v>5.3579999999999997</v>
      </c>
      <c r="E629">
        <v>5.2431000000000001</v>
      </c>
      <c r="F629" s="1" t="s">
        <v>9</v>
      </c>
      <c r="G629">
        <v>2011</v>
      </c>
      <c r="H629" t="str">
        <f t="shared" si="19"/>
        <v>Comedy</v>
      </c>
      <c r="I629" t="str">
        <f t="shared" si="20"/>
        <v>Good (6-8)</v>
      </c>
    </row>
    <row r="630" spans="1:9" x14ac:dyDescent="0.3">
      <c r="A630" s="1" t="s">
        <v>983</v>
      </c>
      <c r="B630" s="1" t="s">
        <v>984</v>
      </c>
      <c r="C630" s="2">
        <v>45632</v>
      </c>
      <c r="D630">
        <v>7.5780000000000003</v>
      </c>
      <c r="E630">
        <v>5.3337000000000003</v>
      </c>
      <c r="F630" s="1" t="s">
        <v>9</v>
      </c>
      <c r="G630">
        <v>2024</v>
      </c>
      <c r="H630" t="str">
        <f t="shared" si="19"/>
        <v>Drama</v>
      </c>
      <c r="I630" t="str">
        <f t="shared" si="20"/>
        <v>Good (6-8)</v>
      </c>
    </row>
    <row r="631" spans="1:9" x14ac:dyDescent="0.3">
      <c r="A631" s="1" t="s">
        <v>985</v>
      </c>
      <c r="B631" s="1" t="s">
        <v>986</v>
      </c>
      <c r="C631" s="2">
        <v>43434</v>
      </c>
      <c r="D631">
        <v>7.4649999999999999</v>
      </c>
      <c r="E631">
        <v>5.6810999999999998</v>
      </c>
      <c r="F631" s="1" t="s">
        <v>9</v>
      </c>
      <c r="G631">
        <v>2018</v>
      </c>
      <c r="H631" t="str">
        <f t="shared" si="19"/>
        <v>Thriller</v>
      </c>
      <c r="I631" t="str">
        <f t="shared" si="20"/>
        <v>Good (6-8)</v>
      </c>
    </row>
    <row r="632" spans="1:9" x14ac:dyDescent="0.3">
      <c r="A632" s="1" t="s">
        <v>987</v>
      </c>
      <c r="B632" s="1" t="s">
        <v>474</v>
      </c>
      <c r="C632" s="2">
        <v>46072</v>
      </c>
      <c r="D632">
        <v>6.3</v>
      </c>
      <c r="E632">
        <v>4.7785000000000002</v>
      </c>
      <c r="F632" s="1" t="s">
        <v>9</v>
      </c>
      <c r="G632">
        <v>2026</v>
      </c>
      <c r="H632" t="str">
        <f t="shared" si="19"/>
        <v>Thriller</v>
      </c>
      <c r="I632" t="str">
        <f t="shared" si="20"/>
        <v>Good (6-8)</v>
      </c>
    </row>
    <row r="633" spans="1:9" x14ac:dyDescent="0.3">
      <c r="A633" s="1" t="s">
        <v>988</v>
      </c>
      <c r="B633" s="1" t="s">
        <v>34</v>
      </c>
      <c r="C633" s="2">
        <v>46213</v>
      </c>
      <c r="D633">
        <v>5.7380000000000004</v>
      </c>
      <c r="E633">
        <v>5.1645000000000003</v>
      </c>
      <c r="F633" s="1" t="s">
        <v>9</v>
      </c>
      <c r="G633">
        <v>2026</v>
      </c>
      <c r="H633" t="str">
        <f t="shared" si="19"/>
        <v>Drama</v>
      </c>
      <c r="I633" t="str">
        <f t="shared" si="20"/>
        <v>Good (6-8)</v>
      </c>
    </row>
    <row r="634" spans="1:9" x14ac:dyDescent="0.3">
      <c r="A634" s="1" t="s">
        <v>989</v>
      </c>
      <c r="B634" s="1" t="s">
        <v>301</v>
      </c>
      <c r="C634" s="2">
        <v>44148</v>
      </c>
      <c r="D634">
        <v>6.6639999999999997</v>
      </c>
      <c r="E634">
        <v>4.9589999999999996</v>
      </c>
      <c r="F634" s="1" t="s">
        <v>9</v>
      </c>
      <c r="G634">
        <v>2020</v>
      </c>
      <c r="H634" t="str">
        <f t="shared" si="19"/>
        <v>Drama</v>
      </c>
      <c r="I634" t="str">
        <f t="shared" si="20"/>
        <v>Good (6-8)</v>
      </c>
    </row>
    <row r="635" spans="1:9" x14ac:dyDescent="0.3">
      <c r="A635" s="1" t="s">
        <v>990</v>
      </c>
      <c r="B635" s="1" t="s">
        <v>991</v>
      </c>
      <c r="C635" s="2">
        <v>38927</v>
      </c>
      <c r="D635">
        <v>6.5270000000000001</v>
      </c>
      <c r="E635">
        <v>5.3620000000000001</v>
      </c>
      <c r="F635" s="1" t="s">
        <v>9</v>
      </c>
      <c r="G635">
        <v>2006</v>
      </c>
      <c r="H635" t="str">
        <f t="shared" si="19"/>
        <v>Animation</v>
      </c>
      <c r="I635" t="str">
        <f t="shared" si="20"/>
        <v>Good (6-8)</v>
      </c>
    </row>
    <row r="636" spans="1:9" x14ac:dyDescent="0.3">
      <c r="A636" s="1" t="s">
        <v>992</v>
      </c>
      <c r="B636" s="1" t="s">
        <v>993</v>
      </c>
      <c r="C636" s="2">
        <v>37781</v>
      </c>
      <c r="D636">
        <v>5.2409999999999997</v>
      </c>
      <c r="E636">
        <v>4.9431000000000003</v>
      </c>
      <c r="F636" s="1" t="s">
        <v>9</v>
      </c>
      <c r="G636">
        <v>2003</v>
      </c>
      <c r="H636" t="str">
        <f t="shared" si="19"/>
        <v>Action</v>
      </c>
      <c r="I636" t="str">
        <f t="shared" si="20"/>
        <v>Good (6-8)</v>
      </c>
    </row>
    <row r="637" spans="1:9" x14ac:dyDescent="0.3">
      <c r="A637" s="1" t="s">
        <v>994</v>
      </c>
      <c r="B637" s="1" t="s">
        <v>995</v>
      </c>
      <c r="C637" s="2">
        <v>43715</v>
      </c>
      <c r="D637">
        <v>6.9589999999999996</v>
      </c>
      <c r="E637">
        <v>6.4968000000000004</v>
      </c>
      <c r="F637" s="1" t="s">
        <v>9</v>
      </c>
      <c r="G637">
        <v>2019</v>
      </c>
      <c r="H637" t="str">
        <f t="shared" si="19"/>
        <v>History</v>
      </c>
      <c r="I637" t="str">
        <f t="shared" si="20"/>
        <v>Good (6-8)</v>
      </c>
    </row>
    <row r="638" spans="1:9" x14ac:dyDescent="0.3">
      <c r="A638" s="1" t="s">
        <v>996</v>
      </c>
      <c r="B638" s="1" t="s">
        <v>194</v>
      </c>
      <c r="C638" s="2">
        <v>42985</v>
      </c>
      <c r="D638">
        <v>6.0860000000000003</v>
      </c>
      <c r="E638">
        <v>5.2122000000000002</v>
      </c>
      <c r="F638" s="1" t="s">
        <v>9</v>
      </c>
      <c r="G638">
        <v>2017</v>
      </c>
      <c r="H638" t="str">
        <f t="shared" si="19"/>
        <v>Comedy</v>
      </c>
      <c r="I638" t="str">
        <f t="shared" si="20"/>
        <v>Good (6-8)</v>
      </c>
    </row>
    <row r="639" spans="1:9" x14ac:dyDescent="0.3">
      <c r="A639" s="1" t="s">
        <v>997</v>
      </c>
      <c r="B639" s="1" t="s">
        <v>67</v>
      </c>
      <c r="C639" s="2">
        <v>46206</v>
      </c>
      <c r="D639">
        <v>4.9000000000000004</v>
      </c>
      <c r="E639">
        <v>5.6916000000000002</v>
      </c>
      <c r="F639" s="1" t="s">
        <v>9</v>
      </c>
      <c r="G639">
        <v>2026</v>
      </c>
      <c r="H639" t="str">
        <f t="shared" si="19"/>
        <v>Comedy</v>
      </c>
      <c r="I639" t="str">
        <f t="shared" si="20"/>
        <v>Average (4-6)</v>
      </c>
    </row>
    <row r="640" spans="1:9" x14ac:dyDescent="0.3">
      <c r="A640" s="1" t="s">
        <v>998</v>
      </c>
      <c r="B640" s="1" t="s">
        <v>73</v>
      </c>
      <c r="C640" s="2">
        <v>46003</v>
      </c>
      <c r="D640">
        <v>6.5030000000000001</v>
      </c>
      <c r="E640">
        <v>5.0875000000000004</v>
      </c>
      <c r="F640" s="1" t="s">
        <v>9</v>
      </c>
      <c r="G640">
        <v>2025</v>
      </c>
      <c r="H640" t="str">
        <f t="shared" si="19"/>
        <v>Drama</v>
      </c>
      <c r="I640" t="str">
        <f t="shared" si="20"/>
        <v>Good (6-8)</v>
      </c>
    </row>
    <row r="641" spans="1:9" x14ac:dyDescent="0.3">
      <c r="A641" s="1" t="s">
        <v>999</v>
      </c>
      <c r="B641" s="1" t="s">
        <v>726</v>
      </c>
      <c r="C641" s="2">
        <v>44981</v>
      </c>
      <c r="D641">
        <v>6.431</v>
      </c>
      <c r="E641">
        <v>5.6196999999999999</v>
      </c>
      <c r="F641" s="1" t="s">
        <v>9</v>
      </c>
      <c r="G641">
        <v>2023</v>
      </c>
      <c r="H641" t="str">
        <f t="shared" si="19"/>
        <v>Horror</v>
      </c>
      <c r="I641" t="str">
        <f t="shared" si="20"/>
        <v>Good (6-8)</v>
      </c>
    </row>
    <row r="642" spans="1:9" x14ac:dyDescent="0.3">
      <c r="A642" s="1" t="s">
        <v>1000</v>
      </c>
      <c r="B642" s="1" t="s">
        <v>1001</v>
      </c>
      <c r="C642" s="2">
        <v>45694</v>
      </c>
      <c r="D642">
        <v>6.2270000000000003</v>
      </c>
      <c r="E642">
        <v>5.9736000000000002</v>
      </c>
      <c r="F642" s="1" t="s">
        <v>9</v>
      </c>
      <c r="G642">
        <v>2025</v>
      </c>
      <c r="H642" t="str">
        <f t="shared" ref="H642:H705" si="21">IFERROR(LEFT(B642,FIND(",",B642)-1),B642)</f>
        <v>Horror</v>
      </c>
      <c r="I642" t="str">
        <f t="shared" si="20"/>
        <v>Good (6-8)</v>
      </c>
    </row>
    <row r="643" spans="1:9" x14ac:dyDescent="0.3">
      <c r="A643" s="1" t="s">
        <v>1002</v>
      </c>
      <c r="B643" s="1" t="s">
        <v>647</v>
      </c>
      <c r="C643" s="2">
        <v>43459</v>
      </c>
      <c r="D643">
        <v>4.2960000000000003</v>
      </c>
      <c r="E643">
        <v>5.6303000000000001</v>
      </c>
      <c r="F643" s="1" t="s">
        <v>9</v>
      </c>
      <c r="G643">
        <v>2018</v>
      </c>
      <c r="H643" t="str">
        <f t="shared" si="21"/>
        <v>Comedy</v>
      </c>
      <c r="I643" t="str">
        <f t="shared" si="20"/>
        <v>Average (4-6)</v>
      </c>
    </row>
    <row r="644" spans="1:9" x14ac:dyDescent="0.3">
      <c r="A644" s="1" t="s">
        <v>1003</v>
      </c>
      <c r="B644" s="1" t="s">
        <v>1004</v>
      </c>
      <c r="C644" s="2">
        <v>43735</v>
      </c>
      <c r="D644">
        <v>6.0179999999999998</v>
      </c>
      <c r="E644">
        <v>5.3411</v>
      </c>
      <c r="F644" s="1" t="s">
        <v>9</v>
      </c>
      <c r="G644">
        <v>2019</v>
      </c>
      <c r="H644" t="str">
        <f t="shared" si="21"/>
        <v>Crime</v>
      </c>
      <c r="I644" t="str">
        <f t="shared" si="20"/>
        <v>Good (6-8)</v>
      </c>
    </row>
    <row r="645" spans="1:9" x14ac:dyDescent="0.3">
      <c r="A645" s="1" t="s">
        <v>1005</v>
      </c>
      <c r="B645" s="1" t="s">
        <v>337</v>
      </c>
      <c r="C645" s="2">
        <v>45470</v>
      </c>
      <c r="D645">
        <v>5.7569999999999997</v>
      </c>
      <c r="E645">
        <v>4.7816999999999998</v>
      </c>
      <c r="F645" s="1" t="s">
        <v>9</v>
      </c>
      <c r="G645">
        <v>2024</v>
      </c>
      <c r="H645" t="str">
        <f t="shared" si="21"/>
        <v>Romance</v>
      </c>
      <c r="I645" t="str">
        <f t="shared" si="20"/>
        <v>Good (6-8)</v>
      </c>
    </row>
    <row r="646" spans="1:9" x14ac:dyDescent="0.3">
      <c r="A646" s="1" t="s">
        <v>1006</v>
      </c>
      <c r="B646" s="1" t="s">
        <v>131</v>
      </c>
      <c r="C646" s="2">
        <v>43378</v>
      </c>
      <c r="D646">
        <v>6.9340000000000002</v>
      </c>
      <c r="E646">
        <v>5.7182000000000004</v>
      </c>
      <c r="F646" s="1" t="s">
        <v>9</v>
      </c>
      <c r="G646">
        <v>2018</v>
      </c>
      <c r="H646" t="str">
        <f t="shared" si="21"/>
        <v>Action</v>
      </c>
      <c r="I646" t="str">
        <f t="shared" si="20"/>
        <v>Average (4-6)</v>
      </c>
    </row>
    <row r="647" spans="1:9" x14ac:dyDescent="0.3">
      <c r="A647" s="1" t="s">
        <v>1007</v>
      </c>
      <c r="B647" s="1" t="s">
        <v>1008</v>
      </c>
      <c r="C647" s="2">
        <v>44175</v>
      </c>
      <c r="D647">
        <v>5.7329999999999997</v>
      </c>
      <c r="E647">
        <v>5.6349999999999998</v>
      </c>
      <c r="F647" s="1" t="s">
        <v>9</v>
      </c>
      <c r="G647">
        <v>2020</v>
      </c>
      <c r="H647" t="str">
        <f t="shared" si="21"/>
        <v>Science Fiction</v>
      </c>
      <c r="I647" t="str">
        <f t="shared" si="20"/>
        <v>Good (6-8)</v>
      </c>
    </row>
    <row r="648" spans="1:9" x14ac:dyDescent="0.3">
      <c r="A648" s="1" t="s">
        <v>1009</v>
      </c>
      <c r="B648" s="1" t="s">
        <v>1010</v>
      </c>
      <c r="C648" s="2">
        <v>45224</v>
      </c>
      <c r="D648">
        <v>7.8</v>
      </c>
      <c r="E648">
        <v>5.1688000000000001</v>
      </c>
      <c r="F648" s="1" t="s">
        <v>9</v>
      </c>
      <c r="G648">
        <v>2023</v>
      </c>
      <c r="H648" t="str">
        <f t="shared" si="21"/>
        <v>Drama</v>
      </c>
      <c r="I648" t="str">
        <f t="shared" si="20"/>
        <v>Good (6-8)</v>
      </c>
    </row>
    <row r="649" spans="1:9" x14ac:dyDescent="0.3">
      <c r="A649" s="1" t="s">
        <v>1011</v>
      </c>
      <c r="B649" s="1" t="s">
        <v>1012</v>
      </c>
      <c r="C649" s="2">
        <v>45100</v>
      </c>
      <c r="D649">
        <v>7.851</v>
      </c>
      <c r="E649">
        <v>4.7758000000000003</v>
      </c>
      <c r="F649" s="1" t="s">
        <v>9</v>
      </c>
      <c r="G649">
        <v>2023</v>
      </c>
      <c r="H649" t="str">
        <f t="shared" si="21"/>
        <v>Animation</v>
      </c>
      <c r="I649" t="str">
        <f t="shared" si="20"/>
        <v>Average (4-6)</v>
      </c>
    </row>
    <row r="650" spans="1:9" x14ac:dyDescent="0.3">
      <c r="A650" s="1" t="s">
        <v>1013</v>
      </c>
      <c r="B650" s="1" t="s">
        <v>1014</v>
      </c>
      <c r="C650" s="2">
        <v>45848</v>
      </c>
      <c r="D650">
        <v>5.8959999999999999</v>
      </c>
      <c r="E650">
        <v>5.8487999999999998</v>
      </c>
      <c r="F650" s="1" t="s">
        <v>9</v>
      </c>
      <c r="G650">
        <v>2025</v>
      </c>
      <c r="H650" t="str">
        <f t="shared" si="21"/>
        <v>Action</v>
      </c>
      <c r="I650" t="str">
        <f t="shared" si="20"/>
        <v>Good (6-8)</v>
      </c>
    </row>
    <row r="651" spans="1:9" x14ac:dyDescent="0.3">
      <c r="A651" s="1" t="s">
        <v>1015</v>
      </c>
      <c r="B651" s="1" t="s">
        <v>991</v>
      </c>
      <c r="C651" s="2">
        <v>40159</v>
      </c>
      <c r="D651">
        <v>7.4</v>
      </c>
      <c r="E651">
        <v>5.3936000000000002</v>
      </c>
      <c r="F651" s="1" t="s">
        <v>9</v>
      </c>
      <c r="G651">
        <v>2009</v>
      </c>
      <c r="H651" t="str">
        <f t="shared" si="21"/>
        <v>Animation</v>
      </c>
      <c r="I651" t="str">
        <f t="shared" si="20"/>
        <v>Good (6-8)</v>
      </c>
    </row>
    <row r="652" spans="1:9" x14ac:dyDescent="0.3">
      <c r="A652" s="1" t="s">
        <v>1016</v>
      </c>
      <c r="B652" s="1" t="s">
        <v>71</v>
      </c>
      <c r="C652" s="2">
        <v>44050</v>
      </c>
      <c r="D652">
        <v>5.7409999999999997</v>
      </c>
      <c r="E652">
        <v>5.6136999999999997</v>
      </c>
      <c r="F652" s="1" t="s">
        <v>9</v>
      </c>
      <c r="G652">
        <v>2020</v>
      </c>
      <c r="H652" t="str">
        <f t="shared" si="21"/>
        <v>Action</v>
      </c>
      <c r="I652" t="str">
        <f t="shared" si="20"/>
        <v>Good (6-8)</v>
      </c>
    </row>
    <row r="653" spans="1:9" x14ac:dyDescent="0.3">
      <c r="A653" s="1" t="s">
        <v>1017</v>
      </c>
      <c r="B653" s="1" t="s">
        <v>234</v>
      </c>
      <c r="C653" s="2">
        <v>39360</v>
      </c>
      <c r="D653">
        <v>5.7530000000000001</v>
      </c>
      <c r="E653">
        <v>5.2605000000000004</v>
      </c>
      <c r="F653" s="1" t="s">
        <v>9</v>
      </c>
      <c r="G653">
        <v>2007</v>
      </c>
      <c r="H653" t="str">
        <f t="shared" si="21"/>
        <v>Comedy</v>
      </c>
      <c r="I653" t="str">
        <f t="shared" ref="I653:I716" si="22">IF(D643=0,"Not Rated",IF(D643&lt;4,"Low (0-4)",IF(D643&lt;6,"Average (4-6)",IF(D643&lt;8,"Good (6-8)","Excellent (8-10)"))))</f>
        <v>Average (4-6)</v>
      </c>
    </row>
    <row r="654" spans="1:9" x14ac:dyDescent="0.3">
      <c r="A654" s="1" t="s">
        <v>1018</v>
      </c>
      <c r="B654" s="1" t="s">
        <v>1019</v>
      </c>
      <c r="C654" s="2">
        <v>43294</v>
      </c>
      <c r="D654">
        <v>5.2910000000000004</v>
      </c>
      <c r="E654">
        <v>5.5260999999999996</v>
      </c>
      <c r="F654" s="1" t="s">
        <v>9</v>
      </c>
      <c r="G654">
        <v>2018</v>
      </c>
      <c r="H654" t="str">
        <f t="shared" si="21"/>
        <v>Science Fiction</v>
      </c>
      <c r="I654" t="str">
        <f t="shared" si="22"/>
        <v>Good (6-8)</v>
      </c>
    </row>
    <row r="655" spans="1:9" x14ac:dyDescent="0.3">
      <c r="A655" s="1" t="s">
        <v>1020</v>
      </c>
      <c r="B655" s="1" t="s">
        <v>1021</v>
      </c>
      <c r="C655" s="2">
        <v>45840</v>
      </c>
      <c r="D655">
        <v>5.7990000000000004</v>
      </c>
      <c r="E655">
        <v>5.7297000000000002</v>
      </c>
      <c r="F655" s="1" t="s">
        <v>9</v>
      </c>
      <c r="G655">
        <v>2025</v>
      </c>
      <c r="H655" t="str">
        <f t="shared" si="21"/>
        <v>Thriller</v>
      </c>
      <c r="I655" t="str">
        <f t="shared" si="22"/>
        <v>Average (4-6)</v>
      </c>
    </row>
    <row r="656" spans="1:9" x14ac:dyDescent="0.3">
      <c r="A656" s="1" t="s">
        <v>1022</v>
      </c>
      <c r="B656" s="1" t="s">
        <v>69</v>
      </c>
      <c r="C656" s="2">
        <v>37895</v>
      </c>
      <c r="D656">
        <v>7.3</v>
      </c>
      <c r="E656">
        <v>4.8916000000000004</v>
      </c>
      <c r="F656" s="1" t="s">
        <v>9</v>
      </c>
      <c r="G656">
        <v>2003</v>
      </c>
      <c r="H656" t="str">
        <f t="shared" si="21"/>
        <v>Action</v>
      </c>
      <c r="I656" t="str">
        <f t="shared" si="22"/>
        <v>Good (6-8)</v>
      </c>
    </row>
    <row r="657" spans="1:9" x14ac:dyDescent="0.3">
      <c r="A657" s="1" t="s">
        <v>1023</v>
      </c>
      <c r="B657" s="1" t="s">
        <v>1024</v>
      </c>
      <c r="C657" s="2">
        <v>43296</v>
      </c>
      <c r="D657">
        <v>6.0579999999999998</v>
      </c>
      <c r="E657">
        <v>5.3772000000000002</v>
      </c>
      <c r="F657" s="1" t="s">
        <v>9</v>
      </c>
      <c r="G657">
        <v>2018</v>
      </c>
      <c r="H657" t="str">
        <f t="shared" si="21"/>
        <v>Action</v>
      </c>
      <c r="I657" t="str">
        <f t="shared" si="22"/>
        <v>Average (4-6)</v>
      </c>
    </row>
    <row r="658" spans="1:9" x14ac:dyDescent="0.3">
      <c r="A658" s="1" t="s">
        <v>1025</v>
      </c>
      <c r="B658" s="1" t="s">
        <v>1026</v>
      </c>
      <c r="C658" s="2">
        <v>45412</v>
      </c>
      <c r="D658">
        <v>5.3959999999999999</v>
      </c>
      <c r="E658">
        <v>5.0529999999999999</v>
      </c>
      <c r="F658" s="1" t="s">
        <v>9</v>
      </c>
      <c r="G658">
        <v>2024</v>
      </c>
      <c r="H658" t="str">
        <f t="shared" si="21"/>
        <v>Comedy</v>
      </c>
      <c r="I658" t="str">
        <f t="shared" si="22"/>
        <v>Good (6-8)</v>
      </c>
    </row>
    <row r="659" spans="1:9" x14ac:dyDescent="0.3">
      <c r="A659" s="1" t="s">
        <v>1027</v>
      </c>
      <c r="B659" s="1" t="s">
        <v>259</v>
      </c>
      <c r="C659" s="2">
        <v>36063</v>
      </c>
      <c r="D659">
        <v>5.7389999999999999</v>
      </c>
      <c r="E659">
        <v>5.6618000000000004</v>
      </c>
      <c r="F659" s="1" t="s">
        <v>9</v>
      </c>
      <c r="G659">
        <v>1998</v>
      </c>
      <c r="H659" t="str">
        <f t="shared" si="21"/>
        <v>Horror</v>
      </c>
      <c r="I659" t="str">
        <f t="shared" si="22"/>
        <v>Good (6-8)</v>
      </c>
    </row>
    <row r="660" spans="1:9" x14ac:dyDescent="0.3">
      <c r="A660" s="1" t="s">
        <v>1028</v>
      </c>
      <c r="B660" s="1" t="s">
        <v>464</v>
      </c>
      <c r="C660" s="2">
        <v>40416</v>
      </c>
      <c r="D660">
        <v>6.2510000000000003</v>
      </c>
      <c r="E660">
        <v>6.1814</v>
      </c>
      <c r="F660" s="1" t="s">
        <v>9</v>
      </c>
      <c r="G660">
        <v>2010</v>
      </c>
      <c r="H660" t="str">
        <f t="shared" si="21"/>
        <v>Action</v>
      </c>
      <c r="I660" t="str">
        <f t="shared" si="22"/>
        <v>Average (4-6)</v>
      </c>
    </row>
    <row r="661" spans="1:9" x14ac:dyDescent="0.3">
      <c r="A661" s="1" t="s">
        <v>1029</v>
      </c>
      <c r="B661" s="1" t="s">
        <v>563</v>
      </c>
      <c r="C661" s="2">
        <v>44789</v>
      </c>
      <c r="D661">
        <v>6.827</v>
      </c>
      <c r="E661">
        <v>5.0041000000000002</v>
      </c>
      <c r="F661" s="1" t="s">
        <v>9</v>
      </c>
      <c r="G661">
        <v>2022</v>
      </c>
      <c r="H661" t="str">
        <f t="shared" si="21"/>
        <v>Romance</v>
      </c>
      <c r="I661" t="str">
        <f t="shared" si="22"/>
        <v>Good (6-8)</v>
      </c>
    </row>
    <row r="662" spans="1:9" x14ac:dyDescent="0.3">
      <c r="A662" s="1" t="s">
        <v>1030</v>
      </c>
      <c r="B662" s="1" t="s">
        <v>234</v>
      </c>
      <c r="C662" s="2">
        <v>38436</v>
      </c>
      <c r="D662">
        <v>6.0110000000000001</v>
      </c>
      <c r="E662">
        <v>5.6092000000000004</v>
      </c>
      <c r="F662" s="1" t="s">
        <v>9</v>
      </c>
      <c r="G662">
        <v>2005</v>
      </c>
      <c r="H662" t="str">
        <f t="shared" si="21"/>
        <v>Comedy</v>
      </c>
      <c r="I662" t="str">
        <f t="shared" si="22"/>
        <v>Average (4-6)</v>
      </c>
    </row>
    <row r="663" spans="1:9" x14ac:dyDescent="0.3">
      <c r="A663" s="1" t="s">
        <v>1031</v>
      </c>
      <c r="B663" s="1" t="s">
        <v>682</v>
      </c>
      <c r="C663" s="2">
        <v>35097</v>
      </c>
      <c r="D663">
        <v>5.718</v>
      </c>
      <c r="E663">
        <v>5.2043999999999997</v>
      </c>
      <c r="F663" s="1" t="s">
        <v>9</v>
      </c>
      <c r="G663">
        <v>1996</v>
      </c>
      <c r="H663" t="str">
        <f t="shared" si="21"/>
        <v>Thriller</v>
      </c>
      <c r="I663" t="str">
        <f t="shared" si="22"/>
        <v>Average (4-6)</v>
      </c>
    </row>
    <row r="664" spans="1:9" x14ac:dyDescent="0.3">
      <c r="A664" s="1" t="s">
        <v>1032</v>
      </c>
      <c r="B664" s="1" t="s">
        <v>234</v>
      </c>
      <c r="C664" s="2">
        <v>44435</v>
      </c>
      <c r="D664">
        <v>6.4630000000000001</v>
      </c>
      <c r="E664">
        <v>5.5349000000000004</v>
      </c>
      <c r="F664" s="1" t="s">
        <v>9</v>
      </c>
      <c r="G664">
        <v>2021</v>
      </c>
      <c r="H664" t="str">
        <f t="shared" si="21"/>
        <v>Comedy</v>
      </c>
      <c r="I664" t="str">
        <f t="shared" si="22"/>
        <v>Average (4-6)</v>
      </c>
    </row>
    <row r="665" spans="1:9" x14ac:dyDescent="0.3">
      <c r="A665" s="1" t="s">
        <v>1033</v>
      </c>
      <c r="B665" s="1" t="s">
        <v>1034</v>
      </c>
      <c r="C665" s="2">
        <v>43896</v>
      </c>
      <c r="D665">
        <v>6.5049999999999999</v>
      </c>
      <c r="E665">
        <v>5.9340000000000002</v>
      </c>
      <c r="F665" s="1" t="s">
        <v>9</v>
      </c>
      <c r="G665">
        <v>2020</v>
      </c>
      <c r="H665" t="str">
        <f t="shared" si="21"/>
        <v>Comedy</v>
      </c>
      <c r="I665" t="str">
        <f t="shared" si="22"/>
        <v>Average (4-6)</v>
      </c>
    </row>
    <row r="666" spans="1:9" x14ac:dyDescent="0.3">
      <c r="A666" s="1" t="s">
        <v>1035</v>
      </c>
      <c r="B666" s="1" t="s">
        <v>257</v>
      </c>
      <c r="C666" s="2">
        <v>46072</v>
      </c>
      <c r="D666">
        <v>8.6110000000000007</v>
      </c>
      <c r="E666">
        <v>5.8281999999999998</v>
      </c>
      <c r="F666" s="1" t="s">
        <v>9</v>
      </c>
      <c r="G666">
        <v>2026</v>
      </c>
      <c r="H666" t="str">
        <f t="shared" si="21"/>
        <v>Documentary</v>
      </c>
      <c r="I666" t="str">
        <f t="shared" si="22"/>
        <v>Good (6-8)</v>
      </c>
    </row>
    <row r="667" spans="1:9" x14ac:dyDescent="0.3">
      <c r="A667" s="1" t="s">
        <v>1036</v>
      </c>
      <c r="B667" s="1" t="s">
        <v>1037</v>
      </c>
      <c r="C667" s="2">
        <v>45030</v>
      </c>
      <c r="D667">
        <v>7</v>
      </c>
      <c r="E667">
        <v>5.1764999999999999</v>
      </c>
      <c r="F667" s="1" t="s">
        <v>9</v>
      </c>
      <c r="G667">
        <v>2023</v>
      </c>
      <c r="H667" t="str">
        <f t="shared" si="21"/>
        <v>Animation</v>
      </c>
      <c r="I667" t="str">
        <f t="shared" si="22"/>
        <v>Good (6-8)</v>
      </c>
    </row>
    <row r="668" spans="1:9" x14ac:dyDescent="0.3">
      <c r="A668" s="1" t="s">
        <v>1038</v>
      </c>
      <c r="B668" s="1" t="s">
        <v>1039</v>
      </c>
      <c r="C668" s="2">
        <v>22398</v>
      </c>
      <c r="D668">
        <v>7.3</v>
      </c>
      <c r="E668">
        <v>4.9721000000000002</v>
      </c>
      <c r="F668" s="1" t="s">
        <v>9</v>
      </c>
      <c r="G668">
        <v>1961</v>
      </c>
      <c r="H668" t="str">
        <f t="shared" si="21"/>
        <v>Adventure</v>
      </c>
      <c r="I668" t="str">
        <f t="shared" si="22"/>
        <v>Average (4-6)</v>
      </c>
    </row>
    <row r="669" spans="1:9" x14ac:dyDescent="0.3">
      <c r="A669" s="1" t="s">
        <v>1040</v>
      </c>
      <c r="B669" s="1" t="s">
        <v>19</v>
      </c>
      <c r="C669" s="2">
        <v>45594</v>
      </c>
      <c r="D669">
        <v>5.6449999999999996</v>
      </c>
      <c r="E669">
        <v>4.8334000000000001</v>
      </c>
      <c r="F669" s="1" t="s">
        <v>9</v>
      </c>
      <c r="G669">
        <v>2024</v>
      </c>
      <c r="H669" t="str">
        <f t="shared" si="21"/>
        <v>Horror</v>
      </c>
      <c r="I669" t="str">
        <f t="shared" si="22"/>
        <v>Average (4-6)</v>
      </c>
    </row>
    <row r="670" spans="1:9" x14ac:dyDescent="0.3">
      <c r="A670" s="1" t="s">
        <v>1041</v>
      </c>
      <c r="B670" s="1" t="s">
        <v>234</v>
      </c>
      <c r="C670" s="2">
        <v>39575</v>
      </c>
      <c r="D670">
        <v>6.1219999999999999</v>
      </c>
      <c r="E670">
        <v>5.9485999999999999</v>
      </c>
      <c r="F670" s="1" t="s">
        <v>9</v>
      </c>
      <c r="G670">
        <v>2008</v>
      </c>
      <c r="H670" t="str">
        <f t="shared" si="21"/>
        <v>Comedy</v>
      </c>
      <c r="I670" t="str">
        <f t="shared" si="22"/>
        <v>Good (6-8)</v>
      </c>
    </row>
    <row r="671" spans="1:9" x14ac:dyDescent="0.3">
      <c r="A671" s="1" t="s">
        <v>1042</v>
      </c>
      <c r="B671" s="1" t="s">
        <v>1043</v>
      </c>
      <c r="C671" s="2">
        <v>46156</v>
      </c>
      <c r="D671">
        <v>6.8319999999999999</v>
      </c>
      <c r="E671">
        <v>5.5991</v>
      </c>
      <c r="F671" s="1" t="s">
        <v>9</v>
      </c>
      <c r="G671">
        <v>2026</v>
      </c>
      <c r="H671" t="str">
        <f t="shared" si="21"/>
        <v>Documentary</v>
      </c>
      <c r="I671" t="str">
        <f t="shared" si="22"/>
        <v>Good (6-8)</v>
      </c>
    </row>
    <row r="672" spans="1:9" x14ac:dyDescent="0.3">
      <c r="A672" s="1" t="s">
        <v>1044</v>
      </c>
      <c r="B672" s="1" t="s">
        <v>1045</v>
      </c>
      <c r="C672" s="2">
        <v>39969</v>
      </c>
      <c r="D672">
        <v>5.4729999999999999</v>
      </c>
      <c r="E672">
        <v>5.3163</v>
      </c>
      <c r="F672" s="1" t="s">
        <v>9</v>
      </c>
      <c r="G672">
        <v>2009</v>
      </c>
      <c r="H672" t="str">
        <f t="shared" si="21"/>
        <v>Adventure</v>
      </c>
      <c r="I672" t="str">
        <f t="shared" si="22"/>
        <v>Good (6-8)</v>
      </c>
    </row>
    <row r="673" spans="1:9" x14ac:dyDescent="0.3">
      <c r="A673" s="1" t="s">
        <v>1046</v>
      </c>
      <c r="B673" s="1" t="s">
        <v>881</v>
      </c>
      <c r="C673" s="2">
        <v>44084</v>
      </c>
      <c r="D673">
        <v>6.3090000000000002</v>
      </c>
      <c r="E673">
        <v>5.2721</v>
      </c>
      <c r="F673" s="1" t="s">
        <v>9</v>
      </c>
      <c r="G673">
        <v>2020</v>
      </c>
      <c r="H673" t="str">
        <f t="shared" si="21"/>
        <v>Comedy</v>
      </c>
      <c r="I673" t="str">
        <f t="shared" si="22"/>
        <v>Average (4-6)</v>
      </c>
    </row>
    <row r="674" spans="1:9" x14ac:dyDescent="0.3">
      <c r="A674" s="1" t="s">
        <v>1047</v>
      </c>
      <c r="B674" s="1" t="s">
        <v>991</v>
      </c>
      <c r="C674" s="2">
        <v>44890</v>
      </c>
      <c r="D674">
        <v>7.4</v>
      </c>
      <c r="E674">
        <v>5.0547000000000004</v>
      </c>
      <c r="F674" s="1" t="s">
        <v>9</v>
      </c>
      <c r="G674">
        <v>2022</v>
      </c>
      <c r="H674" t="str">
        <f t="shared" si="21"/>
        <v>Animation</v>
      </c>
      <c r="I674" t="str">
        <f t="shared" si="22"/>
        <v>Good (6-8)</v>
      </c>
    </row>
    <row r="675" spans="1:9" x14ac:dyDescent="0.3">
      <c r="A675" s="1" t="s">
        <v>1048</v>
      </c>
      <c r="B675" s="1" t="s">
        <v>84</v>
      </c>
      <c r="C675" s="2">
        <v>38860</v>
      </c>
      <c r="D675">
        <v>4.9509999999999996</v>
      </c>
      <c r="E675">
        <v>5.4606000000000003</v>
      </c>
      <c r="F675" s="1" t="s">
        <v>9</v>
      </c>
      <c r="G675">
        <v>2006</v>
      </c>
      <c r="H675" t="str">
        <f t="shared" si="21"/>
        <v>Horror</v>
      </c>
      <c r="I675" t="str">
        <f t="shared" si="22"/>
        <v>Good (6-8)</v>
      </c>
    </row>
    <row r="676" spans="1:9" x14ac:dyDescent="0.3">
      <c r="A676" s="1" t="s">
        <v>1049</v>
      </c>
      <c r="B676" s="1" t="s">
        <v>1050</v>
      </c>
      <c r="C676" s="2">
        <v>46010</v>
      </c>
      <c r="D676">
        <v>7.01</v>
      </c>
      <c r="E676">
        <v>4.6924000000000001</v>
      </c>
      <c r="F676" s="1" t="s">
        <v>9</v>
      </c>
      <c r="G676">
        <v>2025</v>
      </c>
      <c r="H676" t="str">
        <f t="shared" si="21"/>
        <v>Documentary</v>
      </c>
      <c r="I676" t="str">
        <f t="shared" si="22"/>
        <v>Excellent (8-10)</v>
      </c>
    </row>
    <row r="677" spans="1:9" x14ac:dyDescent="0.3">
      <c r="A677" s="1" t="s">
        <v>1051</v>
      </c>
      <c r="B677" s="1" t="s">
        <v>29</v>
      </c>
      <c r="C677" s="2">
        <v>44840</v>
      </c>
      <c r="D677">
        <v>6.1669999999999998</v>
      </c>
      <c r="E677">
        <v>5.2805999999999997</v>
      </c>
      <c r="F677" s="1" t="s">
        <v>9</v>
      </c>
      <c r="G677">
        <v>2022</v>
      </c>
      <c r="H677" t="str">
        <f t="shared" si="21"/>
        <v>Thriller</v>
      </c>
      <c r="I677" t="str">
        <f t="shared" si="22"/>
        <v>Good (6-8)</v>
      </c>
    </row>
    <row r="678" spans="1:9" x14ac:dyDescent="0.3">
      <c r="A678" s="1" t="s">
        <v>1052</v>
      </c>
      <c r="B678" s="1" t="s">
        <v>1053</v>
      </c>
      <c r="C678" s="2">
        <v>31029</v>
      </c>
      <c r="D678">
        <v>6.9279999999999999</v>
      </c>
      <c r="E678">
        <v>5.6017999999999999</v>
      </c>
      <c r="F678" s="1" t="s">
        <v>9</v>
      </c>
      <c r="G678">
        <v>1984</v>
      </c>
      <c r="H678" t="str">
        <f t="shared" si="21"/>
        <v>Science Fiction</v>
      </c>
      <c r="I678" t="str">
        <f t="shared" si="22"/>
        <v>Good (6-8)</v>
      </c>
    </row>
    <row r="679" spans="1:9" x14ac:dyDescent="0.3">
      <c r="A679" s="1" t="s">
        <v>1054</v>
      </c>
      <c r="B679" s="1" t="s">
        <v>417</v>
      </c>
      <c r="C679" s="2">
        <v>35502</v>
      </c>
      <c r="D679">
        <v>6.1959999999999997</v>
      </c>
      <c r="E679">
        <v>5.5357000000000003</v>
      </c>
      <c r="F679" s="1" t="s">
        <v>9</v>
      </c>
      <c r="G679">
        <v>1997</v>
      </c>
      <c r="H679" t="str">
        <f t="shared" si="21"/>
        <v>Crime</v>
      </c>
      <c r="I679" t="str">
        <f t="shared" si="22"/>
        <v>Average (4-6)</v>
      </c>
    </row>
    <row r="680" spans="1:9" x14ac:dyDescent="0.3">
      <c r="A680" s="1" t="s">
        <v>1055</v>
      </c>
      <c r="B680" s="1" t="s">
        <v>1056</v>
      </c>
      <c r="C680" s="2">
        <v>38126</v>
      </c>
      <c r="D680">
        <v>4.476</v>
      </c>
      <c r="E680">
        <v>5.0853999999999999</v>
      </c>
      <c r="F680" s="1" t="s">
        <v>9</v>
      </c>
      <c r="G680">
        <v>2004</v>
      </c>
      <c r="H680" t="str">
        <f t="shared" si="21"/>
        <v>Adventure</v>
      </c>
      <c r="I680" t="str">
        <f t="shared" si="22"/>
        <v>Good (6-8)</v>
      </c>
    </row>
    <row r="681" spans="1:9" x14ac:dyDescent="0.3">
      <c r="A681" s="1" t="s">
        <v>1057</v>
      </c>
      <c r="B681" s="1" t="s">
        <v>170</v>
      </c>
      <c r="C681" s="2">
        <v>45919</v>
      </c>
      <c r="D681">
        <v>7.7830000000000004</v>
      </c>
      <c r="E681">
        <v>4.3383000000000003</v>
      </c>
      <c r="F681" s="1" t="s">
        <v>9</v>
      </c>
      <c r="G681">
        <v>2025</v>
      </c>
      <c r="H681" t="str">
        <f t="shared" si="21"/>
        <v>Animation</v>
      </c>
      <c r="I681" t="str">
        <f t="shared" si="22"/>
        <v>Good (6-8)</v>
      </c>
    </row>
    <row r="682" spans="1:9" x14ac:dyDescent="0.3">
      <c r="A682" s="1" t="s">
        <v>1058</v>
      </c>
      <c r="B682" s="1" t="s">
        <v>259</v>
      </c>
      <c r="C682" s="2">
        <v>43364</v>
      </c>
      <c r="D682">
        <v>6.15</v>
      </c>
      <c r="E682">
        <v>5.5621</v>
      </c>
      <c r="F682" s="1" t="s">
        <v>9</v>
      </c>
      <c r="G682">
        <v>2018</v>
      </c>
      <c r="H682" t="str">
        <f t="shared" si="21"/>
        <v>Horror</v>
      </c>
      <c r="I682" t="str">
        <f t="shared" si="22"/>
        <v>Average (4-6)</v>
      </c>
    </row>
    <row r="683" spans="1:9" x14ac:dyDescent="0.3">
      <c r="A683" s="1" t="s">
        <v>1059</v>
      </c>
      <c r="B683" s="1" t="s">
        <v>56</v>
      </c>
      <c r="C683" s="2">
        <v>41569</v>
      </c>
      <c r="D683">
        <v>6.1870000000000003</v>
      </c>
      <c r="E683">
        <v>5.5529000000000002</v>
      </c>
      <c r="F683" s="1" t="s">
        <v>9</v>
      </c>
      <c r="G683">
        <v>2013</v>
      </c>
      <c r="H683" t="str">
        <f t="shared" si="21"/>
        <v>Comedy</v>
      </c>
      <c r="I683" t="str">
        <f t="shared" si="22"/>
        <v>Good (6-8)</v>
      </c>
    </row>
    <row r="684" spans="1:9" x14ac:dyDescent="0.3">
      <c r="A684" s="1" t="s">
        <v>1060</v>
      </c>
      <c r="B684" s="1" t="s">
        <v>11</v>
      </c>
      <c r="C684" s="2">
        <v>45205</v>
      </c>
      <c r="D684">
        <v>7.298</v>
      </c>
      <c r="E684">
        <v>5.6155999999999997</v>
      </c>
      <c r="F684" s="1" t="s">
        <v>9</v>
      </c>
      <c r="G684">
        <v>2023</v>
      </c>
      <c r="H684" t="str">
        <f t="shared" si="21"/>
        <v>Crime</v>
      </c>
      <c r="I684" t="str">
        <f t="shared" si="22"/>
        <v>Good (6-8)</v>
      </c>
    </row>
    <row r="685" spans="1:9" x14ac:dyDescent="0.3">
      <c r="A685" s="1" t="s">
        <v>1061</v>
      </c>
      <c r="B685" s="1" t="s">
        <v>1062</v>
      </c>
      <c r="C685" s="2">
        <v>35539</v>
      </c>
      <c r="D685">
        <v>7.4</v>
      </c>
      <c r="E685">
        <v>4.6421000000000001</v>
      </c>
      <c r="F685" s="1" t="s">
        <v>9</v>
      </c>
      <c r="G685">
        <v>1997</v>
      </c>
      <c r="H685" t="str">
        <f t="shared" si="21"/>
        <v>Animation</v>
      </c>
      <c r="I685" t="str">
        <f t="shared" si="22"/>
        <v>Average (4-6)</v>
      </c>
    </row>
    <row r="686" spans="1:9" x14ac:dyDescent="0.3">
      <c r="A686" s="1" t="s">
        <v>1063</v>
      </c>
      <c r="B686" s="1" t="s">
        <v>1064</v>
      </c>
      <c r="C686" s="2">
        <v>43685</v>
      </c>
      <c r="D686">
        <v>6.5439999999999996</v>
      </c>
      <c r="E686">
        <v>4.7298999999999998</v>
      </c>
      <c r="F686" s="1" t="s">
        <v>9</v>
      </c>
      <c r="G686">
        <v>2019</v>
      </c>
      <c r="H686" t="str">
        <f t="shared" si="21"/>
        <v>Animation</v>
      </c>
      <c r="I686" t="str">
        <f t="shared" si="22"/>
        <v>Good (6-8)</v>
      </c>
    </row>
    <row r="687" spans="1:9" x14ac:dyDescent="0.3">
      <c r="A687" s="1" t="s">
        <v>1065</v>
      </c>
      <c r="B687" s="1" t="s">
        <v>93</v>
      </c>
      <c r="C687" s="2">
        <v>44104</v>
      </c>
      <c r="D687">
        <v>7.8840000000000003</v>
      </c>
      <c r="E687">
        <v>4.5361000000000002</v>
      </c>
      <c r="F687" s="1" t="s">
        <v>9</v>
      </c>
      <c r="G687">
        <v>2020</v>
      </c>
      <c r="H687" t="str">
        <f t="shared" si="21"/>
        <v>Romance</v>
      </c>
      <c r="I687" t="str">
        <f t="shared" si="22"/>
        <v>Good (6-8)</v>
      </c>
    </row>
    <row r="688" spans="1:9" x14ac:dyDescent="0.3">
      <c r="A688" s="1" t="s">
        <v>1066</v>
      </c>
      <c r="B688" s="1" t="s">
        <v>533</v>
      </c>
      <c r="C688" s="2">
        <v>46100</v>
      </c>
      <c r="D688">
        <v>6.9</v>
      </c>
      <c r="E688">
        <v>5.1444999999999999</v>
      </c>
      <c r="F688" s="1" t="s">
        <v>9</v>
      </c>
      <c r="G688">
        <v>2026</v>
      </c>
      <c r="H688" t="str">
        <f t="shared" si="21"/>
        <v>Comedy</v>
      </c>
      <c r="I688" t="str">
        <f t="shared" si="22"/>
        <v>Good (6-8)</v>
      </c>
    </row>
    <row r="689" spans="1:9" x14ac:dyDescent="0.3">
      <c r="A689" s="1" t="s">
        <v>1067</v>
      </c>
      <c r="B689" s="1" t="s">
        <v>1068</v>
      </c>
      <c r="C689" s="2">
        <v>44848</v>
      </c>
      <c r="D689">
        <v>6.4</v>
      </c>
      <c r="E689">
        <v>5.1319999999999997</v>
      </c>
      <c r="F689" s="1" t="s">
        <v>9</v>
      </c>
      <c r="G689">
        <v>2022</v>
      </c>
      <c r="H689" t="str">
        <f t="shared" si="21"/>
        <v>Animation</v>
      </c>
      <c r="I689" t="str">
        <f t="shared" si="22"/>
        <v>Good (6-8)</v>
      </c>
    </row>
    <row r="690" spans="1:9" x14ac:dyDescent="0.3">
      <c r="A690" s="1" t="s">
        <v>1069</v>
      </c>
      <c r="B690" s="1" t="s">
        <v>1070</v>
      </c>
      <c r="C690" s="2">
        <v>46184</v>
      </c>
      <c r="D690">
        <v>7.1</v>
      </c>
      <c r="E690">
        <v>4.9143999999999997</v>
      </c>
      <c r="F690" s="1" t="s">
        <v>9</v>
      </c>
      <c r="G690">
        <v>2026</v>
      </c>
      <c r="H690" t="str">
        <f t="shared" si="21"/>
        <v>Romance</v>
      </c>
      <c r="I690" t="str">
        <f t="shared" si="22"/>
        <v>Average (4-6)</v>
      </c>
    </row>
    <row r="691" spans="1:9" x14ac:dyDescent="0.3">
      <c r="A691" s="1" t="s">
        <v>1071</v>
      </c>
      <c r="B691" s="1" t="s">
        <v>65</v>
      </c>
      <c r="C691" s="2">
        <v>40455</v>
      </c>
      <c r="D691">
        <v>4.9980000000000002</v>
      </c>
      <c r="E691">
        <v>4.7904999999999998</v>
      </c>
      <c r="F691" s="1" t="s">
        <v>9</v>
      </c>
      <c r="G691">
        <v>2010</v>
      </c>
      <c r="H691" t="str">
        <f t="shared" si="21"/>
        <v>Horror</v>
      </c>
      <c r="I691" t="str">
        <f t="shared" si="22"/>
        <v>Good (6-8)</v>
      </c>
    </row>
    <row r="692" spans="1:9" x14ac:dyDescent="0.3">
      <c r="A692" s="1" t="s">
        <v>1072</v>
      </c>
      <c r="B692" s="1" t="s">
        <v>93</v>
      </c>
      <c r="C692" s="2">
        <v>46008</v>
      </c>
      <c r="D692">
        <v>7.5570000000000004</v>
      </c>
      <c r="E692">
        <v>4.8170999999999999</v>
      </c>
      <c r="F692" s="1" t="s">
        <v>9</v>
      </c>
      <c r="G692">
        <v>2025</v>
      </c>
      <c r="H692" t="str">
        <f t="shared" si="21"/>
        <v>Romance</v>
      </c>
      <c r="I692" t="str">
        <f t="shared" si="22"/>
        <v>Good (6-8)</v>
      </c>
    </row>
    <row r="693" spans="1:9" x14ac:dyDescent="0.3">
      <c r="A693" s="1" t="s">
        <v>1073</v>
      </c>
      <c r="B693" s="1" t="s">
        <v>67</v>
      </c>
      <c r="C693" s="2">
        <v>46072</v>
      </c>
      <c r="D693">
        <v>6.5</v>
      </c>
      <c r="E693">
        <v>4.7034000000000002</v>
      </c>
      <c r="F693" s="1" t="s">
        <v>9</v>
      </c>
      <c r="G693">
        <v>2026</v>
      </c>
      <c r="H693" t="str">
        <f t="shared" si="21"/>
        <v>Comedy</v>
      </c>
      <c r="I693" t="str">
        <f t="shared" si="22"/>
        <v>Good (6-8)</v>
      </c>
    </row>
    <row r="694" spans="1:9" x14ac:dyDescent="0.3">
      <c r="A694" s="1" t="s">
        <v>1074</v>
      </c>
      <c r="B694" s="1" t="s">
        <v>73</v>
      </c>
      <c r="C694" s="2">
        <v>43425</v>
      </c>
      <c r="D694">
        <v>7.6130000000000004</v>
      </c>
      <c r="E694">
        <v>4.6982999999999997</v>
      </c>
      <c r="F694" s="1" t="s">
        <v>9</v>
      </c>
      <c r="G694">
        <v>2018</v>
      </c>
      <c r="H694" t="str">
        <f t="shared" si="21"/>
        <v>Drama</v>
      </c>
      <c r="I694" t="str">
        <f t="shared" si="22"/>
        <v>Good (6-8)</v>
      </c>
    </row>
    <row r="695" spans="1:9" x14ac:dyDescent="0.3">
      <c r="A695" s="1" t="s">
        <v>1075</v>
      </c>
      <c r="B695" s="1" t="s">
        <v>1076</v>
      </c>
      <c r="C695" s="2">
        <v>36259</v>
      </c>
      <c r="D695">
        <v>6.9720000000000004</v>
      </c>
      <c r="E695">
        <v>4.9025999999999996</v>
      </c>
      <c r="F695" s="1" t="s">
        <v>9</v>
      </c>
      <c r="G695">
        <v>1999</v>
      </c>
      <c r="H695" t="str">
        <f t="shared" si="21"/>
        <v>Crime</v>
      </c>
      <c r="I695" t="str">
        <f t="shared" si="22"/>
        <v>Good (6-8)</v>
      </c>
    </row>
    <row r="696" spans="1:9" x14ac:dyDescent="0.3">
      <c r="A696" s="1" t="s">
        <v>1077</v>
      </c>
      <c r="B696" s="1" t="s">
        <v>1078</v>
      </c>
      <c r="C696" s="2">
        <v>44853</v>
      </c>
      <c r="D696">
        <v>6.8719999999999999</v>
      </c>
      <c r="E696">
        <v>5.2441000000000004</v>
      </c>
      <c r="F696" s="1" t="s">
        <v>9</v>
      </c>
      <c r="G696">
        <v>2022</v>
      </c>
      <c r="H696" t="str">
        <f t="shared" si="21"/>
        <v>Drama</v>
      </c>
      <c r="I696" t="str">
        <f t="shared" si="22"/>
        <v>Good (6-8)</v>
      </c>
    </row>
    <row r="697" spans="1:9" x14ac:dyDescent="0.3">
      <c r="A697" s="1" t="s">
        <v>1079</v>
      </c>
      <c r="B697" s="1" t="s">
        <v>563</v>
      </c>
      <c r="C697" s="2">
        <v>45345</v>
      </c>
      <c r="D697">
        <v>6.8659999999999997</v>
      </c>
      <c r="E697">
        <v>5.1746999999999996</v>
      </c>
      <c r="F697" s="1" t="s">
        <v>9</v>
      </c>
      <c r="G697">
        <v>2024</v>
      </c>
      <c r="H697" t="str">
        <f t="shared" si="21"/>
        <v>Romance</v>
      </c>
      <c r="I697" t="str">
        <f t="shared" si="22"/>
        <v>Good (6-8)</v>
      </c>
    </row>
    <row r="698" spans="1:9" x14ac:dyDescent="0.3">
      <c r="A698" s="1" t="s">
        <v>1080</v>
      </c>
      <c r="B698" s="1" t="s">
        <v>587</v>
      </c>
      <c r="C698" s="2">
        <v>44799</v>
      </c>
      <c r="D698">
        <v>6.5279999999999996</v>
      </c>
      <c r="E698">
        <v>4.9020000000000001</v>
      </c>
      <c r="F698" s="1" t="s">
        <v>9</v>
      </c>
      <c r="G698">
        <v>2022</v>
      </c>
      <c r="H698" t="str">
        <f t="shared" si="21"/>
        <v>Action</v>
      </c>
      <c r="I698" t="str">
        <f t="shared" si="22"/>
        <v>Good (6-8)</v>
      </c>
    </row>
    <row r="699" spans="1:9" x14ac:dyDescent="0.3">
      <c r="A699" s="1" t="s">
        <v>1081</v>
      </c>
      <c r="B699" s="1" t="s">
        <v>148</v>
      </c>
      <c r="C699" s="2">
        <v>44867</v>
      </c>
      <c r="D699">
        <v>6.5979999999999999</v>
      </c>
      <c r="E699">
        <v>4.7385999999999999</v>
      </c>
      <c r="F699" s="1" t="s">
        <v>9</v>
      </c>
      <c r="G699">
        <v>2022</v>
      </c>
      <c r="H699" t="str">
        <f t="shared" si="21"/>
        <v>Drama</v>
      </c>
      <c r="I699" t="str">
        <f t="shared" si="22"/>
        <v>Good (6-8)</v>
      </c>
    </row>
    <row r="700" spans="1:9" x14ac:dyDescent="0.3">
      <c r="A700" s="1" t="s">
        <v>1082</v>
      </c>
      <c r="B700" s="1" t="s">
        <v>67</v>
      </c>
      <c r="C700" s="2">
        <v>42806</v>
      </c>
      <c r="D700">
        <v>7.093</v>
      </c>
      <c r="E700">
        <v>5.0869999999999997</v>
      </c>
      <c r="F700" s="1" t="s">
        <v>9</v>
      </c>
      <c r="G700">
        <v>2017</v>
      </c>
      <c r="H700" t="str">
        <f t="shared" si="21"/>
        <v>Comedy</v>
      </c>
      <c r="I700" t="str">
        <f t="shared" si="22"/>
        <v>Good (6-8)</v>
      </c>
    </row>
    <row r="701" spans="1:9" x14ac:dyDescent="0.3">
      <c r="A701" s="1" t="s">
        <v>1083</v>
      </c>
      <c r="B701" s="1" t="s">
        <v>1084</v>
      </c>
      <c r="C701" s="2">
        <v>37074</v>
      </c>
      <c r="D701">
        <v>6.1980000000000004</v>
      </c>
      <c r="E701">
        <v>5.6439000000000004</v>
      </c>
      <c r="F701" s="1" t="s">
        <v>9</v>
      </c>
      <c r="G701">
        <v>2001</v>
      </c>
      <c r="H701" t="str">
        <f t="shared" si="21"/>
        <v>Action</v>
      </c>
      <c r="I701" t="str">
        <f t="shared" si="22"/>
        <v>Average (4-6)</v>
      </c>
    </row>
    <row r="702" spans="1:9" x14ac:dyDescent="0.3">
      <c r="A702" s="1" t="s">
        <v>1085</v>
      </c>
      <c r="B702" s="1" t="s">
        <v>1086</v>
      </c>
      <c r="C702" s="2">
        <v>45856</v>
      </c>
      <c r="D702">
        <v>6.4</v>
      </c>
      <c r="E702">
        <v>5.4208999999999996</v>
      </c>
      <c r="F702" s="1" t="s">
        <v>9</v>
      </c>
      <c r="G702">
        <v>2025</v>
      </c>
      <c r="H702" t="str">
        <f t="shared" si="21"/>
        <v>Romance</v>
      </c>
      <c r="I702" t="str">
        <f t="shared" si="22"/>
        <v>Good (6-8)</v>
      </c>
    </row>
    <row r="703" spans="1:9" x14ac:dyDescent="0.3">
      <c r="A703" s="1" t="s">
        <v>1087</v>
      </c>
      <c r="B703" s="1" t="s">
        <v>34</v>
      </c>
      <c r="C703" s="2">
        <v>37148</v>
      </c>
      <c r="D703">
        <v>5.9740000000000002</v>
      </c>
      <c r="E703">
        <v>5.3234000000000004</v>
      </c>
      <c r="F703" s="1" t="s">
        <v>9</v>
      </c>
      <c r="G703">
        <v>2001</v>
      </c>
      <c r="H703" t="str">
        <f t="shared" si="21"/>
        <v>Drama</v>
      </c>
      <c r="I703" t="str">
        <f t="shared" si="22"/>
        <v>Good (6-8)</v>
      </c>
    </row>
    <row r="704" spans="1:9" x14ac:dyDescent="0.3">
      <c r="A704" s="1" t="s">
        <v>1088</v>
      </c>
      <c r="B704" s="1" t="s">
        <v>1089</v>
      </c>
      <c r="C704" s="2">
        <v>45623</v>
      </c>
      <c r="D704">
        <v>7.1420000000000003</v>
      </c>
      <c r="E704">
        <v>4.8632</v>
      </c>
      <c r="F704" s="1" t="s">
        <v>9</v>
      </c>
      <c r="G704">
        <v>2024</v>
      </c>
      <c r="H704" t="str">
        <f t="shared" si="21"/>
        <v>Animation</v>
      </c>
      <c r="I704" t="str">
        <f t="shared" si="22"/>
        <v>Good (6-8)</v>
      </c>
    </row>
    <row r="705" spans="1:9" x14ac:dyDescent="0.3">
      <c r="A705" s="1" t="s">
        <v>1090</v>
      </c>
      <c r="B705" s="1" t="s">
        <v>1091</v>
      </c>
      <c r="C705" s="2">
        <v>44211</v>
      </c>
      <c r="D705">
        <v>6.351</v>
      </c>
      <c r="E705">
        <v>5.3121999999999998</v>
      </c>
      <c r="F705" s="1" t="s">
        <v>9</v>
      </c>
      <c r="G705">
        <v>2021</v>
      </c>
      <c r="H705" t="str">
        <f t="shared" si="21"/>
        <v>Thriller</v>
      </c>
      <c r="I705" t="str">
        <f t="shared" si="22"/>
        <v>Good (6-8)</v>
      </c>
    </row>
    <row r="706" spans="1:9" x14ac:dyDescent="0.3">
      <c r="A706" s="1" t="s">
        <v>1092</v>
      </c>
      <c r="B706" s="1" t="s">
        <v>319</v>
      </c>
      <c r="C706" s="2">
        <v>43007</v>
      </c>
      <c r="D706">
        <v>6.3970000000000002</v>
      </c>
      <c r="E706">
        <v>5.6795999999999998</v>
      </c>
      <c r="F706" s="1" t="s">
        <v>9</v>
      </c>
      <c r="G706">
        <v>2017</v>
      </c>
      <c r="H706" t="str">
        <f t="shared" ref="H706:H769" si="23">IFERROR(LEFT(B706,FIND(",",B706)-1),B706)</f>
        <v>Horror</v>
      </c>
      <c r="I706" t="str">
        <f t="shared" si="22"/>
        <v>Good (6-8)</v>
      </c>
    </row>
    <row r="707" spans="1:9" x14ac:dyDescent="0.3">
      <c r="A707" s="1" t="s">
        <v>1093</v>
      </c>
      <c r="B707" s="1" t="s">
        <v>63</v>
      </c>
      <c r="C707" s="2">
        <v>44638</v>
      </c>
      <c r="D707">
        <v>6.1929999999999996</v>
      </c>
      <c r="E707">
        <v>5.5083000000000002</v>
      </c>
      <c r="F707" s="1" t="s">
        <v>9</v>
      </c>
      <c r="G707">
        <v>2022</v>
      </c>
      <c r="H707" t="str">
        <f t="shared" si="23"/>
        <v>Action</v>
      </c>
      <c r="I707" t="str">
        <f t="shared" si="22"/>
        <v>Good (6-8)</v>
      </c>
    </row>
    <row r="708" spans="1:9" x14ac:dyDescent="0.3">
      <c r="A708" s="1" t="s">
        <v>1094</v>
      </c>
      <c r="B708" s="1" t="s">
        <v>563</v>
      </c>
      <c r="C708" s="2">
        <v>45100</v>
      </c>
      <c r="D708">
        <v>6.5720000000000001</v>
      </c>
      <c r="E708">
        <v>4.7580999999999998</v>
      </c>
      <c r="F708" s="1" t="s">
        <v>9</v>
      </c>
      <c r="G708">
        <v>2023</v>
      </c>
      <c r="H708" t="str">
        <f t="shared" si="23"/>
        <v>Romance</v>
      </c>
      <c r="I708" t="str">
        <f t="shared" si="22"/>
        <v>Good (6-8)</v>
      </c>
    </row>
    <row r="709" spans="1:9" x14ac:dyDescent="0.3">
      <c r="A709" s="1" t="s">
        <v>1095</v>
      </c>
      <c r="B709" s="1" t="s">
        <v>1096</v>
      </c>
      <c r="C709" s="2">
        <v>44419</v>
      </c>
      <c r="D709">
        <v>5.819</v>
      </c>
      <c r="E709">
        <v>4.8367000000000004</v>
      </c>
      <c r="F709" s="1" t="s">
        <v>9</v>
      </c>
      <c r="G709">
        <v>2021</v>
      </c>
      <c r="H709" t="str">
        <f t="shared" si="23"/>
        <v>Drama</v>
      </c>
      <c r="I709" t="str">
        <f t="shared" si="22"/>
        <v>Good (6-8)</v>
      </c>
    </row>
    <row r="710" spans="1:9" x14ac:dyDescent="0.3">
      <c r="A710" s="1" t="s">
        <v>1097</v>
      </c>
      <c r="B710" s="1" t="s">
        <v>255</v>
      </c>
      <c r="C710" s="2">
        <v>43994</v>
      </c>
      <c r="D710">
        <v>6.4189999999999996</v>
      </c>
      <c r="E710">
        <v>5.0768000000000004</v>
      </c>
      <c r="F710" s="1" t="s">
        <v>9</v>
      </c>
      <c r="G710">
        <v>2020</v>
      </c>
      <c r="H710" t="str">
        <f t="shared" si="23"/>
        <v>War</v>
      </c>
      <c r="I710" t="str">
        <f t="shared" si="22"/>
        <v>Good (6-8)</v>
      </c>
    </row>
    <row r="711" spans="1:9" x14ac:dyDescent="0.3">
      <c r="A711" s="1" t="s">
        <v>1098</v>
      </c>
      <c r="B711" s="1" t="s">
        <v>269</v>
      </c>
      <c r="C711" s="2">
        <v>46059</v>
      </c>
      <c r="D711">
        <v>6.3</v>
      </c>
      <c r="E711">
        <v>4.7815000000000003</v>
      </c>
      <c r="F711" s="1" t="s">
        <v>9</v>
      </c>
      <c r="G711">
        <v>2026</v>
      </c>
      <c r="H711" t="str">
        <f t="shared" si="23"/>
        <v>Drama</v>
      </c>
      <c r="I711" t="str">
        <f t="shared" si="22"/>
        <v>Good (6-8)</v>
      </c>
    </row>
    <row r="712" spans="1:9" x14ac:dyDescent="0.3">
      <c r="A712" s="1" t="s">
        <v>1099</v>
      </c>
      <c r="B712" s="1" t="s">
        <v>257</v>
      </c>
      <c r="C712" s="2">
        <v>46153</v>
      </c>
      <c r="D712">
        <v>7.9219999999999997</v>
      </c>
      <c r="E712">
        <v>4.4058999999999999</v>
      </c>
      <c r="F712" s="1" t="s">
        <v>9</v>
      </c>
      <c r="G712">
        <v>2026</v>
      </c>
      <c r="H712" t="str">
        <f t="shared" si="23"/>
        <v>Documentary</v>
      </c>
      <c r="I712" t="str">
        <f t="shared" si="22"/>
        <v>Good (6-8)</v>
      </c>
    </row>
    <row r="713" spans="1:9" x14ac:dyDescent="0.3">
      <c r="A713" s="1" t="s">
        <v>1100</v>
      </c>
      <c r="B713" s="1" t="s">
        <v>768</v>
      </c>
      <c r="C713" s="2">
        <v>44727</v>
      </c>
      <c r="D713">
        <v>5.7889999999999997</v>
      </c>
      <c r="E713">
        <v>5.3986000000000001</v>
      </c>
      <c r="F713" s="1" t="s">
        <v>9</v>
      </c>
      <c r="G713">
        <v>2022</v>
      </c>
      <c r="H713" t="str">
        <f t="shared" si="23"/>
        <v>Science Fiction</v>
      </c>
      <c r="I713" t="str">
        <f t="shared" si="22"/>
        <v>Average (4-6)</v>
      </c>
    </row>
    <row r="714" spans="1:9" x14ac:dyDescent="0.3">
      <c r="A714" s="1" t="s">
        <v>1101</v>
      </c>
      <c r="B714" s="1" t="s">
        <v>319</v>
      </c>
      <c r="C714" s="2">
        <v>44610</v>
      </c>
      <c r="D714">
        <v>5.1710000000000003</v>
      </c>
      <c r="E714">
        <v>4.9149000000000003</v>
      </c>
      <c r="F714" s="1" t="s">
        <v>9</v>
      </c>
      <c r="G714">
        <v>2022</v>
      </c>
      <c r="H714" t="str">
        <f t="shared" si="23"/>
        <v>Horror</v>
      </c>
      <c r="I714" t="str">
        <f t="shared" si="22"/>
        <v>Good (6-8)</v>
      </c>
    </row>
    <row r="715" spans="1:9" x14ac:dyDescent="0.3">
      <c r="A715" s="1" t="s">
        <v>1102</v>
      </c>
      <c r="B715" s="1" t="s">
        <v>234</v>
      </c>
      <c r="C715" s="2">
        <v>44036</v>
      </c>
      <c r="D715">
        <v>7.5979999999999999</v>
      </c>
      <c r="E715">
        <v>4.8597000000000001</v>
      </c>
      <c r="F715" s="1" t="s">
        <v>9</v>
      </c>
      <c r="G715">
        <v>2020</v>
      </c>
      <c r="H715" t="str">
        <f t="shared" si="23"/>
        <v>Comedy</v>
      </c>
      <c r="I715" t="str">
        <f t="shared" si="22"/>
        <v>Good (6-8)</v>
      </c>
    </row>
    <row r="716" spans="1:9" x14ac:dyDescent="0.3">
      <c r="A716" s="1" t="s">
        <v>1103</v>
      </c>
      <c r="B716" s="1" t="s">
        <v>1037</v>
      </c>
      <c r="C716" s="2">
        <v>40649</v>
      </c>
      <c r="D716">
        <v>7.07</v>
      </c>
      <c r="E716">
        <v>4.7831999999999999</v>
      </c>
      <c r="F716" s="1" t="s">
        <v>9</v>
      </c>
      <c r="G716">
        <v>2011</v>
      </c>
      <c r="H716" t="str">
        <f t="shared" si="23"/>
        <v>Animation</v>
      </c>
      <c r="I716" t="str">
        <f t="shared" si="22"/>
        <v>Good (6-8)</v>
      </c>
    </row>
    <row r="717" spans="1:9" x14ac:dyDescent="0.3">
      <c r="A717" s="1" t="s">
        <v>1104</v>
      </c>
      <c r="B717" s="1" t="s">
        <v>1105</v>
      </c>
      <c r="C717" s="2">
        <v>45580</v>
      </c>
      <c r="D717">
        <v>7.1760000000000002</v>
      </c>
      <c r="E717">
        <v>5.2393999999999998</v>
      </c>
      <c r="F717" s="1" t="s">
        <v>9</v>
      </c>
      <c r="G717">
        <v>2024</v>
      </c>
      <c r="H717" t="str">
        <f t="shared" si="23"/>
        <v>Animation</v>
      </c>
      <c r="I717" t="str">
        <f t="shared" ref="I717:I780" si="24">IF(D707=0,"Not Rated",IF(D707&lt;4,"Low (0-4)",IF(D707&lt;6,"Average (4-6)",IF(D707&lt;8,"Good (6-8)","Excellent (8-10)"))))</f>
        <v>Good (6-8)</v>
      </c>
    </row>
    <row r="718" spans="1:9" x14ac:dyDescent="0.3">
      <c r="A718" s="1" t="s">
        <v>1106</v>
      </c>
      <c r="B718" s="1" t="s">
        <v>67</v>
      </c>
      <c r="C718" s="2">
        <v>43490</v>
      </c>
      <c r="D718">
        <v>6.3869999999999996</v>
      </c>
      <c r="E718">
        <v>4.9961000000000002</v>
      </c>
      <c r="F718" s="1" t="s">
        <v>9</v>
      </c>
      <c r="G718">
        <v>2019</v>
      </c>
      <c r="H718" t="str">
        <f t="shared" si="23"/>
        <v>Comedy</v>
      </c>
      <c r="I718" t="str">
        <f t="shared" si="24"/>
        <v>Good (6-8)</v>
      </c>
    </row>
    <row r="719" spans="1:9" x14ac:dyDescent="0.3">
      <c r="A719" s="1" t="s">
        <v>1107</v>
      </c>
      <c r="B719" s="1" t="s">
        <v>377</v>
      </c>
      <c r="C719" s="2">
        <v>43041</v>
      </c>
      <c r="D719">
        <v>6.1360000000000001</v>
      </c>
      <c r="E719">
        <v>4.7134</v>
      </c>
      <c r="F719" s="1" t="s">
        <v>9</v>
      </c>
      <c r="G719">
        <v>2017</v>
      </c>
      <c r="H719" t="str">
        <f t="shared" si="23"/>
        <v>Animation</v>
      </c>
      <c r="I719" t="str">
        <f t="shared" si="24"/>
        <v>Average (4-6)</v>
      </c>
    </row>
    <row r="720" spans="1:9" x14ac:dyDescent="0.3">
      <c r="A720" s="1" t="s">
        <v>1108</v>
      </c>
      <c r="B720" s="1" t="s">
        <v>1109</v>
      </c>
      <c r="C720" s="2">
        <v>42349</v>
      </c>
      <c r="D720">
        <v>5.2380000000000004</v>
      </c>
      <c r="E720">
        <v>5.8834</v>
      </c>
      <c r="F720" s="1" t="s">
        <v>9</v>
      </c>
      <c r="G720">
        <v>2015</v>
      </c>
      <c r="H720" t="str">
        <f t="shared" si="23"/>
        <v>Western</v>
      </c>
      <c r="I720" t="str">
        <f t="shared" si="24"/>
        <v>Good (6-8)</v>
      </c>
    </row>
    <row r="721" spans="1:9" x14ac:dyDescent="0.3">
      <c r="A721" s="1" t="s">
        <v>1110</v>
      </c>
      <c r="B721" s="1" t="s">
        <v>301</v>
      </c>
      <c r="C721" s="2">
        <v>44210</v>
      </c>
      <c r="D721">
        <v>6.843</v>
      </c>
      <c r="E721">
        <v>4.1853999999999996</v>
      </c>
      <c r="F721" s="1" t="s">
        <v>9</v>
      </c>
      <c r="G721">
        <v>2021</v>
      </c>
      <c r="H721" t="str">
        <f t="shared" si="23"/>
        <v>Drama</v>
      </c>
      <c r="I721" t="str">
        <f t="shared" si="24"/>
        <v>Good (6-8)</v>
      </c>
    </row>
    <row r="722" spans="1:9" x14ac:dyDescent="0.3">
      <c r="A722" s="1" t="s">
        <v>1111</v>
      </c>
      <c r="B722" s="1" t="s">
        <v>56</v>
      </c>
      <c r="C722" s="2">
        <v>44645</v>
      </c>
      <c r="D722">
        <v>4.6109999999999998</v>
      </c>
      <c r="E722">
        <v>5.3986999999999998</v>
      </c>
      <c r="F722" s="1" t="s">
        <v>9</v>
      </c>
      <c r="G722">
        <v>2022</v>
      </c>
      <c r="H722" t="str">
        <f t="shared" si="23"/>
        <v>Comedy</v>
      </c>
      <c r="I722" t="str">
        <f t="shared" si="24"/>
        <v>Good (6-8)</v>
      </c>
    </row>
    <row r="723" spans="1:9" x14ac:dyDescent="0.3">
      <c r="A723" s="1" t="s">
        <v>1112</v>
      </c>
      <c r="B723" s="1" t="s">
        <v>304</v>
      </c>
      <c r="C723" s="2">
        <v>45561</v>
      </c>
      <c r="D723">
        <v>6.8470000000000004</v>
      </c>
      <c r="E723">
        <v>4.7952000000000004</v>
      </c>
      <c r="F723" s="1" t="s">
        <v>9</v>
      </c>
      <c r="G723">
        <v>2024</v>
      </c>
      <c r="H723" t="str">
        <f t="shared" si="23"/>
        <v>Action</v>
      </c>
      <c r="I723" t="str">
        <f t="shared" si="24"/>
        <v>Average (4-6)</v>
      </c>
    </row>
    <row r="724" spans="1:9" x14ac:dyDescent="0.3">
      <c r="A724" s="1" t="s">
        <v>1113</v>
      </c>
      <c r="B724" s="1" t="s">
        <v>1114</v>
      </c>
      <c r="C724" s="2">
        <v>45499</v>
      </c>
      <c r="D724">
        <v>7.1420000000000003</v>
      </c>
      <c r="E724">
        <v>4.3414999999999999</v>
      </c>
      <c r="F724" s="1" t="s">
        <v>9</v>
      </c>
      <c r="G724">
        <v>2024</v>
      </c>
      <c r="H724" t="str">
        <f t="shared" si="23"/>
        <v>Animation</v>
      </c>
      <c r="I724" t="str">
        <f t="shared" si="24"/>
        <v>Average (4-6)</v>
      </c>
    </row>
    <row r="725" spans="1:9" x14ac:dyDescent="0.3">
      <c r="A725" s="1" t="s">
        <v>1115</v>
      </c>
      <c r="B725" s="1" t="s">
        <v>1116</v>
      </c>
      <c r="C725" s="2">
        <v>41146</v>
      </c>
      <c r="D725">
        <v>7.5339999999999998</v>
      </c>
      <c r="E725">
        <v>5.0994000000000002</v>
      </c>
      <c r="F725" s="1" t="s">
        <v>9</v>
      </c>
      <c r="G725">
        <v>2012</v>
      </c>
      <c r="H725" t="str">
        <f t="shared" si="23"/>
        <v>Adventure</v>
      </c>
      <c r="I725" t="str">
        <f t="shared" si="24"/>
        <v>Good (6-8)</v>
      </c>
    </row>
    <row r="726" spans="1:9" x14ac:dyDescent="0.3">
      <c r="A726" s="1" t="s">
        <v>1117</v>
      </c>
      <c r="B726" s="1" t="s">
        <v>1118</v>
      </c>
      <c r="C726" s="2">
        <v>45099</v>
      </c>
      <c r="D726">
        <v>6.4</v>
      </c>
      <c r="E726">
        <v>4.8025000000000002</v>
      </c>
      <c r="F726" s="1" t="s">
        <v>9</v>
      </c>
      <c r="G726">
        <v>2023</v>
      </c>
      <c r="H726" t="str">
        <f t="shared" si="23"/>
        <v>Mystery</v>
      </c>
      <c r="I726" t="str">
        <f t="shared" si="24"/>
        <v>Good (6-8)</v>
      </c>
    </row>
    <row r="727" spans="1:9" x14ac:dyDescent="0.3">
      <c r="A727" s="1" t="s">
        <v>1119</v>
      </c>
      <c r="B727" s="1" t="s">
        <v>1120</v>
      </c>
      <c r="C727" s="2">
        <v>44391</v>
      </c>
      <c r="D727">
        <v>7.069</v>
      </c>
      <c r="E727">
        <v>5.3647</v>
      </c>
      <c r="F727" s="1" t="s">
        <v>9</v>
      </c>
      <c r="G727">
        <v>2021</v>
      </c>
      <c r="H727" t="str">
        <f t="shared" si="23"/>
        <v>Mystery</v>
      </c>
      <c r="I727" t="str">
        <f t="shared" si="24"/>
        <v>Good (6-8)</v>
      </c>
    </row>
    <row r="728" spans="1:9" x14ac:dyDescent="0.3">
      <c r="A728" s="1" t="s">
        <v>1121</v>
      </c>
      <c r="B728" s="1" t="s">
        <v>1122</v>
      </c>
      <c r="C728" s="2">
        <v>36734</v>
      </c>
      <c r="D728">
        <v>5.016</v>
      </c>
      <c r="E728">
        <v>5.0007000000000001</v>
      </c>
      <c r="F728" s="1" t="s">
        <v>9</v>
      </c>
      <c r="G728">
        <v>2000</v>
      </c>
      <c r="H728" t="str">
        <f t="shared" si="23"/>
        <v>Comedy</v>
      </c>
      <c r="I728" t="str">
        <f t="shared" si="24"/>
        <v>Good (6-8)</v>
      </c>
    </row>
    <row r="729" spans="1:9" x14ac:dyDescent="0.3">
      <c r="A729" s="1" t="s">
        <v>1123</v>
      </c>
      <c r="B729" s="1" t="s">
        <v>1068</v>
      </c>
      <c r="C729" s="2">
        <v>44497</v>
      </c>
      <c r="D729">
        <v>6.9</v>
      </c>
      <c r="E729">
        <v>5.3829000000000002</v>
      </c>
      <c r="F729" s="1" t="s">
        <v>9</v>
      </c>
      <c r="G729">
        <v>2021</v>
      </c>
      <c r="H729" t="str">
        <f t="shared" si="23"/>
        <v>Animation</v>
      </c>
      <c r="I729" t="str">
        <f t="shared" si="24"/>
        <v>Good (6-8)</v>
      </c>
    </row>
    <row r="730" spans="1:9" x14ac:dyDescent="0.3">
      <c r="A730" s="1" t="s">
        <v>1124</v>
      </c>
      <c r="B730" s="1" t="s">
        <v>112</v>
      </c>
      <c r="C730" s="2">
        <v>46129</v>
      </c>
      <c r="D730">
        <v>6.5579999999999998</v>
      </c>
      <c r="E730">
        <v>4.4147999999999996</v>
      </c>
      <c r="F730" s="1" t="s">
        <v>9</v>
      </c>
      <c r="G730">
        <v>2026</v>
      </c>
      <c r="H730" t="str">
        <f t="shared" si="23"/>
        <v>Drama</v>
      </c>
      <c r="I730" t="str">
        <f t="shared" si="24"/>
        <v>Average (4-6)</v>
      </c>
    </row>
    <row r="731" spans="1:9" x14ac:dyDescent="0.3">
      <c r="A731" s="1" t="s">
        <v>1125</v>
      </c>
      <c r="B731" s="1" t="s">
        <v>1126</v>
      </c>
      <c r="C731" s="2">
        <v>44111</v>
      </c>
      <c r="D731">
        <v>5.88</v>
      </c>
      <c r="E731">
        <v>5.1416000000000004</v>
      </c>
      <c r="F731" s="1" t="s">
        <v>9</v>
      </c>
      <c r="G731">
        <v>2020</v>
      </c>
      <c r="H731" t="str">
        <f t="shared" si="23"/>
        <v>Comedy</v>
      </c>
      <c r="I731" t="str">
        <f t="shared" si="24"/>
        <v>Good (6-8)</v>
      </c>
    </row>
    <row r="732" spans="1:9" x14ac:dyDescent="0.3">
      <c r="A732" s="1" t="s">
        <v>1127</v>
      </c>
      <c r="B732" s="1" t="s">
        <v>657</v>
      </c>
      <c r="C732" s="2">
        <v>37029</v>
      </c>
      <c r="D732">
        <v>6.056</v>
      </c>
      <c r="E732">
        <v>4.8925000000000001</v>
      </c>
      <c r="F732" s="1" t="s">
        <v>9</v>
      </c>
      <c r="G732">
        <v>2001</v>
      </c>
      <c r="H732" t="str">
        <f t="shared" si="23"/>
        <v>Drama</v>
      </c>
      <c r="I732" t="str">
        <f t="shared" si="24"/>
        <v>Average (4-6)</v>
      </c>
    </row>
    <row r="733" spans="1:9" x14ac:dyDescent="0.3">
      <c r="A733" s="1" t="s">
        <v>1128</v>
      </c>
      <c r="B733" s="1" t="s">
        <v>93</v>
      </c>
      <c r="C733" s="2">
        <v>45575</v>
      </c>
      <c r="D733">
        <v>6.1</v>
      </c>
      <c r="E733">
        <v>4.9615999999999998</v>
      </c>
      <c r="F733" s="1" t="s">
        <v>9</v>
      </c>
      <c r="G733">
        <v>2024</v>
      </c>
      <c r="H733" t="str">
        <f t="shared" si="23"/>
        <v>Romance</v>
      </c>
      <c r="I733" t="str">
        <f t="shared" si="24"/>
        <v>Good (6-8)</v>
      </c>
    </row>
    <row r="734" spans="1:9" x14ac:dyDescent="0.3">
      <c r="A734" s="1" t="s">
        <v>1129</v>
      </c>
      <c r="B734" s="1" t="s">
        <v>697</v>
      </c>
      <c r="C734" s="2">
        <v>45547</v>
      </c>
      <c r="D734">
        <v>7.6829999999999998</v>
      </c>
      <c r="E734">
        <v>4.8556999999999997</v>
      </c>
      <c r="F734" s="1" t="s">
        <v>9</v>
      </c>
      <c r="G734">
        <v>2024</v>
      </c>
      <c r="H734" t="str">
        <f t="shared" si="23"/>
        <v>Action</v>
      </c>
      <c r="I734" t="str">
        <f t="shared" si="24"/>
        <v>Good (6-8)</v>
      </c>
    </row>
    <row r="735" spans="1:9" x14ac:dyDescent="0.3">
      <c r="A735" s="1" t="s">
        <v>1130</v>
      </c>
      <c r="B735" s="1" t="s">
        <v>1131</v>
      </c>
      <c r="C735" s="2">
        <v>43413</v>
      </c>
      <c r="D735">
        <v>6.5039999999999996</v>
      </c>
      <c r="E735">
        <v>5.165</v>
      </c>
      <c r="F735" s="1" t="s">
        <v>9</v>
      </c>
      <c r="G735">
        <v>2018</v>
      </c>
      <c r="H735" t="str">
        <f t="shared" si="23"/>
        <v>Animation</v>
      </c>
      <c r="I735" t="str">
        <f t="shared" si="24"/>
        <v>Good (6-8)</v>
      </c>
    </row>
    <row r="736" spans="1:9" x14ac:dyDescent="0.3">
      <c r="A736" s="1" t="s">
        <v>1132</v>
      </c>
      <c r="B736" s="1" t="s">
        <v>1133</v>
      </c>
      <c r="C736" s="2">
        <v>35447</v>
      </c>
      <c r="D736">
        <v>5.6580000000000004</v>
      </c>
      <c r="E736">
        <v>4.8810000000000002</v>
      </c>
      <c r="F736" s="1" t="s">
        <v>9</v>
      </c>
      <c r="G736">
        <v>1997</v>
      </c>
      <c r="H736" t="str">
        <f t="shared" si="23"/>
        <v>Comedy</v>
      </c>
      <c r="I736" t="str">
        <f t="shared" si="24"/>
        <v>Good (6-8)</v>
      </c>
    </row>
    <row r="737" spans="1:9" x14ac:dyDescent="0.3">
      <c r="A737" s="1" t="s">
        <v>1134</v>
      </c>
      <c r="B737" s="1" t="s">
        <v>474</v>
      </c>
      <c r="C737" s="2">
        <v>45198</v>
      </c>
      <c r="D737">
        <v>7.3109999999999999</v>
      </c>
      <c r="E737">
        <v>4.6510999999999996</v>
      </c>
      <c r="F737" s="1" t="s">
        <v>9</v>
      </c>
      <c r="G737">
        <v>2023</v>
      </c>
      <c r="H737" t="str">
        <f t="shared" si="23"/>
        <v>Thriller</v>
      </c>
      <c r="I737" t="str">
        <f t="shared" si="24"/>
        <v>Good (6-8)</v>
      </c>
    </row>
    <row r="738" spans="1:9" x14ac:dyDescent="0.3">
      <c r="A738" s="1" t="s">
        <v>1135</v>
      </c>
      <c r="B738" s="1" t="s">
        <v>595</v>
      </c>
      <c r="C738" s="2">
        <v>44351</v>
      </c>
      <c r="D738">
        <v>7.6669999999999998</v>
      </c>
      <c r="E738">
        <v>4.9451000000000001</v>
      </c>
      <c r="F738" s="1" t="s">
        <v>9</v>
      </c>
      <c r="G738">
        <v>2021</v>
      </c>
      <c r="H738" t="str">
        <f t="shared" si="23"/>
        <v>Action</v>
      </c>
      <c r="I738" t="str">
        <f t="shared" si="24"/>
        <v>Average (4-6)</v>
      </c>
    </row>
    <row r="739" spans="1:9" x14ac:dyDescent="0.3">
      <c r="A739" s="1" t="s">
        <v>1136</v>
      </c>
      <c r="B739" s="1" t="s">
        <v>796</v>
      </c>
      <c r="C739" s="2">
        <v>44400</v>
      </c>
      <c r="D739">
        <v>6.7720000000000002</v>
      </c>
      <c r="E739">
        <v>5.4065000000000003</v>
      </c>
      <c r="F739" s="1" t="s">
        <v>9</v>
      </c>
      <c r="G739">
        <v>2021</v>
      </c>
      <c r="H739" t="str">
        <f t="shared" si="23"/>
        <v>Horror</v>
      </c>
      <c r="I739" t="str">
        <f t="shared" si="24"/>
        <v>Good (6-8)</v>
      </c>
    </row>
    <row r="740" spans="1:9" x14ac:dyDescent="0.3">
      <c r="A740" s="1" t="s">
        <v>1137</v>
      </c>
      <c r="B740" s="1" t="s">
        <v>1138</v>
      </c>
      <c r="C740" s="2">
        <v>41859</v>
      </c>
      <c r="D740">
        <v>7.4409999999999998</v>
      </c>
      <c r="E740">
        <v>5.0555000000000003</v>
      </c>
      <c r="F740" s="1" t="s">
        <v>9</v>
      </c>
      <c r="G740">
        <v>2014</v>
      </c>
      <c r="H740" t="str">
        <f t="shared" si="23"/>
        <v>Animation</v>
      </c>
      <c r="I740" t="str">
        <f t="shared" si="24"/>
        <v>Good (6-8)</v>
      </c>
    </row>
    <row r="741" spans="1:9" x14ac:dyDescent="0.3">
      <c r="A741" s="1" t="s">
        <v>1139</v>
      </c>
      <c r="B741" s="1" t="s">
        <v>69</v>
      </c>
      <c r="C741" s="2">
        <v>44778</v>
      </c>
      <c r="D741">
        <v>5.9779999999999998</v>
      </c>
      <c r="E741">
        <v>5.4626000000000001</v>
      </c>
      <c r="F741" s="1" t="s">
        <v>9</v>
      </c>
      <c r="G741">
        <v>2022</v>
      </c>
      <c r="H741" t="str">
        <f t="shared" si="23"/>
        <v>Action</v>
      </c>
      <c r="I741" t="str">
        <f t="shared" si="24"/>
        <v>Average (4-6)</v>
      </c>
    </row>
    <row r="742" spans="1:9" x14ac:dyDescent="0.3">
      <c r="A742" s="1" t="s">
        <v>1140</v>
      </c>
      <c r="B742" s="1" t="s">
        <v>1141</v>
      </c>
      <c r="C742" s="2">
        <v>45259</v>
      </c>
      <c r="D742">
        <v>6.5030000000000001</v>
      </c>
      <c r="E742">
        <v>5.0191999999999997</v>
      </c>
      <c r="F742" s="1" t="s">
        <v>9</v>
      </c>
      <c r="G742">
        <v>2023</v>
      </c>
      <c r="H742" t="str">
        <f t="shared" si="23"/>
        <v>Animation</v>
      </c>
      <c r="I742" t="str">
        <f t="shared" si="24"/>
        <v>Good (6-8)</v>
      </c>
    </row>
    <row r="743" spans="1:9" x14ac:dyDescent="0.3">
      <c r="A743" s="1" t="s">
        <v>1142</v>
      </c>
      <c r="B743" s="1" t="s">
        <v>1096</v>
      </c>
      <c r="C743" s="2">
        <v>38261</v>
      </c>
      <c r="D743">
        <v>6.4790000000000001</v>
      </c>
      <c r="E743">
        <v>5.1718000000000002</v>
      </c>
      <c r="F743" s="1" t="s">
        <v>9</v>
      </c>
      <c r="G743">
        <v>2004</v>
      </c>
      <c r="H743" t="str">
        <f t="shared" si="23"/>
        <v>Drama</v>
      </c>
      <c r="I743" t="str">
        <f t="shared" si="24"/>
        <v>Good (6-8)</v>
      </c>
    </row>
    <row r="744" spans="1:9" x14ac:dyDescent="0.3">
      <c r="A744" s="1" t="s">
        <v>1143</v>
      </c>
      <c r="B744" s="1" t="s">
        <v>63</v>
      </c>
      <c r="C744" s="2">
        <v>45678</v>
      </c>
      <c r="D744">
        <v>6.8</v>
      </c>
      <c r="E744">
        <v>5.1112000000000002</v>
      </c>
      <c r="F744" s="1" t="s">
        <v>9</v>
      </c>
      <c r="G744">
        <v>2025</v>
      </c>
      <c r="H744" t="str">
        <f t="shared" si="23"/>
        <v>Action</v>
      </c>
      <c r="I744" t="str">
        <f t="shared" si="24"/>
        <v>Good (6-8)</v>
      </c>
    </row>
    <row r="745" spans="1:9" x14ac:dyDescent="0.3">
      <c r="A745" s="1" t="s">
        <v>1144</v>
      </c>
      <c r="B745" s="1" t="s">
        <v>1145</v>
      </c>
      <c r="C745" s="2">
        <v>41852</v>
      </c>
      <c r="D745">
        <v>7.56</v>
      </c>
      <c r="E745">
        <v>4.8548</v>
      </c>
      <c r="F745" s="1" t="s">
        <v>9</v>
      </c>
      <c r="G745">
        <v>2014</v>
      </c>
      <c r="H745" t="str">
        <f t="shared" si="23"/>
        <v>Action</v>
      </c>
      <c r="I745" t="str">
        <f t="shared" si="24"/>
        <v>Good (6-8)</v>
      </c>
    </row>
    <row r="746" spans="1:9" x14ac:dyDescent="0.3">
      <c r="A746" s="1" t="s">
        <v>1146</v>
      </c>
      <c r="B746" s="1" t="s">
        <v>197</v>
      </c>
      <c r="C746" s="2">
        <v>43728</v>
      </c>
      <c r="D746">
        <v>5.5510000000000002</v>
      </c>
      <c r="E746">
        <v>5.4748000000000001</v>
      </c>
      <c r="F746" s="1" t="s">
        <v>9</v>
      </c>
      <c r="G746">
        <v>2019</v>
      </c>
      <c r="H746" t="str">
        <f t="shared" si="23"/>
        <v>Horror</v>
      </c>
      <c r="I746" t="str">
        <f t="shared" si="24"/>
        <v>Average (4-6)</v>
      </c>
    </row>
    <row r="747" spans="1:9" x14ac:dyDescent="0.3">
      <c r="A747" s="1" t="s">
        <v>1147</v>
      </c>
      <c r="B747" s="1" t="s">
        <v>1148</v>
      </c>
      <c r="C747" s="2">
        <v>43426</v>
      </c>
      <c r="D747">
        <v>7.1550000000000002</v>
      </c>
      <c r="E747">
        <v>4.6391</v>
      </c>
      <c r="F747" s="1" t="s">
        <v>9</v>
      </c>
      <c r="G747">
        <v>2018</v>
      </c>
      <c r="H747" t="str">
        <f t="shared" si="23"/>
        <v>Comedy</v>
      </c>
      <c r="I747" t="str">
        <f t="shared" si="24"/>
        <v>Good (6-8)</v>
      </c>
    </row>
    <row r="748" spans="1:9" x14ac:dyDescent="0.3">
      <c r="A748" s="1" t="s">
        <v>1149</v>
      </c>
      <c r="B748" s="1" t="s">
        <v>768</v>
      </c>
      <c r="C748" s="2">
        <v>43623</v>
      </c>
      <c r="D748">
        <v>6.7130000000000001</v>
      </c>
      <c r="E748">
        <v>5.7595000000000001</v>
      </c>
      <c r="F748" s="1" t="s">
        <v>9</v>
      </c>
      <c r="G748">
        <v>2019</v>
      </c>
      <c r="H748" t="str">
        <f t="shared" si="23"/>
        <v>Science Fiction</v>
      </c>
      <c r="I748" t="str">
        <f t="shared" si="24"/>
        <v>Good (6-8)</v>
      </c>
    </row>
    <row r="749" spans="1:9" x14ac:dyDescent="0.3">
      <c r="A749" s="1" t="s">
        <v>1150</v>
      </c>
      <c r="B749" s="1" t="s">
        <v>71</v>
      </c>
      <c r="C749" s="2">
        <v>38484</v>
      </c>
      <c r="D749">
        <v>6.6580000000000004</v>
      </c>
      <c r="E749">
        <v>4.694</v>
      </c>
      <c r="F749" s="1" t="s">
        <v>9</v>
      </c>
      <c r="G749">
        <v>2005</v>
      </c>
      <c r="H749" t="str">
        <f t="shared" si="23"/>
        <v>Action</v>
      </c>
      <c r="I749" t="str">
        <f t="shared" si="24"/>
        <v>Good (6-8)</v>
      </c>
    </row>
    <row r="750" spans="1:9" x14ac:dyDescent="0.3">
      <c r="A750" s="1" t="s">
        <v>1151</v>
      </c>
      <c r="B750" s="1" t="s">
        <v>1152</v>
      </c>
      <c r="C750" s="2">
        <v>43341</v>
      </c>
      <c r="D750">
        <v>6.6680000000000001</v>
      </c>
      <c r="E750">
        <v>5.1395</v>
      </c>
      <c r="F750" s="1" t="s">
        <v>9</v>
      </c>
      <c r="G750">
        <v>2018</v>
      </c>
      <c r="H750" t="str">
        <f t="shared" si="23"/>
        <v>Drama</v>
      </c>
      <c r="I750" t="str">
        <f t="shared" si="24"/>
        <v>Good (6-8)</v>
      </c>
    </row>
    <row r="751" spans="1:9" x14ac:dyDescent="0.3">
      <c r="A751" s="1" t="s">
        <v>1153</v>
      </c>
      <c r="B751" s="1" t="s">
        <v>215</v>
      </c>
      <c r="C751" s="2">
        <v>43301</v>
      </c>
      <c r="D751">
        <v>6.5190000000000001</v>
      </c>
      <c r="E751">
        <v>4.6822999999999997</v>
      </c>
      <c r="F751" s="1" t="s">
        <v>9</v>
      </c>
      <c r="G751">
        <v>2018</v>
      </c>
      <c r="H751" t="str">
        <f t="shared" si="23"/>
        <v>Action</v>
      </c>
      <c r="I751" t="str">
        <f t="shared" si="24"/>
        <v>Average (4-6)</v>
      </c>
    </row>
    <row r="752" spans="1:9" x14ac:dyDescent="0.3">
      <c r="A752" s="1" t="s">
        <v>1154</v>
      </c>
      <c r="B752" s="1" t="s">
        <v>213</v>
      </c>
      <c r="C752" s="2">
        <v>44533</v>
      </c>
      <c r="D752">
        <v>7.5759999999999996</v>
      </c>
      <c r="E752">
        <v>4.5362999999999998</v>
      </c>
      <c r="F752" s="1" t="s">
        <v>9</v>
      </c>
      <c r="G752">
        <v>2021</v>
      </c>
      <c r="H752" t="str">
        <f t="shared" si="23"/>
        <v>Family</v>
      </c>
      <c r="I752" t="str">
        <f t="shared" si="24"/>
        <v>Good (6-8)</v>
      </c>
    </row>
    <row r="753" spans="1:9" x14ac:dyDescent="0.3">
      <c r="A753" s="1" t="s">
        <v>1155</v>
      </c>
      <c r="B753" s="1" t="s">
        <v>257</v>
      </c>
      <c r="C753" s="2">
        <v>45799</v>
      </c>
      <c r="D753">
        <v>6.8890000000000002</v>
      </c>
      <c r="E753">
        <v>4.3895999999999997</v>
      </c>
      <c r="F753" s="1" t="s">
        <v>9</v>
      </c>
      <c r="G753">
        <v>2025</v>
      </c>
      <c r="H753" t="str">
        <f t="shared" si="23"/>
        <v>Documentary</v>
      </c>
      <c r="I753" t="str">
        <f t="shared" si="24"/>
        <v>Good (6-8)</v>
      </c>
    </row>
    <row r="754" spans="1:9" x14ac:dyDescent="0.3">
      <c r="A754" s="1" t="s">
        <v>1156</v>
      </c>
      <c r="B754" s="1" t="s">
        <v>1157</v>
      </c>
      <c r="C754" s="2">
        <v>44230</v>
      </c>
      <c r="D754">
        <v>5.891</v>
      </c>
      <c r="E754">
        <v>4.3962000000000003</v>
      </c>
      <c r="F754" s="1" t="s">
        <v>9</v>
      </c>
      <c r="G754">
        <v>2021</v>
      </c>
      <c r="H754" t="str">
        <f t="shared" si="23"/>
        <v>Animation</v>
      </c>
      <c r="I754" t="str">
        <f t="shared" si="24"/>
        <v>Good (6-8)</v>
      </c>
    </row>
    <row r="755" spans="1:9" x14ac:dyDescent="0.3">
      <c r="A755" s="1" t="s">
        <v>1158</v>
      </c>
      <c r="B755" s="1" t="s">
        <v>67</v>
      </c>
      <c r="C755" s="2">
        <v>45937</v>
      </c>
      <c r="D755">
        <v>7.7389999999999999</v>
      </c>
      <c r="E755">
        <v>4.7398999999999996</v>
      </c>
      <c r="F755" s="1" t="s">
        <v>9</v>
      </c>
      <c r="G755">
        <v>2025</v>
      </c>
      <c r="H755" t="str">
        <f t="shared" si="23"/>
        <v>Comedy</v>
      </c>
      <c r="I755" t="str">
        <f t="shared" si="24"/>
        <v>Good (6-8)</v>
      </c>
    </row>
    <row r="756" spans="1:9" x14ac:dyDescent="0.3">
      <c r="A756" s="1" t="s">
        <v>1159</v>
      </c>
      <c r="B756" s="1" t="s">
        <v>67</v>
      </c>
      <c r="C756" s="2">
        <v>40816</v>
      </c>
      <c r="D756">
        <v>7.2</v>
      </c>
      <c r="E756">
        <v>5.782</v>
      </c>
      <c r="F756" s="1" t="s">
        <v>9</v>
      </c>
      <c r="G756">
        <v>2011</v>
      </c>
      <c r="H756" t="str">
        <f t="shared" si="23"/>
        <v>Comedy</v>
      </c>
      <c r="I756" t="str">
        <f t="shared" si="24"/>
        <v>Average (4-6)</v>
      </c>
    </row>
    <row r="757" spans="1:9" x14ac:dyDescent="0.3">
      <c r="A757" s="1" t="s">
        <v>1160</v>
      </c>
      <c r="B757" s="1" t="s">
        <v>1161</v>
      </c>
      <c r="C757" s="2">
        <v>39506</v>
      </c>
      <c r="D757">
        <v>6.7060000000000004</v>
      </c>
      <c r="E757">
        <v>5.3193999999999999</v>
      </c>
      <c r="F757" s="1" t="s">
        <v>9</v>
      </c>
      <c r="G757">
        <v>2008</v>
      </c>
      <c r="H757" t="str">
        <f t="shared" si="23"/>
        <v>Drama</v>
      </c>
      <c r="I757" t="str">
        <f t="shared" si="24"/>
        <v>Good (6-8)</v>
      </c>
    </row>
    <row r="758" spans="1:9" x14ac:dyDescent="0.3">
      <c r="A758" s="1" t="s">
        <v>1162</v>
      </c>
      <c r="B758" s="1" t="s">
        <v>768</v>
      </c>
      <c r="C758" s="2">
        <v>43735</v>
      </c>
      <c r="D758">
        <v>6.1840000000000002</v>
      </c>
      <c r="E758">
        <v>5.0986000000000002</v>
      </c>
      <c r="F758" s="1" t="s">
        <v>9</v>
      </c>
      <c r="G758">
        <v>2019</v>
      </c>
      <c r="H758" t="str">
        <f t="shared" si="23"/>
        <v>Science Fiction</v>
      </c>
      <c r="I758" t="str">
        <f t="shared" si="24"/>
        <v>Good (6-8)</v>
      </c>
    </row>
    <row r="759" spans="1:9" x14ac:dyDescent="0.3">
      <c r="A759" s="1" t="s">
        <v>1163</v>
      </c>
      <c r="B759" s="1" t="s">
        <v>301</v>
      </c>
      <c r="C759" s="2">
        <v>36881</v>
      </c>
      <c r="D759">
        <v>7.125</v>
      </c>
      <c r="E759">
        <v>5.1970999999999998</v>
      </c>
      <c r="F759" s="1" t="s">
        <v>9</v>
      </c>
      <c r="G759">
        <v>2000</v>
      </c>
      <c r="H759" t="str">
        <f t="shared" si="23"/>
        <v>Drama</v>
      </c>
      <c r="I759" t="str">
        <f t="shared" si="24"/>
        <v>Good (6-8)</v>
      </c>
    </row>
    <row r="760" spans="1:9" x14ac:dyDescent="0.3">
      <c r="A760" s="1" t="s">
        <v>1164</v>
      </c>
      <c r="B760" s="1" t="s">
        <v>56</v>
      </c>
      <c r="C760" s="2">
        <v>42467</v>
      </c>
      <c r="D760">
        <v>5.8129999999999997</v>
      </c>
      <c r="E760">
        <v>4.7793000000000001</v>
      </c>
      <c r="F760" s="1" t="s">
        <v>9</v>
      </c>
      <c r="G760">
        <v>2016</v>
      </c>
      <c r="H760" t="str">
        <f t="shared" si="23"/>
        <v>Comedy</v>
      </c>
      <c r="I760" t="str">
        <f t="shared" si="24"/>
        <v>Good (6-8)</v>
      </c>
    </row>
    <row r="761" spans="1:9" x14ac:dyDescent="0.3">
      <c r="A761" s="1" t="s">
        <v>1165</v>
      </c>
      <c r="B761" s="1" t="s">
        <v>234</v>
      </c>
      <c r="C761" s="2">
        <v>40170</v>
      </c>
      <c r="D761">
        <v>6.5179999999999998</v>
      </c>
      <c r="E761">
        <v>4.9032</v>
      </c>
      <c r="F761" s="1" t="s">
        <v>9</v>
      </c>
      <c r="G761">
        <v>2009</v>
      </c>
      <c r="H761" t="str">
        <f t="shared" si="23"/>
        <v>Comedy</v>
      </c>
      <c r="I761" t="str">
        <f t="shared" si="24"/>
        <v>Good (6-8)</v>
      </c>
    </row>
    <row r="762" spans="1:9" x14ac:dyDescent="0.3">
      <c r="A762" s="1" t="s">
        <v>1166</v>
      </c>
      <c r="B762" s="1" t="s">
        <v>73</v>
      </c>
      <c r="C762" s="2">
        <v>42629</v>
      </c>
      <c r="D762">
        <v>7.4</v>
      </c>
      <c r="E762">
        <v>4.9630000000000001</v>
      </c>
      <c r="F762" s="1" t="s">
        <v>9</v>
      </c>
      <c r="G762">
        <v>2016</v>
      </c>
      <c r="H762" t="str">
        <f t="shared" si="23"/>
        <v>Drama</v>
      </c>
      <c r="I762" t="str">
        <f t="shared" si="24"/>
        <v>Good (6-8)</v>
      </c>
    </row>
    <row r="763" spans="1:9" x14ac:dyDescent="0.3">
      <c r="A763" s="1" t="s">
        <v>1167</v>
      </c>
      <c r="B763" s="1" t="s">
        <v>29</v>
      </c>
      <c r="C763" s="2">
        <v>45765</v>
      </c>
      <c r="D763">
        <v>5.9340000000000002</v>
      </c>
      <c r="E763">
        <v>4.2697000000000003</v>
      </c>
      <c r="F763" s="1" t="s">
        <v>9</v>
      </c>
      <c r="G763">
        <v>2025</v>
      </c>
      <c r="H763" t="str">
        <f t="shared" si="23"/>
        <v>Thriller</v>
      </c>
      <c r="I763" t="str">
        <f t="shared" si="24"/>
        <v>Good (6-8)</v>
      </c>
    </row>
    <row r="764" spans="1:9" x14ac:dyDescent="0.3">
      <c r="A764" s="1" t="s">
        <v>1168</v>
      </c>
      <c r="B764" s="1" t="s">
        <v>21</v>
      </c>
      <c r="C764" s="2">
        <v>44834</v>
      </c>
      <c r="D764">
        <v>6.5010000000000003</v>
      </c>
      <c r="E764">
        <v>5.0095999999999998</v>
      </c>
      <c r="F764" s="1" t="s">
        <v>9</v>
      </c>
      <c r="G764">
        <v>2022</v>
      </c>
      <c r="H764" t="str">
        <f t="shared" si="23"/>
        <v>Drama</v>
      </c>
      <c r="I764" t="str">
        <f t="shared" si="24"/>
        <v>Average (4-6)</v>
      </c>
    </row>
    <row r="765" spans="1:9" x14ac:dyDescent="0.3">
      <c r="A765" s="1" t="s">
        <v>1169</v>
      </c>
      <c r="B765" s="1" t="s">
        <v>1170</v>
      </c>
      <c r="C765" s="2">
        <v>45091</v>
      </c>
      <c r="D765">
        <v>6.5540000000000003</v>
      </c>
      <c r="E765">
        <v>4.8628999999999998</v>
      </c>
      <c r="F765" s="1" t="s">
        <v>9</v>
      </c>
      <c r="G765">
        <v>2023</v>
      </c>
      <c r="H765" t="str">
        <f t="shared" si="23"/>
        <v>Comedy</v>
      </c>
      <c r="I765" t="str">
        <f t="shared" si="24"/>
        <v>Good (6-8)</v>
      </c>
    </row>
    <row r="766" spans="1:9" x14ac:dyDescent="0.3">
      <c r="A766" s="1" t="s">
        <v>1171</v>
      </c>
      <c r="B766" s="1" t="s">
        <v>1172</v>
      </c>
      <c r="C766" s="2">
        <v>46121</v>
      </c>
      <c r="D766">
        <v>7.9</v>
      </c>
      <c r="E766">
        <v>5.0719000000000003</v>
      </c>
      <c r="F766" s="1" t="s">
        <v>9</v>
      </c>
      <c r="G766">
        <v>2026</v>
      </c>
      <c r="H766" t="str">
        <f t="shared" si="23"/>
        <v>Drama</v>
      </c>
      <c r="I766" t="str">
        <f t="shared" si="24"/>
        <v>Good (6-8)</v>
      </c>
    </row>
    <row r="767" spans="1:9" x14ac:dyDescent="0.3">
      <c r="A767" s="1" t="s">
        <v>1173</v>
      </c>
      <c r="B767" s="1" t="s">
        <v>19</v>
      </c>
      <c r="C767" s="2">
        <v>45121</v>
      </c>
      <c r="D767">
        <v>5.9160000000000004</v>
      </c>
      <c r="E767">
        <v>5.0102000000000002</v>
      </c>
      <c r="F767" s="1" t="s">
        <v>9</v>
      </c>
      <c r="G767">
        <v>2023</v>
      </c>
      <c r="H767" t="str">
        <f t="shared" si="23"/>
        <v>Horror</v>
      </c>
      <c r="I767" t="str">
        <f t="shared" si="24"/>
        <v>Good (6-8)</v>
      </c>
    </row>
    <row r="768" spans="1:9" x14ac:dyDescent="0.3">
      <c r="A768" s="1" t="s">
        <v>1174</v>
      </c>
      <c r="B768" s="1" t="s">
        <v>63</v>
      </c>
      <c r="C768" s="2">
        <v>45050</v>
      </c>
      <c r="D768">
        <v>6.617</v>
      </c>
      <c r="E768">
        <v>5.0772000000000004</v>
      </c>
      <c r="F768" s="1" t="s">
        <v>9</v>
      </c>
      <c r="G768">
        <v>2023</v>
      </c>
      <c r="H768" t="str">
        <f t="shared" si="23"/>
        <v>Action</v>
      </c>
      <c r="I768" t="str">
        <f t="shared" si="24"/>
        <v>Good (6-8)</v>
      </c>
    </row>
    <row r="769" spans="1:9" x14ac:dyDescent="0.3">
      <c r="A769" s="1" t="s">
        <v>1175</v>
      </c>
      <c r="B769" s="1" t="s">
        <v>56</v>
      </c>
      <c r="C769" s="2">
        <v>46259</v>
      </c>
      <c r="D769">
        <v>8</v>
      </c>
      <c r="E769">
        <v>4.3577000000000004</v>
      </c>
      <c r="F769" s="1" t="s">
        <v>9</v>
      </c>
      <c r="G769">
        <v>2026</v>
      </c>
      <c r="H769" t="str">
        <f t="shared" si="23"/>
        <v>Comedy</v>
      </c>
      <c r="I769" t="str">
        <f t="shared" si="24"/>
        <v>Good (6-8)</v>
      </c>
    </row>
    <row r="770" spans="1:9" x14ac:dyDescent="0.3">
      <c r="A770" s="1" t="s">
        <v>1176</v>
      </c>
      <c r="B770" s="1" t="s">
        <v>194</v>
      </c>
      <c r="C770" s="2">
        <v>43721</v>
      </c>
      <c r="D770">
        <v>6.2759999999999998</v>
      </c>
      <c r="E770">
        <v>4.4836999999999998</v>
      </c>
      <c r="F770" s="1" t="s">
        <v>9</v>
      </c>
      <c r="G770">
        <v>2019</v>
      </c>
      <c r="H770" t="str">
        <f t="shared" ref="H770:H833" si="25">IFERROR(LEFT(B770,FIND(",",B770)-1),B770)</f>
        <v>Comedy</v>
      </c>
      <c r="I770" t="str">
        <f t="shared" si="24"/>
        <v>Average (4-6)</v>
      </c>
    </row>
    <row r="771" spans="1:9" x14ac:dyDescent="0.3">
      <c r="A771" s="1" t="s">
        <v>1177</v>
      </c>
      <c r="B771" s="1" t="s">
        <v>67</v>
      </c>
      <c r="C771" s="2">
        <v>42186</v>
      </c>
      <c r="D771">
        <v>6.1</v>
      </c>
      <c r="E771">
        <v>4.7546999999999997</v>
      </c>
      <c r="F771" s="1" t="s">
        <v>9</v>
      </c>
      <c r="G771">
        <v>2015</v>
      </c>
      <c r="H771" t="str">
        <f t="shared" si="25"/>
        <v>Comedy</v>
      </c>
      <c r="I771" t="str">
        <f t="shared" si="24"/>
        <v>Good (6-8)</v>
      </c>
    </row>
    <row r="772" spans="1:9" x14ac:dyDescent="0.3">
      <c r="A772" s="1" t="s">
        <v>1178</v>
      </c>
      <c r="B772" s="1" t="s">
        <v>73</v>
      </c>
      <c r="C772" s="2">
        <v>39163</v>
      </c>
      <c r="D772">
        <v>7.2160000000000002</v>
      </c>
      <c r="E772">
        <v>4.4722</v>
      </c>
      <c r="F772" s="1" t="s">
        <v>9</v>
      </c>
      <c r="G772">
        <v>2007</v>
      </c>
      <c r="H772" t="str">
        <f t="shared" si="25"/>
        <v>Drama</v>
      </c>
      <c r="I772" t="str">
        <f t="shared" si="24"/>
        <v>Good (6-8)</v>
      </c>
    </row>
    <row r="773" spans="1:9" x14ac:dyDescent="0.3">
      <c r="A773" s="1" t="s">
        <v>1179</v>
      </c>
      <c r="B773" s="1" t="s">
        <v>1180</v>
      </c>
      <c r="C773" s="2">
        <v>45807</v>
      </c>
      <c r="D773">
        <v>6.2839999999999998</v>
      </c>
      <c r="E773">
        <v>5.2397</v>
      </c>
      <c r="F773" s="1" t="s">
        <v>9</v>
      </c>
      <c r="G773">
        <v>2025</v>
      </c>
      <c r="H773" t="str">
        <f t="shared" si="25"/>
        <v>Thriller</v>
      </c>
      <c r="I773" t="str">
        <f t="shared" si="24"/>
        <v>Average (4-6)</v>
      </c>
    </row>
    <row r="774" spans="1:9" x14ac:dyDescent="0.3">
      <c r="A774" s="1" t="s">
        <v>1181</v>
      </c>
      <c r="B774" s="1" t="s">
        <v>1182</v>
      </c>
      <c r="C774" s="2">
        <v>42854</v>
      </c>
      <c r="D774">
        <v>6.702</v>
      </c>
      <c r="E774">
        <v>4.7297000000000002</v>
      </c>
      <c r="F774" s="1" t="s">
        <v>9</v>
      </c>
      <c r="G774">
        <v>2017</v>
      </c>
      <c r="H774" t="str">
        <f t="shared" si="25"/>
        <v>Action</v>
      </c>
      <c r="I774" t="str">
        <f t="shared" si="24"/>
        <v>Good (6-8)</v>
      </c>
    </row>
    <row r="775" spans="1:9" x14ac:dyDescent="0.3">
      <c r="A775" s="1" t="s">
        <v>1183</v>
      </c>
      <c r="B775" s="1" t="s">
        <v>1184</v>
      </c>
      <c r="C775" s="2">
        <v>30666</v>
      </c>
      <c r="D775">
        <v>6.2569999999999997</v>
      </c>
      <c r="E775">
        <v>4.6106999999999996</v>
      </c>
      <c r="F775" s="1" t="s">
        <v>9</v>
      </c>
      <c r="G775">
        <v>1983</v>
      </c>
      <c r="H775" t="str">
        <f t="shared" si="25"/>
        <v>Drama</v>
      </c>
      <c r="I775" t="str">
        <f t="shared" si="24"/>
        <v>Good (6-8)</v>
      </c>
    </row>
    <row r="776" spans="1:9" x14ac:dyDescent="0.3">
      <c r="A776" s="1" t="s">
        <v>1185</v>
      </c>
      <c r="B776" s="1" t="s">
        <v>819</v>
      </c>
      <c r="C776" s="2">
        <v>44071</v>
      </c>
      <c r="D776">
        <v>6.532</v>
      </c>
      <c r="E776">
        <v>4.2948000000000004</v>
      </c>
      <c r="F776" s="1" t="s">
        <v>9</v>
      </c>
      <c r="G776">
        <v>2020</v>
      </c>
      <c r="H776" t="str">
        <f t="shared" si="25"/>
        <v>Mystery</v>
      </c>
      <c r="I776" t="str">
        <f t="shared" si="24"/>
        <v>Good (6-8)</v>
      </c>
    </row>
    <row r="777" spans="1:9" x14ac:dyDescent="0.3">
      <c r="A777" s="1" t="s">
        <v>1186</v>
      </c>
      <c r="B777" s="1" t="s">
        <v>1043</v>
      </c>
      <c r="C777" s="2">
        <v>45722</v>
      </c>
      <c r="D777">
        <v>6.1449999999999996</v>
      </c>
      <c r="E777">
        <v>3.9015</v>
      </c>
      <c r="F777" s="1" t="s">
        <v>9</v>
      </c>
      <c r="G777">
        <v>2025</v>
      </c>
      <c r="H777" t="str">
        <f t="shared" si="25"/>
        <v>Documentary</v>
      </c>
      <c r="I777" t="str">
        <f t="shared" si="24"/>
        <v>Average (4-6)</v>
      </c>
    </row>
    <row r="778" spans="1:9" x14ac:dyDescent="0.3">
      <c r="A778" s="1" t="s">
        <v>1187</v>
      </c>
      <c r="B778" s="1" t="s">
        <v>131</v>
      </c>
      <c r="C778" s="2">
        <v>45944</v>
      </c>
      <c r="D778">
        <v>6.5650000000000004</v>
      </c>
      <c r="E778">
        <v>4.5913000000000004</v>
      </c>
      <c r="F778" s="1" t="s">
        <v>9</v>
      </c>
      <c r="G778">
        <v>2025</v>
      </c>
      <c r="H778" t="str">
        <f t="shared" si="25"/>
        <v>Action</v>
      </c>
      <c r="I778" t="str">
        <f t="shared" si="24"/>
        <v>Good (6-8)</v>
      </c>
    </row>
    <row r="779" spans="1:9" x14ac:dyDescent="0.3">
      <c r="A779" s="1" t="s">
        <v>1188</v>
      </c>
      <c r="B779" s="1" t="s">
        <v>73</v>
      </c>
      <c r="C779" s="2">
        <v>39851</v>
      </c>
      <c r="D779">
        <v>7.819</v>
      </c>
      <c r="E779">
        <v>4.4511000000000003</v>
      </c>
      <c r="F779" s="1" t="s">
        <v>9</v>
      </c>
      <c r="G779">
        <v>2009</v>
      </c>
      <c r="H779" t="str">
        <f t="shared" si="25"/>
        <v>Drama</v>
      </c>
      <c r="I779" t="str">
        <f t="shared" si="24"/>
        <v>Excellent (8-10)</v>
      </c>
    </row>
    <row r="780" spans="1:9" x14ac:dyDescent="0.3">
      <c r="A780" s="1" t="s">
        <v>1189</v>
      </c>
      <c r="B780" s="1" t="s">
        <v>1190</v>
      </c>
      <c r="C780" s="2">
        <v>45260</v>
      </c>
      <c r="D780">
        <v>6.3630000000000004</v>
      </c>
      <c r="E780">
        <v>4.8529999999999998</v>
      </c>
      <c r="F780" s="1" t="s">
        <v>9</v>
      </c>
      <c r="G780">
        <v>2023</v>
      </c>
      <c r="H780" t="str">
        <f t="shared" si="25"/>
        <v>Comedy</v>
      </c>
      <c r="I780" t="str">
        <f t="shared" si="24"/>
        <v>Good (6-8)</v>
      </c>
    </row>
    <row r="781" spans="1:9" x14ac:dyDescent="0.3">
      <c r="A781" s="1" t="s">
        <v>1191</v>
      </c>
      <c r="B781" s="1" t="s">
        <v>1192</v>
      </c>
      <c r="C781" s="2">
        <v>44400</v>
      </c>
      <c r="D781">
        <v>7.1079999999999997</v>
      </c>
      <c r="E781">
        <v>4.4523999999999999</v>
      </c>
      <c r="F781" s="1" t="s">
        <v>9</v>
      </c>
      <c r="G781">
        <v>2021</v>
      </c>
      <c r="H781" t="str">
        <f t="shared" si="25"/>
        <v>Drama</v>
      </c>
      <c r="I781" t="str">
        <f t="shared" ref="I781:I844" si="26">IF(D771=0,"Not Rated",IF(D771&lt;4,"Low (0-4)",IF(D771&lt;6,"Average (4-6)",IF(D771&lt;8,"Good (6-8)","Excellent (8-10)"))))</f>
        <v>Good (6-8)</v>
      </c>
    </row>
    <row r="782" spans="1:9" x14ac:dyDescent="0.3">
      <c r="A782" s="1" t="s">
        <v>1193</v>
      </c>
      <c r="B782" s="1" t="s">
        <v>257</v>
      </c>
      <c r="C782" s="2">
        <v>45897</v>
      </c>
      <c r="D782">
        <v>6.7539999999999996</v>
      </c>
      <c r="E782">
        <v>4.9401999999999999</v>
      </c>
      <c r="F782" s="1" t="s">
        <v>9</v>
      </c>
      <c r="G782">
        <v>2025</v>
      </c>
      <c r="H782" t="str">
        <f t="shared" si="25"/>
        <v>Documentary</v>
      </c>
      <c r="I782" t="str">
        <f t="shared" si="26"/>
        <v>Good (6-8)</v>
      </c>
    </row>
    <row r="783" spans="1:9" x14ac:dyDescent="0.3">
      <c r="A783" s="1" t="s">
        <v>1194</v>
      </c>
      <c r="B783" s="1" t="s">
        <v>1195</v>
      </c>
      <c r="C783" s="2">
        <v>40422</v>
      </c>
      <c r="D783">
        <v>6.8140000000000001</v>
      </c>
      <c r="E783">
        <v>5.7817999999999996</v>
      </c>
      <c r="F783" s="1" t="s">
        <v>9</v>
      </c>
      <c r="G783">
        <v>2010</v>
      </c>
      <c r="H783" t="str">
        <f t="shared" si="25"/>
        <v>Drama</v>
      </c>
      <c r="I783" t="str">
        <f t="shared" si="26"/>
        <v>Good (6-8)</v>
      </c>
    </row>
    <row r="784" spans="1:9" x14ac:dyDescent="0.3">
      <c r="A784" s="1" t="s">
        <v>1196</v>
      </c>
      <c r="B784" s="1" t="s">
        <v>1197</v>
      </c>
      <c r="C784" s="2">
        <v>44587</v>
      </c>
      <c r="D784">
        <v>6.5350000000000001</v>
      </c>
      <c r="E784">
        <v>4.3192000000000004</v>
      </c>
      <c r="F784" s="1" t="s">
        <v>9</v>
      </c>
      <c r="G784">
        <v>2022</v>
      </c>
      <c r="H784" t="str">
        <f t="shared" si="25"/>
        <v>Action</v>
      </c>
      <c r="I784" t="str">
        <f t="shared" si="26"/>
        <v>Good (6-8)</v>
      </c>
    </row>
    <row r="785" spans="1:9" x14ac:dyDescent="0.3">
      <c r="A785" s="1" t="s">
        <v>1198</v>
      </c>
      <c r="B785" s="1" t="s">
        <v>1199</v>
      </c>
      <c r="C785" s="2">
        <v>39176</v>
      </c>
      <c r="D785">
        <v>6.2089999999999996</v>
      </c>
      <c r="E785">
        <v>4.8361000000000001</v>
      </c>
      <c r="F785" s="1" t="s">
        <v>9</v>
      </c>
      <c r="G785">
        <v>2007</v>
      </c>
      <c r="H785" t="str">
        <f t="shared" si="25"/>
        <v>Family</v>
      </c>
      <c r="I785" t="str">
        <f t="shared" si="26"/>
        <v>Good (6-8)</v>
      </c>
    </row>
    <row r="786" spans="1:9" x14ac:dyDescent="0.3">
      <c r="A786" s="1" t="s">
        <v>1200</v>
      </c>
      <c r="B786" s="1" t="s">
        <v>1201</v>
      </c>
      <c r="C786" s="2">
        <v>46080</v>
      </c>
      <c r="D786">
        <v>5.5730000000000004</v>
      </c>
      <c r="E786">
        <v>4.5766999999999998</v>
      </c>
      <c r="F786" s="1" t="s">
        <v>9</v>
      </c>
      <c r="G786">
        <v>2026</v>
      </c>
      <c r="H786" t="str">
        <f t="shared" si="25"/>
        <v>Thriller</v>
      </c>
      <c r="I786" t="str">
        <f t="shared" si="26"/>
        <v>Good (6-8)</v>
      </c>
    </row>
    <row r="787" spans="1:9" x14ac:dyDescent="0.3">
      <c r="A787" s="1" t="s">
        <v>1202</v>
      </c>
      <c r="B787" s="1" t="s">
        <v>38</v>
      </c>
      <c r="C787" s="2">
        <v>44329</v>
      </c>
      <c r="D787">
        <v>5.9729999999999999</v>
      </c>
      <c r="E787">
        <v>5.0114000000000001</v>
      </c>
      <c r="F787" s="1" t="s">
        <v>9</v>
      </c>
      <c r="G787">
        <v>2021</v>
      </c>
      <c r="H787" t="str">
        <f t="shared" si="25"/>
        <v>Crime</v>
      </c>
      <c r="I787" t="str">
        <f t="shared" si="26"/>
        <v>Good (6-8)</v>
      </c>
    </row>
    <row r="788" spans="1:9" x14ac:dyDescent="0.3">
      <c r="A788" s="1" t="s">
        <v>1203</v>
      </c>
      <c r="B788" s="1" t="s">
        <v>1204</v>
      </c>
      <c r="C788" s="2">
        <v>45448</v>
      </c>
      <c r="D788">
        <v>7.6529999999999996</v>
      </c>
      <c r="E788">
        <v>4.9058000000000002</v>
      </c>
      <c r="F788" s="1" t="s">
        <v>9</v>
      </c>
      <c r="G788">
        <v>2024</v>
      </c>
      <c r="H788" t="str">
        <f t="shared" si="25"/>
        <v>Animation</v>
      </c>
      <c r="I788" t="str">
        <f t="shared" si="26"/>
        <v>Good (6-8)</v>
      </c>
    </row>
    <row r="789" spans="1:9" x14ac:dyDescent="0.3">
      <c r="A789" s="1" t="s">
        <v>1205</v>
      </c>
      <c r="B789" s="1" t="s">
        <v>1206</v>
      </c>
      <c r="C789" s="2">
        <v>29203</v>
      </c>
      <c r="D789">
        <v>5.77</v>
      </c>
      <c r="E789">
        <v>4.9406999999999996</v>
      </c>
      <c r="F789" s="1" t="s">
        <v>9</v>
      </c>
      <c r="G789">
        <v>1979</v>
      </c>
      <c r="H789" t="str">
        <f t="shared" si="25"/>
        <v>Comedy</v>
      </c>
      <c r="I789" t="str">
        <f t="shared" si="26"/>
        <v>Good (6-8)</v>
      </c>
    </row>
    <row r="790" spans="1:9" x14ac:dyDescent="0.3">
      <c r="A790" s="1" t="s">
        <v>1207</v>
      </c>
      <c r="B790" s="1" t="s">
        <v>1208</v>
      </c>
      <c r="C790" s="2">
        <v>42356</v>
      </c>
      <c r="D790">
        <v>5.9240000000000004</v>
      </c>
      <c r="E790">
        <v>4.8082000000000003</v>
      </c>
      <c r="F790" s="1" t="s">
        <v>9</v>
      </c>
      <c r="G790">
        <v>2015</v>
      </c>
      <c r="H790" t="str">
        <f t="shared" si="25"/>
        <v>Animation</v>
      </c>
      <c r="I790" t="str">
        <f t="shared" si="26"/>
        <v>Good (6-8)</v>
      </c>
    </row>
    <row r="791" spans="1:9" x14ac:dyDescent="0.3">
      <c r="A791" s="1" t="s">
        <v>1209</v>
      </c>
      <c r="B791" s="1" t="s">
        <v>410</v>
      </c>
      <c r="C791" s="2">
        <v>43154</v>
      </c>
      <c r="D791">
        <v>5.5720000000000001</v>
      </c>
      <c r="E791">
        <v>4.7962999999999996</v>
      </c>
      <c r="F791" s="1" t="s">
        <v>9</v>
      </c>
      <c r="G791">
        <v>2018</v>
      </c>
      <c r="H791" t="str">
        <f t="shared" si="25"/>
        <v>Science Fiction</v>
      </c>
      <c r="I791" t="str">
        <f t="shared" si="26"/>
        <v>Good (6-8)</v>
      </c>
    </row>
    <row r="792" spans="1:9" x14ac:dyDescent="0.3">
      <c r="A792" s="1" t="s">
        <v>1210</v>
      </c>
      <c r="B792" s="1" t="s">
        <v>67</v>
      </c>
      <c r="C792" s="2">
        <v>43391</v>
      </c>
      <c r="D792">
        <v>6.7119999999999997</v>
      </c>
      <c r="E792">
        <v>4.4406999999999996</v>
      </c>
      <c r="F792" s="1" t="s">
        <v>9</v>
      </c>
      <c r="G792">
        <v>2018</v>
      </c>
      <c r="H792" t="str">
        <f t="shared" si="25"/>
        <v>Comedy</v>
      </c>
      <c r="I792" t="str">
        <f t="shared" si="26"/>
        <v>Good (6-8)</v>
      </c>
    </row>
    <row r="793" spans="1:9" x14ac:dyDescent="0.3">
      <c r="A793" s="1" t="s">
        <v>1211</v>
      </c>
      <c r="B793" s="1" t="s">
        <v>257</v>
      </c>
      <c r="C793" s="2">
        <v>46154</v>
      </c>
      <c r="D793">
        <v>7.3710000000000004</v>
      </c>
      <c r="E793">
        <v>4.9568000000000003</v>
      </c>
      <c r="F793" s="1" t="s">
        <v>9</v>
      </c>
      <c r="G793">
        <v>2026</v>
      </c>
      <c r="H793" t="str">
        <f t="shared" si="25"/>
        <v>Documentary</v>
      </c>
      <c r="I793" t="str">
        <f t="shared" si="26"/>
        <v>Good (6-8)</v>
      </c>
    </row>
    <row r="794" spans="1:9" x14ac:dyDescent="0.3">
      <c r="A794" s="1" t="s">
        <v>1212</v>
      </c>
      <c r="B794" s="1" t="s">
        <v>301</v>
      </c>
      <c r="C794" s="2">
        <v>44812</v>
      </c>
      <c r="D794">
        <v>7.4160000000000004</v>
      </c>
      <c r="E794">
        <v>4.7586000000000004</v>
      </c>
      <c r="F794" s="1" t="s">
        <v>9</v>
      </c>
      <c r="G794">
        <v>2022</v>
      </c>
      <c r="H794" t="str">
        <f t="shared" si="25"/>
        <v>Drama</v>
      </c>
      <c r="I794" t="str">
        <f t="shared" si="26"/>
        <v>Good (6-8)</v>
      </c>
    </row>
    <row r="795" spans="1:9" x14ac:dyDescent="0.3">
      <c r="A795" s="1" t="s">
        <v>1213</v>
      </c>
      <c r="B795" s="1" t="s">
        <v>887</v>
      </c>
      <c r="C795" s="2">
        <v>39213</v>
      </c>
      <c r="D795">
        <v>5.4640000000000004</v>
      </c>
      <c r="E795">
        <v>5.2375999999999996</v>
      </c>
      <c r="F795" s="1" t="s">
        <v>9</v>
      </c>
      <c r="G795">
        <v>2007</v>
      </c>
      <c r="H795" t="str">
        <f t="shared" si="25"/>
        <v>Action</v>
      </c>
      <c r="I795" t="str">
        <f t="shared" si="26"/>
        <v>Good (6-8)</v>
      </c>
    </row>
    <row r="796" spans="1:9" x14ac:dyDescent="0.3">
      <c r="A796" s="1" t="s">
        <v>1214</v>
      </c>
      <c r="B796" s="1" t="s">
        <v>73</v>
      </c>
      <c r="C796" s="2">
        <v>43745</v>
      </c>
      <c r="D796">
        <v>0</v>
      </c>
      <c r="E796">
        <v>5.6144999999999996</v>
      </c>
      <c r="F796" s="1" t="s">
        <v>9</v>
      </c>
      <c r="G796">
        <v>2019</v>
      </c>
      <c r="H796" t="str">
        <f t="shared" si="25"/>
        <v>Drama</v>
      </c>
      <c r="I796" t="str">
        <f t="shared" si="26"/>
        <v>Average (4-6)</v>
      </c>
    </row>
    <row r="797" spans="1:9" x14ac:dyDescent="0.3">
      <c r="A797" s="1" t="s">
        <v>1215</v>
      </c>
      <c r="B797" s="1" t="s">
        <v>357</v>
      </c>
      <c r="C797" s="2">
        <v>45429</v>
      </c>
      <c r="D797">
        <v>6.8929999999999998</v>
      </c>
      <c r="E797">
        <v>4.6858000000000004</v>
      </c>
      <c r="F797" s="1" t="s">
        <v>9</v>
      </c>
      <c r="G797">
        <v>2024</v>
      </c>
      <c r="H797" t="str">
        <f t="shared" si="25"/>
        <v>Animation</v>
      </c>
      <c r="I797" t="str">
        <f t="shared" si="26"/>
        <v>Average (4-6)</v>
      </c>
    </row>
    <row r="798" spans="1:9" x14ac:dyDescent="0.3">
      <c r="A798" s="1" t="s">
        <v>1216</v>
      </c>
      <c r="B798" s="1" t="s">
        <v>1217</v>
      </c>
      <c r="C798" s="2">
        <v>44407</v>
      </c>
      <c r="D798">
        <v>7.22</v>
      </c>
      <c r="E798">
        <v>4.9474</v>
      </c>
      <c r="F798" s="1" t="s">
        <v>9</v>
      </c>
      <c r="G798">
        <v>2021</v>
      </c>
      <c r="H798" t="str">
        <f t="shared" si="25"/>
        <v>Animation</v>
      </c>
      <c r="I798" t="str">
        <f t="shared" si="26"/>
        <v>Good (6-8)</v>
      </c>
    </row>
    <row r="799" spans="1:9" x14ac:dyDescent="0.3">
      <c r="A799" s="1" t="s">
        <v>1218</v>
      </c>
      <c r="B799" s="1" t="s">
        <v>73</v>
      </c>
      <c r="C799" s="2">
        <v>45891</v>
      </c>
      <c r="D799">
        <v>7.4</v>
      </c>
      <c r="E799">
        <v>4.5720999999999998</v>
      </c>
      <c r="F799" s="1" t="s">
        <v>9</v>
      </c>
      <c r="G799">
        <v>2025</v>
      </c>
      <c r="H799" t="str">
        <f t="shared" si="25"/>
        <v>Drama</v>
      </c>
      <c r="I799" t="str">
        <f t="shared" si="26"/>
        <v>Average (4-6)</v>
      </c>
    </row>
    <row r="800" spans="1:9" x14ac:dyDescent="0.3">
      <c r="A800" s="1" t="s">
        <v>1219</v>
      </c>
      <c r="B800" s="1" t="s">
        <v>1220</v>
      </c>
      <c r="C800" s="2">
        <v>44371</v>
      </c>
      <c r="D800">
        <v>6.0289999999999999</v>
      </c>
      <c r="E800">
        <v>5.1059999999999999</v>
      </c>
      <c r="F800" s="1" t="s">
        <v>9</v>
      </c>
      <c r="G800">
        <v>2021</v>
      </c>
      <c r="H800" t="str">
        <f t="shared" si="25"/>
        <v>Science Fiction</v>
      </c>
      <c r="I800" t="str">
        <f t="shared" si="26"/>
        <v>Average (4-6)</v>
      </c>
    </row>
    <row r="801" spans="1:9" x14ac:dyDescent="0.3">
      <c r="A801" s="1" t="s">
        <v>1221</v>
      </c>
      <c r="B801" s="1" t="s">
        <v>56</v>
      </c>
      <c r="C801" s="2">
        <v>44692</v>
      </c>
      <c r="D801">
        <v>5.8979999999999997</v>
      </c>
      <c r="E801">
        <v>4.4812000000000003</v>
      </c>
      <c r="F801" s="1" t="s">
        <v>9</v>
      </c>
      <c r="G801">
        <v>2022</v>
      </c>
      <c r="H801" t="str">
        <f t="shared" si="25"/>
        <v>Comedy</v>
      </c>
      <c r="I801" t="str">
        <f t="shared" si="26"/>
        <v>Average (4-6)</v>
      </c>
    </row>
    <row r="802" spans="1:9" x14ac:dyDescent="0.3">
      <c r="A802" s="1" t="s">
        <v>1222</v>
      </c>
      <c r="B802" s="1" t="s">
        <v>1223</v>
      </c>
      <c r="C802" s="2">
        <v>45666</v>
      </c>
      <c r="D802">
        <v>6.6319999999999997</v>
      </c>
      <c r="E802">
        <v>5.0876000000000001</v>
      </c>
      <c r="F802" s="1" t="s">
        <v>9</v>
      </c>
      <c r="G802">
        <v>2025</v>
      </c>
      <c r="H802" t="str">
        <f t="shared" si="25"/>
        <v>Romance</v>
      </c>
      <c r="I802" t="str">
        <f t="shared" si="26"/>
        <v>Good (6-8)</v>
      </c>
    </row>
    <row r="803" spans="1:9" x14ac:dyDescent="0.3">
      <c r="A803" s="1" t="s">
        <v>1224</v>
      </c>
      <c r="B803" s="1" t="s">
        <v>104</v>
      </c>
      <c r="C803" s="2">
        <v>43147</v>
      </c>
      <c r="D803">
        <v>6.077</v>
      </c>
      <c r="E803">
        <v>5.0566000000000004</v>
      </c>
      <c r="F803" s="1" t="s">
        <v>9</v>
      </c>
      <c r="G803">
        <v>2018</v>
      </c>
      <c r="H803" t="str">
        <f t="shared" si="25"/>
        <v>Crime</v>
      </c>
      <c r="I803" t="str">
        <f t="shared" si="26"/>
        <v>Good (6-8)</v>
      </c>
    </row>
    <row r="804" spans="1:9" x14ac:dyDescent="0.3">
      <c r="A804" s="1" t="s">
        <v>1225</v>
      </c>
      <c r="B804" s="1" t="s">
        <v>579</v>
      </c>
      <c r="C804" s="2">
        <v>45674</v>
      </c>
      <c r="D804">
        <v>4.8</v>
      </c>
      <c r="E804">
        <v>3.8351000000000002</v>
      </c>
      <c r="F804" s="1" t="s">
        <v>9</v>
      </c>
      <c r="G804">
        <v>2025</v>
      </c>
      <c r="H804" t="str">
        <f t="shared" si="25"/>
        <v>Drama</v>
      </c>
      <c r="I804" t="str">
        <f t="shared" si="26"/>
        <v>Good (6-8)</v>
      </c>
    </row>
    <row r="805" spans="1:9" x14ac:dyDescent="0.3">
      <c r="A805" s="1" t="s">
        <v>1226</v>
      </c>
      <c r="B805" s="1" t="s">
        <v>234</v>
      </c>
      <c r="C805" s="2">
        <v>44131</v>
      </c>
      <c r="D805">
        <v>6.9690000000000003</v>
      </c>
      <c r="E805">
        <v>4.7462999999999997</v>
      </c>
      <c r="F805" s="1" t="s">
        <v>9</v>
      </c>
      <c r="G805">
        <v>2020</v>
      </c>
      <c r="H805" t="str">
        <f t="shared" si="25"/>
        <v>Comedy</v>
      </c>
      <c r="I805" t="str">
        <f t="shared" si="26"/>
        <v>Average (4-6)</v>
      </c>
    </row>
    <row r="806" spans="1:9" x14ac:dyDescent="0.3">
      <c r="A806" s="1" t="s">
        <v>1227</v>
      </c>
      <c r="B806" s="1" t="s">
        <v>308</v>
      </c>
      <c r="C806" s="2">
        <v>45547</v>
      </c>
      <c r="D806">
        <v>5.6989999999999998</v>
      </c>
      <c r="E806">
        <v>4.9913999999999996</v>
      </c>
      <c r="F806" s="1" t="s">
        <v>9</v>
      </c>
      <c r="G806">
        <v>2024</v>
      </c>
      <c r="H806" t="str">
        <f t="shared" si="25"/>
        <v>Science Fiction</v>
      </c>
      <c r="I806" t="str">
        <f t="shared" si="26"/>
        <v>Not Rated</v>
      </c>
    </row>
    <row r="807" spans="1:9" x14ac:dyDescent="0.3">
      <c r="A807" s="1" t="s">
        <v>1228</v>
      </c>
      <c r="B807" s="1" t="s">
        <v>67</v>
      </c>
      <c r="C807" s="2">
        <v>45528</v>
      </c>
      <c r="D807">
        <v>6.9</v>
      </c>
      <c r="E807">
        <v>4.0885999999999996</v>
      </c>
      <c r="F807" s="1" t="s">
        <v>9</v>
      </c>
      <c r="G807">
        <v>2024</v>
      </c>
      <c r="H807" t="str">
        <f t="shared" si="25"/>
        <v>Comedy</v>
      </c>
      <c r="I807" t="str">
        <f t="shared" si="26"/>
        <v>Good (6-8)</v>
      </c>
    </row>
    <row r="808" spans="1:9" x14ac:dyDescent="0.3">
      <c r="A808" s="1" t="s">
        <v>1229</v>
      </c>
      <c r="B808" s="1" t="s">
        <v>343</v>
      </c>
      <c r="C808" s="2">
        <v>46185</v>
      </c>
      <c r="D808">
        <v>5.4420000000000002</v>
      </c>
      <c r="E808">
        <v>4.2548000000000004</v>
      </c>
      <c r="F808" s="1" t="s">
        <v>9</v>
      </c>
      <c r="G808">
        <v>2026</v>
      </c>
      <c r="H808" t="str">
        <f t="shared" si="25"/>
        <v>Drama</v>
      </c>
      <c r="I808" t="str">
        <f t="shared" si="26"/>
        <v>Good (6-8)</v>
      </c>
    </row>
    <row r="809" spans="1:9" x14ac:dyDescent="0.3">
      <c r="A809" s="1" t="s">
        <v>1230</v>
      </c>
      <c r="B809" s="1" t="s">
        <v>1231</v>
      </c>
      <c r="C809" s="2">
        <v>39220</v>
      </c>
      <c r="D809">
        <v>5.8209999999999997</v>
      </c>
      <c r="E809">
        <v>4.7492999999999999</v>
      </c>
      <c r="F809" s="1" t="s">
        <v>9</v>
      </c>
      <c r="G809">
        <v>2007</v>
      </c>
      <c r="H809" t="str">
        <f t="shared" si="25"/>
        <v>Drama</v>
      </c>
      <c r="I809" t="str">
        <f t="shared" si="26"/>
        <v>Good (6-8)</v>
      </c>
    </row>
    <row r="810" spans="1:9" x14ac:dyDescent="0.3">
      <c r="A810" s="1" t="s">
        <v>1232</v>
      </c>
      <c r="B810" s="1" t="s">
        <v>29</v>
      </c>
      <c r="C810" s="2">
        <v>45595</v>
      </c>
      <c r="D810">
        <v>7.7009999999999996</v>
      </c>
      <c r="E810">
        <v>4.3909000000000002</v>
      </c>
      <c r="F810" s="1" t="s">
        <v>9</v>
      </c>
      <c r="G810">
        <v>2024</v>
      </c>
      <c r="H810" t="str">
        <f t="shared" si="25"/>
        <v>Thriller</v>
      </c>
      <c r="I810" t="str">
        <f t="shared" si="26"/>
        <v>Good (6-8)</v>
      </c>
    </row>
    <row r="811" spans="1:9" x14ac:dyDescent="0.3">
      <c r="A811" s="1" t="s">
        <v>1233</v>
      </c>
      <c r="B811" s="1" t="s">
        <v>1234</v>
      </c>
      <c r="C811" s="2">
        <v>45198</v>
      </c>
      <c r="D811">
        <v>6.8419999999999996</v>
      </c>
      <c r="E811">
        <v>5.4790999999999999</v>
      </c>
      <c r="F811" s="1" t="s">
        <v>9</v>
      </c>
      <c r="G811">
        <v>2023</v>
      </c>
      <c r="H811" t="str">
        <f t="shared" si="25"/>
        <v>Comedy</v>
      </c>
      <c r="I811" t="str">
        <f t="shared" si="26"/>
        <v>Average (4-6)</v>
      </c>
    </row>
    <row r="812" spans="1:9" x14ac:dyDescent="0.3">
      <c r="A812" s="1" t="s">
        <v>1235</v>
      </c>
      <c r="B812" s="1" t="s">
        <v>286</v>
      </c>
      <c r="C812" s="2">
        <v>43518</v>
      </c>
      <c r="D812">
        <v>6.0119999999999996</v>
      </c>
      <c r="E812">
        <v>4.9036999999999997</v>
      </c>
      <c r="F812" s="1" t="s">
        <v>9</v>
      </c>
      <c r="G812">
        <v>2019</v>
      </c>
      <c r="H812" t="str">
        <f t="shared" si="25"/>
        <v>Action</v>
      </c>
      <c r="I812" t="str">
        <f t="shared" si="26"/>
        <v>Good (6-8)</v>
      </c>
    </row>
    <row r="813" spans="1:9" x14ac:dyDescent="0.3">
      <c r="A813" s="1" t="s">
        <v>1236</v>
      </c>
      <c r="B813" s="1" t="s">
        <v>1237</v>
      </c>
      <c r="C813" s="2">
        <v>36638</v>
      </c>
      <c r="D813">
        <v>7.4269999999999996</v>
      </c>
      <c r="E813">
        <v>4.0549999999999997</v>
      </c>
      <c r="F813" s="1" t="s">
        <v>9</v>
      </c>
      <c r="G813">
        <v>2000</v>
      </c>
      <c r="H813" t="str">
        <f t="shared" si="25"/>
        <v>Animation</v>
      </c>
      <c r="I813" t="str">
        <f t="shared" si="26"/>
        <v>Good (6-8)</v>
      </c>
    </row>
    <row r="814" spans="1:9" x14ac:dyDescent="0.3">
      <c r="A814" s="1" t="s">
        <v>1238</v>
      </c>
      <c r="B814" s="1" t="s">
        <v>1239</v>
      </c>
      <c r="C814" s="2">
        <v>46107</v>
      </c>
      <c r="D814">
        <v>7.3</v>
      </c>
      <c r="E814">
        <v>4.5011000000000001</v>
      </c>
      <c r="F814" s="1" t="s">
        <v>9</v>
      </c>
      <c r="G814">
        <v>2026</v>
      </c>
      <c r="H814" t="str">
        <f t="shared" si="25"/>
        <v>Drama</v>
      </c>
      <c r="I814" t="str">
        <f t="shared" si="26"/>
        <v>Average (4-6)</v>
      </c>
    </row>
    <row r="815" spans="1:9" x14ac:dyDescent="0.3">
      <c r="A815" s="1" t="s">
        <v>1240</v>
      </c>
      <c r="B815" s="1" t="s">
        <v>112</v>
      </c>
      <c r="C815" s="2">
        <v>39724</v>
      </c>
      <c r="D815">
        <v>6.2960000000000003</v>
      </c>
      <c r="E815">
        <v>4.1486000000000001</v>
      </c>
      <c r="F815" s="1" t="s">
        <v>9</v>
      </c>
      <c r="G815">
        <v>2008</v>
      </c>
      <c r="H815" t="str">
        <f t="shared" si="25"/>
        <v>Drama</v>
      </c>
      <c r="I815" t="str">
        <f t="shared" si="26"/>
        <v>Good (6-8)</v>
      </c>
    </row>
    <row r="816" spans="1:9" x14ac:dyDescent="0.3">
      <c r="A816" s="1" t="s">
        <v>1241</v>
      </c>
      <c r="B816" s="1" t="s">
        <v>245</v>
      </c>
      <c r="C816" s="2">
        <v>44707</v>
      </c>
      <c r="D816">
        <v>6.0449999999999999</v>
      </c>
      <c r="E816">
        <v>4.8749000000000002</v>
      </c>
      <c r="F816" s="1" t="s">
        <v>9</v>
      </c>
      <c r="G816">
        <v>2022</v>
      </c>
      <c r="H816" t="str">
        <f t="shared" si="25"/>
        <v>Action</v>
      </c>
      <c r="I816" t="str">
        <f t="shared" si="26"/>
        <v>Average (4-6)</v>
      </c>
    </row>
    <row r="817" spans="1:9" x14ac:dyDescent="0.3">
      <c r="A817" s="1" t="s">
        <v>1242</v>
      </c>
      <c r="B817" s="1" t="s">
        <v>63</v>
      </c>
      <c r="C817" s="2">
        <v>44827</v>
      </c>
      <c r="D817">
        <v>6.4729999999999999</v>
      </c>
      <c r="E817">
        <v>4.3762999999999996</v>
      </c>
      <c r="F817" s="1" t="s">
        <v>9</v>
      </c>
      <c r="G817">
        <v>2022</v>
      </c>
      <c r="H817" t="str">
        <f t="shared" si="25"/>
        <v>Action</v>
      </c>
      <c r="I817" t="str">
        <f t="shared" si="26"/>
        <v>Good (6-8)</v>
      </c>
    </row>
    <row r="818" spans="1:9" x14ac:dyDescent="0.3">
      <c r="A818" s="1" t="s">
        <v>1243</v>
      </c>
      <c r="B818" s="1" t="s">
        <v>112</v>
      </c>
      <c r="C818" s="2">
        <v>43218</v>
      </c>
      <c r="D818">
        <v>7.5309999999999997</v>
      </c>
      <c r="E818">
        <v>4.101</v>
      </c>
      <c r="F818" s="1" t="s">
        <v>9</v>
      </c>
      <c r="G818">
        <v>2018</v>
      </c>
      <c r="H818" t="str">
        <f t="shared" si="25"/>
        <v>Drama</v>
      </c>
      <c r="I818" t="str">
        <f t="shared" si="26"/>
        <v>Average (4-6)</v>
      </c>
    </row>
    <row r="819" spans="1:9" x14ac:dyDescent="0.3">
      <c r="A819" s="1" t="s">
        <v>1244</v>
      </c>
      <c r="B819" s="1" t="s">
        <v>834</v>
      </c>
      <c r="C819" s="2">
        <v>44120</v>
      </c>
      <c r="D819">
        <v>7.1790000000000003</v>
      </c>
      <c r="E819">
        <v>4.6394000000000002</v>
      </c>
      <c r="F819" s="1" t="s">
        <v>9</v>
      </c>
      <c r="G819">
        <v>2020</v>
      </c>
      <c r="H819" t="str">
        <f t="shared" si="25"/>
        <v>Animation</v>
      </c>
      <c r="I819" t="str">
        <f t="shared" si="26"/>
        <v>Average (4-6)</v>
      </c>
    </row>
    <row r="820" spans="1:9" x14ac:dyDescent="0.3">
      <c r="A820" s="1" t="s">
        <v>1245</v>
      </c>
      <c r="B820" s="1" t="s">
        <v>1246</v>
      </c>
      <c r="C820" s="2">
        <v>42517</v>
      </c>
      <c r="D820">
        <v>5.7110000000000003</v>
      </c>
      <c r="E820">
        <v>4.9928999999999997</v>
      </c>
      <c r="F820" s="1" t="s">
        <v>9</v>
      </c>
      <c r="G820">
        <v>2016</v>
      </c>
      <c r="H820" t="str">
        <f t="shared" si="25"/>
        <v>Action</v>
      </c>
      <c r="I820" t="str">
        <f t="shared" si="26"/>
        <v>Good (6-8)</v>
      </c>
    </row>
    <row r="821" spans="1:9" x14ac:dyDescent="0.3">
      <c r="A821" s="1" t="s">
        <v>1247</v>
      </c>
      <c r="B821" s="1" t="s">
        <v>1248</v>
      </c>
      <c r="C821" s="2">
        <v>44575</v>
      </c>
      <c r="D821">
        <v>7</v>
      </c>
      <c r="E821">
        <v>4.5358999999999998</v>
      </c>
      <c r="F821" s="1" t="s">
        <v>9</v>
      </c>
      <c r="G821">
        <v>2022</v>
      </c>
      <c r="H821" t="str">
        <f t="shared" si="25"/>
        <v>Animation</v>
      </c>
      <c r="I821" t="str">
        <f t="shared" si="26"/>
        <v>Good (6-8)</v>
      </c>
    </row>
    <row r="822" spans="1:9" x14ac:dyDescent="0.3">
      <c r="A822" s="1" t="s">
        <v>1249</v>
      </c>
      <c r="B822" s="1" t="s">
        <v>257</v>
      </c>
      <c r="C822" s="2">
        <v>46213</v>
      </c>
      <c r="D822">
        <v>7.1790000000000003</v>
      </c>
      <c r="E822">
        <v>4.9715999999999996</v>
      </c>
      <c r="F822" s="1" t="s">
        <v>9</v>
      </c>
      <c r="G822">
        <v>2026</v>
      </c>
      <c r="H822" t="str">
        <f t="shared" si="25"/>
        <v>Documentary</v>
      </c>
      <c r="I822" t="str">
        <f t="shared" si="26"/>
        <v>Good (6-8)</v>
      </c>
    </row>
    <row r="823" spans="1:9" x14ac:dyDescent="0.3">
      <c r="A823" s="1" t="s">
        <v>1250</v>
      </c>
      <c r="B823" s="1" t="s">
        <v>29</v>
      </c>
      <c r="C823" s="2">
        <v>45657</v>
      </c>
      <c r="D823">
        <v>7</v>
      </c>
      <c r="E823">
        <v>3.71</v>
      </c>
      <c r="F823" s="1" t="s">
        <v>9</v>
      </c>
      <c r="G823">
        <v>2024</v>
      </c>
      <c r="H823" t="str">
        <f t="shared" si="25"/>
        <v>Thriller</v>
      </c>
      <c r="I823" t="str">
        <f t="shared" si="26"/>
        <v>Good (6-8)</v>
      </c>
    </row>
    <row r="824" spans="1:9" x14ac:dyDescent="0.3">
      <c r="A824" s="1" t="s">
        <v>1251</v>
      </c>
      <c r="B824" s="1" t="s">
        <v>197</v>
      </c>
      <c r="C824" s="2">
        <v>44315</v>
      </c>
      <c r="D824">
        <v>5.7009999999999996</v>
      </c>
      <c r="E824">
        <v>4.9191000000000003</v>
      </c>
      <c r="F824" s="1" t="s">
        <v>9</v>
      </c>
      <c r="G824">
        <v>2021</v>
      </c>
      <c r="H824" t="str">
        <f t="shared" si="25"/>
        <v>Horror</v>
      </c>
      <c r="I824" t="str">
        <f t="shared" si="26"/>
        <v>Good (6-8)</v>
      </c>
    </row>
    <row r="825" spans="1:9" x14ac:dyDescent="0.3">
      <c r="A825" s="1" t="s">
        <v>1252</v>
      </c>
      <c r="B825" s="1" t="s">
        <v>1253</v>
      </c>
      <c r="C825" s="2">
        <v>39934</v>
      </c>
      <c r="D825">
        <v>5.9669999999999996</v>
      </c>
      <c r="E825">
        <v>4.7375999999999996</v>
      </c>
      <c r="F825" s="1" t="s">
        <v>9</v>
      </c>
      <c r="G825">
        <v>2009</v>
      </c>
      <c r="H825" t="str">
        <f t="shared" si="25"/>
        <v>Romance</v>
      </c>
      <c r="I825" t="str">
        <f t="shared" si="26"/>
        <v>Good (6-8)</v>
      </c>
    </row>
    <row r="826" spans="1:9" x14ac:dyDescent="0.3">
      <c r="A826" s="1" t="s">
        <v>1254</v>
      </c>
      <c r="B826" s="1" t="s">
        <v>304</v>
      </c>
      <c r="C826" s="2">
        <v>45315</v>
      </c>
      <c r="D826">
        <v>6.1509999999999998</v>
      </c>
      <c r="E826">
        <v>4.077</v>
      </c>
      <c r="F826" s="1" t="s">
        <v>9</v>
      </c>
      <c r="G826">
        <v>2024</v>
      </c>
      <c r="H826" t="str">
        <f t="shared" si="25"/>
        <v>Action</v>
      </c>
      <c r="I826" t="str">
        <f t="shared" si="26"/>
        <v>Good (6-8)</v>
      </c>
    </row>
    <row r="827" spans="1:9" x14ac:dyDescent="0.3">
      <c r="A827" s="1" t="s">
        <v>1255</v>
      </c>
      <c r="B827" s="1" t="s">
        <v>56</v>
      </c>
      <c r="C827" s="2">
        <v>38711</v>
      </c>
      <c r="D827">
        <v>6.1639999999999997</v>
      </c>
      <c r="E827">
        <v>4.3853999999999997</v>
      </c>
      <c r="F827" s="1" t="s">
        <v>9</v>
      </c>
      <c r="G827">
        <v>2005</v>
      </c>
      <c r="H827" t="str">
        <f t="shared" si="25"/>
        <v>Comedy</v>
      </c>
      <c r="I827" t="str">
        <f t="shared" si="26"/>
        <v>Good (6-8)</v>
      </c>
    </row>
    <row r="828" spans="1:9" x14ac:dyDescent="0.3">
      <c r="A828" s="1" t="s">
        <v>1256</v>
      </c>
      <c r="B828" s="1" t="s">
        <v>56</v>
      </c>
      <c r="C828" s="2">
        <v>41130</v>
      </c>
      <c r="D828">
        <v>5.8360000000000003</v>
      </c>
      <c r="E828">
        <v>4.4488000000000003</v>
      </c>
      <c r="F828" s="1" t="s">
        <v>9</v>
      </c>
      <c r="G828">
        <v>2012</v>
      </c>
      <c r="H828" t="str">
        <f t="shared" si="25"/>
        <v>Comedy</v>
      </c>
      <c r="I828" t="str">
        <f t="shared" si="26"/>
        <v>Good (6-8)</v>
      </c>
    </row>
    <row r="829" spans="1:9" x14ac:dyDescent="0.3">
      <c r="A829" s="1" t="s">
        <v>1257</v>
      </c>
      <c r="B829" s="1" t="s">
        <v>415</v>
      </c>
      <c r="C829" s="2">
        <v>44875</v>
      </c>
      <c r="D829">
        <v>6.5209999999999999</v>
      </c>
      <c r="E829">
        <v>4.8250999999999999</v>
      </c>
      <c r="F829" s="1" t="s">
        <v>9</v>
      </c>
      <c r="G829">
        <v>2022</v>
      </c>
      <c r="H829" t="str">
        <f t="shared" si="25"/>
        <v>Action</v>
      </c>
      <c r="I829" t="str">
        <f t="shared" si="26"/>
        <v>Good (6-8)</v>
      </c>
    </row>
    <row r="830" spans="1:9" x14ac:dyDescent="0.3">
      <c r="A830" s="1" t="s">
        <v>1258</v>
      </c>
      <c r="B830" s="1" t="s">
        <v>93</v>
      </c>
      <c r="C830" s="2">
        <v>46064</v>
      </c>
      <c r="D830">
        <v>5.625</v>
      </c>
      <c r="E830">
        <v>4.4827000000000004</v>
      </c>
      <c r="F830" s="1" t="s">
        <v>9</v>
      </c>
      <c r="G830">
        <v>2026</v>
      </c>
      <c r="H830" t="str">
        <f t="shared" si="25"/>
        <v>Romance</v>
      </c>
      <c r="I830" t="str">
        <f t="shared" si="26"/>
        <v>Average (4-6)</v>
      </c>
    </row>
    <row r="831" spans="1:9" x14ac:dyDescent="0.3">
      <c r="A831" s="1" t="s">
        <v>1259</v>
      </c>
      <c r="B831" s="1" t="s">
        <v>1260</v>
      </c>
      <c r="C831" s="2">
        <v>42278</v>
      </c>
      <c r="D831">
        <v>5.585</v>
      </c>
      <c r="E831">
        <v>5.5282999999999998</v>
      </c>
      <c r="F831" s="1" t="s">
        <v>9</v>
      </c>
      <c r="G831">
        <v>2015</v>
      </c>
      <c r="H831" t="str">
        <f t="shared" si="25"/>
        <v>Horror</v>
      </c>
      <c r="I831" t="str">
        <f t="shared" si="26"/>
        <v>Good (6-8)</v>
      </c>
    </row>
    <row r="832" spans="1:9" x14ac:dyDescent="0.3">
      <c r="A832" s="1" t="s">
        <v>1261</v>
      </c>
      <c r="B832" s="1" t="s">
        <v>56</v>
      </c>
      <c r="C832" s="2">
        <v>42068</v>
      </c>
      <c r="D832">
        <v>5.4450000000000003</v>
      </c>
      <c r="E832">
        <v>4.6694000000000004</v>
      </c>
      <c r="F832" s="1" t="s">
        <v>9</v>
      </c>
      <c r="G832">
        <v>2015</v>
      </c>
      <c r="H832" t="str">
        <f t="shared" si="25"/>
        <v>Comedy</v>
      </c>
      <c r="I832" t="str">
        <f t="shared" si="26"/>
        <v>Good (6-8)</v>
      </c>
    </row>
    <row r="833" spans="1:9" x14ac:dyDescent="0.3">
      <c r="A833" s="1" t="s">
        <v>1262</v>
      </c>
      <c r="B833" s="1" t="s">
        <v>1263</v>
      </c>
      <c r="C833" s="2">
        <v>38982</v>
      </c>
      <c r="D833">
        <v>6.5970000000000004</v>
      </c>
      <c r="E833">
        <v>4.5522999999999998</v>
      </c>
      <c r="F833" s="1" t="s">
        <v>9</v>
      </c>
      <c r="G833">
        <v>2006</v>
      </c>
      <c r="H833" t="str">
        <f t="shared" si="25"/>
        <v>Action</v>
      </c>
      <c r="I833" t="str">
        <f t="shared" si="26"/>
        <v>Good (6-8)</v>
      </c>
    </row>
    <row r="834" spans="1:9" x14ac:dyDescent="0.3">
      <c r="A834" s="1" t="s">
        <v>1264</v>
      </c>
      <c r="B834" s="1" t="s">
        <v>136</v>
      </c>
      <c r="C834" s="2">
        <v>45440</v>
      </c>
      <c r="D834">
        <v>5.907</v>
      </c>
      <c r="E834">
        <v>4.5525000000000002</v>
      </c>
      <c r="F834" s="1" t="s">
        <v>9</v>
      </c>
      <c r="G834">
        <v>2024</v>
      </c>
      <c r="H834" t="str">
        <f t="shared" ref="H834:H897" si="27">IFERROR(LEFT(B834,FIND(",",B834)-1),B834)</f>
        <v>Science Fiction</v>
      </c>
      <c r="I834" t="str">
        <f t="shared" si="26"/>
        <v>Average (4-6)</v>
      </c>
    </row>
    <row r="835" spans="1:9" x14ac:dyDescent="0.3">
      <c r="A835" s="1" t="s">
        <v>1265</v>
      </c>
      <c r="B835" s="1" t="s">
        <v>533</v>
      </c>
      <c r="C835" s="2">
        <v>40453</v>
      </c>
      <c r="D835">
        <v>6.8920000000000003</v>
      </c>
      <c r="E835">
        <v>4.3602999999999996</v>
      </c>
      <c r="F835" s="1" t="s">
        <v>9</v>
      </c>
      <c r="G835">
        <v>2010</v>
      </c>
      <c r="H835" t="str">
        <f t="shared" si="27"/>
        <v>Comedy</v>
      </c>
      <c r="I835" t="str">
        <f t="shared" si="26"/>
        <v>Average (4-6)</v>
      </c>
    </row>
    <row r="836" spans="1:9" x14ac:dyDescent="0.3">
      <c r="A836" s="1" t="s">
        <v>1266</v>
      </c>
      <c r="B836" s="1" t="s">
        <v>73</v>
      </c>
      <c r="C836" s="2">
        <v>45917</v>
      </c>
      <c r="D836">
        <v>7.2729999999999997</v>
      </c>
      <c r="E836">
        <v>4.4607000000000001</v>
      </c>
      <c r="F836" s="1" t="s">
        <v>9</v>
      </c>
      <c r="G836">
        <v>2025</v>
      </c>
      <c r="H836" t="str">
        <f t="shared" si="27"/>
        <v>Drama</v>
      </c>
      <c r="I836" t="str">
        <f t="shared" si="26"/>
        <v>Good (6-8)</v>
      </c>
    </row>
    <row r="837" spans="1:9" x14ac:dyDescent="0.3">
      <c r="A837" s="1" t="s">
        <v>1267</v>
      </c>
      <c r="B837" s="1" t="s">
        <v>1268</v>
      </c>
      <c r="C837" s="2">
        <v>44832</v>
      </c>
      <c r="D837">
        <v>6.3970000000000002</v>
      </c>
      <c r="E837">
        <v>4.6612999999999998</v>
      </c>
      <c r="F837" s="1" t="s">
        <v>9</v>
      </c>
      <c r="G837">
        <v>2022</v>
      </c>
      <c r="H837" t="str">
        <f t="shared" si="27"/>
        <v>Drama</v>
      </c>
      <c r="I837" t="str">
        <f t="shared" si="26"/>
        <v>Good (6-8)</v>
      </c>
    </row>
    <row r="838" spans="1:9" x14ac:dyDescent="0.3">
      <c r="A838" s="1" t="s">
        <v>1269</v>
      </c>
      <c r="B838" s="1" t="s">
        <v>1270</v>
      </c>
      <c r="C838" s="2">
        <v>36055</v>
      </c>
      <c r="D838">
        <v>7.2709999999999999</v>
      </c>
      <c r="E838">
        <v>5.1154999999999999</v>
      </c>
      <c r="F838" s="1" t="s">
        <v>9</v>
      </c>
      <c r="G838">
        <v>1998</v>
      </c>
      <c r="H838" t="str">
        <f t="shared" si="27"/>
        <v>Fantasy</v>
      </c>
      <c r="I838" t="str">
        <f t="shared" si="26"/>
        <v>Average (4-6)</v>
      </c>
    </row>
    <row r="839" spans="1:9" x14ac:dyDescent="0.3">
      <c r="A839" s="1" t="s">
        <v>1271</v>
      </c>
      <c r="B839" s="1" t="s">
        <v>56</v>
      </c>
      <c r="C839" s="2">
        <v>42356</v>
      </c>
      <c r="D839">
        <v>5.9580000000000002</v>
      </c>
      <c r="E839">
        <v>4.0709999999999997</v>
      </c>
      <c r="F839" s="1" t="s">
        <v>9</v>
      </c>
      <c r="G839">
        <v>2015</v>
      </c>
      <c r="H839" t="str">
        <f t="shared" si="27"/>
        <v>Comedy</v>
      </c>
      <c r="I839" t="str">
        <f t="shared" si="26"/>
        <v>Good (6-8)</v>
      </c>
    </row>
    <row r="840" spans="1:9" x14ac:dyDescent="0.3">
      <c r="A840" s="1" t="s">
        <v>1272</v>
      </c>
      <c r="B840" s="1" t="s">
        <v>234</v>
      </c>
      <c r="C840" s="2">
        <v>31947</v>
      </c>
      <c r="D840">
        <v>6.4320000000000004</v>
      </c>
      <c r="E840">
        <v>4.6261000000000001</v>
      </c>
      <c r="F840" s="1" t="s">
        <v>9</v>
      </c>
      <c r="G840">
        <v>1987</v>
      </c>
      <c r="H840" t="str">
        <f t="shared" si="27"/>
        <v>Comedy</v>
      </c>
      <c r="I840" t="str">
        <f t="shared" si="26"/>
        <v>Average (4-6)</v>
      </c>
    </row>
    <row r="841" spans="1:9" x14ac:dyDescent="0.3">
      <c r="A841" s="1" t="s">
        <v>1273</v>
      </c>
      <c r="B841" s="1" t="s">
        <v>1274</v>
      </c>
      <c r="C841" s="2">
        <v>44461</v>
      </c>
      <c r="D841">
        <v>7.6260000000000003</v>
      </c>
      <c r="E841">
        <v>4.1825999999999999</v>
      </c>
      <c r="F841" s="1" t="s">
        <v>9</v>
      </c>
      <c r="G841">
        <v>2021</v>
      </c>
      <c r="H841" t="str">
        <f t="shared" si="27"/>
        <v>Animation</v>
      </c>
      <c r="I841" t="str">
        <f t="shared" si="26"/>
        <v>Average (4-6)</v>
      </c>
    </row>
    <row r="842" spans="1:9" x14ac:dyDescent="0.3">
      <c r="A842" s="1" t="s">
        <v>1275</v>
      </c>
      <c r="B842" s="1" t="s">
        <v>75</v>
      </c>
      <c r="C842" s="2">
        <v>44736</v>
      </c>
      <c r="D842">
        <v>6.2839999999999998</v>
      </c>
      <c r="E842">
        <v>4.3112000000000004</v>
      </c>
      <c r="F842" s="1" t="s">
        <v>9</v>
      </c>
      <c r="G842">
        <v>2022</v>
      </c>
      <c r="H842" t="str">
        <f t="shared" si="27"/>
        <v>Action</v>
      </c>
      <c r="I842" t="str">
        <f t="shared" si="26"/>
        <v>Average (4-6)</v>
      </c>
    </row>
    <row r="843" spans="1:9" x14ac:dyDescent="0.3">
      <c r="A843" s="1" t="s">
        <v>1276</v>
      </c>
      <c r="B843" s="1" t="s">
        <v>1277</v>
      </c>
      <c r="C843" s="2">
        <v>44077</v>
      </c>
      <c r="D843">
        <v>6.907</v>
      </c>
      <c r="E843">
        <v>4.5885999999999996</v>
      </c>
      <c r="F843" s="1" t="s">
        <v>9</v>
      </c>
      <c r="G843">
        <v>2020</v>
      </c>
      <c r="H843" t="str">
        <f t="shared" si="27"/>
        <v>Crime</v>
      </c>
      <c r="I843" t="str">
        <f t="shared" si="26"/>
        <v>Good (6-8)</v>
      </c>
    </row>
    <row r="844" spans="1:9" x14ac:dyDescent="0.3">
      <c r="A844" s="1" t="s">
        <v>1278</v>
      </c>
      <c r="B844" s="1" t="s">
        <v>34</v>
      </c>
      <c r="C844" s="2">
        <v>36933</v>
      </c>
      <c r="D844">
        <v>5.9930000000000003</v>
      </c>
      <c r="E844">
        <v>4.7732000000000001</v>
      </c>
      <c r="F844" s="1" t="s">
        <v>9</v>
      </c>
      <c r="G844">
        <v>2001</v>
      </c>
      <c r="H844" t="str">
        <f t="shared" si="27"/>
        <v>Drama</v>
      </c>
      <c r="I844" t="str">
        <f t="shared" si="26"/>
        <v>Average (4-6)</v>
      </c>
    </row>
    <row r="845" spans="1:9" x14ac:dyDescent="0.3">
      <c r="A845" s="1" t="s">
        <v>1279</v>
      </c>
      <c r="B845" s="1" t="s">
        <v>780</v>
      </c>
      <c r="C845" s="2">
        <v>43856</v>
      </c>
      <c r="D845">
        <v>7.4589999999999996</v>
      </c>
      <c r="E845">
        <v>4.1714000000000002</v>
      </c>
      <c r="F845" s="1" t="s">
        <v>9</v>
      </c>
      <c r="G845">
        <v>2020</v>
      </c>
      <c r="H845" t="str">
        <f t="shared" si="27"/>
        <v>Documentary</v>
      </c>
      <c r="I845" t="str">
        <f t="shared" ref="I845:I908" si="28">IF(D835=0,"Not Rated",IF(D835&lt;4,"Low (0-4)",IF(D835&lt;6,"Average (4-6)",IF(D835&lt;8,"Good (6-8)","Excellent (8-10)"))))</f>
        <v>Good (6-8)</v>
      </c>
    </row>
    <row r="846" spans="1:9" x14ac:dyDescent="0.3">
      <c r="A846" s="1" t="s">
        <v>1280</v>
      </c>
      <c r="B846" s="1" t="s">
        <v>1281</v>
      </c>
      <c r="C846" s="2">
        <v>43168</v>
      </c>
      <c r="D846">
        <v>6.21</v>
      </c>
      <c r="E846">
        <v>3.9944999999999999</v>
      </c>
      <c r="F846" s="1" t="s">
        <v>9</v>
      </c>
      <c r="G846">
        <v>2018</v>
      </c>
      <c r="H846" t="str">
        <f t="shared" si="27"/>
        <v>Animation</v>
      </c>
      <c r="I846" t="str">
        <f t="shared" si="28"/>
        <v>Good (6-8)</v>
      </c>
    </row>
    <row r="847" spans="1:9" x14ac:dyDescent="0.3">
      <c r="A847" s="1" t="s">
        <v>1282</v>
      </c>
      <c r="B847" s="1" t="s">
        <v>112</v>
      </c>
      <c r="C847" s="2">
        <v>44400</v>
      </c>
      <c r="D847">
        <v>7.3339999999999996</v>
      </c>
      <c r="E847">
        <v>4.6673999999999998</v>
      </c>
      <c r="F847" s="1" t="s">
        <v>9</v>
      </c>
      <c r="G847">
        <v>2021</v>
      </c>
      <c r="H847" t="str">
        <f t="shared" si="27"/>
        <v>Drama</v>
      </c>
      <c r="I847" t="str">
        <f t="shared" si="28"/>
        <v>Good (6-8)</v>
      </c>
    </row>
    <row r="848" spans="1:9" x14ac:dyDescent="0.3">
      <c r="A848" s="1" t="s">
        <v>1283</v>
      </c>
      <c r="B848" s="1" t="s">
        <v>63</v>
      </c>
      <c r="C848" s="2">
        <v>44449</v>
      </c>
      <c r="D848">
        <v>6.6130000000000004</v>
      </c>
      <c r="E848">
        <v>5.0212000000000003</v>
      </c>
      <c r="F848" s="1" t="s">
        <v>9</v>
      </c>
      <c r="G848">
        <v>2021</v>
      </c>
      <c r="H848" t="str">
        <f t="shared" si="27"/>
        <v>Action</v>
      </c>
      <c r="I848" t="str">
        <f t="shared" si="28"/>
        <v>Good (6-8)</v>
      </c>
    </row>
    <row r="849" spans="1:9" x14ac:dyDescent="0.3">
      <c r="A849" s="1" t="s">
        <v>1284</v>
      </c>
      <c r="B849" s="1" t="s">
        <v>1285</v>
      </c>
      <c r="C849" s="2">
        <v>45630</v>
      </c>
      <c r="D849">
        <v>6.2</v>
      </c>
      <c r="E849">
        <v>4.5867000000000004</v>
      </c>
      <c r="F849" s="1" t="s">
        <v>9</v>
      </c>
      <c r="G849">
        <v>2024</v>
      </c>
      <c r="H849" t="str">
        <f t="shared" si="27"/>
        <v>Action</v>
      </c>
      <c r="I849" t="str">
        <f t="shared" si="28"/>
        <v>Average (4-6)</v>
      </c>
    </row>
    <row r="850" spans="1:9" x14ac:dyDescent="0.3">
      <c r="A850" s="1" t="s">
        <v>1286</v>
      </c>
      <c r="B850" s="1" t="s">
        <v>65</v>
      </c>
      <c r="C850" s="2">
        <v>45224</v>
      </c>
      <c r="D850">
        <v>7.4130000000000003</v>
      </c>
      <c r="E850">
        <v>4.3216999999999999</v>
      </c>
      <c r="F850" s="1" t="s">
        <v>9</v>
      </c>
      <c r="G850">
        <v>2023</v>
      </c>
      <c r="H850" t="str">
        <f t="shared" si="27"/>
        <v>Horror</v>
      </c>
      <c r="I850" t="str">
        <f t="shared" si="28"/>
        <v>Good (6-8)</v>
      </c>
    </row>
    <row r="851" spans="1:9" x14ac:dyDescent="0.3">
      <c r="A851" s="1" t="s">
        <v>1287</v>
      </c>
      <c r="B851" s="1" t="s">
        <v>202</v>
      </c>
      <c r="C851" s="2">
        <v>42594</v>
      </c>
      <c r="D851">
        <v>6.7</v>
      </c>
      <c r="E851">
        <v>5.8893000000000004</v>
      </c>
      <c r="F851" s="1" t="s">
        <v>9</v>
      </c>
      <c r="G851">
        <v>2016</v>
      </c>
      <c r="H851" t="str">
        <f t="shared" si="27"/>
        <v>Drama</v>
      </c>
      <c r="I851" t="str">
        <f t="shared" si="28"/>
        <v>Good (6-8)</v>
      </c>
    </row>
    <row r="852" spans="1:9" x14ac:dyDescent="0.3">
      <c r="A852" s="1" t="s">
        <v>1288</v>
      </c>
      <c r="B852" s="1" t="s">
        <v>67</v>
      </c>
      <c r="C852" s="2">
        <v>37239</v>
      </c>
      <c r="D852">
        <v>7.68</v>
      </c>
      <c r="E852">
        <v>3.9578000000000002</v>
      </c>
      <c r="F852" s="1" t="s">
        <v>9</v>
      </c>
      <c r="G852">
        <v>2001</v>
      </c>
      <c r="H852" t="str">
        <f t="shared" si="27"/>
        <v>Comedy</v>
      </c>
      <c r="I852" t="str">
        <f t="shared" si="28"/>
        <v>Good (6-8)</v>
      </c>
    </row>
    <row r="853" spans="1:9" x14ac:dyDescent="0.3">
      <c r="A853" s="1" t="s">
        <v>1289</v>
      </c>
      <c r="B853" s="1" t="s">
        <v>67</v>
      </c>
      <c r="C853" s="2">
        <v>44890</v>
      </c>
      <c r="D853">
        <v>5.5789999999999997</v>
      </c>
      <c r="E853">
        <v>5.2679999999999998</v>
      </c>
      <c r="F853" s="1" t="s">
        <v>9</v>
      </c>
      <c r="G853">
        <v>2022</v>
      </c>
      <c r="H853" t="str">
        <f t="shared" si="27"/>
        <v>Comedy</v>
      </c>
      <c r="I853" t="str">
        <f t="shared" si="28"/>
        <v>Good (6-8)</v>
      </c>
    </row>
    <row r="854" spans="1:9" x14ac:dyDescent="0.3">
      <c r="A854" s="1" t="s">
        <v>1290</v>
      </c>
      <c r="B854" s="1" t="s">
        <v>796</v>
      </c>
      <c r="C854" s="2">
        <v>45575</v>
      </c>
      <c r="D854">
        <v>6.944</v>
      </c>
      <c r="E854">
        <v>4.6642999999999999</v>
      </c>
      <c r="F854" s="1" t="s">
        <v>9</v>
      </c>
      <c r="G854">
        <v>2024</v>
      </c>
      <c r="H854" t="str">
        <f t="shared" si="27"/>
        <v>Horror</v>
      </c>
      <c r="I854" t="str">
        <f t="shared" si="28"/>
        <v>Average (4-6)</v>
      </c>
    </row>
    <row r="855" spans="1:9" x14ac:dyDescent="0.3">
      <c r="A855" s="1" t="s">
        <v>1291</v>
      </c>
      <c r="B855" s="1" t="s">
        <v>1292</v>
      </c>
      <c r="C855" s="2">
        <v>30743</v>
      </c>
      <c r="D855">
        <v>5.681</v>
      </c>
      <c r="E855">
        <v>3.6888000000000001</v>
      </c>
      <c r="F855" s="1" t="s">
        <v>9</v>
      </c>
      <c r="G855">
        <v>1984</v>
      </c>
      <c r="H855" t="str">
        <f t="shared" si="27"/>
        <v>Crime</v>
      </c>
      <c r="I855" t="str">
        <f t="shared" si="28"/>
        <v>Good (6-8)</v>
      </c>
    </row>
    <row r="856" spans="1:9" x14ac:dyDescent="0.3">
      <c r="A856" s="1" t="s">
        <v>1293</v>
      </c>
      <c r="B856" s="1" t="s">
        <v>1294</v>
      </c>
      <c r="C856" s="2">
        <v>44883</v>
      </c>
      <c r="D856">
        <v>7.2679999999999998</v>
      </c>
      <c r="E856">
        <v>4.2199</v>
      </c>
      <c r="F856" s="1" t="s">
        <v>9</v>
      </c>
      <c r="G856">
        <v>2022</v>
      </c>
      <c r="H856" t="str">
        <f t="shared" si="27"/>
        <v>Adventure</v>
      </c>
      <c r="I856" t="str">
        <f t="shared" si="28"/>
        <v>Good (6-8)</v>
      </c>
    </row>
    <row r="857" spans="1:9" x14ac:dyDescent="0.3">
      <c r="A857" s="1" t="s">
        <v>1295</v>
      </c>
      <c r="B857" s="1" t="s">
        <v>1296</v>
      </c>
      <c r="C857" s="2">
        <v>45457</v>
      </c>
      <c r="D857">
        <v>8</v>
      </c>
      <c r="E857">
        <v>4.4038000000000004</v>
      </c>
      <c r="F857" s="1" t="s">
        <v>9</v>
      </c>
      <c r="G857">
        <v>2024</v>
      </c>
      <c r="H857" t="str">
        <f t="shared" si="27"/>
        <v>Animation</v>
      </c>
      <c r="I857" t="str">
        <f t="shared" si="28"/>
        <v>Good (6-8)</v>
      </c>
    </row>
    <row r="858" spans="1:9" x14ac:dyDescent="0.3">
      <c r="A858" s="1" t="s">
        <v>1297</v>
      </c>
      <c r="B858" s="1" t="s">
        <v>1298</v>
      </c>
      <c r="C858" s="2">
        <v>41149</v>
      </c>
      <c r="D858">
        <v>5.8529999999999998</v>
      </c>
      <c r="E858">
        <v>4.609</v>
      </c>
      <c r="F858" s="1" t="s">
        <v>9</v>
      </c>
      <c r="G858">
        <v>2012</v>
      </c>
      <c r="H858" t="str">
        <f t="shared" si="27"/>
        <v>Animation</v>
      </c>
      <c r="I858" t="str">
        <f t="shared" si="28"/>
        <v>Good (6-8)</v>
      </c>
    </row>
    <row r="859" spans="1:9" x14ac:dyDescent="0.3">
      <c r="A859" s="1" t="s">
        <v>1299</v>
      </c>
      <c r="B859" s="1" t="s">
        <v>1300</v>
      </c>
      <c r="C859" s="2">
        <v>43497</v>
      </c>
      <c r="D859">
        <v>5.38</v>
      </c>
      <c r="E859">
        <v>4.4839000000000002</v>
      </c>
      <c r="F859" s="1" t="s">
        <v>9</v>
      </c>
      <c r="G859">
        <v>2019</v>
      </c>
      <c r="H859" t="str">
        <f t="shared" si="27"/>
        <v>Thriller</v>
      </c>
      <c r="I859" t="str">
        <f t="shared" si="28"/>
        <v>Good (6-8)</v>
      </c>
    </row>
    <row r="860" spans="1:9" x14ac:dyDescent="0.3">
      <c r="A860" s="1" t="s">
        <v>1301</v>
      </c>
      <c r="B860" s="1" t="s">
        <v>1302</v>
      </c>
      <c r="C860" s="2">
        <v>44884</v>
      </c>
      <c r="D860">
        <v>7.3010000000000002</v>
      </c>
      <c r="E860">
        <v>4.3227000000000002</v>
      </c>
      <c r="F860" s="1" t="s">
        <v>9</v>
      </c>
      <c r="G860">
        <v>2022</v>
      </c>
      <c r="H860" t="str">
        <f t="shared" si="27"/>
        <v>Animation</v>
      </c>
      <c r="I860" t="str">
        <f t="shared" si="28"/>
        <v>Good (6-8)</v>
      </c>
    </row>
    <row r="861" spans="1:9" x14ac:dyDescent="0.3">
      <c r="A861" s="1" t="s">
        <v>1303</v>
      </c>
      <c r="B861" s="1" t="s">
        <v>67</v>
      </c>
      <c r="C861" s="2">
        <v>45042</v>
      </c>
      <c r="D861">
        <v>6.9009999999999998</v>
      </c>
      <c r="E861">
        <v>3.98</v>
      </c>
      <c r="F861" s="1" t="s">
        <v>9</v>
      </c>
      <c r="G861">
        <v>2023</v>
      </c>
      <c r="H861" t="str">
        <f t="shared" si="27"/>
        <v>Comedy</v>
      </c>
      <c r="I861" t="str">
        <f t="shared" si="28"/>
        <v>Good (6-8)</v>
      </c>
    </row>
    <row r="862" spans="1:9" x14ac:dyDescent="0.3">
      <c r="A862" s="1" t="s">
        <v>1304</v>
      </c>
      <c r="B862" s="1" t="s">
        <v>1086</v>
      </c>
      <c r="C862" s="2">
        <v>45925</v>
      </c>
      <c r="D862">
        <v>7.4859999999999998</v>
      </c>
      <c r="E862">
        <v>3.8532999999999999</v>
      </c>
      <c r="F862" s="1" t="s">
        <v>9</v>
      </c>
      <c r="G862">
        <v>2025</v>
      </c>
      <c r="H862" t="str">
        <f t="shared" si="27"/>
        <v>Romance</v>
      </c>
      <c r="I862" t="str">
        <f t="shared" si="28"/>
        <v>Good (6-8)</v>
      </c>
    </row>
    <row r="863" spans="1:9" x14ac:dyDescent="0.3">
      <c r="A863" s="1" t="s">
        <v>1305</v>
      </c>
      <c r="B863" s="1" t="s">
        <v>337</v>
      </c>
      <c r="C863" s="2">
        <v>37358</v>
      </c>
      <c r="D863">
        <v>5.6230000000000002</v>
      </c>
      <c r="E863">
        <v>5.1490999999999998</v>
      </c>
      <c r="F863" s="1" t="s">
        <v>9</v>
      </c>
      <c r="G863">
        <v>2002</v>
      </c>
      <c r="H863" t="str">
        <f t="shared" si="27"/>
        <v>Romance</v>
      </c>
      <c r="I863" t="str">
        <f t="shared" si="28"/>
        <v>Average (4-6)</v>
      </c>
    </row>
    <row r="864" spans="1:9" x14ac:dyDescent="0.3">
      <c r="A864" s="1" t="s">
        <v>1306</v>
      </c>
      <c r="B864" s="1" t="s">
        <v>56</v>
      </c>
      <c r="C864" s="2">
        <v>46020</v>
      </c>
      <c r="D864">
        <v>6.99</v>
      </c>
      <c r="E864">
        <v>4.8113000000000001</v>
      </c>
      <c r="F864" s="1" t="s">
        <v>9</v>
      </c>
      <c r="G864">
        <v>2025</v>
      </c>
      <c r="H864" t="str">
        <f t="shared" si="27"/>
        <v>Comedy</v>
      </c>
      <c r="I864" t="str">
        <f t="shared" si="28"/>
        <v>Good (6-8)</v>
      </c>
    </row>
    <row r="865" spans="1:9" x14ac:dyDescent="0.3">
      <c r="A865" s="1" t="s">
        <v>1307</v>
      </c>
      <c r="B865" s="1" t="s">
        <v>1285</v>
      </c>
      <c r="C865" s="2">
        <v>36805</v>
      </c>
      <c r="D865">
        <v>5.2130000000000001</v>
      </c>
      <c r="E865">
        <v>4.7727000000000004</v>
      </c>
      <c r="F865" s="1" t="s">
        <v>9</v>
      </c>
      <c r="G865">
        <v>2000</v>
      </c>
      <c r="H865" t="str">
        <f t="shared" si="27"/>
        <v>Action</v>
      </c>
      <c r="I865" t="str">
        <f t="shared" si="28"/>
        <v>Average (4-6)</v>
      </c>
    </row>
    <row r="866" spans="1:9" x14ac:dyDescent="0.3">
      <c r="A866" s="1" t="s">
        <v>1308</v>
      </c>
      <c r="B866" s="1" t="s">
        <v>1309</v>
      </c>
      <c r="C866" s="2">
        <v>45813</v>
      </c>
      <c r="D866">
        <v>6.4770000000000003</v>
      </c>
      <c r="E866">
        <v>4.5685000000000002</v>
      </c>
      <c r="F866" s="1" t="s">
        <v>9</v>
      </c>
      <c r="G866">
        <v>2025</v>
      </c>
      <c r="H866" t="str">
        <f t="shared" si="27"/>
        <v>Action</v>
      </c>
      <c r="I866" t="str">
        <f t="shared" si="28"/>
        <v>Good (6-8)</v>
      </c>
    </row>
    <row r="867" spans="1:9" x14ac:dyDescent="0.3">
      <c r="A867" s="1" t="s">
        <v>1310</v>
      </c>
      <c r="B867" s="1" t="s">
        <v>1311</v>
      </c>
      <c r="C867" s="2">
        <v>19897</v>
      </c>
      <c r="D867">
        <v>7.851</v>
      </c>
      <c r="E867">
        <v>4.5833000000000004</v>
      </c>
      <c r="F867" s="1" t="s">
        <v>9</v>
      </c>
      <c r="G867">
        <v>1954</v>
      </c>
      <c r="H867" t="str">
        <f t="shared" si="27"/>
        <v>Crime</v>
      </c>
      <c r="I867" t="str">
        <f t="shared" si="28"/>
        <v>Excellent (8-10)</v>
      </c>
    </row>
    <row r="868" spans="1:9" x14ac:dyDescent="0.3">
      <c r="A868" s="1" t="s">
        <v>1312</v>
      </c>
      <c r="B868" s="1" t="s">
        <v>796</v>
      </c>
      <c r="C868" s="2">
        <v>45846</v>
      </c>
      <c r="D868">
        <v>6.8</v>
      </c>
      <c r="E868">
        <v>5.0791000000000004</v>
      </c>
      <c r="F868" s="1" t="s">
        <v>9</v>
      </c>
      <c r="G868">
        <v>2025</v>
      </c>
      <c r="H868" t="str">
        <f t="shared" si="27"/>
        <v>Horror</v>
      </c>
      <c r="I868" t="str">
        <f t="shared" si="28"/>
        <v>Average (4-6)</v>
      </c>
    </row>
    <row r="869" spans="1:9" x14ac:dyDescent="0.3">
      <c r="A869" s="1" t="s">
        <v>1313</v>
      </c>
      <c r="B869" s="1" t="s">
        <v>1314</v>
      </c>
      <c r="C869" s="2">
        <v>45310</v>
      </c>
      <c r="D869">
        <v>6.8</v>
      </c>
      <c r="E869">
        <v>4.4027000000000003</v>
      </c>
      <c r="F869" s="1" t="s">
        <v>9</v>
      </c>
      <c r="G869">
        <v>2024</v>
      </c>
      <c r="H869" t="str">
        <f t="shared" si="27"/>
        <v>Action</v>
      </c>
      <c r="I869" t="str">
        <f t="shared" si="28"/>
        <v>Average (4-6)</v>
      </c>
    </row>
    <row r="870" spans="1:9" x14ac:dyDescent="0.3">
      <c r="A870" s="1" t="s">
        <v>1315</v>
      </c>
      <c r="B870" s="1" t="s">
        <v>257</v>
      </c>
      <c r="C870" s="2">
        <v>45987</v>
      </c>
      <c r="D870">
        <v>6.75</v>
      </c>
      <c r="E870">
        <v>3.8605999999999998</v>
      </c>
      <c r="F870" s="1" t="s">
        <v>9</v>
      </c>
      <c r="G870">
        <v>2025</v>
      </c>
      <c r="H870" t="str">
        <f t="shared" si="27"/>
        <v>Documentary</v>
      </c>
      <c r="I870" t="str">
        <f t="shared" si="28"/>
        <v>Good (6-8)</v>
      </c>
    </row>
    <row r="871" spans="1:9" x14ac:dyDescent="0.3">
      <c r="A871" s="1" t="s">
        <v>1316</v>
      </c>
      <c r="B871" s="1" t="s">
        <v>73</v>
      </c>
      <c r="C871" s="2">
        <v>46085</v>
      </c>
      <c r="D871">
        <v>6.0490000000000004</v>
      </c>
      <c r="E871">
        <v>3.8677000000000001</v>
      </c>
      <c r="F871" s="1" t="s">
        <v>9</v>
      </c>
      <c r="G871">
        <v>2026</v>
      </c>
      <c r="H871" t="str">
        <f t="shared" si="27"/>
        <v>Drama</v>
      </c>
      <c r="I871" t="str">
        <f t="shared" si="28"/>
        <v>Good (6-8)</v>
      </c>
    </row>
    <row r="872" spans="1:9" x14ac:dyDescent="0.3">
      <c r="A872" s="1" t="s">
        <v>1317</v>
      </c>
      <c r="B872" s="1" t="s">
        <v>1152</v>
      </c>
      <c r="C872" s="2">
        <v>43859</v>
      </c>
      <c r="D872">
        <v>6.0529999999999999</v>
      </c>
      <c r="E872">
        <v>4.7061000000000002</v>
      </c>
      <c r="F872" s="1" t="s">
        <v>9</v>
      </c>
      <c r="G872">
        <v>2020</v>
      </c>
      <c r="H872" t="str">
        <f t="shared" si="27"/>
        <v>Drama</v>
      </c>
      <c r="I872" t="str">
        <f t="shared" si="28"/>
        <v>Good (6-8)</v>
      </c>
    </row>
    <row r="873" spans="1:9" x14ac:dyDescent="0.3">
      <c r="A873" s="1" t="s">
        <v>1318</v>
      </c>
      <c r="B873" s="1" t="s">
        <v>65</v>
      </c>
      <c r="C873" s="2">
        <v>44848</v>
      </c>
      <c r="D873">
        <v>6.6790000000000003</v>
      </c>
      <c r="E873">
        <v>4.3625999999999996</v>
      </c>
      <c r="F873" s="1" t="s">
        <v>9</v>
      </c>
      <c r="G873">
        <v>2022</v>
      </c>
      <c r="H873" t="str">
        <f t="shared" si="27"/>
        <v>Horror</v>
      </c>
      <c r="I873" t="str">
        <f t="shared" si="28"/>
        <v>Average (4-6)</v>
      </c>
    </row>
    <row r="874" spans="1:9" x14ac:dyDescent="0.3">
      <c r="A874" s="1" t="s">
        <v>1319</v>
      </c>
      <c r="B874" s="1" t="s">
        <v>1320</v>
      </c>
      <c r="C874" s="2">
        <v>44160</v>
      </c>
      <c r="D874">
        <v>6.6440000000000001</v>
      </c>
      <c r="E874">
        <v>3.9902000000000002</v>
      </c>
      <c r="F874" s="1" t="s">
        <v>9</v>
      </c>
      <c r="G874">
        <v>2020</v>
      </c>
      <c r="H874" t="str">
        <f t="shared" si="27"/>
        <v>Drama</v>
      </c>
      <c r="I874" t="str">
        <f t="shared" si="28"/>
        <v>Good (6-8)</v>
      </c>
    </row>
    <row r="875" spans="1:9" x14ac:dyDescent="0.3">
      <c r="A875" s="1" t="s">
        <v>1321</v>
      </c>
      <c r="B875" s="1" t="s">
        <v>1204</v>
      </c>
      <c r="C875" s="2">
        <v>44430</v>
      </c>
      <c r="D875">
        <v>7.4219999999999997</v>
      </c>
      <c r="E875">
        <v>5.1558000000000002</v>
      </c>
      <c r="F875" s="1" t="s">
        <v>9</v>
      </c>
      <c r="G875">
        <v>2021</v>
      </c>
      <c r="H875" t="str">
        <f t="shared" si="27"/>
        <v>Animation</v>
      </c>
      <c r="I875" t="str">
        <f t="shared" si="28"/>
        <v>Average (4-6)</v>
      </c>
    </row>
    <row r="876" spans="1:9" x14ac:dyDescent="0.3">
      <c r="A876" s="1" t="s">
        <v>1322</v>
      </c>
      <c r="B876" s="1" t="s">
        <v>1323</v>
      </c>
      <c r="C876" s="2">
        <v>44813</v>
      </c>
      <c r="D876">
        <v>6.5979999999999999</v>
      </c>
      <c r="E876">
        <v>4.5149999999999997</v>
      </c>
      <c r="F876" s="1" t="s">
        <v>9</v>
      </c>
      <c r="G876">
        <v>2022</v>
      </c>
      <c r="H876" t="str">
        <f t="shared" si="27"/>
        <v>Action</v>
      </c>
      <c r="I876" t="str">
        <f t="shared" si="28"/>
        <v>Good (6-8)</v>
      </c>
    </row>
    <row r="877" spans="1:9" x14ac:dyDescent="0.3">
      <c r="A877" s="1" t="s">
        <v>1324</v>
      </c>
      <c r="B877" s="1" t="s">
        <v>73</v>
      </c>
      <c r="C877" s="2">
        <v>38506</v>
      </c>
      <c r="D877">
        <v>7.0890000000000004</v>
      </c>
      <c r="E877">
        <v>4.7112999999999996</v>
      </c>
      <c r="F877" s="1" t="s">
        <v>9</v>
      </c>
      <c r="G877">
        <v>2005</v>
      </c>
      <c r="H877" t="str">
        <f t="shared" si="27"/>
        <v>Drama</v>
      </c>
      <c r="I877" t="str">
        <f t="shared" si="28"/>
        <v>Good (6-8)</v>
      </c>
    </row>
    <row r="878" spans="1:9" x14ac:dyDescent="0.3">
      <c r="A878" s="1" t="s">
        <v>1325</v>
      </c>
      <c r="B878" s="1" t="s">
        <v>121</v>
      </c>
      <c r="C878" s="2">
        <v>44239</v>
      </c>
      <c r="D878">
        <v>7.4909999999999997</v>
      </c>
      <c r="E878">
        <v>4.1543000000000001</v>
      </c>
      <c r="F878" s="1" t="s">
        <v>9</v>
      </c>
      <c r="G878">
        <v>2021</v>
      </c>
      <c r="H878" t="str">
        <f t="shared" si="27"/>
        <v>Romance</v>
      </c>
      <c r="I878" t="str">
        <f t="shared" si="28"/>
        <v>Good (6-8)</v>
      </c>
    </row>
    <row r="879" spans="1:9" x14ac:dyDescent="0.3">
      <c r="A879" s="1" t="s">
        <v>1326</v>
      </c>
      <c r="B879" s="1" t="s">
        <v>579</v>
      </c>
      <c r="C879" s="2">
        <v>46066</v>
      </c>
      <c r="D879">
        <v>7.4</v>
      </c>
      <c r="E879">
        <v>3.6244999999999998</v>
      </c>
      <c r="F879" s="1" t="s">
        <v>9</v>
      </c>
      <c r="G879">
        <v>2026</v>
      </c>
      <c r="H879" t="str">
        <f t="shared" si="27"/>
        <v>Drama</v>
      </c>
      <c r="I879" t="str">
        <f t="shared" si="28"/>
        <v>Good (6-8)</v>
      </c>
    </row>
    <row r="880" spans="1:9" x14ac:dyDescent="0.3">
      <c r="A880" s="1" t="s">
        <v>1327</v>
      </c>
      <c r="B880" s="1" t="s">
        <v>1328</v>
      </c>
      <c r="C880" s="2">
        <v>44855</v>
      </c>
      <c r="D880">
        <v>6.5810000000000004</v>
      </c>
      <c r="E880">
        <v>4.351</v>
      </c>
      <c r="F880" s="1" t="s">
        <v>9</v>
      </c>
      <c r="G880">
        <v>2022</v>
      </c>
      <c r="H880" t="str">
        <f t="shared" si="27"/>
        <v>Animation</v>
      </c>
      <c r="I880" t="str">
        <f t="shared" si="28"/>
        <v>Good (6-8)</v>
      </c>
    </row>
    <row r="881" spans="1:9" x14ac:dyDescent="0.3">
      <c r="A881" s="1" t="s">
        <v>1329</v>
      </c>
      <c r="B881" s="1" t="s">
        <v>8</v>
      </c>
      <c r="C881" s="2">
        <v>43242</v>
      </c>
      <c r="D881">
        <v>7.1790000000000003</v>
      </c>
      <c r="E881">
        <v>4.1273999999999997</v>
      </c>
      <c r="F881" s="1" t="s">
        <v>9</v>
      </c>
      <c r="G881">
        <v>2018</v>
      </c>
      <c r="H881" t="str">
        <f t="shared" si="27"/>
        <v>Crime</v>
      </c>
      <c r="I881" t="str">
        <f t="shared" si="28"/>
        <v>Good (6-8)</v>
      </c>
    </row>
    <row r="882" spans="1:9" x14ac:dyDescent="0.3">
      <c r="A882" s="1" t="s">
        <v>1330</v>
      </c>
      <c r="B882" s="1" t="s">
        <v>1133</v>
      </c>
      <c r="C882" s="2">
        <v>42685</v>
      </c>
      <c r="D882">
        <v>5.7679999999999998</v>
      </c>
      <c r="E882">
        <v>4.3673999999999999</v>
      </c>
      <c r="F882" s="1" t="s">
        <v>9</v>
      </c>
      <c r="G882">
        <v>2016</v>
      </c>
      <c r="H882" t="str">
        <f t="shared" si="27"/>
        <v>Comedy</v>
      </c>
      <c r="I882" t="str">
        <f t="shared" si="28"/>
        <v>Good (6-8)</v>
      </c>
    </row>
    <row r="883" spans="1:9" x14ac:dyDescent="0.3">
      <c r="A883" s="1" t="s">
        <v>1331</v>
      </c>
      <c r="B883" s="1" t="s">
        <v>1332</v>
      </c>
      <c r="C883" s="2">
        <v>44974</v>
      </c>
      <c r="D883">
        <v>7.2910000000000004</v>
      </c>
      <c r="E883">
        <v>4.3162000000000003</v>
      </c>
      <c r="F883" s="1" t="s">
        <v>9</v>
      </c>
      <c r="G883">
        <v>2023</v>
      </c>
      <c r="H883" t="str">
        <f t="shared" si="27"/>
        <v>Thriller</v>
      </c>
      <c r="I883" t="str">
        <f t="shared" si="28"/>
        <v>Good (6-8)</v>
      </c>
    </row>
    <row r="884" spans="1:9" x14ac:dyDescent="0.3">
      <c r="A884" s="1" t="s">
        <v>1333</v>
      </c>
      <c r="B884" s="1" t="s">
        <v>134</v>
      </c>
      <c r="C884" s="2">
        <v>45310</v>
      </c>
      <c r="D884">
        <v>7.0529999999999999</v>
      </c>
      <c r="E884">
        <v>4.0118999999999998</v>
      </c>
      <c r="F884" s="1" t="s">
        <v>9</v>
      </c>
      <c r="G884">
        <v>2024</v>
      </c>
      <c r="H884" t="str">
        <f t="shared" si="27"/>
        <v>Action</v>
      </c>
      <c r="I884" t="str">
        <f t="shared" si="28"/>
        <v>Good (6-8)</v>
      </c>
    </row>
    <row r="885" spans="1:9" x14ac:dyDescent="0.3">
      <c r="A885" s="1" t="s">
        <v>1334</v>
      </c>
      <c r="B885" s="1" t="s">
        <v>1285</v>
      </c>
      <c r="C885" s="2">
        <v>44975</v>
      </c>
      <c r="D885">
        <v>6.8970000000000002</v>
      </c>
      <c r="E885">
        <v>4.2613000000000003</v>
      </c>
      <c r="F885" s="1" t="s">
        <v>9</v>
      </c>
      <c r="G885">
        <v>2023</v>
      </c>
      <c r="H885" t="str">
        <f t="shared" si="27"/>
        <v>Action</v>
      </c>
      <c r="I885" t="str">
        <f t="shared" si="28"/>
        <v>Good (6-8)</v>
      </c>
    </row>
    <row r="886" spans="1:9" x14ac:dyDescent="0.3">
      <c r="A886" s="1" t="s">
        <v>1335</v>
      </c>
      <c r="B886" s="1" t="s">
        <v>561</v>
      </c>
      <c r="C886" s="2">
        <v>46108</v>
      </c>
      <c r="D886">
        <v>8.5</v>
      </c>
      <c r="E886">
        <v>4.6322999999999999</v>
      </c>
      <c r="F886" s="1" t="s">
        <v>9</v>
      </c>
      <c r="G886">
        <v>2026</v>
      </c>
      <c r="H886" t="str">
        <f t="shared" si="27"/>
        <v>Documentary</v>
      </c>
      <c r="I886" t="str">
        <f t="shared" si="28"/>
        <v>Good (6-8)</v>
      </c>
    </row>
    <row r="887" spans="1:9" x14ac:dyDescent="0.3">
      <c r="A887" s="1" t="s">
        <v>1336</v>
      </c>
      <c r="B887" s="1" t="s">
        <v>1062</v>
      </c>
      <c r="C887" s="2">
        <v>35903</v>
      </c>
      <c r="D887">
        <v>7.2</v>
      </c>
      <c r="E887">
        <v>3.9306999999999999</v>
      </c>
      <c r="F887" s="1" t="s">
        <v>9</v>
      </c>
      <c r="G887">
        <v>1998</v>
      </c>
      <c r="H887" t="str">
        <f t="shared" si="27"/>
        <v>Animation</v>
      </c>
      <c r="I887" t="str">
        <f t="shared" si="28"/>
        <v>Good (6-8)</v>
      </c>
    </row>
    <row r="888" spans="1:9" x14ac:dyDescent="0.3">
      <c r="A888" s="1" t="s">
        <v>1337</v>
      </c>
      <c r="B888" s="1" t="s">
        <v>1338</v>
      </c>
      <c r="C888" s="2">
        <v>44352</v>
      </c>
      <c r="D888">
        <v>7.085</v>
      </c>
      <c r="E888">
        <v>4.2153</v>
      </c>
      <c r="F888" s="1" t="s">
        <v>9</v>
      </c>
      <c r="G888">
        <v>2021</v>
      </c>
      <c r="H888" t="str">
        <f t="shared" si="27"/>
        <v>War</v>
      </c>
      <c r="I888" t="str">
        <f t="shared" si="28"/>
        <v>Good (6-8)</v>
      </c>
    </row>
    <row r="889" spans="1:9" x14ac:dyDescent="0.3">
      <c r="A889" s="1" t="s">
        <v>1339</v>
      </c>
      <c r="B889" s="1" t="s">
        <v>269</v>
      </c>
      <c r="C889" s="2">
        <v>45379</v>
      </c>
      <c r="D889">
        <v>7.34</v>
      </c>
      <c r="E889">
        <v>3.9698000000000002</v>
      </c>
      <c r="F889" s="1" t="s">
        <v>9</v>
      </c>
      <c r="G889">
        <v>2024</v>
      </c>
      <c r="H889" t="str">
        <f t="shared" si="27"/>
        <v>Drama</v>
      </c>
      <c r="I889" t="str">
        <f t="shared" si="28"/>
        <v>Good (6-8)</v>
      </c>
    </row>
    <row r="890" spans="1:9" x14ac:dyDescent="0.3">
      <c r="A890" s="1" t="s">
        <v>1340</v>
      </c>
      <c r="B890" s="1" t="s">
        <v>1341</v>
      </c>
      <c r="C890" s="2">
        <v>45469</v>
      </c>
      <c r="D890">
        <v>6.423</v>
      </c>
      <c r="E890">
        <v>4.3467000000000002</v>
      </c>
      <c r="F890" s="1" t="s">
        <v>9</v>
      </c>
      <c r="G890">
        <v>2024</v>
      </c>
      <c r="H890" t="str">
        <f t="shared" si="27"/>
        <v>Drama</v>
      </c>
      <c r="I890" t="str">
        <f t="shared" si="28"/>
        <v>Good (6-8)</v>
      </c>
    </row>
    <row r="891" spans="1:9" x14ac:dyDescent="0.3">
      <c r="A891" s="1" t="s">
        <v>1342</v>
      </c>
      <c r="B891" s="1" t="s">
        <v>112</v>
      </c>
      <c r="C891" s="2">
        <v>34222</v>
      </c>
      <c r="D891">
        <v>7</v>
      </c>
      <c r="E891">
        <v>4.2667999999999999</v>
      </c>
      <c r="F891" s="1" t="s">
        <v>9</v>
      </c>
      <c r="G891">
        <v>1993</v>
      </c>
      <c r="H891" t="str">
        <f t="shared" si="27"/>
        <v>Drama</v>
      </c>
      <c r="I891" t="str">
        <f t="shared" si="28"/>
        <v>Good (6-8)</v>
      </c>
    </row>
    <row r="892" spans="1:9" x14ac:dyDescent="0.3">
      <c r="A892" s="1" t="s">
        <v>1343</v>
      </c>
      <c r="B892" s="1" t="s">
        <v>1344</v>
      </c>
      <c r="C892" s="2">
        <v>42574</v>
      </c>
      <c r="D892">
        <v>7.2</v>
      </c>
      <c r="E892">
        <v>4.3212000000000002</v>
      </c>
      <c r="F892" s="1" t="s">
        <v>9</v>
      </c>
      <c r="G892">
        <v>2016</v>
      </c>
      <c r="H892" t="str">
        <f t="shared" si="27"/>
        <v>Action</v>
      </c>
      <c r="I892" t="str">
        <f t="shared" si="28"/>
        <v>Average (4-6)</v>
      </c>
    </row>
    <row r="893" spans="1:9" x14ac:dyDescent="0.3">
      <c r="A893" s="1" t="s">
        <v>1345</v>
      </c>
      <c r="B893" s="1" t="s">
        <v>56</v>
      </c>
      <c r="C893" s="2">
        <v>44799</v>
      </c>
      <c r="D893">
        <v>5.8470000000000004</v>
      </c>
      <c r="E893">
        <v>4.1113</v>
      </c>
      <c r="F893" s="1" t="s">
        <v>9</v>
      </c>
      <c r="G893">
        <v>2022</v>
      </c>
      <c r="H893" t="str">
        <f t="shared" si="27"/>
        <v>Comedy</v>
      </c>
      <c r="I893" t="str">
        <f t="shared" si="28"/>
        <v>Good (6-8)</v>
      </c>
    </row>
    <row r="894" spans="1:9" x14ac:dyDescent="0.3">
      <c r="A894" s="1" t="s">
        <v>1346</v>
      </c>
      <c r="B894" s="1" t="s">
        <v>98</v>
      </c>
      <c r="C894" s="2">
        <v>42418</v>
      </c>
      <c r="D894">
        <v>6.1479999999999997</v>
      </c>
      <c r="E894">
        <v>4.7625000000000002</v>
      </c>
      <c r="F894" s="1" t="s">
        <v>9</v>
      </c>
      <c r="G894">
        <v>2016</v>
      </c>
      <c r="H894" t="str">
        <f t="shared" si="27"/>
        <v>Action</v>
      </c>
      <c r="I894" t="str">
        <f t="shared" si="28"/>
        <v>Good (6-8)</v>
      </c>
    </row>
    <row r="895" spans="1:9" x14ac:dyDescent="0.3">
      <c r="A895" s="1" t="s">
        <v>1347</v>
      </c>
      <c r="B895" s="1" t="s">
        <v>1096</v>
      </c>
      <c r="C895" s="2">
        <v>38202</v>
      </c>
      <c r="D895">
        <v>5.4710000000000001</v>
      </c>
      <c r="E895">
        <v>4.6877000000000004</v>
      </c>
      <c r="F895" s="1" t="s">
        <v>9</v>
      </c>
      <c r="G895">
        <v>2004</v>
      </c>
      <c r="H895" t="str">
        <f t="shared" si="27"/>
        <v>Drama</v>
      </c>
      <c r="I895" t="str">
        <f t="shared" si="28"/>
        <v>Good (6-8)</v>
      </c>
    </row>
    <row r="896" spans="1:9" x14ac:dyDescent="0.3">
      <c r="A896" s="1" t="s">
        <v>1348</v>
      </c>
      <c r="B896" s="1" t="s">
        <v>1349</v>
      </c>
      <c r="C896" s="2">
        <v>43350</v>
      </c>
      <c r="D896">
        <v>6.9829999999999997</v>
      </c>
      <c r="E896">
        <v>4.0686</v>
      </c>
      <c r="F896" s="1" t="s">
        <v>9</v>
      </c>
      <c r="G896">
        <v>2018</v>
      </c>
      <c r="H896" t="str">
        <f t="shared" si="27"/>
        <v>Animation</v>
      </c>
      <c r="I896" t="str">
        <f t="shared" si="28"/>
        <v>Excellent (8-10)</v>
      </c>
    </row>
    <row r="897" spans="1:9" x14ac:dyDescent="0.3">
      <c r="A897" s="1" t="s">
        <v>1350</v>
      </c>
      <c r="B897" s="1" t="s">
        <v>65</v>
      </c>
      <c r="C897" s="2">
        <v>41706</v>
      </c>
      <c r="D897">
        <v>6.4020000000000001</v>
      </c>
      <c r="E897">
        <v>4.3696000000000002</v>
      </c>
      <c r="F897" s="1" t="s">
        <v>9</v>
      </c>
      <c r="G897">
        <v>2014</v>
      </c>
      <c r="H897" t="str">
        <f t="shared" si="27"/>
        <v>Horror</v>
      </c>
      <c r="I897" t="str">
        <f t="shared" si="28"/>
        <v>Good (6-8)</v>
      </c>
    </row>
    <row r="898" spans="1:9" x14ac:dyDescent="0.3">
      <c r="A898" s="1" t="s">
        <v>1351</v>
      </c>
      <c r="B898" s="1" t="s">
        <v>301</v>
      </c>
      <c r="C898" s="2">
        <v>44561</v>
      </c>
      <c r="D898">
        <v>6.931</v>
      </c>
      <c r="E898">
        <v>4.1891999999999996</v>
      </c>
      <c r="F898" s="1" t="s">
        <v>9</v>
      </c>
      <c r="G898">
        <v>2021</v>
      </c>
      <c r="H898" t="str">
        <f t="shared" ref="H898:H961" si="29">IFERROR(LEFT(B898,FIND(",",B898)-1),B898)</f>
        <v>Drama</v>
      </c>
      <c r="I898" t="str">
        <f t="shared" si="28"/>
        <v>Good (6-8)</v>
      </c>
    </row>
    <row r="899" spans="1:9" x14ac:dyDescent="0.3">
      <c r="A899" s="1" t="s">
        <v>1352</v>
      </c>
      <c r="B899" s="1" t="s">
        <v>1353</v>
      </c>
      <c r="C899" s="2">
        <v>41494</v>
      </c>
      <c r="D899">
        <v>6.5010000000000003</v>
      </c>
      <c r="E899">
        <v>4.3158000000000003</v>
      </c>
      <c r="F899" s="1" t="s">
        <v>9</v>
      </c>
      <c r="G899">
        <v>2013</v>
      </c>
      <c r="H899" t="str">
        <f t="shared" si="29"/>
        <v>Romance</v>
      </c>
      <c r="I899" t="str">
        <f t="shared" si="28"/>
        <v>Good (6-8)</v>
      </c>
    </row>
    <row r="900" spans="1:9" x14ac:dyDescent="0.3">
      <c r="A900" s="1" t="s">
        <v>1354</v>
      </c>
      <c r="B900" s="1" t="s">
        <v>19</v>
      </c>
      <c r="C900" s="2">
        <v>44127</v>
      </c>
      <c r="D900">
        <v>6.335</v>
      </c>
      <c r="E900">
        <v>4.7922000000000002</v>
      </c>
      <c r="F900" s="1" t="s">
        <v>9</v>
      </c>
      <c r="G900">
        <v>2020</v>
      </c>
      <c r="H900" t="str">
        <f t="shared" si="29"/>
        <v>Horror</v>
      </c>
      <c r="I900" t="str">
        <f t="shared" si="28"/>
        <v>Good (6-8)</v>
      </c>
    </row>
    <row r="901" spans="1:9" x14ac:dyDescent="0.3">
      <c r="A901" s="1" t="s">
        <v>1355</v>
      </c>
      <c r="B901" s="1" t="s">
        <v>67</v>
      </c>
      <c r="C901" s="2">
        <v>43600</v>
      </c>
      <c r="D901">
        <v>5</v>
      </c>
      <c r="E901">
        <v>5.1647999999999996</v>
      </c>
      <c r="F901" s="1" t="s">
        <v>9</v>
      </c>
      <c r="G901">
        <v>2019</v>
      </c>
      <c r="H901" t="str">
        <f t="shared" si="29"/>
        <v>Comedy</v>
      </c>
      <c r="I901" t="str">
        <f t="shared" si="28"/>
        <v>Good (6-8)</v>
      </c>
    </row>
    <row r="902" spans="1:9" x14ac:dyDescent="0.3">
      <c r="A902" s="1" t="s">
        <v>1356</v>
      </c>
      <c r="B902" s="1" t="s">
        <v>257</v>
      </c>
      <c r="C902" s="2">
        <v>46213</v>
      </c>
      <c r="D902">
        <v>7.6</v>
      </c>
      <c r="E902">
        <v>4.7382999999999997</v>
      </c>
      <c r="F902" s="1" t="s">
        <v>9</v>
      </c>
      <c r="G902">
        <v>2026</v>
      </c>
      <c r="H902" t="str">
        <f t="shared" si="29"/>
        <v>Documentary</v>
      </c>
      <c r="I902" t="str">
        <f t="shared" si="28"/>
        <v>Good (6-8)</v>
      </c>
    </row>
    <row r="903" spans="1:9" x14ac:dyDescent="0.3">
      <c r="A903" s="1" t="s">
        <v>1357</v>
      </c>
      <c r="B903" s="1" t="s">
        <v>832</v>
      </c>
      <c r="C903" s="2">
        <v>45231</v>
      </c>
      <c r="D903">
        <v>5.2370000000000001</v>
      </c>
      <c r="E903">
        <v>4.5933999999999999</v>
      </c>
      <c r="F903" s="1" t="s">
        <v>9</v>
      </c>
      <c r="G903">
        <v>2023</v>
      </c>
      <c r="H903" t="str">
        <f t="shared" si="29"/>
        <v>Thriller</v>
      </c>
      <c r="I903" t="str">
        <f t="shared" si="28"/>
        <v>Average (4-6)</v>
      </c>
    </row>
    <row r="904" spans="1:9" x14ac:dyDescent="0.3">
      <c r="A904" s="1" t="s">
        <v>1358</v>
      </c>
      <c r="B904" s="1" t="s">
        <v>44</v>
      </c>
      <c r="C904" s="2">
        <v>36358</v>
      </c>
      <c r="D904">
        <v>7.0060000000000002</v>
      </c>
      <c r="E904">
        <v>4.2491000000000003</v>
      </c>
      <c r="F904" s="1" t="s">
        <v>9</v>
      </c>
      <c r="G904">
        <v>1999</v>
      </c>
      <c r="H904" t="str">
        <f t="shared" si="29"/>
        <v>Animation</v>
      </c>
      <c r="I904" t="str">
        <f t="shared" si="28"/>
        <v>Good (6-8)</v>
      </c>
    </row>
    <row r="905" spans="1:9" x14ac:dyDescent="0.3">
      <c r="A905" s="1" t="s">
        <v>1359</v>
      </c>
      <c r="B905" s="1" t="s">
        <v>197</v>
      </c>
      <c r="C905" s="2">
        <v>38492</v>
      </c>
      <c r="D905">
        <v>5.3390000000000004</v>
      </c>
      <c r="E905">
        <v>4.2972999999999999</v>
      </c>
      <c r="F905" s="1" t="s">
        <v>9</v>
      </c>
      <c r="G905">
        <v>2005</v>
      </c>
      <c r="H905" t="str">
        <f t="shared" si="29"/>
        <v>Horror</v>
      </c>
      <c r="I905" t="str">
        <f t="shared" si="28"/>
        <v>Average (4-6)</v>
      </c>
    </row>
    <row r="906" spans="1:9" x14ac:dyDescent="0.3">
      <c r="A906" s="1" t="s">
        <v>1360</v>
      </c>
      <c r="B906" s="1" t="s">
        <v>1361</v>
      </c>
      <c r="C906" s="2">
        <v>45632</v>
      </c>
      <c r="D906">
        <v>7.2</v>
      </c>
      <c r="E906">
        <v>2.9790999999999999</v>
      </c>
      <c r="F906" s="1" t="s">
        <v>9</v>
      </c>
      <c r="G906">
        <v>2024</v>
      </c>
      <c r="H906" t="str">
        <f t="shared" si="29"/>
        <v>Comedy</v>
      </c>
      <c r="I906" t="str">
        <f t="shared" si="28"/>
        <v>Good (6-8)</v>
      </c>
    </row>
    <row r="907" spans="1:9" x14ac:dyDescent="0.3">
      <c r="A907" s="1" t="s">
        <v>1362</v>
      </c>
      <c r="B907" s="1" t="s">
        <v>1363</v>
      </c>
      <c r="C907" s="2">
        <v>43028</v>
      </c>
      <c r="D907">
        <v>5.9480000000000004</v>
      </c>
      <c r="E907">
        <v>4.3600000000000003</v>
      </c>
      <c r="F907" s="1" t="s">
        <v>9</v>
      </c>
      <c r="G907">
        <v>2017</v>
      </c>
      <c r="H907" t="str">
        <f t="shared" si="29"/>
        <v>Horror</v>
      </c>
      <c r="I907" t="str">
        <f t="shared" si="28"/>
        <v>Good (6-8)</v>
      </c>
    </row>
    <row r="908" spans="1:9" x14ac:dyDescent="0.3">
      <c r="A908" s="1" t="s">
        <v>1364</v>
      </c>
      <c r="B908" s="1" t="s">
        <v>1365</v>
      </c>
      <c r="C908" s="2">
        <v>37967</v>
      </c>
      <c r="D908">
        <v>7</v>
      </c>
      <c r="E908">
        <v>4.0711000000000004</v>
      </c>
      <c r="F908" s="1" t="s">
        <v>9</v>
      </c>
      <c r="G908">
        <v>2003</v>
      </c>
      <c r="H908" t="str">
        <f t="shared" si="29"/>
        <v>Crime</v>
      </c>
      <c r="I908" t="str">
        <f t="shared" si="28"/>
        <v>Good (6-8)</v>
      </c>
    </row>
    <row r="909" spans="1:9" x14ac:dyDescent="0.3">
      <c r="A909" s="1" t="s">
        <v>1366</v>
      </c>
      <c r="B909" s="1" t="s">
        <v>56</v>
      </c>
      <c r="C909" s="2">
        <v>40809</v>
      </c>
      <c r="D909">
        <v>5.7149999999999999</v>
      </c>
      <c r="E909">
        <v>4.2755000000000001</v>
      </c>
      <c r="F909" s="1" t="s">
        <v>9</v>
      </c>
      <c r="G909">
        <v>2011</v>
      </c>
      <c r="H909" t="str">
        <f t="shared" si="29"/>
        <v>Comedy</v>
      </c>
      <c r="I909" t="str">
        <f t="shared" ref="I909:I972" si="30">IF(D899=0,"Not Rated",IF(D899&lt;4,"Low (0-4)",IF(D899&lt;6,"Average (4-6)",IF(D899&lt;8,"Good (6-8)","Excellent (8-10)"))))</f>
        <v>Good (6-8)</v>
      </c>
    </row>
    <row r="910" spans="1:9" x14ac:dyDescent="0.3">
      <c r="A910" s="1" t="s">
        <v>1367</v>
      </c>
      <c r="B910" s="1" t="s">
        <v>1368</v>
      </c>
      <c r="C910" s="2">
        <v>37730</v>
      </c>
      <c r="D910">
        <v>7.1</v>
      </c>
      <c r="E910">
        <v>4.2127999999999997</v>
      </c>
      <c r="F910" s="1" t="s">
        <v>9</v>
      </c>
      <c r="G910">
        <v>2003</v>
      </c>
      <c r="H910" t="str">
        <f t="shared" si="29"/>
        <v>Animation</v>
      </c>
      <c r="I910" t="str">
        <f t="shared" si="30"/>
        <v>Good (6-8)</v>
      </c>
    </row>
    <row r="911" spans="1:9" x14ac:dyDescent="0.3">
      <c r="A911" s="1" t="s">
        <v>1369</v>
      </c>
      <c r="B911" s="1" t="s">
        <v>93</v>
      </c>
      <c r="C911" s="2">
        <v>43889</v>
      </c>
      <c r="D911">
        <v>7.6</v>
      </c>
      <c r="E911">
        <v>4.1254</v>
      </c>
      <c r="F911" s="1" t="s">
        <v>9</v>
      </c>
      <c r="G911">
        <v>2020</v>
      </c>
      <c r="H911" t="str">
        <f t="shared" si="29"/>
        <v>Romance</v>
      </c>
      <c r="I911" t="str">
        <f t="shared" si="30"/>
        <v>Average (4-6)</v>
      </c>
    </row>
    <row r="912" spans="1:9" x14ac:dyDescent="0.3">
      <c r="A912" s="1" t="s">
        <v>1370</v>
      </c>
      <c r="B912" s="1" t="s">
        <v>257</v>
      </c>
      <c r="C912" s="2">
        <v>46259</v>
      </c>
      <c r="D912">
        <v>6.0910000000000002</v>
      </c>
      <c r="E912">
        <v>3.8915000000000002</v>
      </c>
      <c r="F912" s="1" t="s">
        <v>9</v>
      </c>
      <c r="G912">
        <v>2026</v>
      </c>
      <c r="H912" t="str">
        <f t="shared" si="29"/>
        <v>Documentary</v>
      </c>
      <c r="I912" t="str">
        <f t="shared" si="30"/>
        <v>Good (6-8)</v>
      </c>
    </row>
    <row r="913" spans="1:9" x14ac:dyDescent="0.3">
      <c r="A913" s="1" t="s">
        <v>1371</v>
      </c>
      <c r="B913" s="1" t="s">
        <v>73</v>
      </c>
      <c r="C913" s="2">
        <v>44545</v>
      </c>
      <c r="D913">
        <v>6.4450000000000003</v>
      </c>
      <c r="E913">
        <v>3.8414999999999999</v>
      </c>
      <c r="F913" s="1" t="s">
        <v>9</v>
      </c>
      <c r="G913">
        <v>2021</v>
      </c>
      <c r="H913" t="str">
        <f t="shared" si="29"/>
        <v>Drama</v>
      </c>
      <c r="I913" t="str">
        <f t="shared" si="30"/>
        <v>Average (4-6)</v>
      </c>
    </row>
    <row r="914" spans="1:9" x14ac:dyDescent="0.3">
      <c r="A914" s="1" t="s">
        <v>1372</v>
      </c>
      <c r="B914" s="1" t="s">
        <v>1373</v>
      </c>
      <c r="C914" s="2">
        <v>45905</v>
      </c>
      <c r="D914">
        <v>6.97</v>
      </c>
      <c r="E914">
        <v>3.7557999999999998</v>
      </c>
      <c r="F914" s="1" t="s">
        <v>9</v>
      </c>
      <c r="G914">
        <v>2025</v>
      </c>
      <c r="H914" t="str">
        <f t="shared" si="29"/>
        <v>Thriller</v>
      </c>
      <c r="I914" t="str">
        <f t="shared" si="30"/>
        <v>Good (6-8)</v>
      </c>
    </row>
    <row r="915" spans="1:9" x14ac:dyDescent="0.3">
      <c r="A915" s="1" t="s">
        <v>1374</v>
      </c>
      <c r="B915" s="1" t="s">
        <v>71</v>
      </c>
      <c r="C915" s="2">
        <v>45261</v>
      </c>
      <c r="D915">
        <v>6.1559999999999997</v>
      </c>
      <c r="E915">
        <v>4.2949000000000002</v>
      </c>
      <c r="F915" s="1" t="s">
        <v>9</v>
      </c>
      <c r="G915">
        <v>2023</v>
      </c>
      <c r="H915" t="str">
        <f t="shared" si="29"/>
        <v>Action</v>
      </c>
      <c r="I915" t="str">
        <f t="shared" si="30"/>
        <v>Average (4-6)</v>
      </c>
    </row>
    <row r="916" spans="1:9" x14ac:dyDescent="0.3">
      <c r="A916" s="1" t="s">
        <v>1375</v>
      </c>
      <c r="B916" s="1" t="s">
        <v>881</v>
      </c>
      <c r="C916" s="2">
        <v>44407</v>
      </c>
      <c r="D916">
        <v>6.7089999999999996</v>
      </c>
      <c r="E916">
        <v>4.5713999999999997</v>
      </c>
      <c r="F916" s="1" t="s">
        <v>9</v>
      </c>
      <c r="G916">
        <v>2021</v>
      </c>
      <c r="H916" t="str">
        <f t="shared" si="29"/>
        <v>Comedy</v>
      </c>
      <c r="I916" t="str">
        <f t="shared" si="30"/>
        <v>Good (6-8)</v>
      </c>
    </row>
    <row r="917" spans="1:9" x14ac:dyDescent="0.3">
      <c r="A917" s="1" t="s">
        <v>1376</v>
      </c>
      <c r="B917" s="1" t="s">
        <v>973</v>
      </c>
      <c r="C917" s="2">
        <v>43823</v>
      </c>
      <c r="D917">
        <v>8.2789999999999999</v>
      </c>
      <c r="E917">
        <v>4.4825999999999997</v>
      </c>
      <c r="F917" s="1" t="s">
        <v>9</v>
      </c>
      <c r="G917">
        <v>2019</v>
      </c>
      <c r="H917" t="str">
        <f t="shared" si="29"/>
        <v>Comedy</v>
      </c>
      <c r="I917" t="str">
        <f t="shared" si="30"/>
        <v>Average (4-6)</v>
      </c>
    </row>
    <row r="918" spans="1:9" x14ac:dyDescent="0.3">
      <c r="A918" s="1" t="s">
        <v>1377</v>
      </c>
      <c r="B918" s="1" t="s">
        <v>728</v>
      </c>
      <c r="C918" s="2">
        <v>43238</v>
      </c>
      <c r="D918">
        <v>6.5579999999999998</v>
      </c>
      <c r="E918">
        <v>4.3456000000000001</v>
      </c>
      <c r="F918" s="1" t="s">
        <v>9</v>
      </c>
      <c r="G918">
        <v>2018</v>
      </c>
      <c r="H918" t="str">
        <f t="shared" si="29"/>
        <v>Animation</v>
      </c>
      <c r="I918" t="str">
        <f t="shared" si="30"/>
        <v>Good (6-8)</v>
      </c>
    </row>
    <row r="919" spans="1:9" x14ac:dyDescent="0.3">
      <c r="A919" s="1" t="s">
        <v>1378</v>
      </c>
      <c r="B919" s="1" t="s">
        <v>75</v>
      </c>
      <c r="C919" s="2">
        <v>36770</v>
      </c>
      <c r="D919">
        <v>4.8040000000000003</v>
      </c>
      <c r="E919">
        <v>4.3754999999999997</v>
      </c>
      <c r="F919" s="1" t="s">
        <v>9</v>
      </c>
      <c r="G919">
        <v>2000</v>
      </c>
      <c r="H919" t="str">
        <f t="shared" si="29"/>
        <v>Action</v>
      </c>
      <c r="I919" t="str">
        <f t="shared" si="30"/>
        <v>Average (4-6)</v>
      </c>
    </row>
    <row r="920" spans="1:9" x14ac:dyDescent="0.3">
      <c r="A920" s="1" t="s">
        <v>1379</v>
      </c>
      <c r="B920" s="1" t="s">
        <v>768</v>
      </c>
      <c r="C920" s="2">
        <v>42629</v>
      </c>
      <c r="D920">
        <v>6.1360000000000001</v>
      </c>
      <c r="E920">
        <v>4.2656000000000001</v>
      </c>
      <c r="F920" s="1" t="s">
        <v>9</v>
      </c>
      <c r="G920">
        <v>2016</v>
      </c>
      <c r="H920" t="str">
        <f t="shared" si="29"/>
        <v>Science Fiction</v>
      </c>
      <c r="I920" t="str">
        <f t="shared" si="30"/>
        <v>Good (6-8)</v>
      </c>
    </row>
    <row r="921" spans="1:9" x14ac:dyDescent="0.3">
      <c r="A921" s="1" t="s">
        <v>1380</v>
      </c>
      <c r="B921" s="1" t="s">
        <v>766</v>
      </c>
      <c r="C921" s="2">
        <v>44001</v>
      </c>
      <c r="D921">
        <v>6.5910000000000002</v>
      </c>
      <c r="E921">
        <v>4.5663999999999998</v>
      </c>
      <c r="F921" s="1" t="s">
        <v>9</v>
      </c>
      <c r="G921">
        <v>2020</v>
      </c>
      <c r="H921" t="str">
        <f t="shared" si="29"/>
        <v>Action</v>
      </c>
      <c r="I921" t="str">
        <f t="shared" si="30"/>
        <v>Good (6-8)</v>
      </c>
    </row>
    <row r="922" spans="1:9" x14ac:dyDescent="0.3">
      <c r="A922" s="1" t="s">
        <v>1381</v>
      </c>
      <c r="B922" s="1" t="s">
        <v>1382</v>
      </c>
      <c r="C922" s="2">
        <v>44820</v>
      </c>
      <c r="D922">
        <v>7.03</v>
      </c>
      <c r="E922">
        <v>4.2462</v>
      </c>
      <c r="F922" s="1" t="s">
        <v>9</v>
      </c>
      <c r="G922">
        <v>2022</v>
      </c>
      <c r="H922" t="str">
        <f t="shared" si="29"/>
        <v>Action</v>
      </c>
      <c r="I922" t="str">
        <f t="shared" si="30"/>
        <v>Good (6-8)</v>
      </c>
    </row>
    <row r="923" spans="1:9" x14ac:dyDescent="0.3">
      <c r="A923" s="1" t="s">
        <v>1383</v>
      </c>
      <c r="B923" s="1" t="s">
        <v>337</v>
      </c>
      <c r="C923" s="2">
        <v>43567</v>
      </c>
      <c r="D923">
        <v>6.4269999999999996</v>
      </c>
      <c r="E923">
        <v>3.8014999999999999</v>
      </c>
      <c r="F923" s="1" t="s">
        <v>9</v>
      </c>
      <c r="G923">
        <v>2019</v>
      </c>
      <c r="H923" t="str">
        <f t="shared" si="29"/>
        <v>Romance</v>
      </c>
      <c r="I923" t="str">
        <f t="shared" si="30"/>
        <v>Good (6-8)</v>
      </c>
    </row>
    <row r="924" spans="1:9" x14ac:dyDescent="0.3">
      <c r="A924" s="1" t="s">
        <v>1384</v>
      </c>
      <c r="B924" s="1" t="s">
        <v>56</v>
      </c>
      <c r="C924" s="2">
        <v>43230</v>
      </c>
      <c r="D924">
        <v>6.0830000000000002</v>
      </c>
      <c r="E924">
        <v>3.8538999999999999</v>
      </c>
      <c r="F924" s="1" t="s">
        <v>9</v>
      </c>
      <c r="G924">
        <v>2018</v>
      </c>
      <c r="H924" t="str">
        <f t="shared" si="29"/>
        <v>Comedy</v>
      </c>
      <c r="I924" t="str">
        <f t="shared" si="30"/>
        <v>Good (6-8)</v>
      </c>
    </row>
    <row r="925" spans="1:9" x14ac:dyDescent="0.3">
      <c r="A925" s="1" t="s">
        <v>1385</v>
      </c>
      <c r="B925" s="1" t="s">
        <v>464</v>
      </c>
      <c r="C925" s="2">
        <v>45715</v>
      </c>
      <c r="D925">
        <v>6.2</v>
      </c>
      <c r="E925">
        <v>4.5075000000000003</v>
      </c>
      <c r="F925" s="1" t="s">
        <v>9</v>
      </c>
      <c r="G925">
        <v>2025</v>
      </c>
      <c r="H925" t="str">
        <f t="shared" si="29"/>
        <v>Action</v>
      </c>
      <c r="I925" t="str">
        <f t="shared" si="30"/>
        <v>Good (6-8)</v>
      </c>
    </row>
    <row r="926" spans="1:9" x14ac:dyDescent="0.3">
      <c r="A926" s="1" t="s">
        <v>1386</v>
      </c>
      <c r="B926" s="1" t="s">
        <v>301</v>
      </c>
      <c r="C926" s="2">
        <v>45815</v>
      </c>
      <c r="D926">
        <v>7.077</v>
      </c>
      <c r="E926">
        <v>2.9579</v>
      </c>
      <c r="F926" s="1" t="s">
        <v>9</v>
      </c>
      <c r="G926">
        <v>2025</v>
      </c>
      <c r="H926" t="str">
        <f t="shared" si="29"/>
        <v>Drama</v>
      </c>
      <c r="I926" t="str">
        <f t="shared" si="30"/>
        <v>Good (6-8)</v>
      </c>
    </row>
    <row r="927" spans="1:9" x14ac:dyDescent="0.3">
      <c r="A927" s="1" t="s">
        <v>1387</v>
      </c>
      <c r="B927" s="1" t="s">
        <v>1314</v>
      </c>
      <c r="C927" s="2">
        <v>38044</v>
      </c>
      <c r="D927">
        <v>5.5620000000000003</v>
      </c>
      <c r="E927">
        <v>4.5124000000000004</v>
      </c>
      <c r="F927" s="1" t="s">
        <v>9</v>
      </c>
      <c r="G927">
        <v>2004</v>
      </c>
      <c r="H927" t="str">
        <f t="shared" si="29"/>
        <v>Action</v>
      </c>
      <c r="I927" t="str">
        <f t="shared" si="30"/>
        <v>Excellent (8-10)</v>
      </c>
    </row>
    <row r="928" spans="1:9" x14ac:dyDescent="0.3">
      <c r="A928" s="1" t="s">
        <v>1388</v>
      </c>
      <c r="B928" s="1" t="s">
        <v>73</v>
      </c>
      <c r="C928" s="2">
        <v>43341</v>
      </c>
      <c r="D928">
        <v>5.508</v>
      </c>
      <c r="E928">
        <v>3.9464000000000001</v>
      </c>
      <c r="F928" s="1" t="s">
        <v>9</v>
      </c>
      <c r="G928">
        <v>2018</v>
      </c>
      <c r="H928" t="str">
        <f t="shared" si="29"/>
        <v>Drama</v>
      </c>
      <c r="I928" t="str">
        <f t="shared" si="30"/>
        <v>Good (6-8)</v>
      </c>
    </row>
    <row r="929" spans="1:9" x14ac:dyDescent="0.3">
      <c r="A929" s="1" t="s">
        <v>1389</v>
      </c>
      <c r="B929" s="1" t="s">
        <v>337</v>
      </c>
      <c r="C929" s="2">
        <v>44967</v>
      </c>
      <c r="D929">
        <v>6.2510000000000003</v>
      </c>
      <c r="E929">
        <v>4.3186999999999998</v>
      </c>
      <c r="F929" s="1" t="s">
        <v>9</v>
      </c>
      <c r="G929">
        <v>2023</v>
      </c>
      <c r="H929" t="str">
        <f t="shared" si="29"/>
        <v>Romance</v>
      </c>
      <c r="I929" t="str">
        <f t="shared" si="30"/>
        <v>Average (4-6)</v>
      </c>
    </row>
    <row r="930" spans="1:9" x14ac:dyDescent="0.3">
      <c r="A930" s="1" t="s">
        <v>1390</v>
      </c>
      <c r="B930" s="1" t="s">
        <v>337</v>
      </c>
      <c r="C930" s="2">
        <v>46059</v>
      </c>
      <c r="D930">
        <v>6.26</v>
      </c>
      <c r="E930">
        <v>3.8508</v>
      </c>
      <c r="F930" s="1" t="s">
        <v>9</v>
      </c>
      <c r="G930">
        <v>2026</v>
      </c>
      <c r="H930" t="str">
        <f t="shared" si="29"/>
        <v>Romance</v>
      </c>
      <c r="I930" t="str">
        <f t="shared" si="30"/>
        <v>Good (6-8)</v>
      </c>
    </row>
    <row r="931" spans="1:9" x14ac:dyDescent="0.3">
      <c r="A931" s="1" t="s">
        <v>1391</v>
      </c>
      <c r="B931" s="1" t="s">
        <v>1392</v>
      </c>
      <c r="C931" s="2">
        <v>46008</v>
      </c>
      <c r="D931">
        <v>6.36</v>
      </c>
      <c r="E931">
        <v>3.8001999999999998</v>
      </c>
      <c r="F931" s="1" t="s">
        <v>9</v>
      </c>
      <c r="G931">
        <v>2025</v>
      </c>
      <c r="H931" t="str">
        <f t="shared" si="29"/>
        <v>Crime</v>
      </c>
      <c r="I931" t="str">
        <f t="shared" si="30"/>
        <v>Good (6-8)</v>
      </c>
    </row>
    <row r="932" spans="1:9" x14ac:dyDescent="0.3">
      <c r="A932" s="1" t="s">
        <v>1393</v>
      </c>
      <c r="B932" s="1" t="s">
        <v>1394</v>
      </c>
      <c r="C932" s="2">
        <v>42476</v>
      </c>
      <c r="D932">
        <v>6.8</v>
      </c>
      <c r="E932">
        <v>4.1098999999999997</v>
      </c>
      <c r="F932" s="1" t="s">
        <v>9</v>
      </c>
      <c r="G932">
        <v>2016</v>
      </c>
      <c r="H932" t="str">
        <f t="shared" si="29"/>
        <v>Animation</v>
      </c>
      <c r="I932" t="str">
        <f t="shared" si="30"/>
        <v>Good (6-8)</v>
      </c>
    </row>
    <row r="933" spans="1:9" x14ac:dyDescent="0.3">
      <c r="A933" s="1" t="s">
        <v>1395</v>
      </c>
      <c r="B933" s="1" t="s">
        <v>337</v>
      </c>
      <c r="C933" s="2">
        <v>44946</v>
      </c>
      <c r="D933">
        <v>5.6029999999999998</v>
      </c>
      <c r="E933">
        <v>4.2503000000000002</v>
      </c>
      <c r="F933" s="1" t="s">
        <v>9</v>
      </c>
      <c r="G933">
        <v>2023</v>
      </c>
      <c r="H933" t="str">
        <f t="shared" si="29"/>
        <v>Romance</v>
      </c>
      <c r="I933" t="str">
        <f t="shared" si="30"/>
        <v>Good (6-8)</v>
      </c>
    </row>
    <row r="934" spans="1:9" x14ac:dyDescent="0.3">
      <c r="A934" s="1" t="s">
        <v>1396</v>
      </c>
      <c r="B934" s="1" t="s">
        <v>73</v>
      </c>
      <c r="C934" s="2">
        <v>45196</v>
      </c>
      <c r="D934">
        <v>6.7709999999999999</v>
      </c>
      <c r="E934">
        <v>4.1775000000000002</v>
      </c>
      <c r="F934" s="1" t="s">
        <v>9</v>
      </c>
      <c r="G934">
        <v>2023</v>
      </c>
      <c r="H934" t="str">
        <f t="shared" si="29"/>
        <v>Drama</v>
      </c>
      <c r="I934" t="str">
        <f t="shared" si="30"/>
        <v>Good (6-8)</v>
      </c>
    </row>
    <row r="935" spans="1:9" x14ac:dyDescent="0.3">
      <c r="A935" s="1" t="s">
        <v>1397</v>
      </c>
      <c r="B935" s="1" t="s">
        <v>1398</v>
      </c>
      <c r="C935" s="2">
        <v>42112</v>
      </c>
      <c r="D935">
        <v>6.1</v>
      </c>
      <c r="E935">
        <v>4.0168999999999997</v>
      </c>
      <c r="F935" s="1" t="s">
        <v>9</v>
      </c>
      <c r="G935">
        <v>2015</v>
      </c>
      <c r="H935" t="str">
        <f t="shared" si="29"/>
        <v>Animation</v>
      </c>
      <c r="I935" t="str">
        <f t="shared" si="30"/>
        <v>Good (6-8)</v>
      </c>
    </row>
    <row r="936" spans="1:9" x14ac:dyDescent="0.3">
      <c r="A936" s="1" t="s">
        <v>1399</v>
      </c>
      <c r="B936" s="1" t="s">
        <v>1114</v>
      </c>
      <c r="C936" s="2">
        <v>45730</v>
      </c>
      <c r="D936">
        <v>7.3289999999999997</v>
      </c>
      <c r="E936">
        <v>3.6524999999999999</v>
      </c>
      <c r="F936" s="1" t="s">
        <v>9</v>
      </c>
      <c r="G936">
        <v>2025</v>
      </c>
      <c r="H936" t="str">
        <f t="shared" si="29"/>
        <v>Animation</v>
      </c>
      <c r="I936" t="str">
        <f t="shared" si="30"/>
        <v>Good (6-8)</v>
      </c>
    </row>
    <row r="937" spans="1:9" x14ac:dyDescent="0.3">
      <c r="A937" s="1" t="s">
        <v>1400</v>
      </c>
      <c r="B937" s="1" t="s">
        <v>257</v>
      </c>
      <c r="C937" s="2">
        <v>46239</v>
      </c>
      <c r="D937">
        <v>5.7</v>
      </c>
      <c r="E937">
        <v>4.0246000000000004</v>
      </c>
      <c r="F937" s="1" t="s">
        <v>9</v>
      </c>
      <c r="G937">
        <v>2026</v>
      </c>
      <c r="H937" t="str">
        <f t="shared" si="29"/>
        <v>Documentary</v>
      </c>
      <c r="I937" t="str">
        <f t="shared" si="30"/>
        <v>Average (4-6)</v>
      </c>
    </row>
    <row r="938" spans="1:9" x14ac:dyDescent="0.3">
      <c r="A938" s="1" t="s">
        <v>1401</v>
      </c>
      <c r="B938" s="1" t="s">
        <v>1402</v>
      </c>
      <c r="C938" s="2">
        <v>46122</v>
      </c>
      <c r="D938">
        <v>8.2349999999999994</v>
      </c>
      <c r="E938">
        <v>3.9941</v>
      </c>
      <c r="F938" s="1" t="s">
        <v>9</v>
      </c>
      <c r="G938">
        <v>2026</v>
      </c>
      <c r="H938" t="str">
        <f t="shared" si="29"/>
        <v>Comedy</v>
      </c>
      <c r="I938" t="str">
        <f t="shared" si="30"/>
        <v>Average (4-6)</v>
      </c>
    </row>
    <row r="939" spans="1:9" x14ac:dyDescent="0.3">
      <c r="A939" s="1" t="s">
        <v>1403</v>
      </c>
      <c r="B939" s="1" t="s">
        <v>1404</v>
      </c>
      <c r="C939" s="2">
        <v>43658</v>
      </c>
      <c r="D939">
        <v>6.74</v>
      </c>
      <c r="E939">
        <v>3.9756999999999998</v>
      </c>
      <c r="F939" s="1" t="s">
        <v>9</v>
      </c>
      <c r="G939">
        <v>2019</v>
      </c>
      <c r="H939" t="str">
        <f t="shared" si="29"/>
        <v>Animation</v>
      </c>
      <c r="I939" t="str">
        <f t="shared" si="30"/>
        <v>Good (6-8)</v>
      </c>
    </row>
    <row r="940" spans="1:9" x14ac:dyDescent="0.3">
      <c r="A940" s="1" t="s">
        <v>1405</v>
      </c>
      <c r="B940" s="1" t="s">
        <v>644</v>
      </c>
      <c r="C940" s="2">
        <v>42637</v>
      </c>
      <c r="D940">
        <v>6.4059999999999997</v>
      </c>
      <c r="E940">
        <v>4.2695999999999996</v>
      </c>
      <c r="F940" s="1" t="s">
        <v>9</v>
      </c>
      <c r="G940">
        <v>2016</v>
      </c>
      <c r="H940" t="str">
        <f t="shared" si="29"/>
        <v>Action</v>
      </c>
      <c r="I940" t="str">
        <f t="shared" si="30"/>
        <v>Good (6-8)</v>
      </c>
    </row>
    <row r="941" spans="1:9" x14ac:dyDescent="0.3">
      <c r="A941" s="1" t="s">
        <v>1406</v>
      </c>
      <c r="B941" s="1" t="s">
        <v>73</v>
      </c>
      <c r="C941" s="2">
        <v>44980</v>
      </c>
      <c r="D941">
        <v>7.2</v>
      </c>
      <c r="E941">
        <v>3.9910000000000001</v>
      </c>
      <c r="F941" s="1" t="s">
        <v>9</v>
      </c>
      <c r="G941">
        <v>2023</v>
      </c>
      <c r="H941" t="str">
        <f t="shared" si="29"/>
        <v>Drama</v>
      </c>
      <c r="I941" t="str">
        <f t="shared" si="30"/>
        <v>Good (6-8)</v>
      </c>
    </row>
    <row r="942" spans="1:9" x14ac:dyDescent="0.3">
      <c r="A942" s="1" t="s">
        <v>1407</v>
      </c>
      <c r="B942" s="1" t="s">
        <v>166</v>
      </c>
      <c r="C942" s="2">
        <v>28523</v>
      </c>
      <c r="D942">
        <v>7.5</v>
      </c>
      <c r="E942">
        <v>4.3788</v>
      </c>
      <c r="F942" s="1" t="s">
        <v>9</v>
      </c>
      <c r="G942">
        <v>1978</v>
      </c>
      <c r="H942" t="str">
        <f t="shared" si="29"/>
        <v>Action</v>
      </c>
      <c r="I942" t="str">
        <f t="shared" si="30"/>
        <v>Good (6-8)</v>
      </c>
    </row>
    <row r="943" spans="1:9" x14ac:dyDescent="0.3">
      <c r="A943" s="1" t="s">
        <v>1408</v>
      </c>
      <c r="B943" s="1" t="s">
        <v>1409</v>
      </c>
      <c r="C943" s="2">
        <v>41748</v>
      </c>
      <c r="D943">
        <v>6.8</v>
      </c>
      <c r="E943">
        <v>4.0114000000000001</v>
      </c>
      <c r="F943" s="1" t="s">
        <v>9</v>
      </c>
      <c r="G943">
        <v>2014</v>
      </c>
      <c r="H943" t="str">
        <f t="shared" si="29"/>
        <v>Animation</v>
      </c>
      <c r="I943" t="str">
        <f t="shared" si="30"/>
        <v>Average (4-6)</v>
      </c>
    </row>
    <row r="944" spans="1:9" x14ac:dyDescent="0.3">
      <c r="A944" s="1" t="s">
        <v>1410</v>
      </c>
      <c r="B944" s="1" t="s">
        <v>1411</v>
      </c>
      <c r="C944" s="2">
        <v>46099</v>
      </c>
      <c r="D944">
        <v>7.2</v>
      </c>
      <c r="E944">
        <v>3.7355</v>
      </c>
      <c r="F944" s="1" t="s">
        <v>9</v>
      </c>
      <c r="G944">
        <v>2026</v>
      </c>
      <c r="H944" t="str">
        <f t="shared" si="29"/>
        <v>Drama</v>
      </c>
      <c r="I944" t="str">
        <f t="shared" si="30"/>
        <v>Good (6-8)</v>
      </c>
    </row>
    <row r="945" spans="1:9" x14ac:dyDescent="0.3">
      <c r="A945" s="1" t="s">
        <v>1412</v>
      </c>
      <c r="B945" s="1" t="s">
        <v>1413</v>
      </c>
      <c r="C945" s="2">
        <v>43714</v>
      </c>
      <c r="D945">
        <v>8.0860000000000003</v>
      </c>
      <c r="E945">
        <v>3.8409</v>
      </c>
      <c r="F945" s="1" t="s">
        <v>9</v>
      </c>
      <c r="G945">
        <v>2019</v>
      </c>
      <c r="H945" t="str">
        <f t="shared" si="29"/>
        <v>Drama</v>
      </c>
      <c r="I945" t="str">
        <f t="shared" si="30"/>
        <v>Good (6-8)</v>
      </c>
    </row>
    <row r="946" spans="1:9" x14ac:dyDescent="0.3">
      <c r="A946" s="1" t="s">
        <v>1414</v>
      </c>
      <c r="B946" s="1" t="s">
        <v>1415</v>
      </c>
      <c r="C946" s="2">
        <v>43674</v>
      </c>
      <c r="D946">
        <v>6.806</v>
      </c>
      <c r="E946">
        <v>3.9521000000000002</v>
      </c>
      <c r="F946" s="1" t="s">
        <v>9</v>
      </c>
      <c r="G946">
        <v>2019</v>
      </c>
      <c r="H946" t="str">
        <f t="shared" si="29"/>
        <v>Drama</v>
      </c>
      <c r="I946" t="str">
        <f t="shared" si="30"/>
        <v>Good (6-8)</v>
      </c>
    </row>
    <row r="947" spans="1:9" x14ac:dyDescent="0.3">
      <c r="A947" s="1" t="s">
        <v>1416</v>
      </c>
      <c r="B947" s="1" t="s">
        <v>337</v>
      </c>
      <c r="C947" s="2">
        <v>46226</v>
      </c>
      <c r="D947">
        <v>6.4</v>
      </c>
      <c r="E947">
        <v>4.0743</v>
      </c>
      <c r="F947" s="1" t="s">
        <v>9</v>
      </c>
      <c r="G947">
        <v>2026</v>
      </c>
      <c r="H947" t="str">
        <f t="shared" si="29"/>
        <v>Romance</v>
      </c>
      <c r="I947" t="str">
        <f t="shared" si="30"/>
        <v>Average (4-6)</v>
      </c>
    </row>
    <row r="948" spans="1:9" x14ac:dyDescent="0.3">
      <c r="A948" s="1" t="s">
        <v>1417</v>
      </c>
      <c r="B948" s="1" t="s">
        <v>104</v>
      </c>
      <c r="C948" s="2">
        <v>44225</v>
      </c>
      <c r="D948">
        <v>7.3540000000000001</v>
      </c>
      <c r="E948">
        <v>4.1067</v>
      </c>
      <c r="F948" s="1" t="s">
        <v>9</v>
      </c>
      <c r="G948">
        <v>2021</v>
      </c>
      <c r="H948" t="str">
        <f t="shared" si="29"/>
        <v>Crime</v>
      </c>
      <c r="I948" t="str">
        <f t="shared" si="30"/>
        <v>Excellent (8-10)</v>
      </c>
    </row>
    <row r="949" spans="1:9" x14ac:dyDescent="0.3">
      <c r="A949" s="1" t="s">
        <v>1418</v>
      </c>
      <c r="B949" s="1" t="s">
        <v>890</v>
      </c>
      <c r="C949" s="2">
        <v>37618</v>
      </c>
      <c r="D949">
        <v>5.5369999999999999</v>
      </c>
      <c r="E949">
        <v>4.1136999999999997</v>
      </c>
      <c r="F949" s="1" t="s">
        <v>9</v>
      </c>
      <c r="G949">
        <v>2002</v>
      </c>
      <c r="H949" t="str">
        <f t="shared" si="29"/>
        <v>Action</v>
      </c>
      <c r="I949" t="str">
        <f t="shared" si="30"/>
        <v>Good (6-8)</v>
      </c>
    </row>
    <row r="950" spans="1:9" x14ac:dyDescent="0.3">
      <c r="A950" s="1" t="s">
        <v>1419</v>
      </c>
      <c r="B950" s="1" t="s">
        <v>257</v>
      </c>
      <c r="C950" s="2">
        <v>45972</v>
      </c>
      <c r="D950">
        <v>6.75</v>
      </c>
      <c r="E950">
        <v>4.3834999999999997</v>
      </c>
      <c r="F950" s="1" t="s">
        <v>9</v>
      </c>
      <c r="G950">
        <v>2025</v>
      </c>
      <c r="H950" t="str">
        <f t="shared" si="29"/>
        <v>Documentary</v>
      </c>
      <c r="I950" t="str">
        <f t="shared" si="30"/>
        <v>Good (6-8)</v>
      </c>
    </row>
    <row r="951" spans="1:9" x14ac:dyDescent="0.3">
      <c r="A951" s="1" t="s">
        <v>1420</v>
      </c>
      <c r="B951" s="1" t="s">
        <v>1037</v>
      </c>
      <c r="C951" s="2">
        <v>37002</v>
      </c>
      <c r="D951">
        <v>7.3920000000000003</v>
      </c>
      <c r="E951">
        <v>4.0430999999999999</v>
      </c>
      <c r="F951" s="1" t="s">
        <v>9</v>
      </c>
      <c r="G951">
        <v>2001</v>
      </c>
      <c r="H951" t="str">
        <f t="shared" si="29"/>
        <v>Animation</v>
      </c>
      <c r="I951" t="str">
        <f t="shared" si="30"/>
        <v>Good (6-8)</v>
      </c>
    </row>
    <row r="952" spans="1:9" x14ac:dyDescent="0.3">
      <c r="A952" s="1" t="s">
        <v>1421</v>
      </c>
      <c r="B952" s="1" t="s">
        <v>1422</v>
      </c>
      <c r="C952" s="2">
        <v>44603</v>
      </c>
      <c r="D952">
        <v>7.3339999999999996</v>
      </c>
      <c r="E952">
        <v>4.2263999999999999</v>
      </c>
      <c r="F952" s="1" t="s">
        <v>9</v>
      </c>
      <c r="G952">
        <v>2022</v>
      </c>
      <c r="H952" t="str">
        <f t="shared" si="29"/>
        <v>Romance</v>
      </c>
      <c r="I952" t="str">
        <f t="shared" si="30"/>
        <v>Good (6-8)</v>
      </c>
    </row>
    <row r="953" spans="1:9" x14ac:dyDescent="0.3">
      <c r="A953" s="1" t="s">
        <v>1423</v>
      </c>
      <c r="B953" s="1" t="s">
        <v>1424</v>
      </c>
      <c r="C953" s="2">
        <v>45575</v>
      </c>
      <c r="D953">
        <v>7.1280000000000001</v>
      </c>
      <c r="E953">
        <v>4.1767000000000003</v>
      </c>
      <c r="F953" s="1" t="s">
        <v>9</v>
      </c>
      <c r="G953">
        <v>2024</v>
      </c>
      <c r="H953" t="str">
        <f t="shared" si="29"/>
        <v>Animation</v>
      </c>
      <c r="I953" t="str">
        <f t="shared" si="30"/>
        <v>Good (6-8)</v>
      </c>
    </row>
    <row r="954" spans="1:9" x14ac:dyDescent="0.3">
      <c r="A954" s="1" t="s">
        <v>1425</v>
      </c>
      <c r="B954" s="1" t="s">
        <v>724</v>
      </c>
      <c r="C954" s="2">
        <v>43365</v>
      </c>
      <c r="D954">
        <v>5.4509999999999996</v>
      </c>
      <c r="E954">
        <v>4.3257000000000003</v>
      </c>
      <c r="F954" s="1" t="s">
        <v>9</v>
      </c>
      <c r="G954">
        <v>2018</v>
      </c>
      <c r="H954" t="str">
        <f t="shared" si="29"/>
        <v>Thriller</v>
      </c>
      <c r="I954" t="str">
        <f t="shared" si="30"/>
        <v>Good (6-8)</v>
      </c>
    </row>
    <row r="955" spans="1:9" x14ac:dyDescent="0.3">
      <c r="A955" s="1" t="s">
        <v>1426</v>
      </c>
      <c r="B955" s="1" t="s">
        <v>34</v>
      </c>
      <c r="C955" s="2">
        <v>43875</v>
      </c>
      <c r="D955">
        <v>4.8710000000000004</v>
      </c>
      <c r="E955">
        <v>4.1722000000000001</v>
      </c>
      <c r="F955" s="1" t="s">
        <v>9</v>
      </c>
      <c r="G955">
        <v>2020</v>
      </c>
      <c r="H955" t="str">
        <f t="shared" si="29"/>
        <v>Drama</v>
      </c>
      <c r="I955" t="str">
        <f t="shared" si="30"/>
        <v>Excellent (8-10)</v>
      </c>
    </row>
    <row r="956" spans="1:9" x14ac:dyDescent="0.3">
      <c r="A956" s="1" t="s">
        <v>1427</v>
      </c>
      <c r="B956" s="1" t="s">
        <v>1428</v>
      </c>
      <c r="C956" s="2">
        <v>44938</v>
      </c>
      <c r="D956">
        <v>6.0869999999999997</v>
      </c>
      <c r="E956">
        <v>4.6409000000000002</v>
      </c>
      <c r="F956" s="1" t="s">
        <v>9</v>
      </c>
      <c r="G956">
        <v>2023</v>
      </c>
      <c r="H956" t="str">
        <f t="shared" si="29"/>
        <v>Science Fiction</v>
      </c>
      <c r="I956" t="str">
        <f t="shared" si="30"/>
        <v>Good (6-8)</v>
      </c>
    </row>
    <row r="957" spans="1:9" x14ac:dyDescent="0.3">
      <c r="A957" s="1" t="s">
        <v>1429</v>
      </c>
      <c r="B957" s="1" t="s">
        <v>148</v>
      </c>
      <c r="C957" s="2">
        <v>36231</v>
      </c>
      <c r="D957">
        <v>6.5609999999999999</v>
      </c>
      <c r="E957">
        <v>4.1298000000000004</v>
      </c>
      <c r="F957" s="1" t="s">
        <v>9</v>
      </c>
      <c r="G957">
        <v>1999</v>
      </c>
      <c r="H957" t="str">
        <f t="shared" si="29"/>
        <v>Drama</v>
      </c>
      <c r="I957" t="str">
        <f t="shared" si="30"/>
        <v>Good (6-8)</v>
      </c>
    </row>
    <row r="958" spans="1:9" x14ac:dyDescent="0.3">
      <c r="A958" s="1" t="s">
        <v>1430</v>
      </c>
      <c r="B958" s="1" t="s">
        <v>56</v>
      </c>
      <c r="C958" s="2">
        <v>46273</v>
      </c>
      <c r="D958">
        <v>6</v>
      </c>
      <c r="E958">
        <v>3.8849999999999998</v>
      </c>
      <c r="F958" s="1" t="s">
        <v>9</v>
      </c>
      <c r="G958">
        <v>2026</v>
      </c>
      <c r="H958" t="str">
        <f t="shared" si="29"/>
        <v>Comedy</v>
      </c>
      <c r="I958" t="str">
        <f t="shared" si="30"/>
        <v>Good (6-8)</v>
      </c>
    </row>
    <row r="959" spans="1:9" x14ac:dyDescent="0.3">
      <c r="A959" s="1" t="s">
        <v>1431</v>
      </c>
      <c r="B959" s="1" t="s">
        <v>1432</v>
      </c>
      <c r="C959" s="2">
        <v>37638</v>
      </c>
      <c r="D959">
        <v>5.2990000000000004</v>
      </c>
      <c r="E959">
        <v>4.4461000000000004</v>
      </c>
      <c r="F959" s="1" t="s">
        <v>9</v>
      </c>
      <c r="G959">
        <v>2003</v>
      </c>
      <c r="H959" t="str">
        <f t="shared" si="29"/>
        <v>Adventure</v>
      </c>
      <c r="I959" t="str">
        <f t="shared" si="30"/>
        <v>Average (4-6)</v>
      </c>
    </row>
    <row r="960" spans="1:9" x14ac:dyDescent="0.3">
      <c r="A960" s="1" t="s">
        <v>1433</v>
      </c>
      <c r="B960" s="1" t="s">
        <v>486</v>
      </c>
      <c r="C960" s="2">
        <v>45524</v>
      </c>
      <c r="D960">
        <v>5.3380000000000001</v>
      </c>
      <c r="E960">
        <v>3.6707000000000001</v>
      </c>
      <c r="F960" s="1" t="s">
        <v>9</v>
      </c>
      <c r="G960">
        <v>2024</v>
      </c>
      <c r="H960" t="str">
        <f t="shared" si="29"/>
        <v>Comedy</v>
      </c>
      <c r="I960" t="str">
        <f t="shared" si="30"/>
        <v>Good (6-8)</v>
      </c>
    </row>
    <row r="961" spans="1:9" x14ac:dyDescent="0.3">
      <c r="A961" s="1" t="s">
        <v>1434</v>
      </c>
      <c r="B961" s="1" t="s">
        <v>1199</v>
      </c>
      <c r="C961" s="2">
        <v>44266</v>
      </c>
      <c r="D961">
        <v>6.67</v>
      </c>
      <c r="E961">
        <v>3.9095</v>
      </c>
      <c r="F961" s="1" t="s">
        <v>9</v>
      </c>
      <c r="G961">
        <v>2021</v>
      </c>
      <c r="H961" t="str">
        <f t="shared" si="29"/>
        <v>Family</v>
      </c>
      <c r="I961" t="str">
        <f t="shared" si="30"/>
        <v>Good (6-8)</v>
      </c>
    </row>
    <row r="962" spans="1:9" x14ac:dyDescent="0.3">
      <c r="A962" s="1" t="s">
        <v>1435</v>
      </c>
      <c r="B962" s="1" t="s">
        <v>337</v>
      </c>
      <c r="C962" s="2">
        <v>43266</v>
      </c>
      <c r="D962">
        <v>6.907</v>
      </c>
      <c r="E962">
        <v>4.0202999999999998</v>
      </c>
      <c r="F962" s="1" t="s">
        <v>9</v>
      </c>
      <c r="G962">
        <v>2018</v>
      </c>
      <c r="H962" t="str">
        <f t="shared" ref="H962:H1025" si="31">IFERROR(LEFT(B962,FIND(",",B962)-1),B962)</f>
        <v>Romance</v>
      </c>
      <c r="I962" t="str">
        <f t="shared" si="30"/>
        <v>Good (6-8)</v>
      </c>
    </row>
    <row r="963" spans="1:9" x14ac:dyDescent="0.3">
      <c r="A963" s="1" t="s">
        <v>1436</v>
      </c>
      <c r="B963" s="1" t="s">
        <v>1437</v>
      </c>
      <c r="C963" s="2">
        <v>44454</v>
      </c>
      <c r="D963">
        <v>6.11</v>
      </c>
      <c r="E963">
        <v>4.2621000000000002</v>
      </c>
      <c r="F963" s="1" t="s">
        <v>9</v>
      </c>
      <c r="G963">
        <v>2021</v>
      </c>
      <c r="H963" t="str">
        <f t="shared" si="31"/>
        <v>Fantasy</v>
      </c>
      <c r="I963" t="str">
        <f t="shared" si="30"/>
        <v>Good (6-8)</v>
      </c>
    </row>
    <row r="964" spans="1:9" x14ac:dyDescent="0.3">
      <c r="A964" s="1" t="s">
        <v>1438</v>
      </c>
      <c r="B964" s="1" t="s">
        <v>1199</v>
      </c>
      <c r="C964" s="2">
        <v>42650</v>
      </c>
      <c r="D964">
        <v>6.9210000000000003</v>
      </c>
      <c r="E964">
        <v>3.6558000000000002</v>
      </c>
      <c r="F964" s="1" t="s">
        <v>9</v>
      </c>
      <c r="G964">
        <v>2016</v>
      </c>
      <c r="H964" t="str">
        <f t="shared" si="31"/>
        <v>Family</v>
      </c>
      <c r="I964" t="str">
        <f t="shared" si="30"/>
        <v>Average (4-6)</v>
      </c>
    </row>
    <row r="965" spans="1:9" x14ac:dyDescent="0.3">
      <c r="A965" s="1" t="s">
        <v>1439</v>
      </c>
      <c r="B965" s="1" t="s">
        <v>1440</v>
      </c>
      <c r="C965" s="2">
        <v>44328</v>
      </c>
      <c r="D965">
        <v>6.6109999999999998</v>
      </c>
      <c r="E965">
        <v>4.3874000000000004</v>
      </c>
      <c r="F965" s="1" t="s">
        <v>9</v>
      </c>
      <c r="G965">
        <v>2021</v>
      </c>
      <c r="H965" t="str">
        <f t="shared" si="31"/>
        <v>Science Fiction</v>
      </c>
      <c r="I965" t="str">
        <f t="shared" si="30"/>
        <v>Average (4-6)</v>
      </c>
    </row>
    <row r="966" spans="1:9" x14ac:dyDescent="0.3">
      <c r="A966" s="1" t="s">
        <v>1441</v>
      </c>
      <c r="B966" s="1" t="s">
        <v>1442</v>
      </c>
      <c r="C966" s="2">
        <v>46045</v>
      </c>
      <c r="D966">
        <v>7.5570000000000004</v>
      </c>
      <c r="E966">
        <v>4.1993999999999998</v>
      </c>
      <c r="F966" s="1" t="s">
        <v>9</v>
      </c>
      <c r="G966">
        <v>2026</v>
      </c>
      <c r="H966" t="str">
        <f t="shared" si="31"/>
        <v>Adventure</v>
      </c>
      <c r="I966" t="str">
        <f t="shared" si="30"/>
        <v>Good (6-8)</v>
      </c>
    </row>
    <row r="967" spans="1:9" x14ac:dyDescent="0.3">
      <c r="A967" s="1" t="s">
        <v>1443</v>
      </c>
      <c r="B967" s="1" t="s">
        <v>1444</v>
      </c>
      <c r="C967" s="2">
        <v>44153</v>
      </c>
      <c r="D967">
        <v>6.5</v>
      </c>
      <c r="E967">
        <v>3.9157000000000002</v>
      </c>
      <c r="F967" s="1" t="s">
        <v>9</v>
      </c>
      <c r="G967">
        <v>2020</v>
      </c>
      <c r="H967" t="str">
        <f t="shared" si="31"/>
        <v>Family</v>
      </c>
      <c r="I967" t="str">
        <f t="shared" si="30"/>
        <v>Good (6-8)</v>
      </c>
    </row>
    <row r="968" spans="1:9" x14ac:dyDescent="0.3">
      <c r="A968" s="1" t="s">
        <v>1445</v>
      </c>
      <c r="B968" s="1" t="s">
        <v>67</v>
      </c>
      <c r="C968" s="2">
        <v>45156</v>
      </c>
      <c r="D968">
        <v>6.4729999999999999</v>
      </c>
      <c r="E968">
        <v>4.2141999999999999</v>
      </c>
      <c r="F968" s="1" t="s">
        <v>9</v>
      </c>
      <c r="G968">
        <v>2023</v>
      </c>
      <c r="H968" t="str">
        <f t="shared" si="31"/>
        <v>Comedy</v>
      </c>
      <c r="I968" t="str">
        <f t="shared" si="30"/>
        <v>Good (6-8)</v>
      </c>
    </row>
    <row r="969" spans="1:9" x14ac:dyDescent="0.3">
      <c r="A969" s="1" t="s">
        <v>1446</v>
      </c>
      <c r="B969" s="1" t="s">
        <v>1447</v>
      </c>
      <c r="C969" s="2">
        <v>41013</v>
      </c>
      <c r="D969">
        <v>6.8</v>
      </c>
      <c r="E969">
        <v>3.8235000000000001</v>
      </c>
      <c r="F969" s="1" t="s">
        <v>9</v>
      </c>
      <c r="G969">
        <v>2012</v>
      </c>
      <c r="H969" t="str">
        <f t="shared" si="31"/>
        <v>Animation</v>
      </c>
      <c r="I969" t="str">
        <f t="shared" si="30"/>
        <v>Average (4-6)</v>
      </c>
    </row>
    <row r="970" spans="1:9" x14ac:dyDescent="0.3">
      <c r="A970" s="1" t="s">
        <v>1448</v>
      </c>
      <c r="B970" s="1" t="s">
        <v>1449</v>
      </c>
      <c r="C970" s="2">
        <v>44901</v>
      </c>
      <c r="D970">
        <v>6.6879999999999997</v>
      </c>
      <c r="E970">
        <v>4.3139000000000003</v>
      </c>
      <c r="F970" s="1" t="s">
        <v>9</v>
      </c>
      <c r="G970">
        <v>2022</v>
      </c>
      <c r="H970" t="str">
        <f t="shared" si="31"/>
        <v>Animation</v>
      </c>
      <c r="I970" t="str">
        <f t="shared" si="30"/>
        <v>Average (4-6)</v>
      </c>
    </row>
    <row r="971" spans="1:9" x14ac:dyDescent="0.3">
      <c r="A971" s="1" t="s">
        <v>1450</v>
      </c>
      <c r="B971" s="1" t="s">
        <v>450</v>
      </c>
      <c r="C971" s="2">
        <v>44356</v>
      </c>
      <c r="D971">
        <v>5.8479999999999999</v>
      </c>
      <c r="E971">
        <v>4.1139999999999999</v>
      </c>
      <c r="F971" s="1" t="s">
        <v>9</v>
      </c>
      <c r="G971">
        <v>2021</v>
      </c>
      <c r="H971" t="str">
        <f t="shared" si="31"/>
        <v>Drama</v>
      </c>
      <c r="I971" t="str">
        <f t="shared" si="30"/>
        <v>Good (6-8)</v>
      </c>
    </row>
    <row r="972" spans="1:9" x14ac:dyDescent="0.3">
      <c r="A972" s="1" t="s">
        <v>1451</v>
      </c>
      <c r="B972" s="1" t="s">
        <v>1452</v>
      </c>
      <c r="C972" s="2">
        <v>45331</v>
      </c>
      <c r="D972">
        <v>5.7210000000000001</v>
      </c>
      <c r="E972">
        <v>4.1492000000000004</v>
      </c>
      <c r="F972" s="1" t="s">
        <v>9</v>
      </c>
      <c r="G972">
        <v>2024</v>
      </c>
      <c r="H972" t="str">
        <f t="shared" si="31"/>
        <v>Romance</v>
      </c>
      <c r="I972" t="str">
        <f t="shared" si="30"/>
        <v>Good (6-8)</v>
      </c>
    </row>
    <row r="973" spans="1:9" x14ac:dyDescent="0.3">
      <c r="A973" s="1" t="s">
        <v>1453</v>
      </c>
      <c r="B973" s="1" t="s">
        <v>234</v>
      </c>
      <c r="C973" s="2">
        <v>40641</v>
      </c>
      <c r="D973">
        <v>5.5629999999999997</v>
      </c>
      <c r="E973">
        <v>4.0016999999999996</v>
      </c>
      <c r="F973" s="1" t="s">
        <v>9</v>
      </c>
      <c r="G973">
        <v>2011</v>
      </c>
      <c r="H973" t="str">
        <f t="shared" si="31"/>
        <v>Comedy</v>
      </c>
      <c r="I973" t="str">
        <f t="shared" ref="I973:I1036" si="32">IF(D963=0,"Not Rated",IF(D963&lt;4,"Low (0-4)",IF(D963&lt;6,"Average (4-6)",IF(D963&lt;8,"Good (6-8)","Excellent (8-10)"))))</f>
        <v>Good (6-8)</v>
      </c>
    </row>
    <row r="974" spans="1:9" x14ac:dyDescent="0.3">
      <c r="A974" s="1" t="s">
        <v>1454</v>
      </c>
      <c r="B974" s="1" t="s">
        <v>1455</v>
      </c>
      <c r="C974" s="2">
        <v>41473</v>
      </c>
      <c r="D974">
        <v>7.0670000000000002</v>
      </c>
      <c r="E974">
        <v>4.6269999999999998</v>
      </c>
      <c r="F974" s="1" t="s">
        <v>9</v>
      </c>
      <c r="G974">
        <v>2013</v>
      </c>
      <c r="H974" t="str">
        <f t="shared" si="31"/>
        <v>Animation</v>
      </c>
      <c r="I974" t="str">
        <f t="shared" si="32"/>
        <v>Good (6-8)</v>
      </c>
    </row>
    <row r="975" spans="1:9" x14ac:dyDescent="0.3">
      <c r="A975" s="1" t="s">
        <v>1456</v>
      </c>
      <c r="B975" s="1" t="s">
        <v>194</v>
      </c>
      <c r="C975" s="2">
        <v>40529</v>
      </c>
      <c r="D975">
        <v>5.3419999999999996</v>
      </c>
      <c r="E975">
        <v>4.2426000000000004</v>
      </c>
      <c r="F975" s="1" t="s">
        <v>9</v>
      </c>
      <c r="G975">
        <v>2010</v>
      </c>
      <c r="H975" t="str">
        <f t="shared" si="31"/>
        <v>Comedy</v>
      </c>
      <c r="I975" t="str">
        <f t="shared" si="32"/>
        <v>Good (6-8)</v>
      </c>
    </row>
    <row r="976" spans="1:9" x14ac:dyDescent="0.3">
      <c r="A976" s="1" t="s">
        <v>1457</v>
      </c>
      <c r="B976" s="1" t="s">
        <v>257</v>
      </c>
      <c r="C976" s="2">
        <v>45900</v>
      </c>
      <c r="D976">
        <v>7.242</v>
      </c>
      <c r="E976">
        <v>3.7404000000000002</v>
      </c>
      <c r="F976" s="1" t="s">
        <v>9</v>
      </c>
      <c r="G976">
        <v>2025</v>
      </c>
      <c r="H976" t="str">
        <f t="shared" si="31"/>
        <v>Documentary</v>
      </c>
      <c r="I976" t="str">
        <f t="shared" si="32"/>
        <v>Good (6-8)</v>
      </c>
    </row>
    <row r="977" spans="1:9" x14ac:dyDescent="0.3">
      <c r="A977" s="1" t="s">
        <v>1458</v>
      </c>
      <c r="B977" s="1" t="s">
        <v>1459</v>
      </c>
      <c r="C977" s="2">
        <v>44295</v>
      </c>
      <c r="D977">
        <v>5.47</v>
      </c>
      <c r="E977">
        <v>3.6543999999999999</v>
      </c>
      <c r="F977" s="1" t="s">
        <v>9</v>
      </c>
      <c r="G977">
        <v>2021</v>
      </c>
      <c r="H977" t="str">
        <f t="shared" si="31"/>
        <v>Comedy</v>
      </c>
      <c r="I977" t="str">
        <f t="shared" si="32"/>
        <v>Good (6-8)</v>
      </c>
    </row>
    <row r="978" spans="1:9" x14ac:dyDescent="0.3">
      <c r="A978" s="1" t="s">
        <v>1460</v>
      </c>
      <c r="B978" s="1" t="s">
        <v>577</v>
      </c>
      <c r="C978" s="2">
        <v>44400</v>
      </c>
      <c r="D978">
        <v>8.0510000000000002</v>
      </c>
      <c r="E978">
        <v>4.0819999999999999</v>
      </c>
      <c r="F978" s="1" t="s">
        <v>9</v>
      </c>
      <c r="G978">
        <v>2021</v>
      </c>
      <c r="H978" t="str">
        <f t="shared" si="31"/>
        <v>Animation</v>
      </c>
      <c r="I978" t="str">
        <f t="shared" si="32"/>
        <v>Good (6-8)</v>
      </c>
    </row>
    <row r="979" spans="1:9" x14ac:dyDescent="0.3">
      <c r="A979" s="1" t="s">
        <v>1461</v>
      </c>
      <c r="B979" s="1" t="s">
        <v>75</v>
      </c>
      <c r="C979" s="2">
        <v>41895</v>
      </c>
      <c r="D979">
        <v>7.6859999999999999</v>
      </c>
      <c r="E979">
        <v>3.8731</v>
      </c>
      <c r="F979" s="1" t="s">
        <v>9</v>
      </c>
      <c r="G979">
        <v>2014</v>
      </c>
      <c r="H979" t="str">
        <f t="shared" si="31"/>
        <v>Action</v>
      </c>
      <c r="I979" t="str">
        <f t="shared" si="32"/>
        <v>Good (6-8)</v>
      </c>
    </row>
    <row r="980" spans="1:9" x14ac:dyDescent="0.3">
      <c r="A980" s="1" t="s">
        <v>1462</v>
      </c>
      <c r="B980" s="1" t="s">
        <v>29</v>
      </c>
      <c r="C980" s="2">
        <v>45949</v>
      </c>
      <c r="D980">
        <v>6.6</v>
      </c>
      <c r="E980">
        <v>3.6034000000000002</v>
      </c>
      <c r="F980" s="1" t="s">
        <v>9</v>
      </c>
      <c r="G980">
        <v>2025</v>
      </c>
      <c r="H980" t="str">
        <f t="shared" si="31"/>
        <v>Thriller</v>
      </c>
      <c r="I980" t="str">
        <f t="shared" si="32"/>
        <v>Good (6-8)</v>
      </c>
    </row>
    <row r="981" spans="1:9" x14ac:dyDescent="0.3">
      <c r="A981" s="1" t="s">
        <v>1463</v>
      </c>
      <c r="B981" s="1" t="s">
        <v>63</v>
      </c>
      <c r="C981" s="2">
        <v>43658</v>
      </c>
      <c r="D981">
        <v>5.9770000000000003</v>
      </c>
      <c r="E981">
        <v>4.1071</v>
      </c>
      <c r="F981" s="1" t="s">
        <v>9</v>
      </c>
      <c r="G981">
        <v>2019</v>
      </c>
      <c r="H981" t="str">
        <f t="shared" si="31"/>
        <v>Action</v>
      </c>
      <c r="I981" t="str">
        <f t="shared" si="32"/>
        <v>Average (4-6)</v>
      </c>
    </row>
    <row r="982" spans="1:9" x14ac:dyDescent="0.3">
      <c r="A982" s="1" t="s">
        <v>1464</v>
      </c>
      <c r="B982" s="1" t="s">
        <v>1465</v>
      </c>
      <c r="C982" s="2">
        <v>46157</v>
      </c>
      <c r="D982">
        <v>6.9119999999999999</v>
      </c>
      <c r="E982">
        <v>3.3672</v>
      </c>
      <c r="F982" s="1" t="s">
        <v>9</v>
      </c>
      <c r="G982">
        <v>2026</v>
      </c>
      <c r="H982" t="str">
        <f t="shared" si="31"/>
        <v>Comedy</v>
      </c>
      <c r="I982" t="str">
        <f t="shared" si="32"/>
        <v>Average (4-6)</v>
      </c>
    </row>
    <row r="983" spans="1:9" x14ac:dyDescent="0.3">
      <c r="A983" s="1" t="s">
        <v>1466</v>
      </c>
      <c r="B983" s="1" t="s">
        <v>881</v>
      </c>
      <c r="C983" s="2">
        <v>42286</v>
      </c>
      <c r="D983">
        <v>6.3860000000000001</v>
      </c>
      <c r="E983">
        <v>3.6248</v>
      </c>
      <c r="F983" s="1" t="s">
        <v>9</v>
      </c>
      <c r="G983">
        <v>2015</v>
      </c>
      <c r="H983" t="str">
        <f t="shared" si="31"/>
        <v>Comedy</v>
      </c>
      <c r="I983" t="str">
        <f t="shared" si="32"/>
        <v>Average (4-6)</v>
      </c>
    </row>
    <row r="984" spans="1:9" x14ac:dyDescent="0.3">
      <c r="A984" s="1" t="s">
        <v>1467</v>
      </c>
      <c r="B984" s="1" t="s">
        <v>131</v>
      </c>
      <c r="C984" s="2">
        <v>43225</v>
      </c>
      <c r="D984">
        <v>5.9340000000000002</v>
      </c>
      <c r="E984">
        <v>4.1875999999999998</v>
      </c>
      <c r="F984" s="1" t="s">
        <v>9</v>
      </c>
      <c r="G984">
        <v>2018</v>
      </c>
      <c r="H984" t="str">
        <f t="shared" si="31"/>
        <v>Action</v>
      </c>
      <c r="I984" t="str">
        <f t="shared" si="32"/>
        <v>Good (6-8)</v>
      </c>
    </row>
    <row r="985" spans="1:9" x14ac:dyDescent="0.3">
      <c r="A985" s="1" t="s">
        <v>1468</v>
      </c>
      <c r="B985" s="1" t="s">
        <v>40</v>
      </c>
      <c r="C985" s="2">
        <v>44883</v>
      </c>
      <c r="D985">
        <v>6.7839999999999998</v>
      </c>
      <c r="E985">
        <v>3.9645000000000001</v>
      </c>
      <c r="F985" s="1" t="s">
        <v>9</v>
      </c>
      <c r="G985">
        <v>2022</v>
      </c>
      <c r="H985" t="str">
        <f t="shared" si="31"/>
        <v>Animation</v>
      </c>
      <c r="I985" t="str">
        <f t="shared" si="32"/>
        <v>Average (4-6)</v>
      </c>
    </row>
    <row r="986" spans="1:9" x14ac:dyDescent="0.3">
      <c r="A986" s="1" t="s">
        <v>1469</v>
      </c>
      <c r="B986" s="1" t="s">
        <v>121</v>
      </c>
      <c r="C986" s="2">
        <v>46150</v>
      </c>
      <c r="D986">
        <v>6.9</v>
      </c>
      <c r="E986">
        <v>3.7372000000000001</v>
      </c>
      <c r="F986" s="1" t="s">
        <v>9</v>
      </c>
      <c r="G986">
        <v>2026</v>
      </c>
      <c r="H986" t="str">
        <f t="shared" si="31"/>
        <v>Romance</v>
      </c>
      <c r="I986" t="str">
        <f t="shared" si="32"/>
        <v>Good (6-8)</v>
      </c>
    </row>
    <row r="987" spans="1:9" x14ac:dyDescent="0.3">
      <c r="A987" s="1" t="s">
        <v>1470</v>
      </c>
      <c r="B987" s="1" t="s">
        <v>71</v>
      </c>
      <c r="C987" s="2">
        <v>45281</v>
      </c>
      <c r="D987">
        <v>6.8209999999999997</v>
      </c>
      <c r="E987">
        <v>3.7364999999999999</v>
      </c>
      <c r="F987" s="1" t="s">
        <v>9</v>
      </c>
      <c r="G987">
        <v>2023</v>
      </c>
      <c r="H987" t="str">
        <f t="shared" si="31"/>
        <v>Action</v>
      </c>
      <c r="I987" t="str">
        <f t="shared" si="32"/>
        <v>Average (4-6)</v>
      </c>
    </row>
    <row r="988" spans="1:9" x14ac:dyDescent="0.3">
      <c r="A988" s="1" t="s">
        <v>1471</v>
      </c>
      <c r="B988" s="1" t="s">
        <v>1472</v>
      </c>
      <c r="C988" s="2">
        <v>42846</v>
      </c>
      <c r="D988">
        <v>6.49</v>
      </c>
      <c r="E988">
        <v>3.8811</v>
      </c>
      <c r="F988" s="1" t="s">
        <v>9</v>
      </c>
      <c r="G988">
        <v>2017</v>
      </c>
      <c r="H988" t="str">
        <f t="shared" si="31"/>
        <v>War</v>
      </c>
      <c r="I988" t="str">
        <f t="shared" si="32"/>
        <v>Excellent (8-10)</v>
      </c>
    </row>
    <row r="989" spans="1:9" x14ac:dyDescent="0.3">
      <c r="A989" s="1" t="s">
        <v>1473</v>
      </c>
      <c r="B989" s="1" t="s">
        <v>259</v>
      </c>
      <c r="C989" s="2">
        <v>45800</v>
      </c>
      <c r="D989">
        <v>5.3289999999999997</v>
      </c>
      <c r="E989">
        <v>4.1981000000000002</v>
      </c>
      <c r="F989" s="1" t="s">
        <v>9</v>
      </c>
      <c r="G989">
        <v>2025</v>
      </c>
      <c r="H989" t="str">
        <f t="shared" si="31"/>
        <v>Horror</v>
      </c>
      <c r="I989" t="str">
        <f t="shared" si="32"/>
        <v>Good (6-8)</v>
      </c>
    </row>
    <row r="990" spans="1:9" x14ac:dyDescent="0.3">
      <c r="A990" s="1" t="s">
        <v>1474</v>
      </c>
      <c r="B990" s="1" t="s">
        <v>1475</v>
      </c>
      <c r="C990" s="2">
        <v>46115</v>
      </c>
      <c r="D990">
        <v>6.86</v>
      </c>
      <c r="E990">
        <v>3.7799</v>
      </c>
      <c r="F990" s="1" t="s">
        <v>9</v>
      </c>
      <c r="G990">
        <v>2026</v>
      </c>
      <c r="H990" t="str">
        <f t="shared" si="31"/>
        <v>Music</v>
      </c>
      <c r="I990" t="str">
        <f t="shared" si="32"/>
        <v>Good (6-8)</v>
      </c>
    </row>
    <row r="991" spans="1:9" x14ac:dyDescent="0.3">
      <c r="A991" s="1" t="s">
        <v>1476</v>
      </c>
      <c r="B991" s="1" t="s">
        <v>1043</v>
      </c>
      <c r="C991" s="2">
        <v>40459</v>
      </c>
      <c r="D991">
        <v>7.7140000000000004</v>
      </c>
      <c r="E991">
        <v>3.6808000000000001</v>
      </c>
      <c r="F991" s="1" t="s">
        <v>9</v>
      </c>
      <c r="G991">
        <v>2010</v>
      </c>
      <c r="H991" t="str">
        <f t="shared" si="31"/>
        <v>Documentary</v>
      </c>
      <c r="I991" t="str">
        <f t="shared" si="32"/>
        <v>Average (4-6)</v>
      </c>
    </row>
    <row r="992" spans="1:9" x14ac:dyDescent="0.3">
      <c r="A992" s="1" t="s">
        <v>1477</v>
      </c>
      <c r="B992" s="1" t="s">
        <v>56</v>
      </c>
      <c r="C992" s="2">
        <v>45778</v>
      </c>
      <c r="D992">
        <v>6.7809999999999997</v>
      </c>
      <c r="E992">
        <v>3.5249000000000001</v>
      </c>
      <c r="F992" s="1" t="s">
        <v>9</v>
      </c>
      <c r="G992">
        <v>2025</v>
      </c>
      <c r="H992" t="str">
        <f t="shared" si="31"/>
        <v>Comedy</v>
      </c>
      <c r="I992" t="str">
        <f t="shared" si="32"/>
        <v>Good (6-8)</v>
      </c>
    </row>
    <row r="993" spans="1:9" x14ac:dyDescent="0.3">
      <c r="A993" s="1" t="s">
        <v>1478</v>
      </c>
      <c r="B993" s="1" t="s">
        <v>1479</v>
      </c>
      <c r="C993" s="2">
        <v>45378</v>
      </c>
      <c r="D993">
        <v>6.3659999999999997</v>
      </c>
      <c r="E993">
        <v>3.9942000000000002</v>
      </c>
      <c r="F993" s="1" t="s">
        <v>9</v>
      </c>
      <c r="G993">
        <v>2024</v>
      </c>
      <c r="H993" t="str">
        <f t="shared" si="31"/>
        <v>Drama</v>
      </c>
      <c r="I993" t="str">
        <f t="shared" si="32"/>
        <v>Good (6-8)</v>
      </c>
    </row>
    <row r="994" spans="1:9" x14ac:dyDescent="0.3">
      <c r="A994" s="1" t="s">
        <v>1480</v>
      </c>
      <c r="B994" s="1" t="s">
        <v>67</v>
      </c>
      <c r="C994" s="2">
        <v>46130</v>
      </c>
      <c r="D994">
        <v>5.6920000000000002</v>
      </c>
      <c r="E994">
        <v>4.0823</v>
      </c>
      <c r="F994" s="1" t="s">
        <v>9</v>
      </c>
      <c r="G994">
        <v>2026</v>
      </c>
      <c r="H994" t="str">
        <f t="shared" si="31"/>
        <v>Comedy</v>
      </c>
      <c r="I994" t="str">
        <f t="shared" si="32"/>
        <v>Average (4-6)</v>
      </c>
    </row>
    <row r="995" spans="1:9" x14ac:dyDescent="0.3">
      <c r="A995" s="1" t="s">
        <v>1481</v>
      </c>
      <c r="B995" s="1" t="s">
        <v>1482</v>
      </c>
      <c r="C995" s="2">
        <v>43014</v>
      </c>
      <c r="D995">
        <v>6.4009999999999998</v>
      </c>
      <c r="E995">
        <v>4.0754000000000001</v>
      </c>
      <c r="F995" s="1" t="s">
        <v>9</v>
      </c>
      <c r="G995">
        <v>2017</v>
      </c>
      <c r="H995" t="str">
        <f t="shared" si="31"/>
        <v>Drama</v>
      </c>
      <c r="I995" t="str">
        <f t="shared" si="32"/>
        <v>Good (6-8)</v>
      </c>
    </row>
    <row r="996" spans="1:9" x14ac:dyDescent="0.3">
      <c r="A996" s="1" t="s">
        <v>1483</v>
      </c>
      <c r="B996" s="1" t="s">
        <v>73</v>
      </c>
      <c r="C996" s="2">
        <v>46044</v>
      </c>
      <c r="D996">
        <v>7.4</v>
      </c>
      <c r="E996">
        <v>3.9628000000000001</v>
      </c>
      <c r="F996" s="1" t="s">
        <v>9</v>
      </c>
      <c r="G996">
        <v>2026</v>
      </c>
      <c r="H996" t="str">
        <f t="shared" si="31"/>
        <v>Drama</v>
      </c>
      <c r="I996" t="str">
        <f t="shared" si="32"/>
        <v>Good (6-8)</v>
      </c>
    </row>
    <row r="997" spans="1:9" x14ac:dyDescent="0.3">
      <c r="A997" s="1" t="s">
        <v>1484</v>
      </c>
      <c r="B997" s="1" t="s">
        <v>131</v>
      </c>
      <c r="C997" s="2">
        <v>44225</v>
      </c>
      <c r="D997">
        <v>6.343</v>
      </c>
      <c r="E997">
        <v>3.8824000000000001</v>
      </c>
      <c r="F997" s="1" t="s">
        <v>9</v>
      </c>
      <c r="G997">
        <v>2021</v>
      </c>
      <c r="H997" t="str">
        <f t="shared" si="31"/>
        <v>Action</v>
      </c>
      <c r="I997" t="str">
        <f t="shared" si="32"/>
        <v>Good (6-8)</v>
      </c>
    </row>
    <row r="998" spans="1:9" x14ac:dyDescent="0.3">
      <c r="A998" s="1" t="s">
        <v>1485</v>
      </c>
      <c r="B998" s="1" t="s">
        <v>73</v>
      </c>
      <c r="C998" s="2">
        <v>43699</v>
      </c>
      <c r="D998">
        <v>7.6879999999999997</v>
      </c>
      <c r="E998">
        <v>3.4369000000000001</v>
      </c>
      <c r="F998" s="1" t="s">
        <v>9</v>
      </c>
      <c r="G998">
        <v>2019</v>
      </c>
      <c r="H998" t="str">
        <f t="shared" si="31"/>
        <v>Drama</v>
      </c>
      <c r="I998" t="str">
        <f t="shared" si="32"/>
        <v>Good (6-8)</v>
      </c>
    </row>
    <row r="999" spans="1:9" x14ac:dyDescent="0.3">
      <c r="A999" s="1" t="s">
        <v>1486</v>
      </c>
      <c r="B999" s="1" t="s">
        <v>1487</v>
      </c>
      <c r="C999" s="2">
        <v>44398</v>
      </c>
      <c r="D999">
        <v>7.5620000000000003</v>
      </c>
      <c r="E999">
        <v>4.1056999999999997</v>
      </c>
      <c r="F999" s="1" t="s">
        <v>9</v>
      </c>
      <c r="G999">
        <v>2021</v>
      </c>
      <c r="H999" t="str">
        <f t="shared" si="31"/>
        <v>Animation</v>
      </c>
      <c r="I999" t="str">
        <f t="shared" si="32"/>
        <v>Average (4-6)</v>
      </c>
    </row>
    <row r="1000" spans="1:9" x14ac:dyDescent="0.3">
      <c r="A1000" s="1" t="s">
        <v>1488</v>
      </c>
      <c r="B1000" s="1" t="s">
        <v>337</v>
      </c>
      <c r="C1000" s="2">
        <v>43864</v>
      </c>
      <c r="D1000">
        <v>6.8209999999999997</v>
      </c>
      <c r="E1000">
        <v>3.7063000000000001</v>
      </c>
      <c r="F1000" s="1" t="s">
        <v>9</v>
      </c>
      <c r="G1000">
        <v>2020</v>
      </c>
      <c r="H1000" t="str">
        <f t="shared" si="31"/>
        <v>Romance</v>
      </c>
      <c r="I1000" t="str">
        <f t="shared" si="32"/>
        <v>Good (6-8)</v>
      </c>
    </row>
    <row r="1001" spans="1:9" x14ac:dyDescent="0.3">
      <c r="A1001" s="1" t="s">
        <v>1489</v>
      </c>
      <c r="B1001" s="1" t="s">
        <v>1490</v>
      </c>
      <c r="C1001" s="2">
        <v>45638</v>
      </c>
      <c r="D1001">
        <v>6.2919999999999998</v>
      </c>
      <c r="E1001">
        <v>3.9134000000000002</v>
      </c>
      <c r="F1001" s="1" t="s">
        <v>9</v>
      </c>
      <c r="G1001">
        <v>2024</v>
      </c>
      <c r="H1001" t="str">
        <f t="shared" si="31"/>
        <v>Drama</v>
      </c>
      <c r="I1001" t="str">
        <f t="shared" si="32"/>
        <v>Good (6-8)</v>
      </c>
    </row>
    <row r="1002" spans="1:9" x14ac:dyDescent="0.3">
      <c r="A1002" s="1" t="s">
        <v>1491</v>
      </c>
      <c r="B1002" s="1" t="s">
        <v>1492</v>
      </c>
      <c r="C1002" s="2">
        <v>44117</v>
      </c>
      <c r="D1002">
        <v>6.9169999999999998</v>
      </c>
      <c r="E1002">
        <v>3.8588</v>
      </c>
      <c r="F1002" s="1" t="s">
        <v>9</v>
      </c>
      <c r="G1002">
        <v>2020</v>
      </c>
      <c r="H1002" t="str">
        <f t="shared" si="31"/>
        <v>Animation</v>
      </c>
      <c r="I1002" t="str">
        <f t="shared" si="32"/>
        <v>Good (6-8)</v>
      </c>
    </row>
    <row r="1003" spans="1:9" x14ac:dyDescent="0.3">
      <c r="A1003" s="1" t="s">
        <v>1493</v>
      </c>
      <c r="B1003" s="1" t="s">
        <v>1494</v>
      </c>
      <c r="C1003" s="2">
        <v>45567</v>
      </c>
      <c r="D1003">
        <v>6.9820000000000002</v>
      </c>
      <c r="E1003">
        <v>3.665</v>
      </c>
      <c r="F1003" s="1" t="s">
        <v>9</v>
      </c>
      <c r="G1003">
        <v>2024</v>
      </c>
      <c r="H1003" t="str">
        <f t="shared" si="31"/>
        <v>Action</v>
      </c>
      <c r="I1003" t="str">
        <f t="shared" si="32"/>
        <v>Good (6-8)</v>
      </c>
    </row>
    <row r="1004" spans="1:9" x14ac:dyDescent="0.3">
      <c r="A1004" s="1" t="s">
        <v>1495</v>
      </c>
      <c r="B1004" s="1" t="s">
        <v>1043</v>
      </c>
      <c r="C1004" s="2">
        <v>46239</v>
      </c>
      <c r="D1004">
        <v>6.45</v>
      </c>
      <c r="E1004">
        <v>3.9319999999999999</v>
      </c>
      <c r="F1004" s="1" t="s">
        <v>9</v>
      </c>
      <c r="G1004">
        <v>2026</v>
      </c>
      <c r="H1004" t="str">
        <f t="shared" si="31"/>
        <v>Documentary</v>
      </c>
      <c r="I1004" t="str">
        <f t="shared" si="32"/>
        <v>Average (4-6)</v>
      </c>
    </row>
    <row r="1005" spans="1:9" x14ac:dyDescent="0.3">
      <c r="A1005" s="1" t="s">
        <v>1496</v>
      </c>
      <c r="B1005" s="1" t="s">
        <v>324</v>
      </c>
      <c r="C1005" s="2">
        <v>45406</v>
      </c>
      <c r="D1005">
        <v>6.4870000000000001</v>
      </c>
      <c r="E1005">
        <v>3.8050999999999999</v>
      </c>
      <c r="F1005" s="1" t="s">
        <v>9</v>
      </c>
      <c r="G1005">
        <v>2024</v>
      </c>
      <c r="H1005" t="str">
        <f t="shared" si="31"/>
        <v>Action</v>
      </c>
      <c r="I1005" t="str">
        <f t="shared" si="32"/>
        <v>Good (6-8)</v>
      </c>
    </row>
    <row r="1006" spans="1:9" x14ac:dyDescent="0.3">
      <c r="A1006" s="1" t="s">
        <v>1497</v>
      </c>
      <c r="B1006" s="1" t="s">
        <v>1320</v>
      </c>
      <c r="C1006" s="2">
        <v>44511</v>
      </c>
      <c r="D1006">
        <v>7.5860000000000003</v>
      </c>
      <c r="E1006">
        <v>3.5074000000000001</v>
      </c>
      <c r="F1006" s="1" t="s">
        <v>9</v>
      </c>
      <c r="G1006">
        <v>2021</v>
      </c>
      <c r="H1006" t="str">
        <f t="shared" si="31"/>
        <v>Drama</v>
      </c>
      <c r="I1006" t="str">
        <f t="shared" si="32"/>
        <v>Good (6-8)</v>
      </c>
    </row>
    <row r="1007" spans="1:9" x14ac:dyDescent="0.3">
      <c r="A1007" s="1" t="s">
        <v>1498</v>
      </c>
      <c r="B1007" s="1" t="s">
        <v>73</v>
      </c>
      <c r="C1007" s="2">
        <v>46051</v>
      </c>
      <c r="D1007">
        <v>7.87</v>
      </c>
      <c r="E1007">
        <v>3.3115000000000001</v>
      </c>
      <c r="F1007" s="1" t="s">
        <v>9</v>
      </c>
      <c r="G1007">
        <v>2026</v>
      </c>
      <c r="H1007" t="str">
        <f t="shared" si="31"/>
        <v>Drama</v>
      </c>
      <c r="I1007" t="str">
        <f t="shared" si="32"/>
        <v>Good (6-8)</v>
      </c>
    </row>
    <row r="1008" spans="1:9" x14ac:dyDescent="0.3">
      <c r="A1008" s="1" t="s">
        <v>1499</v>
      </c>
      <c r="B1008" s="1" t="s">
        <v>337</v>
      </c>
      <c r="C1008" s="2">
        <v>44167</v>
      </c>
      <c r="D1008">
        <v>6.0839999999999996</v>
      </c>
      <c r="E1008">
        <v>3.7827000000000002</v>
      </c>
      <c r="F1008" s="1" t="s">
        <v>9</v>
      </c>
      <c r="G1008">
        <v>2020</v>
      </c>
      <c r="H1008" t="str">
        <f t="shared" si="31"/>
        <v>Romance</v>
      </c>
      <c r="I1008" t="str">
        <f t="shared" si="32"/>
        <v>Good (6-8)</v>
      </c>
    </row>
    <row r="1009" spans="1:9" x14ac:dyDescent="0.3">
      <c r="A1009" s="1" t="s">
        <v>1500</v>
      </c>
      <c r="B1009" s="1" t="s">
        <v>334</v>
      </c>
      <c r="C1009" s="2">
        <v>42489</v>
      </c>
      <c r="D1009">
        <v>6.0259999999999998</v>
      </c>
      <c r="E1009">
        <v>4.0235000000000003</v>
      </c>
      <c r="F1009" s="1" t="s">
        <v>9</v>
      </c>
      <c r="G1009">
        <v>2016</v>
      </c>
      <c r="H1009" t="str">
        <f t="shared" si="31"/>
        <v>Action</v>
      </c>
      <c r="I1009" t="str">
        <f t="shared" si="32"/>
        <v>Good (6-8)</v>
      </c>
    </row>
    <row r="1010" spans="1:9" x14ac:dyDescent="0.3">
      <c r="A1010" s="1" t="s">
        <v>1501</v>
      </c>
      <c r="B1010" s="1" t="s">
        <v>1502</v>
      </c>
      <c r="C1010" s="2">
        <v>44323</v>
      </c>
      <c r="D1010">
        <v>7.1</v>
      </c>
      <c r="E1010">
        <v>3.6922000000000001</v>
      </c>
      <c r="F1010" s="1" t="s">
        <v>9</v>
      </c>
      <c r="G1010">
        <v>2021</v>
      </c>
      <c r="H1010" t="str">
        <f t="shared" si="31"/>
        <v>Romance</v>
      </c>
      <c r="I1010" t="str">
        <f t="shared" si="32"/>
        <v>Good (6-8)</v>
      </c>
    </row>
    <row r="1011" spans="1:9" x14ac:dyDescent="0.3">
      <c r="A1011" s="1" t="s">
        <v>1503</v>
      </c>
      <c r="B1011" s="1" t="s">
        <v>73</v>
      </c>
      <c r="C1011" s="2">
        <v>45939</v>
      </c>
      <c r="D1011">
        <v>5.4</v>
      </c>
      <c r="E1011">
        <v>3.6663000000000001</v>
      </c>
      <c r="F1011" s="1" t="s">
        <v>9</v>
      </c>
      <c r="G1011">
        <v>2025</v>
      </c>
      <c r="H1011" t="str">
        <f t="shared" si="31"/>
        <v>Drama</v>
      </c>
      <c r="I1011" t="str">
        <f t="shared" si="32"/>
        <v>Good (6-8)</v>
      </c>
    </row>
    <row r="1012" spans="1:9" x14ac:dyDescent="0.3">
      <c r="A1012" s="1" t="s">
        <v>1504</v>
      </c>
      <c r="B1012" s="1" t="s">
        <v>466</v>
      </c>
      <c r="C1012" s="2">
        <v>44610</v>
      </c>
      <c r="D1012">
        <v>5.5730000000000004</v>
      </c>
      <c r="E1012">
        <v>3.9302999999999999</v>
      </c>
      <c r="F1012" s="1" t="s">
        <v>9</v>
      </c>
      <c r="G1012">
        <v>2022</v>
      </c>
      <c r="H1012" t="str">
        <f t="shared" si="31"/>
        <v>Action</v>
      </c>
      <c r="I1012" t="str">
        <f t="shared" si="32"/>
        <v>Good (6-8)</v>
      </c>
    </row>
    <row r="1013" spans="1:9" x14ac:dyDescent="0.3">
      <c r="A1013" s="1" t="s">
        <v>1505</v>
      </c>
      <c r="B1013" s="1" t="s">
        <v>1368</v>
      </c>
      <c r="C1013" s="2">
        <v>38094</v>
      </c>
      <c r="D1013">
        <v>7</v>
      </c>
      <c r="E1013">
        <v>3.5697000000000001</v>
      </c>
      <c r="F1013" s="1" t="s">
        <v>9</v>
      </c>
      <c r="G1013">
        <v>2004</v>
      </c>
      <c r="H1013" t="str">
        <f t="shared" si="31"/>
        <v>Animation</v>
      </c>
      <c r="I1013" t="str">
        <f t="shared" si="32"/>
        <v>Good (6-8)</v>
      </c>
    </row>
    <row r="1014" spans="1:9" x14ac:dyDescent="0.3">
      <c r="A1014" s="1" t="s">
        <v>1506</v>
      </c>
      <c r="B1014" s="1" t="s">
        <v>1507</v>
      </c>
      <c r="C1014" s="2">
        <v>46072</v>
      </c>
      <c r="D1014">
        <v>8.34</v>
      </c>
      <c r="E1014">
        <v>3.7120000000000002</v>
      </c>
      <c r="F1014" s="1" t="s">
        <v>9</v>
      </c>
      <c r="G1014">
        <v>2026</v>
      </c>
      <c r="H1014" t="str">
        <f t="shared" si="31"/>
        <v>Music</v>
      </c>
      <c r="I1014" t="str">
        <f t="shared" si="32"/>
        <v>Good (6-8)</v>
      </c>
    </row>
    <row r="1015" spans="1:9" x14ac:dyDescent="0.3">
      <c r="A1015" s="1" t="s">
        <v>1508</v>
      </c>
      <c r="B1015" s="1" t="s">
        <v>1509</v>
      </c>
      <c r="C1015" s="2">
        <v>44134</v>
      </c>
      <c r="D1015">
        <v>5.9</v>
      </c>
      <c r="E1015">
        <v>3.6907999999999999</v>
      </c>
      <c r="F1015" s="1" t="s">
        <v>9</v>
      </c>
      <c r="G1015">
        <v>2020</v>
      </c>
      <c r="H1015" t="str">
        <f t="shared" si="31"/>
        <v>Crime</v>
      </c>
      <c r="I1015" t="str">
        <f t="shared" si="32"/>
        <v>Good (6-8)</v>
      </c>
    </row>
    <row r="1016" spans="1:9" x14ac:dyDescent="0.3">
      <c r="A1016" s="1" t="s">
        <v>1510</v>
      </c>
      <c r="B1016" s="1" t="s">
        <v>561</v>
      </c>
      <c r="C1016" s="2">
        <v>45310</v>
      </c>
      <c r="D1016">
        <v>7.8890000000000002</v>
      </c>
      <c r="E1016">
        <v>3.5813999999999999</v>
      </c>
      <c r="F1016" s="1" t="s">
        <v>9</v>
      </c>
      <c r="G1016">
        <v>2024</v>
      </c>
      <c r="H1016" t="str">
        <f t="shared" si="31"/>
        <v>Documentary</v>
      </c>
      <c r="I1016" t="str">
        <f t="shared" si="32"/>
        <v>Good (6-8)</v>
      </c>
    </row>
    <row r="1017" spans="1:9" x14ac:dyDescent="0.3">
      <c r="A1017" s="1" t="s">
        <v>1511</v>
      </c>
      <c r="B1017" s="1" t="s">
        <v>1512</v>
      </c>
      <c r="C1017" s="2">
        <v>45231</v>
      </c>
      <c r="D1017">
        <v>6.1189999999999998</v>
      </c>
      <c r="E1017">
        <v>3.9390999999999998</v>
      </c>
      <c r="F1017" s="1" t="s">
        <v>9</v>
      </c>
      <c r="G1017">
        <v>2023</v>
      </c>
      <c r="H1017" t="str">
        <f t="shared" si="31"/>
        <v>Action</v>
      </c>
      <c r="I1017" t="str">
        <f t="shared" si="32"/>
        <v>Good (6-8)</v>
      </c>
    </row>
    <row r="1018" spans="1:9" x14ac:dyDescent="0.3">
      <c r="A1018" s="1" t="s">
        <v>1513</v>
      </c>
      <c r="B1018" s="1" t="s">
        <v>257</v>
      </c>
      <c r="C1018" s="2">
        <v>45000</v>
      </c>
      <c r="D1018">
        <v>5.7439999999999998</v>
      </c>
      <c r="E1018">
        <v>3.8855</v>
      </c>
      <c r="F1018" s="1" t="s">
        <v>9</v>
      </c>
      <c r="G1018">
        <v>2023</v>
      </c>
      <c r="H1018" t="str">
        <f t="shared" si="31"/>
        <v>Documentary</v>
      </c>
      <c r="I1018" t="str">
        <f t="shared" si="32"/>
        <v>Good (6-8)</v>
      </c>
    </row>
    <row r="1019" spans="1:9" x14ac:dyDescent="0.3">
      <c r="A1019" s="1" t="s">
        <v>1514</v>
      </c>
      <c r="B1019" s="1" t="s">
        <v>1515</v>
      </c>
      <c r="C1019" s="2">
        <v>44589</v>
      </c>
      <c r="D1019">
        <v>6.6269999999999998</v>
      </c>
      <c r="E1019">
        <v>3.6995</v>
      </c>
      <c r="F1019" s="1" t="s">
        <v>9</v>
      </c>
      <c r="G1019">
        <v>2022</v>
      </c>
      <c r="H1019" t="str">
        <f t="shared" si="31"/>
        <v>Family</v>
      </c>
      <c r="I1019" t="str">
        <f t="shared" si="32"/>
        <v>Good (6-8)</v>
      </c>
    </row>
    <row r="1020" spans="1:9" x14ac:dyDescent="0.3">
      <c r="A1020" s="1" t="s">
        <v>1516</v>
      </c>
      <c r="B1020" s="1" t="s">
        <v>112</v>
      </c>
      <c r="C1020" s="2">
        <v>44813</v>
      </c>
      <c r="D1020">
        <v>6.0179999999999998</v>
      </c>
      <c r="E1020">
        <v>3.9925000000000002</v>
      </c>
      <c r="F1020" s="1" t="s">
        <v>9</v>
      </c>
      <c r="G1020">
        <v>2022</v>
      </c>
      <c r="H1020" t="str">
        <f t="shared" si="31"/>
        <v>Drama</v>
      </c>
      <c r="I1020" t="str">
        <f t="shared" si="32"/>
        <v>Good (6-8)</v>
      </c>
    </row>
    <row r="1021" spans="1:9" x14ac:dyDescent="0.3">
      <c r="A1021" s="1" t="s">
        <v>1517</v>
      </c>
      <c r="B1021" s="1" t="s">
        <v>234</v>
      </c>
      <c r="C1021" s="2">
        <v>43964</v>
      </c>
      <c r="D1021">
        <v>6.125</v>
      </c>
      <c r="E1021">
        <v>3.7183999999999999</v>
      </c>
      <c r="F1021" s="1" t="s">
        <v>9</v>
      </c>
      <c r="G1021">
        <v>2020</v>
      </c>
      <c r="H1021" t="str">
        <f t="shared" si="31"/>
        <v>Comedy</v>
      </c>
      <c r="I1021" t="str">
        <f t="shared" si="32"/>
        <v>Average (4-6)</v>
      </c>
    </row>
    <row r="1022" spans="1:9" x14ac:dyDescent="0.3">
      <c r="A1022" s="1" t="s">
        <v>1518</v>
      </c>
      <c r="B1022" s="1" t="s">
        <v>1519</v>
      </c>
      <c r="C1022" s="2">
        <v>41384</v>
      </c>
      <c r="D1022">
        <v>6.6</v>
      </c>
      <c r="E1022">
        <v>3.7353000000000001</v>
      </c>
      <c r="F1022" s="1" t="s">
        <v>9</v>
      </c>
      <c r="G1022">
        <v>2013</v>
      </c>
      <c r="H1022" t="str">
        <f t="shared" si="31"/>
        <v>Animation</v>
      </c>
      <c r="I1022" t="str">
        <f t="shared" si="32"/>
        <v>Average (4-6)</v>
      </c>
    </row>
    <row r="1023" spans="1:9" x14ac:dyDescent="0.3">
      <c r="A1023" s="1" t="s">
        <v>1520</v>
      </c>
      <c r="B1023" s="1" t="s">
        <v>1521</v>
      </c>
      <c r="C1023" s="2">
        <v>44895</v>
      </c>
      <c r="D1023">
        <v>6.6159999999999997</v>
      </c>
      <c r="E1023">
        <v>4.2412000000000001</v>
      </c>
      <c r="F1023" s="1" t="s">
        <v>9</v>
      </c>
      <c r="G1023">
        <v>2022</v>
      </c>
      <c r="H1023" t="str">
        <f t="shared" si="31"/>
        <v>Action</v>
      </c>
      <c r="I1023" t="str">
        <f t="shared" si="32"/>
        <v>Good (6-8)</v>
      </c>
    </row>
    <row r="1024" spans="1:9" x14ac:dyDescent="0.3">
      <c r="A1024" s="1" t="s">
        <v>1522</v>
      </c>
      <c r="B1024" s="1" t="s">
        <v>337</v>
      </c>
      <c r="C1024" s="2">
        <v>44603</v>
      </c>
      <c r="D1024">
        <v>6.7519999999999998</v>
      </c>
      <c r="E1024">
        <v>3.9016999999999999</v>
      </c>
      <c r="F1024" s="1" t="s">
        <v>9</v>
      </c>
      <c r="G1024">
        <v>2022</v>
      </c>
      <c r="H1024" t="str">
        <f t="shared" si="31"/>
        <v>Romance</v>
      </c>
      <c r="I1024" t="str">
        <f t="shared" si="32"/>
        <v>Excellent (8-10)</v>
      </c>
    </row>
    <row r="1025" spans="1:9" x14ac:dyDescent="0.3">
      <c r="A1025" s="1" t="s">
        <v>1523</v>
      </c>
      <c r="B1025" s="1" t="s">
        <v>1524</v>
      </c>
      <c r="C1025" s="2">
        <v>42925</v>
      </c>
      <c r="D1025">
        <v>6.0439999999999996</v>
      </c>
      <c r="E1025">
        <v>3.8767999999999998</v>
      </c>
      <c r="F1025" s="1" t="s">
        <v>9</v>
      </c>
      <c r="G1025">
        <v>2017</v>
      </c>
      <c r="H1025" t="str">
        <f t="shared" si="31"/>
        <v>Action</v>
      </c>
      <c r="I1025" t="str">
        <f t="shared" si="32"/>
        <v>Average (4-6)</v>
      </c>
    </row>
    <row r="1026" spans="1:9" x14ac:dyDescent="0.3">
      <c r="A1026" s="1" t="s">
        <v>1525</v>
      </c>
      <c r="B1026" s="1" t="s">
        <v>73</v>
      </c>
      <c r="C1026" s="2">
        <v>44144</v>
      </c>
      <c r="D1026">
        <v>6.67</v>
      </c>
      <c r="E1026">
        <v>4.1954000000000002</v>
      </c>
      <c r="F1026" s="1" t="s">
        <v>9</v>
      </c>
      <c r="G1026">
        <v>2020</v>
      </c>
      <c r="H1026" t="str">
        <f t="shared" ref="H1026:H1089" si="33">IFERROR(LEFT(B1026,FIND(",",B1026)-1),B1026)</f>
        <v>Drama</v>
      </c>
      <c r="I1026" t="str">
        <f t="shared" si="32"/>
        <v>Good (6-8)</v>
      </c>
    </row>
    <row r="1027" spans="1:9" x14ac:dyDescent="0.3">
      <c r="A1027" s="1" t="s">
        <v>1526</v>
      </c>
      <c r="B1027" s="1" t="s">
        <v>533</v>
      </c>
      <c r="C1027" s="2">
        <v>45709</v>
      </c>
      <c r="D1027">
        <v>7.3559999999999999</v>
      </c>
      <c r="E1027">
        <v>3.6625999999999999</v>
      </c>
      <c r="F1027" s="1" t="s">
        <v>9</v>
      </c>
      <c r="G1027">
        <v>2025</v>
      </c>
      <c r="H1027" t="str">
        <f t="shared" si="33"/>
        <v>Comedy</v>
      </c>
      <c r="I1027" t="str">
        <f t="shared" si="32"/>
        <v>Good (6-8)</v>
      </c>
    </row>
    <row r="1028" spans="1:9" x14ac:dyDescent="0.3">
      <c r="A1028" s="1" t="s">
        <v>1527</v>
      </c>
      <c r="B1028" s="1" t="s">
        <v>56</v>
      </c>
      <c r="C1028" s="2">
        <v>44192</v>
      </c>
      <c r="D1028">
        <v>6.5039999999999996</v>
      </c>
      <c r="E1028">
        <v>3.9068999999999998</v>
      </c>
      <c r="F1028" s="1" t="s">
        <v>9</v>
      </c>
      <c r="G1028">
        <v>2020</v>
      </c>
      <c r="H1028" t="str">
        <f t="shared" si="33"/>
        <v>Comedy</v>
      </c>
      <c r="I1028" t="str">
        <f t="shared" si="32"/>
        <v>Average (4-6)</v>
      </c>
    </row>
    <row r="1029" spans="1:9" x14ac:dyDescent="0.3">
      <c r="A1029" s="1" t="s">
        <v>1528</v>
      </c>
      <c r="B1029" s="1" t="s">
        <v>259</v>
      </c>
      <c r="C1029" s="2">
        <v>44378</v>
      </c>
      <c r="D1029">
        <v>5.8440000000000003</v>
      </c>
      <c r="E1029">
        <v>3.76</v>
      </c>
      <c r="F1029" s="1" t="s">
        <v>9</v>
      </c>
      <c r="G1029">
        <v>2021</v>
      </c>
      <c r="H1029" t="str">
        <f t="shared" si="33"/>
        <v>Horror</v>
      </c>
      <c r="I1029" t="str">
        <f t="shared" si="32"/>
        <v>Good (6-8)</v>
      </c>
    </row>
    <row r="1030" spans="1:9" x14ac:dyDescent="0.3">
      <c r="A1030" s="1" t="s">
        <v>1529</v>
      </c>
      <c r="B1030" s="1" t="s">
        <v>826</v>
      </c>
      <c r="C1030" s="2">
        <v>43058</v>
      </c>
      <c r="D1030">
        <v>5.59</v>
      </c>
      <c r="E1030">
        <v>4.0472999999999999</v>
      </c>
      <c r="F1030" s="1" t="s">
        <v>9</v>
      </c>
      <c r="G1030">
        <v>2017</v>
      </c>
      <c r="H1030" t="str">
        <f t="shared" si="33"/>
        <v>Action</v>
      </c>
      <c r="I1030" t="str">
        <f t="shared" si="32"/>
        <v>Good (6-8)</v>
      </c>
    </row>
    <row r="1031" spans="1:9" x14ac:dyDescent="0.3">
      <c r="A1031" s="1" t="s">
        <v>1530</v>
      </c>
      <c r="B1031" s="1" t="s">
        <v>56</v>
      </c>
      <c r="C1031" s="2">
        <v>46065</v>
      </c>
      <c r="D1031">
        <v>6.0419999999999998</v>
      </c>
      <c r="E1031">
        <v>3.3262999999999998</v>
      </c>
      <c r="F1031" s="1" t="s">
        <v>9</v>
      </c>
      <c r="G1031">
        <v>2026</v>
      </c>
      <c r="H1031" t="str">
        <f t="shared" si="33"/>
        <v>Comedy</v>
      </c>
      <c r="I1031" t="str">
        <f t="shared" si="32"/>
        <v>Good (6-8)</v>
      </c>
    </row>
    <row r="1032" spans="1:9" x14ac:dyDescent="0.3">
      <c r="A1032" s="1" t="s">
        <v>1531</v>
      </c>
      <c r="B1032" s="1" t="s">
        <v>1532</v>
      </c>
      <c r="C1032" s="2">
        <v>43509</v>
      </c>
      <c r="D1032">
        <v>6.1959999999999997</v>
      </c>
      <c r="E1032">
        <v>3.6619999999999999</v>
      </c>
      <c r="F1032" s="1" t="s">
        <v>9</v>
      </c>
      <c r="G1032">
        <v>2019</v>
      </c>
      <c r="H1032" t="str">
        <f t="shared" si="33"/>
        <v>Comedy</v>
      </c>
      <c r="I1032" t="str">
        <f t="shared" si="32"/>
        <v>Good (6-8)</v>
      </c>
    </row>
    <row r="1033" spans="1:9" x14ac:dyDescent="0.3">
      <c r="A1033" s="1" t="s">
        <v>1533</v>
      </c>
      <c r="B1033" s="1" t="s">
        <v>1534</v>
      </c>
      <c r="C1033" s="2">
        <v>46016</v>
      </c>
      <c r="D1033">
        <v>6.28</v>
      </c>
      <c r="E1033">
        <v>3.4138000000000002</v>
      </c>
      <c r="F1033" s="1" t="s">
        <v>9</v>
      </c>
      <c r="G1033">
        <v>2025</v>
      </c>
      <c r="H1033" t="str">
        <f t="shared" si="33"/>
        <v>Comedy</v>
      </c>
      <c r="I1033" t="str">
        <f t="shared" si="32"/>
        <v>Good (6-8)</v>
      </c>
    </row>
    <row r="1034" spans="1:9" x14ac:dyDescent="0.3">
      <c r="A1034" s="1" t="s">
        <v>1535</v>
      </c>
      <c r="B1034" s="1" t="s">
        <v>561</v>
      </c>
      <c r="C1034" s="2">
        <v>45452</v>
      </c>
      <c r="D1034">
        <v>8.1120000000000001</v>
      </c>
      <c r="E1034">
        <v>3.9131</v>
      </c>
      <c r="F1034" s="1" t="s">
        <v>9</v>
      </c>
      <c r="G1034">
        <v>2024</v>
      </c>
      <c r="H1034" t="str">
        <f t="shared" si="33"/>
        <v>Documentary</v>
      </c>
      <c r="I1034" t="str">
        <f t="shared" si="32"/>
        <v>Good (6-8)</v>
      </c>
    </row>
    <row r="1035" spans="1:9" x14ac:dyDescent="0.3">
      <c r="A1035" s="1" t="s">
        <v>1536</v>
      </c>
      <c r="B1035" s="1" t="s">
        <v>1537</v>
      </c>
      <c r="C1035" s="2">
        <v>44967</v>
      </c>
      <c r="D1035">
        <v>7.0789999999999997</v>
      </c>
      <c r="E1035">
        <v>3.1282000000000001</v>
      </c>
      <c r="F1035" s="1" t="s">
        <v>9</v>
      </c>
      <c r="G1035">
        <v>2023</v>
      </c>
      <c r="H1035" t="str">
        <f t="shared" si="33"/>
        <v>Comedy</v>
      </c>
      <c r="I1035" t="str">
        <f t="shared" si="32"/>
        <v>Good (6-8)</v>
      </c>
    </row>
    <row r="1036" spans="1:9" x14ac:dyDescent="0.3">
      <c r="A1036" s="1" t="s">
        <v>1538</v>
      </c>
      <c r="B1036" s="1" t="s">
        <v>533</v>
      </c>
      <c r="C1036" s="2">
        <v>44602</v>
      </c>
      <c r="D1036">
        <v>5.7370000000000001</v>
      </c>
      <c r="E1036">
        <v>4.5929000000000002</v>
      </c>
      <c r="F1036" s="1" t="s">
        <v>9</v>
      </c>
      <c r="G1036">
        <v>2022</v>
      </c>
      <c r="H1036" t="str">
        <f t="shared" si="33"/>
        <v>Comedy</v>
      </c>
      <c r="I1036" t="str">
        <f t="shared" si="32"/>
        <v>Good (6-8)</v>
      </c>
    </row>
    <row r="1037" spans="1:9" x14ac:dyDescent="0.3">
      <c r="A1037" s="1" t="s">
        <v>1539</v>
      </c>
      <c r="B1037" s="1" t="s">
        <v>768</v>
      </c>
      <c r="C1037" s="2">
        <v>45101</v>
      </c>
      <c r="D1037">
        <v>6.5090000000000003</v>
      </c>
      <c r="E1037">
        <v>4.3204000000000002</v>
      </c>
      <c r="F1037" s="1" t="s">
        <v>9</v>
      </c>
      <c r="G1037">
        <v>2023</v>
      </c>
      <c r="H1037" t="str">
        <f t="shared" si="33"/>
        <v>Science Fiction</v>
      </c>
      <c r="I1037" t="str">
        <f t="shared" ref="I1037:I1100" si="34">IF(D1027=0,"Not Rated",IF(D1027&lt;4,"Low (0-4)",IF(D1027&lt;6,"Average (4-6)",IF(D1027&lt;8,"Good (6-8)","Excellent (8-10)"))))</f>
        <v>Good (6-8)</v>
      </c>
    </row>
    <row r="1038" spans="1:9" x14ac:dyDescent="0.3">
      <c r="A1038" s="1" t="s">
        <v>1540</v>
      </c>
      <c r="B1038" s="1" t="s">
        <v>1541</v>
      </c>
      <c r="C1038" s="2">
        <v>42711</v>
      </c>
      <c r="D1038">
        <v>7.5369999999999999</v>
      </c>
      <c r="E1038">
        <v>3.7740999999999998</v>
      </c>
      <c r="F1038" s="1" t="s">
        <v>9</v>
      </c>
      <c r="G1038">
        <v>2016</v>
      </c>
      <c r="H1038" t="str">
        <f t="shared" si="33"/>
        <v>Thriller</v>
      </c>
      <c r="I1038" t="str">
        <f t="shared" si="34"/>
        <v>Good (6-8)</v>
      </c>
    </row>
    <row r="1039" spans="1:9" x14ac:dyDescent="0.3">
      <c r="A1039" s="1" t="s">
        <v>1542</v>
      </c>
      <c r="B1039" s="1" t="s">
        <v>194</v>
      </c>
      <c r="C1039" s="2">
        <v>46140</v>
      </c>
      <c r="D1039">
        <v>6.718</v>
      </c>
      <c r="E1039">
        <v>3.3472</v>
      </c>
      <c r="F1039" s="1" t="s">
        <v>9</v>
      </c>
      <c r="G1039">
        <v>2026</v>
      </c>
      <c r="H1039" t="str">
        <f t="shared" si="33"/>
        <v>Comedy</v>
      </c>
      <c r="I1039" t="str">
        <f t="shared" si="34"/>
        <v>Average (4-6)</v>
      </c>
    </row>
    <row r="1040" spans="1:9" x14ac:dyDescent="0.3">
      <c r="A1040" s="1" t="s">
        <v>1543</v>
      </c>
      <c r="B1040" s="1" t="s">
        <v>632</v>
      </c>
      <c r="C1040" s="2">
        <v>44377</v>
      </c>
      <c r="D1040">
        <v>5.85</v>
      </c>
      <c r="E1040">
        <v>3.8523999999999998</v>
      </c>
      <c r="F1040" s="1" t="s">
        <v>9</v>
      </c>
      <c r="G1040">
        <v>2021</v>
      </c>
      <c r="H1040" t="str">
        <f t="shared" si="33"/>
        <v>Animation</v>
      </c>
      <c r="I1040" t="str">
        <f t="shared" si="34"/>
        <v>Average (4-6)</v>
      </c>
    </row>
    <row r="1041" spans="1:9" x14ac:dyDescent="0.3">
      <c r="A1041" s="1" t="s">
        <v>1544</v>
      </c>
      <c r="B1041" s="1" t="s">
        <v>1545</v>
      </c>
      <c r="C1041" s="2">
        <v>42657</v>
      </c>
      <c r="D1041">
        <v>7.3689999999999998</v>
      </c>
      <c r="E1041">
        <v>3.5306999999999999</v>
      </c>
      <c r="F1041" s="1" t="s">
        <v>9</v>
      </c>
      <c r="G1041">
        <v>2016</v>
      </c>
      <c r="H1041" t="str">
        <f t="shared" si="33"/>
        <v>Animation</v>
      </c>
      <c r="I1041" t="str">
        <f t="shared" si="34"/>
        <v>Good (6-8)</v>
      </c>
    </row>
    <row r="1042" spans="1:9" x14ac:dyDescent="0.3">
      <c r="A1042" s="1" t="s">
        <v>1546</v>
      </c>
      <c r="B1042" s="1" t="s">
        <v>93</v>
      </c>
      <c r="C1042" s="2">
        <v>45713</v>
      </c>
      <c r="D1042">
        <v>6.4169999999999998</v>
      </c>
      <c r="E1042">
        <v>4.0471000000000004</v>
      </c>
      <c r="F1042" s="1" t="s">
        <v>9</v>
      </c>
      <c r="G1042">
        <v>2025</v>
      </c>
      <c r="H1042" t="str">
        <f t="shared" si="33"/>
        <v>Romance</v>
      </c>
      <c r="I1042" t="str">
        <f t="shared" si="34"/>
        <v>Good (6-8)</v>
      </c>
    </row>
    <row r="1043" spans="1:9" x14ac:dyDescent="0.3">
      <c r="A1043" s="1" t="s">
        <v>1547</v>
      </c>
      <c r="B1043" s="1" t="s">
        <v>337</v>
      </c>
      <c r="C1043" s="2">
        <v>44419</v>
      </c>
      <c r="D1043">
        <v>6.8540000000000001</v>
      </c>
      <c r="E1043">
        <v>3.7703000000000002</v>
      </c>
      <c r="F1043" s="1" t="s">
        <v>9</v>
      </c>
      <c r="G1043">
        <v>2021</v>
      </c>
      <c r="H1043" t="str">
        <f t="shared" si="33"/>
        <v>Romance</v>
      </c>
      <c r="I1043" t="str">
        <f t="shared" si="34"/>
        <v>Good (6-8)</v>
      </c>
    </row>
    <row r="1044" spans="1:9" x14ac:dyDescent="0.3">
      <c r="A1044" s="1" t="s">
        <v>1548</v>
      </c>
      <c r="B1044" s="1" t="s">
        <v>1549</v>
      </c>
      <c r="C1044" s="2">
        <v>43453</v>
      </c>
      <c r="D1044">
        <v>6.2759999999999998</v>
      </c>
      <c r="E1044">
        <v>3.8576999999999999</v>
      </c>
      <c r="F1044" s="1" t="s">
        <v>9</v>
      </c>
      <c r="G1044">
        <v>2018</v>
      </c>
      <c r="H1044" t="str">
        <f t="shared" si="33"/>
        <v>Crime</v>
      </c>
      <c r="I1044" t="str">
        <f t="shared" si="34"/>
        <v>Excellent (8-10)</v>
      </c>
    </row>
    <row r="1045" spans="1:9" x14ac:dyDescent="0.3">
      <c r="A1045" s="1" t="s">
        <v>1550</v>
      </c>
      <c r="B1045" s="1" t="s">
        <v>11</v>
      </c>
      <c r="C1045" s="2">
        <v>38645</v>
      </c>
      <c r="D1045">
        <v>7.2</v>
      </c>
      <c r="E1045">
        <v>3.7059000000000002</v>
      </c>
      <c r="F1045" s="1" t="s">
        <v>9</v>
      </c>
      <c r="G1045">
        <v>2005</v>
      </c>
      <c r="H1045" t="str">
        <f t="shared" si="33"/>
        <v>Crime</v>
      </c>
      <c r="I1045" t="str">
        <f t="shared" si="34"/>
        <v>Good (6-8)</v>
      </c>
    </row>
    <row r="1046" spans="1:9" x14ac:dyDescent="0.3">
      <c r="A1046" s="1" t="s">
        <v>1551</v>
      </c>
      <c r="B1046" s="1" t="s">
        <v>1552</v>
      </c>
      <c r="C1046" s="2">
        <v>44155</v>
      </c>
      <c r="D1046">
        <v>7.8239999999999998</v>
      </c>
      <c r="E1046">
        <v>3.7098</v>
      </c>
      <c r="F1046" s="1" t="s">
        <v>9</v>
      </c>
      <c r="G1046">
        <v>2020</v>
      </c>
      <c r="H1046" t="str">
        <f t="shared" si="33"/>
        <v>Animation</v>
      </c>
      <c r="I1046" t="str">
        <f t="shared" si="34"/>
        <v>Average (4-6)</v>
      </c>
    </row>
    <row r="1047" spans="1:9" x14ac:dyDescent="0.3">
      <c r="A1047" s="1" t="s">
        <v>1553</v>
      </c>
      <c r="B1047" s="1" t="s">
        <v>1554</v>
      </c>
      <c r="C1047" s="2">
        <v>42524</v>
      </c>
      <c r="D1047">
        <v>5.2460000000000004</v>
      </c>
      <c r="E1047">
        <v>3.7774000000000001</v>
      </c>
      <c r="F1047" s="1" t="s">
        <v>9</v>
      </c>
      <c r="G1047">
        <v>2016</v>
      </c>
      <c r="H1047" t="str">
        <f t="shared" si="33"/>
        <v>Thriller</v>
      </c>
      <c r="I1047" t="str">
        <f t="shared" si="34"/>
        <v>Good (6-8)</v>
      </c>
    </row>
    <row r="1048" spans="1:9" x14ac:dyDescent="0.3">
      <c r="A1048" s="1" t="s">
        <v>1555</v>
      </c>
      <c r="B1048" s="1" t="s">
        <v>852</v>
      </c>
      <c r="C1048" s="2">
        <v>45071</v>
      </c>
      <c r="D1048">
        <v>5.7430000000000003</v>
      </c>
      <c r="E1048">
        <v>3.8454000000000002</v>
      </c>
      <c r="F1048" s="1" t="s">
        <v>9</v>
      </c>
      <c r="G1048">
        <v>2023</v>
      </c>
      <c r="H1048" t="str">
        <f t="shared" si="33"/>
        <v>Comedy</v>
      </c>
      <c r="I1048" t="str">
        <f t="shared" si="34"/>
        <v>Good (6-8)</v>
      </c>
    </row>
    <row r="1049" spans="1:9" x14ac:dyDescent="0.3">
      <c r="A1049" s="1" t="s">
        <v>1556</v>
      </c>
      <c r="B1049" s="1" t="s">
        <v>73</v>
      </c>
      <c r="C1049" s="2">
        <v>46070</v>
      </c>
      <c r="D1049">
        <v>6.3</v>
      </c>
      <c r="E1049">
        <v>3.7614000000000001</v>
      </c>
      <c r="F1049" s="1" t="s">
        <v>9</v>
      </c>
      <c r="G1049">
        <v>2026</v>
      </c>
      <c r="H1049" t="str">
        <f t="shared" si="33"/>
        <v>Drama</v>
      </c>
      <c r="I1049" t="str">
        <f t="shared" si="34"/>
        <v>Good (6-8)</v>
      </c>
    </row>
    <row r="1050" spans="1:9" x14ac:dyDescent="0.3">
      <c r="A1050" s="1" t="s">
        <v>1557</v>
      </c>
      <c r="B1050" s="1" t="s">
        <v>1368</v>
      </c>
      <c r="C1050" s="2">
        <v>38822</v>
      </c>
      <c r="D1050">
        <v>7.1</v>
      </c>
      <c r="E1050">
        <v>3.7067999999999999</v>
      </c>
      <c r="F1050" s="1" t="s">
        <v>9</v>
      </c>
      <c r="G1050">
        <v>2006</v>
      </c>
      <c r="H1050" t="str">
        <f t="shared" si="33"/>
        <v>Animation</v>
      </c>
      <c r="I1050" t="str">
        <f t="shared" si="34"/>
        <v>Average (4-6)</v>
      </c>
    </row>
    <row r="1051" spans="1:9" x14ac:dyDescent="0.3">
      <c r="A1051" s="1" t="s">
        <v>1558</v>
      </c>
      <c r="B1051" s="1" t="s">
        <v>337</v>
      </c>
      <c r="C1051" s="2">
        <v>45420</v>
      </c>
      <c r="D1051">
        <v>5.8520000000000003</v>
      </c>
      <c r="E1051">
        <v>3.7221000000000002</v>
      </c>
      <c r="F1051" s="1" t="s">
        <v>9</v>
      </c>
      <c r="G1051">
        <v>2024</v>
      </c>
      <c r="H1051" t="str">
        <f t="shared" si="33"/>
        <v>Romance</v>
      </c>
      <c r="I1051" t="str">
        <f t="shared" si="34"/>
        <v>Good (6-8)</v>
      </c>
    </row>
    <row r="1052" spans="1:9" x14ac:dyDescent="0.3">
      <c r="A1052" s="1" t="s">
        <v>1559</v>
      </c>
      <c r="B1052" s="1" t="s">
        <v>1043</v>
      </c>
      <c r="C1052" s="2">
        <v>46184</v>
      </c>
      <c r="D1052">
        <v>7.1</v>
      </c>
      <c r="E1052">
        <v>3.7077</v>
      </c>
      <c r="F1052" s="1" t="s">
        <v>9</v>
      </c>
      <c r="G1052">
        <v>2026</v>
      </c>
      <c r="H1052" t="str">
        <f t="shared" si="33"/>
        <v>Documentary</v>
      </c>
      <c r="I1052" t="str">
        <f t="shared" si="34"/>
        <v>Good (6-8)</v>
      </c>
    </row>
    <row r="1053" spans="1:9" x14ac:dyDescent="0.3">
      <c r="A1053" s="1" t="s">
        <v>1560</v>
      </c>
      <c r="B1053" s="1" t="s">
        <v>1561</v>
      </c>
      <c r="C1053" s="2">
        <v>36267</v>
      </c>
      <c r="D1053">
        <v>7.3</v>
      </c>
      <c r="E1053">
        <v>3.5392999999999999</v>
      </c>
      <c r="F1053" s="1" t="s">
        <v>9</v>
      </c>
      <c r="G1053">
        <v>1999</v>
      </c>
      <c r="H1053" t="str">
        <f t="shared" si="33"/>
        <v>Adventure</v>
      </c>
      <c r="I1053" t="str">
        <f t="shared" si="34"/>
        <v>Good (6-8)</v>
      </c>
    </row>
    <row r="1054" spans="1:9" x14ac:dyDescent="0.3">
      <c r="A1054" s="1" t="s">
        <v>1562</v>
      </c>
      <c r="B1054" s="1" t="s">
        <v>1043</v>
      </c>
      <c r="C1054" s="2">
        <v>46042</v>
      </c>
      <c r="D1054">
        <v>7.2770000000000001</v>
      </c>
      <c r="E1054">
        <v>3.5585</v>
      </c>
      <c r="F1054" s="1" t="s">
        <v>9</v>
      </c>
      <c r="G1054">
        <v>2026</v>
      </c>
      <c r="H1054" t="str">
        <f t="shared" si="33"/>
        <v>Documentary</v>
      </c>
      <c r="I1054" t="str">
        <f t="shared" si="34"/>
        <v>Good (6-8)</v>
      </c>
    </row>
    <row r="1055" spans="1:9" x14ac:dyDescent="0.3">
      <c r="A1055" s="1" t="s">
        <v>1563</v>
      </c>
      <c r="B1055" s="1" t="s">
        <v>337</v>
      </c>
      <c r="C1055" s="2">
        <v>43777</v>
      </c>
      <c r="D1055">
        <v>6.0750000000000002</v>
      </c>
      <c r="E1055">
        <v>3.734</v>
      </c>
      <c r="F1055" s="1" t="s">
        <v>9</v>
      </c>
      <c r="G1055">
        <v>2019</v>
      </c>
      <c r="H1055" t="str">
        <f t="shared" si="33"/>
        <v>Romance</v>
      </c>
      <c r="I1055" t="str">
        <f t="shared" si="34"/>
        <v>Good (6-8)</v>
      </c>
    </row>
    <row r="1056" spans="1:9" x14ac:dyDescent="0.3">
      <c r="A1056" s="1" t="s">
        <v>1564</v>
      </c>
      <c r="B1056" s="1" t="s">
        <v>257</v>
      </c>
      <c r="C1056" s="2">
        <v>46177</v>
      </c>
      <c r="D1056">
        <v>6.6</v>
      </c>
      <c r="E1056">
        <v>3.9051</v>
      </c>
      <c r="F1056" s="1" t="s">
        <v>9</v>
      </c>
      <c r="G1056">
        <v>2026</v>
      </c>
      <c r="H1056" t="str">
        <f t="shared" si="33"/>
        <v>Documentary</v>
      </c>
      <c r="I1056" t="str">
        <f t="shared" si="34"/>
        <v>Good (6-8)</v>
      </c>
    </row>
    <row r="1057" spans="1:9" x14ac:dyDescent="0.3">
      <c r="A1057" s="1" t="s">
        <v>1565</v>
      </c>
      <c r="B1057" s="1" t="s">
        <v>1332</v>
      </c>
      <c r="C1057" s="2">
        <v>45736</v>
      </c>
      <c r="D1057">
        <v>6.3849999999999998</v>
      </c>
      <c r="E1057">
        <v>3.3348</v>
      </c>
      <c r="F1057" s="1" t="s">
        <v>9</v>
      </c>
      <c r="G1057">
        <v>2025</v>
      </c>
      <c r="H1057" t="str">
        <f t="shared" si="33"/>
        <v>Thriller</v>
      </c>
      <c r="I1057" t="str">
        <f t="shared" si="34"/>
        <v>Average (4-6)</v>
      </c>
    </row>
    <row r="1058" spans="1:9" x14ac:dyDescent="0.3">
      <c r="A1058" s="1" t="s">
        <v>1566</v>
      </c>
      <c r="B1058" s="1" t="s">
        <v>1567</v>
      </c>
      <c r="C1058" s="2">
        <v>44496</v>
      </c>
      <c r="D1058">
        <v>6.0060000000000002</v>
      </c>
      <c r="E1058">
        <v>3.9136000000000002</v>
      </c>
      <c r="F1058" s="1" t="s">
        <v>9</v>
      </c>
      <c r="G1058">
        <v>2021</v>
      </c>
      <c r="H1058" t="str">
        <f t="shared" si="33"/>
        <v>Thriller</v>
      </c>
      <c r="I1058" t="str">
        <f t="shared" si="34"/>
        <v>Average (4-6)</v>
      </c>
    </row>
    <row r="1059" spans="1:9" x14ac:dyDescent="0.3">
      <c r="A1059" s="1" t="s">
        <v>1568</v>
      </c>
      <c r="B1059" s="1" t="s">
        <v>56</v>
      </c>
      <c r="C1059" s="2">
        <v>43090</v>
      </c>
      <c r="D1059">
        <v>5.7779999999999996</v>
      </c>
      <c r="E1059">
        <v>3.8822000000000001</v>
      </c>
      <c r="F1059" s="1" t="s">
        <v>9</v>
      </c>
      <c r="G1059">
        <v>2017</v>
      </c>
      <c r="H1059" t="str">
        <f t="shared" si="33"/>
        <v>Comedy</v>
      </c>
      <c r="I1059" t="str">
        <f t="shared" si="34"/>
        <v>Good (6-8)</v>
      </c>
    </row>
    <row r="1060" spans="1:9" x14ac:dyDescent="0.3">
      <c r="A1060" s="1" t="s">
        <v>1569</v>
      </c>
      <c r="B1060" s="1" t="s">
        <v>1570</v>
      </c>
      <c r="C1060" s="2">
        <v>42202</v>
      </c>
      <c r="D1060">
        <v>7.8159999999999998</v>
      </c>
      <c r="E1060">
        <v>3.6667999999999998</v>
      </c>
      <c r="F1060" s="1" t="s">
        <v>9</v>
      </c>
      <c r="G1060">
        <v>2015</v>
      </c>
      <c r="H1060" t="str">
        <f t="shared" si="33"/>
        <v>Comedy</v>
      </c>
      <c r="I1060" t="str">
        <f t="shared" si="34"/>
        <v>Good (6-8)</v>
      </c>
    </row>
    <row r="1061" spans="1:9" x14ac:dyDescent="0.3">
      <c r="A1061" s="1" t="s">
        <v>1571</v>
      </c>
      <c r="B1061" s="1" t="s">
        <v>890</v>
      </c>
      <c r="C1061" s="2">
        <v>46264</v>
      </c>
      <c r="D1061">
        <v>6.8</v>
      </c>
      <c r="E1061">
        <v>3.7755000000000001</v>
      </c>
      <c r="F1061" s="1" t="s">
        <v>9</v>
      </c>
      <c r="G1061">
        <v>2026</v>
      </c>
      <c r="H1061" t="str">
        <f t="shared" si="33"/>
        <v>Action</v>
      </c>
      <c r="I1061" t="str">
        <f t="shared" si="34"/>
        <v>Average (4-6)</v>
      </c>
    </row>
    <row r="1062" spans="1:9" x14ac:dyDescent="0.3">
      <c r="A1062" s="1" t="s">
        <v>1572</v>
      </c>
      <c r="B1062" s="1" t="s">
        <v>67</v>
      </c>
      <c r="C1062" s="2">
        <v>45289</v>
      </c>
      <c r="D1062">
        <v>6.194</v>
      </c>
      <c r="E1062">
        <v>3.661</v>
      </c>
      <c r="F1062" s="1" t="s">
        <v>9</v>
      </c>
      <c r="G1062">
        <v>2023</v>
      </c>
      <c r="H1062" t="str">
        <f t="shared" si="33"/>
        <v>Comedy</v>
      </c>
      <c r="I1062" t="str">
        <f t="shared" si="34"/>
        <v>Good (6-8)</v>
      </c>
    </row>
    <row r="1063" spans="1:9" x14ac:dyDescent="0.3">
      <c r="A1063" s="1" t="s">
        <v>1573</v>
      </c>
      <c r="B1063" s="1" t="s">
        <v>1574</v>
      </c>
      <c r="C1063" s="2">
        <v>45252</v>
      </c>
      <c r="D1063">
        <v>6.2359999999999998</v>
      </c>
      <c r="E1063">
        <v>3.8292999999999999</v>
      </c>
      <c r="F1063" s="1" t="s">
        <v>9</v>
      </c>
      <c r="G1063">
        <v>2023</v>
      </c>
      <c r="H1063" t="str">
        <f t="shared" si="33"/>
        <v>Drama</v>
      </c>
      <c r="I1063" t="str">
        <f t="shared" si="34"/>
        <v>Good (6-8)</v>
      </c>
    </row>
    <row r="1064" spans="1:9" x14ac:dyDescent="0.3">
      <c r="A1064" s="1" t="s">
        <v>1575</v>
      </c>
      <c r="B1064" s="1" t="s">
        <v>1576</v>
      </c>
      <c r="C1064" s="2">
        <v>45441</v>
      </c>
      <c r="D1064">
        <v>6.7039999999999997</v>
      </c>
      <c r="E1064">
        <v>3.7222</v>
      </c>
      <c r="F1064" s="1" t="s">
        <v>9</v>
      </c>
      <c r="G1064">
        <v>2024</v>
      </c>
      <c r="H1064" t="str">
        <f t="shared" si="33"/>
        <v>Crime</v>
      </c>
      <c r="I1064" t="str">
        <f t="shared" si="34"/>
        <v>Good (6-8)</v>
      </c>
    </row>
    <row r="1065" spans="1:9" x14ac:dyDescent="0.3">
      <c r="A1065" s="1" t="s">
        <v>1577</v>
      </c>
      <c r="B1065" s="1" t="s">
        <v>1578</v>
      </c>
      <c r="C1065" s="2">
        <v>46177</v>
      </c>
      <c r="D1065">
        <v>6.8639999999999999</v>
      </c>
      <c r="E1065">
        <v>3.7966000000000002</v>
      </c>
      <c r="F1065" s="1" t="s">
        <v>9</v>
      </c>
      <c r="G1065">
        <v>2026</v>
      </c>
      <c r="H1065" t="str">
        <f t="shared" si="33"/>
        <v>Comedy</v>
      </c>
      <c r="I1065" t="str">
        <f t="shared" si="34"/>
        <v>Good (6-8)</v>
      </c>
    </row>
    <row r="1066" spans="1:9" x14ac:dyDescent="0.3">
      <c r="A1066" s="1" t="s">
        <v>1579</v>
      </c>
      <c r="B1066" s="1" t="s">
        <v>768</v>
      </c>
      <c r="C1066" s="2">
        <v>44547</v>
      </c>
      <c r="D1066">
        <v>5.7530000000000001</v>
      </c>
      <c r="E1066">
        <v>3.5598999999999998</v>
      </c>
      <c r="F1066" s="1" t="s">
        <v>9</v>
      </c>
      <c r="G1066">
        <v>2021</v>
      </c>
      <c r="H1066" t="str">
        <f t="shared" si="33"/>
        <v>Science Fiction</v>
      </c>
      <c r="I1066" t="str">
        <f t="shared" si="34"/>
        <v>Good (6-8)</v>
      </c>
    </row>
    <row r="1067" spans="1:9" x14ac:dyDescent="0.3">
      <c r="A1067" s="1" t="s">
        <v>1580</v>
      </c>
      <c r="B1067" s="1" t="s">
        <v>1581</v>
      </c>
      <c r="C1067" s="2">
        <v>44602</v>
      </c>
      <c r="D1067">
        <v>6.766</v>
      </c>
      <c r="E1067">
        <v>3.9289999999999998</v>
      </c>
      <c r="F1067" s="1" t="s">
        <v>9</v>
      </c>
      <c r="G1067">
        <v>2022</v>
      </c>
      <c r="H1067" t="str">
        <f t="shared" si="33"/>
        <v>Drama</v>
      </c>
      <c r="I1067" t="str">
        <f t="shared" si="34"/>
        <v>Good (6-8)</v>
      </c>
    </row>
    <row r="1068" spans="1:9" x14ac:dyDescent="0.3">
      <c r="A1068" s="1" t="s">
        <v>1582</v>
      </c>
      <c r="B1068" s="1" t="s">
        <v>93</v>
      </c>
      <c r="C1068" s="2">
        <v>45967</v>
      </c>
      <c r="D1068">
        <v>6.4</v>
      </c>
      <c r="E1068">
        <v>4.0061999999999998</v>
      </c>
      <c r="F1068" s="1" t="s">
        <v>9</v>
      </c>
      <c r="G1068">
        <v>2025</v>
      </c>
      <c r="H1068" t="str">
        <f t="shared" si="33"/>
        <v>Romance</v>
      </c>
      <c r="I1068" t="str">
        <f t="shared" si="34"/>
        <v>Good (6-8)</v>
      </c>
    </row>
    <row r="1069" spans="1:9" x14ac:dyDescent="0.3">
      <c r="A1069" s="1" t="s">
        <v>1583</v>
      </c>
      <c r="B1069" s="1" t="s">
        <v>1584</v>
      </c>
      <c r="C1069" s="2">
        <v>44995</v>
      </c>
      <c r="D1069">
        <v>6.7789999999999999</v>
      </c>
      <c r="E1069">
        <v>3.5383</v>
      </c>
      <c r="F1069" s="1" t="s">
        <v>9</v>
      </c>
      <c r="G1069">
        <v>2023</v>
      </c>
      <c r="H1069" t="str">
        <f t="shared" si="33"/>
        <v>Animation</v>
      </c>
      <c r="I1069" t="str">
        <f t="shared" si="34"/>
        <v>Average (4-6)</v>
      </c>
    </row>
    <row r="1070" spans="1:9" x14ac:dyDescent="0.3">
      <c r="A1070" s="1" t="s">
        <v>1585</v>
      </c>
      <c r="B1070" s="1" t="s">
        <v>65</v>
      </c>
      <c r="C1070" s="2">
        <v>45939</v>
      </c>
      <c r="D1070">
        <v>7.2</v>
      </c>
      <c r="E1070">
        <v>4.3661000000000003</v>
      </c>
      <c r="F1070" s="1" t="s">
        <v>9</v>
      </c>
      <c r="G1070">
        <v>2025</v>
      </c>
      <c r="H1070" t="str">
        <f t="shared" si="33"/>
        <v>Horror</v>
      </c>
      <c r="I1070" t="str">
        <f t="shared" si="34"/>
        <v>Good (6-8)</v>
      </c>
    </row>
    <row r="1071" spans="1:9" x14ac:dyDescent="0.3">
      <c r="A1071" s="1" t="s">
        <v>1586</v>
      </c>
      <c r="B1071" s="1" t="s">
        <v>563</v>
      </c>
      <c r="C1071" s="2">
        <v>36084</v>
      </c>
      <c r="D1071">
        <v>7.4690000000000003</v>
      </c>
      <c r="E1071">
        <v>4.0163000000000002</v>
      </c>
      <c r="F1071" s="1" t="s">
        <v>9</v>
      </c>
      <c r="G1071">
        <v>1998</v>
      </c>
      <c r="H1071" t="str">
        <f t="shared" si="33"/>
        <v>Romance</v>
      </c>
      <c r="I1071" t="str">
        <f t="shared" si="34"/>
        <v>Good (6-8)</v>
      </c>
    </row>
    <row r="1072" spans="1:9" x14ac:dyDescent="0.3">
      <c r="A1072" s="1" t="s">
        <v>1587</v>
      </c>
      <c r="B1072" s="1" t="s">
        <v>73</v>
      </c>
      <c r="C1072" s="2">
        <v>45988</v>
      </c>
      <c r="D1072">
        <v>7.5</v>
      </c>
      <c r="E1072">
        <v>3.3586</v>
      </c>
      <c r="F1072" s="1" t="s">
        <v>9</v>
      </c>
      <c r="G1072">
        <v>2025</v>
      </c>
      <c r="H1072" t="str">
        <f t="shared" si="33"/>
        <v>Drama</v>
      </c>
      <c r="I1072" t="str">
        <f t="shared" si="34"/>
        <v>Good (6-8)</v>
      </c>
    </row>
    <row r="1073" spans="1:9" x14ac:dyDescent="0.3">
      <c r="A1073" s="1" t="s">
        <v>1588</v>
      </c>
      <c r="B1073" s="1" t="s">
        <v>56</v>
      </c>
      <c r="C1073" s="2">
        <v>43217</v>
      </c>
      <c r="D1073">
        <v>5.468</v>
      </c>
      <c r="E1073">
        <v>3.9483999999999999</v>
      </c>
      <c r="F1073" s="1" t="s">
        <v>9</v>
      </c>
      <c r="G1073">
        <v>2018</v>
      </c>
      <c r="H1073" t="str">
        <f t="shared" si="33"/>
        <v>Comedy</v>
      </c>
      <c r="I1073" t="str">
        <f t="shared" si="34"/>
        <v>Good (6-8)</v>
      </c>
    </row>
    <row r="1074" spans="1:9" x14ac:dyDescent="0.3">
      <c r="A1074" s="1" t="s">
        <v>1589</v>
      </c>
      <c r="B1074" s="1" t="s">
        <v>1590</v>
      </c>
      <c r="C1074" s="2">
        <v>45457</v>
      </c>
      <c r="D1074">
        <v>7.7</v>
      </c>
      <c r="E1074">
        <v>3.9845999999999999</v>
      </c>
      <c r="F1074" s="1" t="s">
        <v>9</v>
      </c>
      <c r="G1074">
        <v>2024</v>
      </c>
      <c r="H1074" t="str">
        <f t="shared" si="33"/>
        <v>Action</v>
      </c>
      <c r="I1074" t="str">
        <f t="shared" si="34"/>
        <v>Good (6-8)</v>
      </c>
    </row>
    <row r="1075" spans="1:9" x14ac:dyDescent="0.3">
      <c r="A1075" s="1" t="s">
        <v>1591</v>
      </c>
      <c r="B1075" s="1" t="s">
        <v>474</v>
      </c>
      <c r="C1075" s="2">
        <v>45855</v>
      </c>
      <c r="D1075">
        <v>6.1639999999999997</v>
      </c>
      <c r="E1075">
        <v>4.1487999999999996</v>
      </c>
      <c r="F1075" s="1" t="s">
        <v>9</v>
      </c>
      <c r="G1075">
        <v>2025</v>
      </c>
      <c r="H1075" t="str">
        <f t="shared" si="33"/>
        <v>Thriller</v>
      </c>
      <c r="I1075" t="str">
        <f t="shared" si="34"/>
        <v>Good (6-8)</v>
      </c>
    </row>
    <row r="1076" spans="1:9" x14ac:dyDescent="0.3">
      <c r="A1076" s="1" t="s">
        <v>1592</v>
      </c>
      <c r="B1076" s="1" t="s">
        <v>1593</v>
      </c>
      <c r="C1076" s="2">
        <v>45587</v>
      </c>
      <c r="D1076">
        <v>5.6059999999999999</v>
      </c>
      <c r="E1076">
        <v>3.6084999999999998</v>
      </c>
      <c r="F1076" s="1" t="s">
        <v>9</v>
      </c>
      <c r="G1076">
        <v>2024</v>
      </c>
      <c r="H1076" t="str">
        <f t="shared" si="33"/>
        <v>Adventure</v>
      </c>
      <c r="I1076" t="str">
        <f t="shared" si="34"/>
        <v>Average (4-6)</v>
      </c>
    </row>
    <row r="1077" spans="1:9" x14ac:dyDescent="0.3">
      <c r="A1077" s="1" t="s">
        <v>1594</v>
      </c>
      <c r="B1077" s="1" t="s">
        <v>512</v>
      </c>
      <c r="C1077" s="2">
        <v>44351</v>
      </c>
      <c r="D1077">
        <v>6.3460000000000001</v>
      </c>
      <c r="E1077">
        <v>3.9148999999999998</v>
      </c>
      <c r="F1077" s="1" t="s">
        <v>9</v>
      </c>
      <c r="G1077">
        <v>2021</v>
      </c>
      <c r="H1077" t="str">
        <f t="shared" si="33"/>
        <v>Action</v>
      </c>
      <c r="I1077" t="str">
        <f t="shared" si="34"/>
        <v>Good (6-8)</v>
      </c>
    </row>
    <row r="1078" spans="1:9" x14ac:dyDescent="0.3">
      <c r="A1078" s="1" t="s">
        <v>1595</v>
      </c>
      <c r="B1078" s="1" t="s">
        <v>1596</v>
      </c>
      <c r="C1078" s="2">
        <v>44377</v>
      </c>
      <c r="D1078">
        <v>6.7839999999999998</v>
      </c>
      <c r="E1078">
        <v>3.5425</v>
      </c>
      <c r="F1078" s="1" t="s">
        <v>9</v>
      </c>
      <c r="G1078">
        <v>2021</v>
      </c>
      <c r="H1078" t="str">
        <f t="shared" si="33"/>
        <v>Romance</v>
      </c>
      <c r="I1078" t="str">
        <f t="shared" si="34"/>
        <v>Good (6-8)</v>
      </c>
    </row>
    <row r="1079" spans="1:9" x14ac:dyDescent="0.3">
      <c r="A1079" s="1" t="s">
        <v>1597</v>
      </c>
      <c r="B1079" s="1" t="s">
        <v>1598</v>
      </c>
      <c r="C1079" s="2">
        <v>43316</v>
      </c>
      <c r="D1079">
        <v>6.8760000000000003</v>
      </c>
      <c r="E1079">
        <v>3.2562000000000002</v>
      </c>
      <c r="F1079" s="1" t="s">
        <v>9</v>
      </c>
      <c r="G1079">
        <v>2018</v>
      </c>
      <c r="H1079" t="str">
        <f t="shared" si="33"/>
        <v>Animation</v>
      </c>
      <c r="I1079" t="str">
        <f t="shared" si="34"/>
        <v>Good (6-8)</v>
      </c>
    </row>
    <row r="1080" spans="1:9" x14ac:dyDescent="0.3">
      <c r="A1080" s="1" t="s">
        <v>1599</v>
      </c>
      <c r="B1080" s="1" t="s">
        <v>1600</v>
      </c>
      <c r="C1080" s="2">
        <v>43609</v>
      </c>
      <c r="D1080">
        <v>5.9770000000000003</v>
      </c>
      <c r="E1080">
        <v>3.6291000000000002</v>
      </c>
      <c r="F1080" s="1" t="s">
        <v>9</v>
      </c>
      <c r="G1080">
        <v>2019</v>
      </c>
      <c r="H1080" t="str">
        <f t="shared" si="33"/>
        <v>Science Fiction</v>
      </c>
      <c r="I1080" t="str">
        <f t="shared" si="34"/>
        <v>Good (6-8)</v>
      </c>
    </row>
    <row r="1081" spans="1:9" x14ac:dyDescent="0.3">
      <c r="A1081" s="1" t="s">
        <v>1601</v>
      </c>
      <c r="B1081" s="1" t="s">
        <v>1602</v>
      </c>
      <c r="C1081" s="2">
        <v>40285</v>
      </c>
      <c r="D1081">
        <v>7.1</v>
      </c>
      <c r="E1081">
        <v>3.4828999999999999</v>
      </c>
      <c r="F1081" s="1" t="s">
        <v>9</v>
      </c>
      <c r="G1081">
        <v>2010</v>
      </c>
      <c r="H1081" t="str">
        <f t="shared" si="33"/>
        <v>Animation</v>
      </c>
      <c r="I1081" t="str">
        <f t="shared" si="34"/>
        <v>Good (6-8)</v>
      </c>
    </row>
    <row r="1082" spans="1:9" x14ac:dyDescent="0.3">
      <c r="A1082" s="1" t="s">
        <v>1603</v>
      </c>
      <c r="B1082" s="1" t="s">
        <v>257</v>
      </c>
      <c r="C1082" s="2">
        <v>46021</v>
      </c>
      <c r="D1082">
        <v>6.2130000000000001</v>
      </c>
      <c r="E1082">
        <v>4.2290999999999999</v>
      </c>
      <c r="F1082" s="1" t="s">
        <v>9</v>
      </c>
      <c r="G1082">
        <v>2025</v>
      </c>
      <c r="H1082" t="str">
        <f t="shared" si="33"/>
        <v>Documentary</v>
      </c>
      <c r="I1082" t="str">
        <f t="shared" si="34"/>
        <v>Good (6-8)</v>
      </c>
    </row>
    <row r="1083" spans="1:9" x14ac:dyDescent="0.3">
      <c r="A1083" s="1" t="s">
        <v>1604</v>
      </c>
      <c r="B1083" s="1" t="s">
        <v>1605</v>
      </c>
      <c r="C1083" s="2">
        <v>27619</v>
      </c>
      <c r="D1083">
        <v>6.8380000000000001</v>
      </c>
      <c r="E1083">
        <v>3.3580000000000001</v>
      </c>
      <c r="F1083" s="1" t="s">
        <v>9</v>
      </c>
      <c r="G1083">
        <v>1975</v>
      </c>
      <c r="H1083" t="str">
        <f t="shared" si="33"/>
        <v>Drama</v>
      </c>
      <c r="I1083" t="str">
        <f t="shared" si="34"/>
        <v>Average (4-6)</v>
      </c>
    </row>
    <row r="1084" spans="1:9" x14ac:dyDescent="0.3">
      <c r="A1084" s="1" t="s">
        <v>1606</v>
      </c>
      <c r="B1084" s="1" t="s">
        <v>257</v>
      </c>
      <c r="C1084" s="2">
        <v>45185</v>
      </c>
      <c r="D1084">
        <v>7.21</v>
      </c>
      <c r="E1084">
        <v>4.1101000000000001</v>
      </c>
      <c r="F1084" s="1" t="s">
        <v>9</v>
      </c>
      <c r="G1084">
        <v>2023</v>
      </c>
      <c r="H1084" t="str">
        <f t="shared" si="33"/>
        <v>Documentary</v>
      </c>
      <c r="I1084" t="str">
        <f t="shared" si="34"/>
        <v>Good (6-8)</v>
      </c>
    </row>
    <row r="1085" spans="1:9" x14ac:dyDescent="0.3">
      <c r="A1085" s="1" t="s">
        <v>1607</v>
      </c>
      <c r="B1085" s="1" t="s">
        <v>21</v>
      </c>
      <c r="C1085" s="2">
        <v>43847</v>
      </c>
      <c r="D1085">
        <v>6.9850000000000003</v>
      </c>
      <c r="E1085">
        <v>3.7551999999999999</v>
      </c>
      <c r="F1085" s="1" t="s">
        <v>9</v>
      </c>
      <c r="G1085">
        <v>2020</v>
      </c>
      <c r="H1085" t="str">
        <f t="shared" si="33"/>
        <v>Drama</v>
      </c>
      <c r="I1085" t="str">
        <f t="shared" si="34"/>
        <v>Good (6-8)</v>
      </c>
    </row>
    <row r="1086" spans="1:9" x14ac:dyDescent="0.3">
      <c r="A1086" s="1" t="s">
        <v>1608</v>
      </c>
      <c r="B1086" s="1" t="s">
        <v>890</v>
      </c>
      <c r="C1086" s="2">
        <v>42966</v>
      </c>
      <c r="D1086">
        <v>7.4</v>
      </c>
      <c r="E1086">
        <v>4.4047999999999998</v>
      </c>
      <c r="F1086" s="1" t="s">
        <v>9</v>
      </c>
      <c r="G1086">
        <v>2017</v>
      </c>
      <c r="H1086" t="str">
        <f t="shared" si="33"/>
        <v>Action</v>
      </c>
      <c r="I1086" t="str">
        <f t="shared" si="34"/>
        <v>Average (4-6)</v>
      </c>
    </row>
    <row r="1087" spans="1:9" x14ac:dyDescent="0.3">
      <c r="A1087" s="1" t="s">
        <v>1609</v>
      </c>
      <c r="B1087" s="1" t="s">
        <v>73</v>
      </c>
      <c r="C1087" s="2">
        <v>46093</v>
      </c>
      <c r="D1087">
        <v>7.25</v>
      </c>
      <c r="E1087">
        <v>3.5444</v>
      </c>
      <c r="F1087" s="1" t="s">
        <v>9</v>
      </c>
      <c r="G1087">
        <v>2026</v>
      </c>
      <c r="H1087" t="str">
        <f t="shared" si="33"/>
        <v>Drama</v>
      </c>
      <c r="I1087" t="str">
        <f t="shared" si="34"/>
        <v>Good (6-8)</v>
      </c>
    </row>
    <row r="1088" spans="1:9" x14ac:dyDescent="0.3">
      <c r="A1088" s="1" t="s">
        <v>1610</v>
      </c>
      <c r="B1088" s="1" t="s">
        <v>524</v>
      </c>
      <c r="C1088" s="2">
        <v>42559</v>
      </c>
      <c r="D1088">
        <v>7.3259999999999996</v>
      </c>
      <c r="E1088">
        <v>3.3971</v>
      </c>
      <c r="F1088" s="1" t="s">
        <v>9</v>
      </c>
      <c r="G1088">
        <v>2016</v>
      </c>
      <c r="H1088" t="str">
        <f t="shared" si="33"/>
        <v>Animation</v>
      </c>
      <c r="I1088" t="str">
        <f t="shared" si="34"/>
        <v>Good (6-8)</v>
      </c>
    </row>
    <row r="1089" spans="1:9" x14ac:dyDescent="0.3">
      <c r="A1089" s="1" t="s">
        <v>1611</v>
      </c>
      <c r="B1089" s="1" t="s">
        <v>313</v>
      </c>
      <c r="C1089" s="2">
        <v>43943</v>
      </c>
      <c r="D1089">
        <v>7.0449999999999999</v>
      </c>
      <c r="E1089">
        <v>3.7730999999999999</v>
      </c>
      <c r="F1089" s="1" t="s">
        <v>9</v>
      </c>
      <c r="G1089">
        <v>2020</v>
      </c>
      <c r="H1089" t="str">
        <f t="shared" si="33"/>
        <v>Adventure</v>
      </c>
      <c r="I1089" t="str">
        <f t="shared" si="34"/>
        <v>Good (6-8)</v>
      </c>
    </row>
    <row r="1090" spans="1:9" x14ac:dyDescent="0.3">
      <c r="A1090" s="1" t="s">
        <v>1612</v>
      </c>
      <c r="B1090" s="1" t="s">
        <v>663</v>
      </c>
      <c r="C1090" s="2">
        <v>44952</v>
      </c>
      <c r="D1090">
        <v>6.9960000000000004</v>
      </c>
      <c r="E1090">
        <v>4.5979000000000001</v>
      </c>
      <c r="F1090" s="1" t="s">
        <v>9</v>
      </c>
      <c r="G1090">
        <v>2023</v>
      </c>
      <c r="H1090" t="str">
        <f t="shared" ref="H1090:H1153" si="35">IFERROR(LEFT(B1090,FIND(",",B1090)-1),B1090)</f>
        <v>Adventure</v>
      </c>
      <c r="I1090" t="str">
        <f t="shared" si="34"/>
        <v>Average (4-6)</v>
      </c>
    </row>
    <row r="1091" spans="1:9" x14ac:dyDescent="0.3">
      <c r="A1091" s="1" t="s">
        <v>1613</v>
      </c>
      <c r="B1091" s="1" t="s">
        <v>250</v>
      </c>
      <c r="C1091" s="2">
        <v>44001</v>
      </c>
      <c r="D1091">
        <v>7.5460000000000003</v>
      </c>
      <c r="E1091">
        <v>3.9148000000000001</v>
      </c>
      <c r="F1091" s="1" t="s">
        <v>9</v>
      </c>
      <c r="G1091">
        <v>2020</v>
      </c>
      <c r="H1091" t="str">
        <f t="shared" si="35"/>
        <v>Comedy</v>
      </c>
      <c r="I1091" t="str">
        <f t="shared" si="34"/>
        <v>Good (6-8)</v>
      </c>
    </row>
    <row r="1092" spans="1:9" x14ac:dyDescent="0.3">
      <c r="A1092" s="1" t="s">
        <v>1614</v>
      </c>
      <c r="B1092" s="1" t="s">
        <v>257</v>
      </c>
      <c r="C1092" s="2">
        <v>46112</v>
      </c>
      <c r="D1092">
        <v>6.7290000000000001</v>
      </c>
      <c r="E1092">
        <v>3.2774999999999999</v>
      </c>
      <c r="F1092" s="1" t="s">
        <v>9</v>
      </c>
      <c r="G1092">
        <v>2026</v>
      </c>
      <c r="H1092" t="str">
        <f t="shared" si="35"/>
        <v>Documentary</v>
      </c>
      <c r="I1092" t="str">
        <f t="shared" si="34"/>
        <v>Good (6-8)</v>
      </c>
    </row>
    <row r="1093" spans="1:9" x14ac:dyDescent="0.3">
      <c r="A1093" s="1" t="s">
        <v>1615</v>
      </c>
      <c r="B1093" s="1" t="s">
        <v>197</v>
      </c>
      <c r="C1093" s="2">
        <v>45905</v>
      </c>
      <c r="D1093">
        <v>5.5</v>
      </c>
      <c r="E1093">
        <v>3.5655999999999999</v>
      </c>
      <c r="F1093" s="1" t="s">
        <v>9</v>
      </c>
      <c r="G1093">
        <v>2025</v>
      </c>
      <c r="H1093" t="str">
        <f t="shared" si="35"/>
        <v>Horror</v>
      </c>
      <c r="I1093" t="str">
        <f t="shared" si="34"/>
        <v>Good (6-8)</v>
      </c>
    </row>
    <row r="1094" spans="1:9" x14ac:dyDescent="0.3">
      <c r="A1094" s="1" t="s">
        <v>1616</v>
      </c>
      <c r="B1094" s="1" t="s">
        <v>93</v>
      </c>
      <c r="C1094" s="2">
        <v>45365</v>
      </c>
      <c r="D1094">
        <v>7.5419999999999998</v>
      </c>
      <c r="E1094">
        <v>3.6749000000000001</v>
      </c>
      <c r="F1094" s="1" t="s">
        <v>9</v>
      </c>
      <c r="G1094">
        <v>2024</v>
      </c>
      <c r="H1094" t="str">
        <f t="shared" si="35"/>
        <v>Romance</v>
      </c>
      <c r="I1094" t="str">
        <f t="shared" si="34"/>
        <v>Good (6-8)</v>
      </c>
    </row>
    <row r="1095" spans="1:9" x14ac:dyDescent="0.3">
      <c r="A1095" s="1" t="s">
        <v>1617</v>
      </c>
      <c r="B1095" s="1" t="s">
        <v>112</v>
      </c>
      <c r="C1095" s="2">
        <v>44225</v>
      </c>
      <c r="D1095">
        <v>6.9950000000000001</v>
      </c>
      <c r="E1095">
        <v>3.5859000000000001</v>
      </c>
      <c r="F1095" s="1" t="s">
        <v>9</v>
      </c>
      <c r="G1095">
        <v>2021</v>
      </c>
      <c r="H1095" t="str">
        <f t="shared" si="35"/>
        <v>Drama</v>
      </c>
      <c r="I1095" t="str">
        <f t="shared" si="34"/>
        <v>Good (6-8)</v>
      </c>
    </row>
    <row r="1096" spans="1:9" x14ac:dyDescent="0.3">
      <c r="A1096" s="1" t="s">
        <v>1618</v>
      </c>
      <c r="B1096" s="1" t="s">
        <v>73</v>
      </c>
      <c r="C1096" s="2">
        <v>46113</v>
      </c>
      <c r="D1096">
        <v>7.4</v>
      </c>
      <c r="E1096">
        <v>3.2092999999999998</v>
      </c>
      <c r="F1096" s="1" t="s">
        <v>9</v>
      </c>
      <c r="G1096">
        <v>2026</v>
      </c>
      <c r="H1096" t="str">
        <f t="shared" si="35"/>
        <v>Drama</v>
      </c>
      <c r="I1096" t="str">
        <f t="shared" si="34"/>
        <v>Good (6-8)</v>
      </c>
    </row>
    <row r="1097" spans="1:9" x14ac:dyDescent="0.3">
      <c r="A1097" s="1" t="s">
        <v>1619</v>
      </c>
      <c r="B1097" s="1" t="s">
        <v>73</v>
      </c>
      <c r="C1097" s="2">
        <v>44524</v>
      </c>
      <c r="D1097">
        <v>7.5209999999999999</v>
      </c>
      <c r="E1097">
        <v>3.1255999999999999</v>
      </c>
      <c r="F1097" s="1" t="s">
        <v>9</v>
      </c>
      <c r="G1097">
        <v>2021</v>
      </c>
      <c r="H1097" t="str">
        <f t="shared" si="35"/>
        <v>Drama</v>
      </c>
      <c r="I1097" t="str">
        <f t="shared" si="34"/>
        <v>Good (6-8)</v>
      </c>
    </row>
    <row r="1098" spans="1:9" x14ac:dyDescent="0.3">
      <c r="A1098" s="1" t="s">
        <v>1620</v>
      </c>
      <c r="B1098" s="1" t="s">
        <v>343</v>
      </c>
      <c r="C1098" s="2">
        <v>45394</v>
      </c>
      <c r="D1098">
        <v>6.2919999999999998</v>
      </c>
      <c r="E1098">
        <v>3.3534000000000002</v>
      </c>
      <c r="F1098" s="1" t="s">
        <v>9</v>
      </c>
      <c r="G1098">
        <v>2024</v>
      </c>
      <c r="H1098" t="str">
        <f t="shared" si="35"/>
        <v>Drama</v>
      </c>
      <c r="I1098" t="str">
        <f t="shared" si="34"/>
        <v>Good (6-8)</v>
      </c>
    </row>
    <row r="1099" spans="1:9" x14ac:dyDescent="0.3">
      <c r="A1099" s="1" t="s">
        <v>1621</v>
      </c>
      <c r="B1099" s="1" t="s">
        <v>131</v>
      </c>
      <c r="C1099" s="2">
        <v>43028</v>
      </c>
      <c r="D1099">
        <v>6.1319999999999997</v>
      </c>
      <c r="E1099">
        <v>3.5280999999999998</v>
      </c>
      <c r="F1099" s="1" t="s">
        <v>9</v>
      </c>
      <c r="G1099">
        <v>2017</v>
      </c>
      <c r="H1099" t="str">
        <f t="shared" si="35"/>
        <v>Action</v>
      </c>
      <c r="I1099" t="str">
        <f t="shared" si="34"/>
        <v>Good (6-8)</v>
      </c>
    </row>
    <row r="1100" spans="1:9" x14ac:dyDescent="0.3">
      <c r="A1100" s="1" t="s">
        <v>1622</v>
      </c>
      <c r="B1100" s="1" t="s">
        <v>973</v>
      </c>
      <c r="C1100" s="2">
        <v>44659</v>
      </c>
      <c r="D1100">
        <v>6.8209999999999997</v>
      </c>
      <c r="E1100">
        <v>3.7376999999999998</v>
      </c>
      <c r="F1100" s="1" t="s">
        <v>9</v>
      </c>
      <c r="G1100">
        <v>2022</v>
      </c>
      <c r="H1100" t="str">
        <f t="shared" si="35"/>
        <v>Comedy</v>
      </c>
      <c r="I1100" t="str">
        <f t="shared" si="34"/>
        <v>Good (6-8)</v>
      </c>
    </row>
    <row r="1101" spans="1:9" x14ac:dyDescent="0.3">
      <c r="A1101" s="1" t="s">
        <v>1623</v>
      </c>
      <c r="B1101" s="1" t="s">
        <v>1624</v>
      </c>
      <c r="C1101" s="2">
        <v>46070</v>
      </c>
      <c r="D1101">
        <v>8</v>
      </c>
      <c r="E1101">
        <v>3.3786</v>
      </c>
      <c r="F1101" s="1" t="s">
        <v>9</v>
      </c>
      <c r="G1101">
        <v>2026</v>
      </c>
      <c r="H1101" t="str">
        <f t="shared" si="35"/>
        <v>Science Fiction</v>
      </c>
      <c r="I1101" t="str">
        <f t="shared" ref="I1101:I1164" si="36">IF(D1091=0,"Not Rated",IF(D1091&lt;4,"Low (0-4)",IF(D1091&lt;6,"Average (4-6)",IF(D1091&lt;8,"Good (6-8)","Excellent (8-10)"))))</f>
        <v>Good (6-8)</v>
      </c>
    </row>
    <row r="1102" spans="1:9" x14ac:dyDescent="0.3">
      <c r="A1102" s="1" t="s">
        <v>1625</v>
      </c>
      <c r="B1102" s="1" t="s">
        <v>1037</v>
      </c>
      <c r="C1102" s="2">
        <v>39557</v>
      </c>
      <c r="D1102">
        <v>6.9189999999999996</v>
      </c>
      <c r="E1102">
        <v>3.3742000000000001</v>
      </c>
      <c r="F1102" s="1" t="s">
        <v>9</v>
      </c>
      <c r="G1102">
        <v>2008</v>
      </c>
      <c r="H1102" t="str">
        <f t="shared" si="35"/>
        <v>Animation</v>
      </c>
      <c r="I1102" t="str">
        <f t="shared" si="36"/>
        <v>Good (6-8)</v>
      </c>
    </row>
    <row r="1103" spans="1:9" x14ac:dyDescent="0.3">
      <c r="A1103" s="1" t="s">
        <v>1626</v>
      </c>
      <c r="B1103" s="1" t="s">
        <v>337</v>
      </c>
      <c r="C1103" s="2">
        <v>45911</v>
      </c>
      <c r="D1103">
        <v>6.7</v>
      </c>
      <c r="E1103">
        <v>3.7734000000000001</v>
      </c>
      <c r="F1103" s="1" t="s">
        <v>9</v>
      </c>
      <c r="G1103">
        <v>2025</v>
      </c>
      <c r="H1103" t="str">
        <f t="shared" si="35"/>
        <v>Romance</v>
      </c>
      <c r="I1103" t="str">
        <f t="shared" si="36"/>
        <v>Average (4-6)</v>
      </c>
    </row>
    <row r="1104" spans="1:9" x14ac:dyDescent="0.3">
      <c r="A1104" s="1" t="s">
        <v>1627</v>
      </c>
      <c r="B1104" s="1" t="s">
        <v>563</v>
      </c>
      <c r="C1104" s="2">
        <v>44743</v>
      </c>
      <c r="D1104">
        <v>6.0720000000000001</v>
      </c>
      <c r="E1104">
        <v>3.3605</v>
      </c>
      <c r="F1104" s="1" t="s">
        <v>9</v>
      </c>
      <c r="G1104">
        <v>2022</v>
      </c>
      <c r="H1104" t="str">
        <f t="shared" si="35"/>
        <v>Romance</v>
      </c>
      <c r="I1104" t="str">
        <f t="shared" si="36"/>
        <v>Good (6-8)</v>
      </c>
    </row>
    <row r="1105" spans="1:9" x14ac:dyDescent="0.3">
      <c r="A1105" s="1" t="s">
        <v>1628</v>
      </c>
      <c r="B1105" s="1" t="s">
        <v>131</v>
      </c>
      <c r="C1105" s="2">
        <v>43440</v>
      </c>
      <c r="D1105">
        <v>5.6360000000000001</v>
      </c>
      <c r="E1105">
        <v>4.0465</v>
      </c>
      <c r="F1105" s="1" t="s">
        <v>9</v>
      </c>
      <c r="G1105">
        <v>2018</v>
      </c>
      <c r="H1105" t="str">
        <f t="shared" si="35"/>
        <v>Action</v>
      </c>
      <c r="I1105" t="str">
        <f t="shared" si="36"/>
        <v>Good (6-8)</v>
      </c>
    </row>
    <row r="1106" spans="1:9" x14ac:dyDescent="0.3">
      <c r="A1106" s="1" t="s">
        <v>1629</v>
      </c>
      <c r="B1106" s="1" t="s">
        <v>56</v>
      </c>
      <c r="C1106" s="2">
        <v>44168</v>
      </c>
      <c r="D1106">
        <v>5.3019999999999996</v>
      </c>
      <c r="E1106">
        <v>3.3672</v>
      </c>
      <c r="F1106" s="1" t="s">
        <v>9</v>
      </c>
      <c r="G1106">
        <v>2020</v>
      </c>
      <c r="H1106" t="str">
        <f t="shared" si="35"/>
        <v>Comedy</v>
      </c>
      <c r="I1106" t="str">
        <f t="shared" si="36"/>
        <v>Good (6-8)</v>
      </c>
    </row>
    <row r="1107" spans="1:9" x14ac:dyDescent="0.3">
      <c r="A1107" s="1" t="s">
        <v>1630</v>
      </c>
      <c r="B1107" s="1" t="s">
        <v>1631</v>
      </c>
      <c r="C1107" s="2">
        <v>45632</v>
      </c>
      <c r="D1107">
        <v>5.1559999999999997</v>
      </c>
      <c r="E1107">
        <v>3.3729</v>
      </c>
      <c r="F1107" s="1" t="s">
        <v>9</v>
      </c>
      <c r="G1107">
        <v>2024</v>
      </c>
      <c r="H1107" t="str">
        <f t="shared" si="35"/>
        <v>Science Fiction</v>
      </c>
      <c r="I1107" t="str">
        <f t="shared" si="36"/>
        <v>Good (6-8)</v>
      </c>
    </row>
    <row r="1108" spans="1:9" x14ac:dyDescent="0.3">
      <c r="A1108" s="1" t="s">
        <v>1632</v>
      </c>
      <c r="B1108" s="1" t="s">
        <v>1633</v>
      </c>
      <c r="C1108" s="2">
        <v>43483</v>
      </c>
      <c r="D1108">
        <v>4.9820000000000002</v>
      </c>
      <c r="E1108">
        <v>3.7860999999999998</v>
      </c>
      <c r="F1108" s="1" t="s">
        <v>9</v>
      </c>
      <c r="G1108">
        <v>2019</v>
      </c>
      <c r="H1108" t="str">
        <f t="shared" si="35"/>
        <v>Science Fiction</v>
      </c>
      <c r="I1108" t="str">
        <f t="shared" si="36"/>
        <v>Good (6-8)</v>
      </c>
    </row>
    <row r="1109" spans="1:9" x14ac:dyDescent="0.3">
      <c r="A1109" s="1" t="s">
        <v>1634</v>
      </c>
      <c r="B1109" s="1" t="s">
        <v>1253</v>
      </c>
      <c r="C1109" s="2">
        <v>45365</v>
      </c>
      <c r="D1109">
        <v>6.1</v>
      </c>
      <c r="E1109">
        <v>3.6585000000000001</v>
      </c>
      <c r="F1109" s="1" t="s">
        <v>9</v>
      </c>
      <c r="G1109">
        <v>2024</v>
      </c>
      <c r="H1109" t="str">
        <f t="shared" si="35"/>
        <v>Romance</v>
      </c>
      <c r="I1109" t="str">
        <f t="shared" si="36"/>
        <v>Good (6-8)</v>
      </c>
    </row>
    <row r="1110" spans="1:9" x14ac:dyDescent="0.3">
      <c r="A1110" s="1" t="s">
        <v>1635</v>
      </c>
      <c r="B1110" s="1" t="s">
        <v>1602</v>
      </c>
      <c r="C1110" s="2">
        <v>42840</v>
      </c>
      <c r="D1110">
        <v>6.4960000000000004</v>
      </c>
      <c r="E1110">
        <v>3.2818000000000001</v>
      </c>
      <c r="F1110" s="1" t="s">
        <v>9</v>
      </c>
      <c r="G1110">
        <v>2017</v>
      </c>
      <c r="H1110" t="str">
        <f t="shared" si="35"/>
        <v>Animation</v>
      </c>
      <c r="I1110" t="str">
        <f t="shared" si="36"/>
        <v>Good (6-8)</v>
      </c>
    </row>
    <row r="1111" spans="1:9" x14ac:dyDescent="0.3">
      <c r="A1111" s="1" t="s">
        <v>1636</v>
      </c>
      <c r="B1111" s="1" t="s">
        <v>208</v>
      </c>
      <c r="C1111" s="2">
        <v>44840</v>
      </c>
      <c r="D1111">
        <v>7.2960000000000003</v>
      </c>
      <c r="E1111">
        <v>3.7269999999999999</v>
      </c>
      <c r="F1111" s="1" t="s">
        <v>9</v>
      </c>
      <c r="G1111">
        <v>2022</v>
      </c>
      <c r="H1111" t="str">
        <f t="shared" si="35"/>
        <v>Drama</v>
      </c>
      <c r="I1111" t="str">
        <f t="shared" si="36"/>
        <v>Excellent (8-10)</v>
      </c>
    </row>
    <row r="1112" spans="1:9" x14ac:dyDescent="0.3">
      <c r="A1112" s="1" t="s">
        <v>1637</v>
      </c>
      <c r="B1112" s="1" t="s">
        <v>73</v>
      </c>
      <c r="C1112" s="2">
        <v>38107</v>
      </c>
      <c r="D1112">
        <v>6.6219999999999999</v>
      </c>
      <c r="E1112">
        <v>3.4980000000000002</v>
      </c>
      <c r="F1112" s="1" t="s">
        <v>9</v>
      </c>
      <c r="G1112">
        <v>2004</v>
      </c>
      <c r="H1112" t="str">
        <f t="shared" si="35"/>
        <v>Drama</v>
      </c>
      <c r="I1112" t="str">
        <f t="shared" si="36"/>
        <v>Good (6-8)</v>
      </c>
    </row>
    <row r="1113" spans="1:9" x14ac:dyDescent="0.3">
      <c r="A1113" s="1" t="s">
        <v>1638</v>
      </c>
      <c r="B1113" s="1" t="s">
        <v>44</v>
      </c>
      <c r="C1113" s="2">
        <v>44874</v>
      </c>
      <c r="D1113">
        <v>5.6420000000000003</v>
      </c>
      <c r="E1113">
        <v>3.2966000000000002</v>
      </c>
      <c r="F1113" s="1" t="s">
        <v>9</v>
      </c>
      <c r="G1113">
        <v>2022</v>
      </c>
      <c r="H1113" t="str">
        <f t="shared" si="35"/>
        <v>Animation</v>
      </c>
      <c r="I1113" t="str">
        <f t="shared" si="36"/>
        <v>Good (6-8)</v>
      </c>
    </row>
    <row r="1114" spans="1:9" x14ac:dyDescent="0.3">
      <c r="A1114" s="1" t="s">
        <v>1639</v>
      </c>
      <c r="B1114" s="1" t="s">
        <v>257</v>
      </c>
      <c r="C1114" s="2">
        <v>42028</v>
      </c>
      <c r="D1114">
        <v>6.1239999999999997</v>
      </c>
      <c r="E1114">
        <v>3.8066</v>
      </c>
      <c r="F1114" s="1" t="s">
        <v>9</v>
      </c>
      <c r="G1114">
        <v>2015</v>
      </c>
      <c r="H1114" t="str">
        <f t="shared" si="35"/>
        <v>Documentary</v>
      </c>
      <c r="I1114" t="str">
        <f t="shared" si="36"/>
        <v>Good (6-8)</v>
      </c>
    </row>
    <row r="1115" spans="1:9" x14ac:dyDescent="0.3">
      <c r="A1115" s="1" t="s">
        <v>1640</v>
      </c>
      <c r="B1115" s="1" t="s">
        <v>1641</v>
      </c>
      <c r="C1115" s="2">
        <v>44524</v>
      </c>
      <c r="D1115">
        <v>7.2750000000000004</v>
      </c>
      <c r="E1115">
        <v>3.532</v>
      </c>
      <c r="F1115" s="1" t="s">
        <v>9</v>
      </c>
      <c r="G1115">
        <v>2021</v>
      </c>
      <c r="H1115" t="str">
        <f t="shared" si="35"/>
        <v>Family</v>
      </c>
      <c r="I1115" t="str">
        <f t="shared" si="36"/>
        <v>Average (4-6)</v>
      </c>
    </row>
    <row r="1116" spans="1:9" x14ac:dyDescent="0.3">
      <c r="A1116" s="1" t="s">
        <v>1642</v>
      </c>
      <c r="B1116" s="1" t="s">
        <v>166</v>
      </c>
      <c r="C1116" s="2">
        <v>45485</v>
      </c>
      <c r="D1116">
        <v>6.8</v>
      </c>
      <c r="E1116">
        <v>3.2808999999999999</v>
      </c>
      <c r="F1116" s="1" t="s">
        <v>9</v>
      </c>
      <c r="G1116">
        <v>2024</v>
      </c>
      <c r="H1116" t="str">
        <f t="shared" si="35"/>
        <v>Action</v>
      </c>
      <c r="I1116" t="str">
        <f t="shared" si="36"/>
        <v>Average (4-6)</v>
      </c>
    </row>
    <row r="1117" spans="1:9" x14ac:dyDescent="0.3">
      <c r="A1117" s="1" t="s">
        <v>1643</v>
      </c>
      <c r="B1117" s="1" t="s">
        <v>108</v>
      </c>
      <c r="C1117" s="2">
        <v>42257</v>
      </c>
      <c r="D1117">
        <v>5.7</v>
      </c>
      <c r="E1117">
        <v>3.3936999999999999</v>
      </c>
      <c r="F1117" s="1" t="s">
        <v>9</v>
      </c>
      <c r="G1117">
        <v>2015</v>
      </c>
      <c r="H1117" t="str">
        <f t="shared" si="35"/>
        <v>Drama</v>
      </c>
      <c r="I1117" t="str">
        <f t="shared" si="36"/>
        <v>Average (4-6)</v>
      </c>
    </row>
    <row r="1118" spans="1:9" x14ac:dyDescent="0.3">
      <c r="A1118" s="1" t="s">
        <v>1644</v>
      </c>
      <c r="B1118" s="1" t="s">
        <v>1645</v>
      </c>
      <c r="C1118" s="2">
        <v>44302</v>
      </c>
      <c r="D1118">
        <v>6.5</v>
      </c>
      <c r="E1118">
        <v>3.6084999999999998</v>
      </c>
      <c r="F1118" s="1" t="s">
        <v>9</v>
      </c>
      <c r="G1118">
        <v>2021</v>
      </c>
      <c r="H1118" t="str">
        <f t="shared" si="35"/>
        <v>Animation</v>
      </c>
      <c r="I1118" t="str">
        <f t="shared" si="36"/>
        <v>Average (4-6)</v>
      </c>
    </row>
    <row r="1119" spans="1:9" x14ac:dyDescent="0.3">
      <c r="A1119" s="1" t="s">
        <v>1646</v>
      </c>
      <c r="B1119" s="1" t="s">
        <v>257</v>
      </c>
      <c r="C1119" s="2">
        <v>46091</v>
      </c>
      <c r="D1119">
        <v>6.6390000000000002</v>
      </c>
      <c r="E1119">
        <v>3.3618999999999999</v>
      </c>
      <c r="F1119" s="1" t="s">
        <v>9</v>
      </c>
      <c r="G1119">
        <v>2026</v>
      </c>
      <c r="H1119" t="str">
        <f t="shared" si="35"/>
        <v>Documentary</v>
      </c>
      <c r="I1119" t="str">
        <f t="shared" si="36"/>
        <v>Good (6-8)</v>
      </c>
    </row>
    <row r="1120" spans="1:9" x14ac:dyDescent="0.3">
      <c r="A1120" s="1" t="s">
        <v>1647</v>
      </c>
      <c r="B1120" s="1" t="s">
        <v>304</v>
      </c>
      <c r="C1120" s="2">
        <v>45745</v>
      </c>
      <c r="D1120">
        <v>4.9000000000000004</v>
      </c>
      <c r="E1120">
        <v>3.2841999999999998</v>
      </c>
      <c r="F1120" s="1" t="s">
        <v>9</v>
      </c>
      <c r="G1120">
        <v>2025</v>
      </c>
      <c r="H1120" t="str">
        <f t="shared" si="35"/>
        <v>Action</v>
      </c>
      <c r="I1120" t="str">
        <f t="shared" si="36"/>
        <v>Good (6-8)</v>
      </c>
    </row>
    <row r="1121" spans="1:9" x14ac:dyDescent="0.3">
      <c r="A1121" s="1" t="s">
        <v>1648</v>
      </c>
      <c r="B1121" s="1" t="s">
        <v>93</v>
      </c>
      <c r="C1121" s="2">
        <v>44687</v>
      </c>
      <c r="D1121">
        <v>6.665</v>
      </c>
      <c r="E1121">
        <v>3.1825000000000001</v>
      </c>
      <c r="F1121" s="1" t="s">
        <v>9</v>
      </c>
      <c r="G1121">
        <v>2022</v>
      </c>
      <c r="H1121" t="str">
        <f t="shared" si="35"/>
        <v>Romance</v>
      </c>
      <c r="I1121" t="str">
        <f t="shared" si="36"/>
        <v>Good (6-8)</v>
      </c>
    </row>
    <row r="1122" spans="1:9" x14ac:dyDescent="0.3">
      <c r="A1122" s="1" t="s">
        <v>1649</v>
      </c>
      <c r="B1122" s="1" t="s">
        <v>890</v>
      </c>
      <c r="C1122" s="2">
        <v>45379</v>
      </c>
      <c r="D1122">
        <v>6.2060000000000004</v>
      </c>
      <c r="E1122">
        <v>3.4870999999999999</v>
      </c>
      <c r="F1122" s="1" t="s">
        <v>9</v>
      </c>
      <c r="G1122">
        <v>2024</v>
      </c>
      <c r="H1122" t="str">
        <f t="shared" si="35"/>
        <v>Action</v>
      </c>
      <c r="I1122" t="str">
        <f t="shared" si="36"/>
        <v>Good (6-8)</v>
      </c>
    </row>
    <row r="1123" spans="1:9" x14ac:dyDescent="0.3">
      <c r="A1123" s="1" t="s">
        <v>1650</v>
      </c>
      <c r="B1123" s="1" t="s">
        <v>257</v>
      </c>
      <c r="C1123" s="2">
        <v>46033</v>
      </c>
      <c r="D1123">
        <v>7.2</v>
      </c>
      <c r="E1123">
        <v>3.8628999999999998</v>
      </c>
      <c r="F1123" s="1" t="s">
        <v>9</v>
      </c>
      <c r="G1123">
        <v>2026</v>
      </c>
      <c r="H1123" t="str">
        <f t="shared" si="35"/>
        <v>Documentary</v>
      </c>
      <c r="I1123" t="str">
        <f t="shared" si="36"/>
        <v>Average (4-6)</v>
      </c>
    </row>
    <row r="1124" spans="1:9" x14ac:dyDescent="0.3">
      <c r="A1124" s="1" t="s">
        <v>1651</v>
      </c>
      <c r="B1124" s="1" t="s">
        <v>1652</v>
      </c>
      <c r="C1124" s="2">
        <v>45191</v>
      </c>
      <c r="D1124">
        <v>5.93</v>
      </c>
      <c r="E1124">
        <v>3.4729999999999999</v>
      </c>
      <c r="F1124" s="1" t="s">
        <v>9</v>
      </c>
      <c r="G1124">
        <v>2023</v>
      </c>
      <c r="H1124" t="str">
        <f t="shared" si="35"/>
        <v>Family</v>
      </c>
      <c r="I1124" t="str">
        <f t="shared" si="36"/>
        <v>Good (6-8)</v>
      </c>
    </row>
    <row r="1125" spans="1:9" x14ac:dyDescent="0.3">
      <c r="A1125" s="1" t="s">
        <v>1653</v>
      </c>
      <c r="B1125" s="1" t="s">
        <v>56</v>
      </c>
      <c r="C1125" s="2">
        <v>46113</v>
      </c>
      <c r="D1125">
        <v>5.8</v>
      </c>
      <c r="E1125">
        <v>3.2984</v>
      </c>
      <c r="F1125" s="1" t="s">
        <v>9</v>
      </c>
      <c r="G1125">
        <v>2026</v>
      </c>
      <c r="H1125" t="str">
        <f t="shared" si="35"/>
        <v>Comedy</v>
      </c>
      <c r="I1125" t="str">
        <f t="shared" si="36"/>
        <v>Good (6-8)</v>
      </c>
    </row>
    <row r="1126" spans="1:9" x14ac:dyDescent="0.3">
      <c r="A1126" s="1" t="s">
        <v>1654</v>
      </c>
      <c r="B1126" s="1" t="s">
        <v>304</v>
      </c>
      <c r="C1126" s="2">
        <v>46211</v>
      </c>
      <c r="D1126">
        <v>7.2</v>
      </c>
      <c r="E1126">
        <v>3.5245000000000002</v>
      </c>
      <c r="F1126" s="1" t="s">
        <v>9</v>
      </c>
      <c r="G1126">
        <v>2026</v>
      </c>
      <c r="H1126" t="str">
        <f t="shared" si="35"/>
        <v>Action</v>
      </c>
      <c r="I1126" t="str">
        <f t="shared" si="36"/>
        <v>Good (6-8)</v>
      </c>
    </row>
    <row r="1127" spans="1:9" x14ac:dyDescent="0.3">
      <c r="A1127" s="1" t="s">
        <v>1655</v>
      </c>
      <c r="B1127" s="1" t="s">
        <v>785</v>
      </c>
      <c r="C1127" s="2">
        <v>45023</v>
      </c>
      <c r="D1127">
        <v>6.28</v>
      </c>
      <c r="E1127">
        <v>3.4916</v>
      </c>
      <c r="F1127" s="1" t="s">
        <v>9</v>
      </c>
      <c r="G1127">
        <v>2023</v>
      </c>
      <c r="H1127" t="str">
        <f t="shared" si="35"/>
        <v>Adventure</v>
      </c>
      <c r="I1127" t="str">
        <f t="shared" si="36"/>
        <v>Average (4-6)</v>
      </c>
    </row>
    <row r="1128" spans="1:9" x14ac:dyDescent="0.3">
      <c r="A1128" s="1" t="s">
        <v>1656</v>
      </c>
      <c r="B1128" s="1" t="s">
        <v>1657</v>
      </c>
      <c r="C1128" s="2">
        <v>43742</v>
      </c>
      <c r="D1128">
        <v>6.9660000000000002</v>
      </c>
      <c r="E1128">
        <v>3.8761000000000001</v>
      </c>
      <c r="F1128" s="1" t="s">
        <v>9</v>
      </c>
      <c r="G1128">
        <v>2019</v>
      </c>
      <c r="H1128" t="str">
        <f t="shared" si="35"/>
        <v>Drama</v>
      </c>
      <c r="I1128" t="str">
        <f t="shared" si="36"/>
        <v>Good (6-8)</v>
      </c>
    </row>
    <row r="1129" spans="1:9" x14ac:dyDescent="0.3">
      <c r="A1129" s="1" t="s">
        <v>1658</v>
      </c>
      <c r="B1129" s="1" t="s">
        <v>301</v>
      </c>
      <c r="C1129" s="2">
        <v>44980</v>
      </c>
      <c r="D1129">
        <v>6.9240000000000004</v>
      </c>
      <c r="E1129">
        <v>3.1515</v>
      </c>
      <c r="F1129" s="1" t="s">
        <v>9</v>
      </c>
      <c r="G1129">
        <v>2023</v>
      </c>
      <c r="H1129" t="str">
        <f t="shared" si="35"/>
        <v>Drama</v>
      </c>
      <c r="I1129" t="str">
        <f t="shared" si="36"/>
        <v>Good (6-8)</v>
      </c>
    </row>
    <row r="1130" spans="1:9" x14ac:dyDescent="0.3">
      <c r="A1130" s="1" t="s">
        <v>1659</v>
      </c>
      <c r="B1130" s="1" t="s">
        <v>1660</v>
      </c>
      <c r="C1130" s="2">
        <v>42825</v>
      </c>
      <c r="D1130">
        <v>6.258</v>
      </c>
      <c r="E1130">
        <v>3.5994000000000002</v>
      </c>
      <c r="F1130" s="1" t="s">
        <v>9</v>
      </c>
      <c r="G1130">
        <v>2017</v>
      </c>
      <c r="H1130" t="str">
        <f t="shared" si="35"/>
        <v>Drama</v>
      </c>
      <c r="I1130" t="str">
        <f t="shared" si="36"/>
        <v>Average (4-6)</v>
      </c>
    </row>
    <row r="1131" spans="1:9" x14ac:dyDescent="0.3">
      <c r="A1131" s="1" t="s">
        <v>1661</v>
      </c>
      <c r="B1131" s="1" t="s">
        <v>73</v>
      </c>
      <c r="C1131" s="2">
        <v>43857</v>
      </c>
      <c r="D1131">
        <v>5.6680000000000001</v>
      </c>
      <c r="E1131">
        <v>4.0945</v>
      </c>
      <c r="F1131" s="1" t="s">
        <v>9</v>
      </c>
      <c r="G1131">
        <v>2020</v>
      </c>
      <c r="H1131" t="str">
        <f t="shared" si="35"/>
        <v>Drama</v>
      </c>
      <c r="I1131" t="str">
        <f t="shared" si="36"/>
        <v>Good (6-8)</v>
      </c>
    </row>
    <row r="1132" spans="1:9" x14ac:dyDescent="0.3">
      <c r="A1132" s="1" t="s">
        <v>1662</v>
      </c>
      <c r="B1132" s="1" t="s">
        <v>1133</v>
      </c>
      <c r="C1132" s="2">
        <v>46009</v>
      </c>
      <c r="D1132">
        <v>7.5270000000000001</v>
      </c>
      <c r="E1132">
        <v>3.6322000000000001</v>
      </c>
      <c r="F1132" s="1" t="s">
        <v>9</v>
      </c>
      <c r="G1132">
        <v>2025</v>
      </c>
      <c r="H1132" t="str">
        <f t="shared" si="35"/>
        <v>Comedy</v>
      </c>
      <c r="I1132" t="str">
        <f t="shared" si="36"/>
        <v>Good (6-8)</v>
      </c>
    </row>
    <row r="1133" spans="1:9" x14ac:dyDescent="0.3">
      <c r="A1133" s="1" t="s">
        <v>1663</v>
      </c>
      <c r="B1133" s="1" t="s">
        <v>1664</v>
      </c>
      <c r="C1133" s="2">
        <v>45547</v>
      </c>
      <c r="D1133">
        <v>7.3310000000000004</v>
      </c>
      <c r="E1133">
        <v>3.8193999999999999</v>
      </c>
      <c r="F1133" s="1" t="s">
        <v>9</v>
      </c>
      <c r="G1133">
        <v>2024</v>
      </c>
      <c r="H1133" t="str">
        <f t="shared" si="35"/>
        <v>Documentary</v>
      </c>
      <c r="I1133" t="str">
        <f t="shared" si="36"/>
        <v>Good (6-8)</v>
      </c>
    </row>
    <row r="1134" spans="1:9" x14ac:dyDescent="0.3">
      <c r="A1134" s="1" t="s">
        <v>1665</v>
      </c>
      <c r="B1134" s="1" t="s">
        <v>1666</v>
      </c>
      <c r="C1134" s="2">
        <v>42632</v>
      </c>
      <c r="D1134">
        <v>7.1020000000000003</v>
      </c>
      <c r="E1134">
        <v>3.8033999999999999</v>
      </c>
      <c r="F1134" s="1" t="s">
        <v>9</v>
      </c>
      <c r="G1134">
        <v>2016</v>
      </c>
      <c r="H1134" t="str">
        <f t="shared" si="35"/>
        <v>War</v>
      </c>
      <c r="I1134" t="str">
        <f t="shared" si="36"/>
        <v>Average (4-6)</v>
      </c>
    </row>
    <row r="1135" spans="1:9" x14ac:dyDescent="0.3">
      <c r="A1135" s="1" t="s">
        <v>1667</v>
      </c>
      <c r="B1135" s="1" t="s">
        <v>1180</v>
      </c>
      <c r="C1135" s="2">
        <v>44623</v>
      </c>
      <c r="D1135">
        <v>6.06</v>
      </c>
      <c r="E1135">
        <v>3.5059999999999998</v>
      </c>
      <c r="F1135" s="1" t="s">
        <v>9</v>
      </c>
      <c r="G1135">
        <v>2022</v>
      </c>
      <c r="H1135" t="str">
        <f t="shared" si="35"/>
        <v>Thriller</v>
      </c>
      <c r="I1135" t="str">
        <f t="shared" si="36"/>
        <v>Average (4-6)</v>
      </c>
    </row>
    <row r="1136" spans="1:9" x14ac:dyDescent="0.3">
      <c r="A1136" s="1" t="s">
        <v>1668</v>
      </c>
      <c r="B1136" s="1" t="s">
        <v>73</v>
      </c>
      <c r="C1136" s="2">
        <v>42757</v>
      </c>
      <c r="D1136">
        <v>7.2</v>
      </c>
      <c r="E1136">
        <v>3.5657999999999999</v>
      </c>
      <c r="F1136" s="1" t="s">
        <v>9</v>
      </c>
      <c r="G1136">
        <v>2017</v>
      </c>
      <c r="H1136" t="str">
        <f t="shared" si="35"/>
        <v>Drama</v>
      </c>
      <c r="I1136" t="str">
        <f t="shared" si="36"/>
        <v>Good (6-8)</v>
      </c>
    </row>
    <row r="1137" spans="1:9" x14ac:dyDescent="0.3">
      <c r="A1137" s="1" t="s">
        <v>1669</v>
      </c>
      <c r="B1137" s="1" t="s">
        <v>1670</v>
      </c>
      <c r="C1137" s="2">
        <v>45364</v>
      </c>
      <c r="D1137">
        <v>6.4089999999999998</v>
      </c>
      <c r="E1137">
        <v>3.6676000000000002</v>
      </c>
      <c r="F1137" s="1" t="s">
        <v>9</v>
      </c>
      <c r="G1137">
        <v>2024</v>
      </c>
      <c r="H1137" t="str">
        <f t="shared" si="35"/>
        <v>Romance</v>
      </c>
      <c r="I1137" t="str">
        <f t="shared" si="36"/>
        <v>Good (6-8)</v>
      </c>
    </row>
    <row r="1138" spans="1:9" x14ac:dyDescent="0.3">
      <c r="A1138" s="1" t="s">
        <v>1671</v>
      </c>
      <c r="B1138" s="1" t="s">
        <v>1578</v>
      </c>
      <c r="C1138" s="2">
        <v>39393</v>
      </c>
      <c r="D1138">
        <v>7.1070000000000002</v>
      </c>
      <c r="E1138">
        <v>3.4817999999999998</v>
      </c>
      <c r="F1138" s="1" t="s">
        <v>9</v>
      </c>
      <c r="G1138">
        <v>2007</v>
      </c>
      <c r="H1138" t="str">
        <f t="shared" si="35"/>
        <v>Comedy</v>
      </c>
      <c r="I1138" t="str">
        <f t="shared" si="36"/>
        <v>Good (6-8)</v>
      </c>
    </row>
    <row r="1139" spans="1:9" x14ac:dyDescent="0.3">
      <c r="A1139" s="1" t="s">
        <v>1672</v>
      </c>
      <c r="B1139" s="1" t="s">
        <v>324</v>
      </c>
      <c r="C1139" s="2">
        <v>43182</v>
      </c>
      <c r="D1139">
        <v>5.4720000000000004</v>
      </c>
      <c r="E1139">
        <v>3.8523000000000001</v>
      </c>
      <c r="F1139" s="1" t="s">
        <v>9</v>
      </c>
      <c r="G1139">
        <v>2018</v>
      </c>
      <c r="H1139" t="str">
        <f t="shared" si="35"/>
        <v>Action</v>
      </c>
      <c r="I1139" t="str">
        <f t="shared" si="36"/>
        <v>Good (6-8)</v>
      </c>
    </row>
    <row r="1140" spans="1:9" x14ac:dyDescent="0.3">
      <c r="A1140" s="1" t="s">
        <v>1673</v>
      </c>
      <c r="B1140" s="1" t="s">
        <v>1674</v>
      </c>
      <c r="C1140" s="2">
        <v>44477</v>
      </c>
      <c r="D1140">
        <v>6.4740000000000002</v>
      </c>
      <c r="E1140">
        <v>3.0345</v>
      </c>
      <c r="F1140" s="1" t="s">
        <v>9</v>
      </c>
      <c r="G1140">
        <v>2021</v>
      </c>
      <c r="H1140" t="str">
        <f t="shared" si="35"/>
        <v>Animation</v>
      </c>
      <c r="I1140" t="str">
        <f t="shared" si="36"/>
        <v>Good (6-8)</v>
      </c>
    </row>
    <row r="1141" spans="1:9" x14ac:dyDescent="0.3">
      <c r="A1141" s="1" t="s">
        <v>1675</v>
      </c>
      <c r="B1141" s="1" t="s">
        <v>112</v>
      </c>
      <c r="C1141" s="2">
        <v>36845</v>
      </c>
      <c r="D1141">
        <v>5.8</v>
      </c>
      <c r="E1141">
        <v>2.8529</v>
      </c>
      <c r="F1141" s="1" t="s">
        <v>9</v>
      </c>
      <c r="G1141">
        <v>2000</v>
      </c>
      <c r="H1141" t="str">
        <f t="shared" si="35"/>
        <v>Drama</v>
      </c>
      <c r="I1141" t="str">
        <f t="shared" si="36"/>
        <v>Average (4-6)</v>
      </c>
    </row>
    <row r="1142" spans="1:9" x14ac:dyDescent="0.3">
      <c r="A1142" s="1" t="s">
        <v>1676</v>
      </c>
      <c r="B1142" s="1" t="s">
        <v>415</v>
      </c>
      <c r="C1142" s="2">
        <v>45783</v>
      </c>
      <c r="D1142">
        <v>6.5410000000000004</v>
      </c>
      <c r="E1142">
        <v>3.7057000000000002</v>
      </c>
      <c r="F1142" s="1" t="s">
        <v>9</v>
      </c>
      <c r="G1142">
        <v>2025</v>
      </c>
      <c r="H1142" t="str">
        <f t="shared" si="35"/>
        <v>Action</v>
      </c>
      <c r="I1142" t="str">
        <f t="shared" si="36"/>
        <v>Good (6-8)</v>
      </c>
    </row>
    <row r="1143" spans="1:9" x14ac:dyDescent="0.3">
      <c r="A1143" s="1" t="s">
        <v>1677</v>
      </c>
      <c r="B1143" s="1" t="s">
        <v>56</v>
      </c>
      <c r="C1143" s="2">
        <v>43693</v>
      </c>
      <c r="D1143">
        <v>6.1890000000000001</v>
      </c>
      <c r="E1143">
        <v>3.6713</v>
      </c>
      <c r="F1143" s="1" t="s">
        <v>9</v>
      </c>
      <c r="G1143">
        <v>2019</v>
      </c>
      <c r="H1143" t="str">
        <f t="shared" si="35"/>
        <v>Comedy</v>
      </c>
      <c r="I1143" t="str">
        <f t="shared" si="36"/>
        <v>Good (6-8)</v>
      </c>
    </row>
    <row r="1144" spans="1:9" x14ac:dyDescent="0.3">
      <c r="A1144" s="1" t="s">
        <v>1678</v>
      </c>
      <c r="B1144" s="1" t="s">
        <v>131</v>
      </c>
      <c r="C1144" s="2">
        <v>44659</v>
      </c>
      <c r="D1144">
        <v>6.6260000000000003</v>
      </c>
      <c r="E1144">
        <v>3.6453000000000002</v>
      </c>
      <c r="F1144" s="1" t="s">
        <v>9</v>
      </c>
      <c r="G1144">
        <v>2022</v>
      </c>
      <c r="H1144" t="str">
        <f t="shared" si="35"/>
        <v>Action</v>
      </c>
      <c r="I1144" t="str">
        <f t="shared" si="36"/>
        <v>Good (6-8)</v>
      </c>
    </row>
    <row r="1145" spans="1:9" x14ac:dyDescent="0.3">
      <c r="A1145" s="1" t="s">
        <v>1679</v>
      </c>
      <c r="B1145" s="1" t="s">
        <v>73</v>
      </c>
      <c r="C1145" s="2">
        <v>45967</v>
      </c>
      <c r="D1145">
        <v>8</v>
      </c>
      <c r="E1145">
        <v>3.3052000000000001</v>
      </c>
      <c r="F1145" s="1" t="s">
        <v>9</v>
      </c>
      <c r="G1145">
        <v>2025</v>
      </c>
      <c r="H1145" t="str">
        <f t="shared" si="35"/>
        <v>Drama</v>
      </c>
      <c r="I1145" t="str">
        <f t="shared" si="36"/>
        <v>Good (6-8)</v>
      </c>
    </row>
    <row r="1146" spans="1:9" x14ac:dyDescent="0.3">
      <c r="A1146" s="1" t="s">
        <v>1680</v>
      </c>
      <c r="B1146" s="1" t="s">
        <v>343</v>
      </c>
      <c r="C1146" s="2">
        <v>45344</v>
      </c>
      <c r="D1146">
        <v>5.7</v>
      </c>
      <c r="E1146">
        <v>3.1747999999999998</v>
      </c>
      <c r="F1146" s="1" t="s">
        <v>9</v>
      </c>
      <c r="G1146">
        <v>2024</v>
      </c>
      <c r="H1146" t="str">
        <f t="shared" si="35"/>
        <v>Drama</v>
      </c>
      <c r="I1146" t="str">
        <f t="shared" si="36"/>
        <v>Good (6-8)</v>
      </c>
    </row>
    <row r="1147" spans="1:9" x14ac:dyDescent="0.3">
      <c r="A1147" s="1" t="s">
        <v>1681</v>
      </c>
      <c r="B1147" s="1" t="s">
        <v>56</v>
      </c>
      <c r="C1147" s="2">
        <v>42958</v>
      </c>
      <c r="D1147">
        <v>5.798</v>
      </c>
      <c r="E1147">
        <v>3.5476000000000001</v>
      </c>
      <c r="F1147" s="1" t="s">
        <v>9</v>
      </c>
      <c r="G1147">
        <v>2017</v>
      </c>
      <c r="H1147" t="str">
        <f t="shared" si="35"/>
        <v>Comedy</v>
      </c>
      <c r="I1147" t="str">
        <f t="shared" si="36"/>
        <v>Good (6-8)</v>
      </c>
    </row>
    <row r="1148" spans="1:9" x14ac:dyDescent="0.3">
      <c r="A1148" s="1" t="s">
        <v>1682</v>
      </c>
      <c r="B1148" s="1" t="s">
        <v>112</v>
      </c>
      <c r="C1148" s="2">
        <v>45106</v>
      </c>
      <c r="D1148">
        <v>5.7</v>
      </c>
      <c r="E1148">
        <v>3.3933</v>
      </c>
      <c r="F1148" s="1" t="s">
        <v>9</v>
      </c>
      <c r="G1148">
        <v>2023</v>
      </c>
      <c r="H1148" t="str">
        <f t="shared" si="35"/>
        <v>Drama</v>
      </c>
      <c r="I1148" t="str">
        <f t="shared" si="36"/>
        <v>Good (6-8)</v>
      </c>
    </row>
    <row r="1149" spans="1:9" x14ac:dyDescent="0.3">
      <c r="A1149" s="1" t="s">
        <v>1683</v>
      </c>
      <c r="B1149" s="1" t="s">
        <v>1684</v>
      </c>
      <c r="C1149" s="2">
        <v>46176</v>
      </c>
      <c r="D1149">
        <v>6.3</v>
      </c>
      <c r="E1149">
        <v>3.3626999999999998</v>
      </c>
      <c r="F1149" s="1" t="s">
        <v>9</v>
      </c>
      <c r="G1149">
        <v>2026</v>
      </c>
      <c r="H1149" t="str">
        <f t="shared" si="35"/>
        <v>Comedy</v>
      </c>
      <c r="I1149" t="str">
        <f t="shared" si="36"/>
        <v>Average (4-6)</v>
      </c>
    </row>
    <row r="1150" spans="1:9" x14ac:dyDescent="0.3">
      <c r="A1150" s="1" t="s">
        <v>1685</v>
      </c>
      <c r="B1150" s="1" t="s">
        <v>1068</v>
      </c>
      <c r="C1150" s="2">
        <v>45964</v>
      </c>
      <c r="D1150">
        <v>6.8</v>
      </c>
      <c r="E1150">
        <v>3.5493000000000001</v>
      </c>
      <c r="F1150" s="1" t="s">
        <v>9</v>
      </c>
      <c r="G1150">
        <v>2025</v>
      </c>
      <c r="H1150" t="str">
        <f t="shared" si="35"/>
        <v>Animation</v>
      </c>
      <c r="I1150" t="str">
        <f t="shared" si="36"/>
        <v>Good (6-8)</v>
      </c>
    </row>
    <row r="1151" spans="1:9" x14ac:dyDescent="0.3">
      <c r="A1151" s="1" t="s">
        <v>1686</v>
      </c>
      <c r="B1151" s="1" t="s">
        <v>1687</v>
      </c>
      <c r="C1151" s="2">
        <v>45296</v>
      </c>
      <c r="D1151">
        <v>5.9029999999999996</v>
      </c>
      <c r="E1151">
        <v>3.3534999999999999</v>
      </c>
      <c r="F1151" s="1" t="s">
        <v>9</v>
      </c>
      <c r="G1151">
        <v>2024</v>
      </c>
      <c r="H1151" t="str">
        <f t="shared" si="35"/>
        <v>Fantasy</v>
      </c>
      <c r="I1151" t="str">
        <f t="shared" si="36"/>
        <v>Average (4-6)</v>
      </c>
    </row>
    <row r="1152" spans="1:9" x14ac:dyDescent="0.3">
      <c r="A1152" s="1" t="s">
        <v>1688</v>
      </c>
      <c r="B1152" s="1" t="s">
        <v>486</v>
      </c>
      <c r="C1152" s="2">
        <v>46127</v>
      </c>
      <c r="D1152">
        <v>5.9859999999999998</v>
      </c>
      <c r="E1152">
        <v>3.2658</v>
      </c>
      <c r="F1152" s="1" t="s">
        <v>9</v>
      </c>
      <c r="G1152">
        <v>2026</v>
      </c>
      <c r="H1152" t="str">
        <f t="shared" si="35"/>
        <v>Comedy</v>
      </c>
      <c r="I1152" t="str">
        <f t="shared" si="36"/>
        <v>Good (6-8)</v>
      </c>
    </row>
    <row r="1153" spans="1:9" x14ac:dyDescent="0.3">
      <c r="A1153" s="1" t="s">
        <v>1689</v>
      </c>
      <c r="B1153" s="1" t="s">
        <v>1602</v>
      </c>
      <c r="C1153" s="2">
        <v>43203</v>
      </c>
      <c r="D1153">
        <v>6.2</v>
      </c>
      <c r="E1153">
        <v>3.1621000000000001</v>
      </c>
      <c r="F1153" s="1" t="s">
        <v>9</v>
      </c>
      <c r="G1153">
        <v>2018</v>
      </c>
      <c r="H1153" t="str">
        <f t="shared" si="35"/>
        <v>Animation</v>
      </c>
      <c r="I1153" t="str">
        <f t="shared" si="36"/>
        <v>Good (6-8)</v>
      </c>
    </row>
    <row r="1154" spans="1:9" x14ac:dyDescent="0.3">
      <c r="A1154" s="1" t="s">
        <v>1690</v>
      </c>
      <c r="B1154" s="1" t="s">
        <v>1440</v>
      </c>
      <c r="C1154" s="2">
        <v>43280</v>
      </c>
      <c r="D1154">
        <v>6.165</v>
      </c>
      <c r="E1154">
        <v>3.8942999999999999</v>
      </c>
      <c r="F1154" s="1" t="s">
        <v>9</v>
      </c>
      <c r="G1154">
        <v>2018</v>
      </c>
      <c r="H1154" t="str">
        <f t="shared" ref="H1154:H1217" si="37">IFERROR(LEFT(B1154,FIND(",",B1154)-1),B1154)</f>
        <v>Science Fiction</v>
      </c>
      <c r="I1154" t="str">
        <f t="shared" si="36"/>
        <v>Good (6-8)</v>
      </c>
    </row>
    <row r="1155" spans="1:9" x14ac:dyDescent="0.3">
      <c r="A1155" s="1" t="s">
        <v>1691</v>
      </c>
      <c r="B1155" s="1" t="s">
        <v>34</v>
      </c>
      <c r="C1155" s="2">
        <v>45933</v>
      </c>
      <c r="D1155">
        <v>6.7160000000000002</v>
      </c>
      <c r="E1155">
        <v>3.1312000000000002</v>
      </c>
      <c r="F1155" s="1" t="s">
        <v>9</v>
      </c>
      <c r="G1155">
        <v>2025</v>
      </c>
      <c r="H1155" t="str">
        <f t="shared" si="37"/>
        <v>Drama</v>
      </c>
      <c r="I1155" t="str">
        <f t="shared" si="36"/>
        <v>Excellent (8-10)</v>
      </c>
    </row>
    <row r="1156" spans="1:9" x14ac:dyDescent="0.3">
      <c r="A1156" s="1" t="s">
        <v>1692</v>
      </c>
      <c r="B1156" s="1" t="s">
        <v>337</v>
      </c>
      <c r="C1156" s="2">
        <v>45037</v>
      </c>
      <c r="D1156">
        <v>6.351</v>
      </c>
      <c r="E1156">
        <v>3.2645</v>
      </c>
      <c r="F1156" s="1" t="s">
        <v>9</v>
      </c>
      <c r="G1156">
        <v>2023</v>
      </c>
      <c r="H1156" t="str">
        <f t="shared" si="37"/>
        <v>Romance</v>
      </c>
      <c r="I1156" t="str">
        <f t="shared" si="36"/>
        <v>Average (4-6)</v>
      </c>
    </row>
    <row r="1157" spans="1:9" x14ac:dyDescent="0.3">
      <c r="A1157" s="1" t="s">
        <v>1693</v>
      </c>
      <c r="B1157" s="1" t="s">
        <v>1037</v>
      </c>
      <c r="C1157" s="2">
        <v>44666</v>
      </c>
      <c r="D1157">
        <v>6.4409999999999998</v>
      </c>
      <c r="E1157">
        <v>3.3982000000000001</v>
      </c>
      <c r="F1157" s="1" t="s">
        <v>9</v>
      </c>
      <c r="G1157">
        <v>2022</v>
      </c>
      <c r="H1157" t="str">
        <f t="shared" si="37"/>
        <v>Animation</v>
      </c>
      <c r="I1157" t="str">
        <f t="shared" si="36"/>
        <v>Average (4-6)</v>
      </c>
    </row>
    <row r="1158" spans="1:9" x14ac:dyDescent="0.3">
      <c r="A1158" s="1" t="s">
        <v>1694</v>
      </c>
      <c r="B1158" s="1" t="s">
        <v>494</v>
      </c>
      <c r="C1158" s="2">
        <v>45009</v>
      </c>
      <c r="D1158">
        <v>5.9</v>
      </c>
      <c r="E1158">
        <v>3.6113</v>
      </c>
      <c r="F1158" s="1" t="s">
        <v>9</v>
      </c>
      <c r="G1158">
        <v>2023</v>
      </c>
      <c r="H1158" t="str">
        <f t="shared" si="37"/>
        <v>Horror</v>
      </c>
      <c r="I1158" t="str">
        <f t="shared" si="36"/>
        <v>Average (4-6)</v>
      </c>
    </row>
    <row r="1159" spans="1:9" x14ac:dyDescent="0.3">
      <c r="A1159" s="1" t="s">
        <v>1695</v>
      </c>
      <c r="B1159" s="1" t="s">
        <v>533</v>
      </c>
      <c r="C1159" s="2">
        <v>43952</v>
      </c>
      <c r="D1159">
        <v>7.1</v>
      </c>
      <c r="E1159">
        <v>3.2187000000000001</v>
      </c>
      <c r="F1159" s="1" t="s">
        <v>9</v>
      </c>
      <c r="G1159">
        <v>2020</v>
      </c>
      <c r="H1159" t="str">
        <f t="shared" si="37"/>
        <v>Comedy</v>
      </c>
      <c r="I1159" t="str">
        <f t="shared" si="36"/>
        <v>Good (6-8)</v>
      </c>
    </row>
    <row r="1160" spans="1:9" x14ac:dyDescent="0.3">
      <c r="A1160" s="1" t="s">
        <v>1696</v>
      </c>
      <c r="B1160" s="1" t="s">
        <v>680</v>
      </c>
      <c r="C1160" s="2">
        <v>45143</v>
      </c>
      <c r="D1160">
        <v>6.96</v>
      </c>
      <c r="E1160">
        <v>2.7905000000000002</v>
      </c>
      <c r="F1160" s="1" t="s">
        <v>9</v>
      </c>
      <c r="G1160">
        <v>2023</v>
      </c>
      <c r="H1160" t="str">
        <f t="shared" si="37"/>
        <v>Drama</v>
      </c>
      <c r="I1160" t="str">
        <f t="shared" si="36"/>
        <v>Good (6-8)</v>
      </c>
    </row>
    <row r="1161" spans="1:9" x14ac:dyDescent="0.3">
      <c r="A1161" s="1" t="s">
        <v>1697</v>
      </c>
      <c r="B1161" s="1" t="s">
        <v>1698</v>
      </c>
      <c r="C1161" s="2">
        <v>45596</v>
      </c>
      <c r="D1161">
        <v>7.4020000000000001</v>
      </c>
      <c r="E1161">
        <v>3.1032000000000002</v>
      </c>
      <c r="F1161" s="1" t="s">
        <v>9</v>
      </c>
      <c r="G1161">
        <v>2024</v>
      </c>
      <c r="H1161" t="str">
        <f t="shared" si="37"/>
        <v>Action</v>
      </c>
      <c r="I1161" t="str">
        <f t="shared" si="36"/>
        <v>Average (4-6)</v>
      </c>
    </row>
    <row r="1162" spans="1:9" x14ac:dyDescent="0.3">
      <c r="A1162" s="1" t="s">
        <v>1699</v>
      </c>
      <c r="B1162" s="1" t="s">
        <v>93</v>
      </c>
      <c r="C1162" s="2">
        <v>45184</v>
      </c>
      <c r="D1162">
        <v>7.2539999999999996</v>
      </c>
      <c r="E1162">
        <v>3.2372999999999998</v>
      </c>
      <c r="F1162" s="1" t="s">
        <v>9</v>
      </c>
      <c r="G1162">
        <v>2023</v>
      </c>
      <c r="H1162" t="str">
        <f t="shared" si="37"/>
        <v>Romance</v>
      </c>
      <c r="I1162" t="str">
        <f t="shared" si="36"/>
        <v>Average (4-6)</v>
      </c>
    </row>
    <row r="1163" spans="1:9" x14ac:dyDescent="0.3">
      <c r="A1163" s="1" t="s">
        <v>1700</v>
      </c>
      <c r="B1163" s="1" t="s">
        <v>194</v>
      </c>
      <c r="C1163" s="2">
        <v>42839</v>
      </c>
      <c r="D1163">
        <v>5.468</v>
      </c>
      <c r="E1163">
        <v>3.1410999999999998</v>
      </c>
      <c r="F1163" s="1" t="s">
        <v>9</v>
      </c>
      <c r="G1163">
        <v>2017</v>
      </c>
      <c r="H1163" t="str">
        <f t="shared" si="37"/>
        <v>Comedy</v>
      </c>
      <c r="I1163" t="str">
        <f t="shared" si="36"/>
        <v>Good (6-8)</v>
      </c>
    </row>
    <row r="1164" spans="1:9" x14ac:dyDescent="0.3">
      <c r="A1164" s="1" t="s">
        <v>1701</v>
      </c>
      <c r="B1164" s="1" t="s">
        <v>1702</v>
      </c>
      <c r="C1164" s="2">
        <v>39654</v>
      </c>
      <c r="D1164">
        <v>6.48</v>
      </c>
      <c r="E1164">
        <v>3.3287</v>
      </c>
      <c r="F1164" s="1" t="s">
        <v>9</v>
      </c>
      <c r="G1164">
        <v>2008</v>
      </c>
      <c r="H1164" t="str">
        <f t="shared" si="37"/>
        <v>Comedy</v>
      </c>
      <c r="I1164" t="str">
        <f t="shared" si="36"/>
        <v>Good (6-8)</v>
      </c>
    </row>
    <row r="1165" spans="1:9" x14ac:dyDescent="0.3">
      <c r="A1165" s="1" t="s">
        <v>1703</v>
      </c>
      <c r="B1165" s="1" t="s">
        <v>881</v>
      </c>
      <c r="C1165" s="2">
        <v>44848</v>
      </c>
      <c r="D1165">
        <v>6.5010000000000003</v>
      </c>
      <c r="E1165">
        <v>3.4500999999999999</v>
      </c>
      <c r="F1165" s="1" t="s">
        <v>9</v>
      </c>
      <c r="G1165">
        <v>2022</v>
      </c>
      <c r="H1165" t="str">
        <f t="shared" si="37"/>
        <v>Comedy</v>
      </c>
      <c r="I1165" t="str">
        <f t="shared" ref="I1165:I1228" si="38">IF(D1155=0,"Not Rated",IF(D1155&lt;4,"Low (0-4)",IF(D1155&lt;6,"Average (4-6)",IF(D1155&lt;8,"Good (6-8)","Excellent (8-10)"))))</f>
        <v>Good (6-8)</v>
      </c>
    </row>
    <row r="1166" spans="1:9" x14ac:dyDescent="0.3">
      <c r="A1166" s="1" t="s">
        <v>1704</v>
      </c>
      <c r="B1166" s="1" t="s">
        <v>73</v>
      </c>
      <c r="C1166" s="2">
        <v>44195</v>
      </c>
      <c r="D1166">
        <v>7.01</v>
      </c>
      <c r="E1166">
        <v>3.1709000000000001</v>
      </c>
      <c r="F1166" s="1" t="s">
        <v>9</v>
      </c>
      <c r="G1166">
        <v>2020</v>
      </c>
      <c r="H1166" t="str">
        <f t="shared" si="37"/>
        <v>Drama</v>
      </c>
      <c r="I1166" t="str">
        <f t="shared" si="38"/>
        <v>Good (6-8)</v>
      </c>
    </row>
    <row r="1167" spans="1:9" x14ac:dyDescent="0.3">
      <c r="A1167" s="1" t="s">
        <v>1705</v>
      </c>
      <c r="B1167" s="1" t="s">
        <v>131</v>
      </c>
      <c r="C1167" s="2">
        <v>45905</v>
      </c>
      <c r="D1167">
        <v>6.2190000000000003</v>
      </c>
      <c r="E1167">
        <v>3.2321</v>
      </c>
      <c r="F1167" s="1" t="s">
        <v>9</v>
      </c>
      <c r="G1167">
        <v>2025</v>
      </c>
      <c r="H1167" t="str">
        <f t="shared" si="37"/>
        <v>Action</v>
      </c>
      <c r="I1167" t="str">
        <f t="shared" si="38"/>
        <v>Good (6-8)</v>
      </c>
    </row>
    <row r="1168" spans="1:9" x14ac:dyDescent="0.3">
      <c r="A1168" s="1" t="s">
        <v>1706</v>
      </c>
      <c r="B1168" s="1" t="s">
        <v>832</v>
      </c>
      <c r="C1168" s="2">
        <v>43951</v>
      </c>
      <c r="D1168">
        <v>6.2670000000000003</v>
      </c>
      <c r="E1168">
        <v>3.7239</v>
      </c>
      <c r="F1168" s="1" t="s">
        <v>9</v>
      </c>
      <c r="G1168">
        <v>2020</v>
      </c>
      <c r="H1168" t="str">
        <f t="shared" si="37"/>
        <v>Thriller</v>
      </c>
      <c r="I1168" t="str">
        <f t="shared" si="38"/>
        <v>Average (4-6)</v>
      </c>
    </row>
    <row r="1169" spans="1:9" x14ac:dyDescent="0.3">
      <c r="A1169" s="1" t="s">
        <v>1707</v>
      </c>
      <c r="B1169" s="1" t="s">
        <v>876</v>
      </c>
      <c r="C1169" s="2">
        <v>45184</v>
      </c>
      <c r="D1169">
        <v>7.226</v>
      </c>
      <c r="E1169">
        <v>4.0758000000000001</v>
      </c>
      <c r="F1169" s="1" t="s">
        <v>9</v>
      </c>
      <c r="G1169">
        <v>2023</v>
      </c>
      <c r="H1169" t="str">
        <f t="shared" si="37"/>
        <v>Animation</v>
      </c>
      <c r="I1169" t="str">
        <f t="shared" si="38"/>
        <v>Good (6-8)</v>
      </c>
    </row>
    <row r="1170" spans="1:9" x14ac:dyDescent="0.3">
      <c r="A1170" s="1" t="s">
        <v>1708</v>
      </c>
      <c r="B1170" s="1" t="s">
        <v>56</v>
      </c>
      <c r="C1170" s="2">
        <v>45197</v>
      </c>
      <c r="D1170">
        <v>6.6079999999999997</v>
      </c>
      <c r="E1170">
        <v>3.6251000000000002</v>
      </c>
      <c r="F1170" s="1" t="s">
        <v>9</v>
      </c>
      <c r="G1170">
        <v>2023</v>
      </c>
      <c r="H1170" t="str">
        <f t="shared" si="37"/>
        <v>Comedy</v>
      </c>
      <c r="I1170" t="str">
        <f t="shared" si="38"/>
        <v>Good (6-8)</v>
      </c>
    </row>
    <row r="1171" spans="1:9" x14ac:dyDescent="0.3">
      <c r="A1171" s="1" t="s">
        <v>1709</v>
      </c>
      <c r="B1171" s="1" t="s">
        <v>56</v>
      </c>
      <c r="C1171" s="2">
        <v>45380</v>
      </c>
      <c r="D1171">
        <v>6.774</v>
      </c>
      <c r="E1171">
        <v>3.3828999999999998</v>
      </c>
      <c r="F1171" s="1" t="s">
        <v>9</v>
      </c>
      <c r="G1171">
        <v>2024</v>
      </c>
      <c r="H1171" t="str">
        <f t="shared" si="37"/>
        <v>Comedy</v>
      </c>
      <c r="I1171" t="str">
        <f t="shared" si="38"/>
        <v>Good (6-8)</v>
      </c>
    </row>
    <row r="1172" spans="1:9" x14ac:dyDescent="0.3">
      <c r="A1172" s="1" t="s">
        <v>1710</v>
      </c>
      <c r="B1172" s="1" t="s">
        <v>31</v>
      </c>
      <c r="C1172" s="2">
        <v>43040</v>
      </c>
      <c r="D1172">
        <v>6.7</v>
      </c>
      <c r="E1172">
        <v>3.3372999999999999</v>
      </c>
      <c r="F1172" s="1" t="s">
        <v>9</v>
      </c>
      <c r="G1172">
        <v>2017</v>
      </c>
      <c r="H1172" t="str">
        <f t="shared" si="37"/>
        <v>Adventure</v>
      </c>
      <c r="I1172" t="str">
        <f t="shared" si="38"/>
        <v>Good (6-8)</v>
      </c>
    </row>
    <row r="1173" spans="1:9" x14ac:dyDescent="0.3">
      <c r="A1173" s="1" t="s">
        <v>1711</v>
      </c>
      <c r="B1173" s="1" t="s">
        <v>1712</v>
      </c>
      <c r="C1173" s="2">
        <v>37645</v>
      </c>
      <c r="D1173">
        <v>5.6280000000000001</v>
      </c>
      <c r="E1173">
        <v>3.3927</v>
      </c>
      <c r="F1173" s="1" t="s">
        <v>9</v>
      </c>
      <c r="G1173">
        <v>2003</v>
      </c>
      <c r="H1173" t="str">
        <f t="shared" si="37"/>
        <v>Thriller</v>
      </c>
      <c r="I1173" t="str">
        <f t="shared" si="38"/>
        <v>Average (4-6)</v>
      </c>
    </row>
    <row r="1174" spans="1:9" x14ac:dyDescent="0.3">
      <c r="A1174" s="1" t="s">
        <v>1713</v>
      </c>
      <c r="B1174" s="1" t="s">
        <v>1714</v>
      </c>
      <c r="C1174" s="2">
        <v>43302</v>
      </c>
      <c r="D1174">
        <v>6.3710000000000004</v>
      </c>
      <c r="E1174">
        <v>3.3079999999999998</v>
      </c>
      <c r="F1174" s="1" t="s">
        <v>9</v>
      </c>
      <c r="G1174">
        <v>2018</v>
      </c>
      <c r="H1174" t="str">
        <f t="shared" si="37"/>
        <v>Comedy</v>
      </c>
      <c r="I1174" t="str">
        <f t="shared" si="38"/>
        <v>Good (6-8)</v>
      </c>
    </row>
    <row r="1175" spans="1:9" x14ac:dyDescent="0.3">
      <c r="A1175" s="1" t="s">
        <v>1715</v>
      </c>
      <c r="B1175" s="1" t="s">
        <v>234</v>
      </c>
      <c r="C1175" s="2">
        <v>44505</v>
      </c>
      <c r="D1175">
        <v>6.9279999999999999</v>
      </c>
      <c r="E1175">
        <v>3.5312999999999999</v>
      </c>
      <c r="F1175" s="1" t="s">
        <v>9</v>
      </c>
      <c r="G1175">
        <v>2021</v>
      </c>
      <c r="H1175" t="str">
        <f t="shared" si="37"/>
        <v>Comedy</v>
      </c>
      <c r="I1175" t="str">
        <f t="shared" si="38"/>
        <v>Good (6-8)</v>
      </c>
    </row>
    <row r="1176" spans="1:9" x14ac:dyDescent="0.3">
      <c r="A1176" s="1" t="s">
        <v>1716</v>
      </c>
      <c r="B1176" s="1" t="s">
        <v>337</v>
      </c>
      <c r="C1176" s="2">
        <v>45100</v>
      </c>
      <c r="D1176">
        <v>6.4050000000000002</v>
      </c>
      <c r="E1176">
        <v>3.2374000000000001</v>
      </c>
      <c r="F1176" s="1" t="s">
        <v>9</v>
      </c>
      <c r="G1176">
        <v>2023</v>
      </c>
      <c r="H1176" t="str">
        <f t="shared" si="37"/>
        <v>Romance</v>
      </c>
      <c r="I1176" t="str">
        <f t="shared" si="38"/>
        <v>Good (6-8)</v>
      </c>
    </row>
    <row r="1177" spans="1:9" x14ac:dyDescent="0.3">
      <c r="A1177" s="1" t="s">
        <v>1717</v>
      </c>
      <c r="B1177" s="1" t="s">
        <v>56</v>
      </c>
      <c r="C1177" s="2">
        <v>46063</v>
      </c>
      <c r="D1177">
        <v>5.7270000000000003</v>
      </c>
      <c r="E1177">
        <v>3.5028999999999999</v>
      </c>
      <c r="F1177" s="1" t="s">
        <v>9</v>
      </c>
      <c r="G1177">
        <v>2026</v>
      </c>
      <c r="H1177" t="str">
        <f t="shared" si="37"/>
        <v>Comedy</v>
      </c>
      <c r="I1177" t="str">
        <f t="shared" si="38"/>
        <v>Good (6-8)</v>
      </c>
    </row>
    <row r="1178" spans="1:9" x14ac:dyDescent="0.3">
      <c r="A1178" s="1" t="s">
        <v>1718</v>
      </c>
      <c r="B1178" s="1" t="s">
        <v>67</v>
      </c>
      <c r="C1178" s="2">
        <v>45338</v>
      </c>
      <c r="D1178">
        <v>4.7</v>
      </c>
      <c r="E1178">
        <v>3.0068999999999999</v>
      </c>
      <c r="F1178" s="1" t="s">
        <v>9</v>
      </c>
      <c r="G1178">
        <v>2024</v>
      </c>
      <c r="H1178" t="str">
        <f t="shared" si="37"/>
        <v>Comedy</v>
      </c>
      <c r="I1178" t="str">
        <f t="shared" si="38"/>
        <v>Good (6-8)</v>
      </c>
    </row>
    <row r="1179" spans="1:9" x14ac:dyDescent="0.3">
      <c r="A1179" s="1" t="s">
        <v>1719</v>
      </c>
      <c r="B1179" s="1" t="s">
        <v>67</v>
      </c>
      <c r="C1179" s="2">
        <v>44897</v>
      </c>
      <c r="D1179">
        <v>5.774</v>
      </c>
      <c r="E1179">
        <v>3.879</v>
      </c>
      <c r="F1179" s="1" t="s">
        <v>9</v>
      </c>
      <c r="G1179">
        <v>2022</v>
      </c>
      <c r="H1179" t="str">
        <f t="shared" si="37"/>
        <v>Comedy</v>
      </c>
      <c r="I1179" t="str">
        <f t="shared" si="38"/>
        <v>Good (6-8)</v>
      </c>
    </row>
    <row r="1180" spans="1:9" x14ac:dyDescent="0.3">
      <c r="A1180" s="1" t="s">
        <v>1720</v>
      </c>
      <c r="B1180" s="1" t="s">
        <v>301</v>
      </c>
      <c r="C1180" s="2">
        <v>43410</v>
      </c>
      <c r="D1180">
        <v>5.9109999999999996</v>
      </c>
      <c r="E1180">
        <v>3.2972999999999999</v>
      </c>
      <c r="F1180" s="1" t="s">
        <v>9</v>
      </c>
      <c r="G1180">
        <v>2018</v>
      </c>
      <c r="H1180" t="str">
        <f t="shared" si="37"/>
        <v>Drama</v>
      </c>
      <c r="I1180" t="str">
        <f t="shared" si="38"/>
        <v>Good (6-8)</v>
      </c>
    </row>
    <row r="1181" spans="1:9" x14ac:dyDescent="0.3">
      <c r="A1181" s="1" t="s">
        <v>1721</v>
      </c>
      <c r="B1181" s="1" t="s">
        <v>890</v>
      </c>
      <c r="C1181" s="2">
        <v>42567</v>
      </c>
      <c r="D1181">
        <v>6.5</v>
      </c>
      <c r="E1181">
        <v>3.7616000000000001</v>
      </c>
      <c r="F1181" s="1" t="s">
        <v>9</v>
      </c>
      <c r="G1181">
        <v>2016</v>
      </c>
      <c r="H1181" t="str">
        <f t="shared" si="37"/>
        <v>Action</v>
      </c>
      <c r="I1181" t="str">
        <f t="shared" si="38"/>
        <v>Good (6-8)</v>
      </c>
    </row>
    <row r="1182" spans="1:9" x14ac:dyDescent="0.3">
      <c r="A1182" s="1" t="s">
        <v>1722</v>
      </c>
      <c r="B1182" s="1" t="s">
        <v>93</v>
      </c>
      <c r="C1182" s="2">
        <v>45332</v>
      </c>
      <c r="D1182">
        <v>7.0629999999999997</v>
      </c>
      <c r="E1182">
        <v>3.4904999999999999</v>
      </c>
      <c r="F1182" s="1" t="s">
        <v>9</v>
      </c>
      <c r="G1182">
        <v>2024</v>
      </c>
      <c r="H1182" t="str">
        <f t="shared" si="37"/>
        <v>Romance</v>
      </c>
      <c r="I1182" t="str">
        <f t="shared" si="38"/>
        <v>Good (6-8)</v>
      </c>
    </row>
    <row r="1183" spans="1:9" x14ac:dyDescent="0.3">
      <c r="A1183" s="1" t="s">
        <v>1723</v>
      </c>
      <c r="B1183" s="1" t="s">
        <v>1724</v>
      </c>
      <c r="C1183" s="2">
        <v>45182</v>
      </c>
      <c r="D1183">
        <v>6.2750000000000004</v>
      </c>
      <c r="E1183">
        <v>3.1951999999999998</v>
      </c>
      <c r="F1183" s="1" t="s">
        <v>9</v>
      </c>
      <c r="G1183">
        <v>2023</v>
      </c>
      <c r="H1183" t="str">
        <f t="shared" si="37"/>
        <v>Fantasy</v>
      </c>
      <c r="I1183" t="str">
        <f t="shared" si="38"/>
        <v>Average (4-6)</v>
      </c>
    </row>
    <row r="1184" spans="1:9" x14ac:dyDescent="0.3">
      <c r="A1184" s="1" t="s">
        <v>1725</v>
      </c>
      <c r="B1184" s="1" t="s">
        <v>1726</v>
      </c>
      <c r="C1184" s="2">
        <v>44606</v>
      </c>
      <c r="D1184">
        <v>7.266</v>
      </c>
      <c r="E1184">
        <v>3.7094</v>
      </c>
      <c r="F1184" s="1" t="s">
        <v>9</v>
      </c>
      <c r="G1184">
        <v>2022</v>
      </c>
      <c r="H1184" t="str">
        <f t="shared" si="37"/>
        <v>Animation</v>
      </c>
      <c r="I1184" t="str">
        <f t="shared" si="38"/>
        <v>Good (6-8)</v>
      </c>
    </row>
    <row r="1185" spans="1:9" x14ac:dyDescent="0.3">
      <c r="A1185" s="1" t="s">
        <v>1727</v>
      </c>
      <c r="B1185" s="1" t="s">
        <v>1728</v>
      </c>
      <c r="C1185" s="2">
        <v>45807</v>
      </c>
      <c r="D1185">
        <v>7.375</v>
      </c>
      <c r="E1185">
        <v>3.3448000000000002</v>
      </c>
      <c r="F1185" s="1" t="s">
        <v>9</v>
      </c>
      <c r="G1185">
        <v>2025</v>
      </c>
      <c r="H1185" t="str">
        <f t="shared" si="37"/>
        <v>Animation</v>
      </c>
      <c r="I1185" t="str">
        <f t="shared" si="38"/>
        <v>Good (6-8)</v>
      </c>
    </row>
    <row r="1186" spans="1:9" x14ac:dyDescent="0.3">
      <c r="A1186" s="1" t="s">
        <v>1729</v>
      </c>
      <c r="B1186" s="1" t="s">
        <v>1730</v>
      </c>
      <c r="C1186" s="2">
        <v>46115</v>
      </c>
      <c r="D1186">
        <v>6.2</v>
      </c>
      <c r="E1186">
        <v>3.3773</v>
      </c>
      <c r="F1186" s="1" t="s">
        <v>9</v>
      </c>
      <c r="G1186">
        <v>2026</v>
      </c>
      <c r="H1186" t="str">
        <f t="shared" si="37"/>
        <v>Adventure</v>
      </c>
      <c r="I1186" t="str">
        <f t="shared" si="38"/>
        <v>Good (6-8)</v>
      </c>
    </row>
    <row r="1187" spans="1:9" x14ac:dyDescent="0.3">
      <c r="A1187" s="1" t="s">
        <v>1731</v>
      </c>
      <c r="B1187" s="1" t="s">
        <v>1732</v>
      </c>
      <c r="C1187" s="2">
        <v>43542</v>
      </c>
      <c r="D1187">
        <v>7.4359999999999999</v>
      </c>
      <c r="E1187">
        <v>3.5133999999999999</v>
      </c>
      <c r="F1187" s="1" t="s">
        <v>9</v>
      </c>
      <c r="G1187">
        <v>2019</v>
      </c>
      <c r="H1187" t="str">
        <f t="shared" si="37"/>
        <v>Drama</v>
      </c>
      <c r="I1187" t="str">
        <f t="shared" si="38"/>
        <v>Average (4-6)</v>
      </c>
    </row>
    <row r="1188" spans="1:9" x14ac:dyDescent="0.3">
      <c r="A1188" s="1" t="s">
        <v>1733</v>
      </c>
      <c r="B1188" s="1" t="s">
        <v>259</v>
      </c>
      <c r="C1188" s="2">
        <v>44813</v>
      </c>
      <c r="D1188">
        <v>6.4</v>
      </c>
      <c r="E1188">
        <v>3.452</v>
      </c>
      <c r="F1188" s="1" t="s">
        <v>9</v>
      </c>
      <c r="G1188">
        <v>2022</v>
      </c>
      <c r="H1188" t="str">
        <f t="shared" si="37"/>
        <v>Horror</v>
      </c>
      <c r="I1188" t="str">
        <f t="shared" si="38"/>
        <v>Average (4-6)</v>
      </c>
    </row>
    <row r="1189" spans="1:9" x14ac:dyDescent="0.3">
      <c r="A1189" s="1" t="s">
        <v>1734</v>
      </c>
      <c r="B1189" s="1" t="s">
        <v>1298</v>
      </c>
      <c r="C1189" s="2">
        <v>44551</v>
      </c>
      <c r="D1189">
        <v>6.7869999999999999</v>
      </c>
      <c r="E1189">
        <v>3.7856999999999998</v>
      </c>
      <c r="F1189" s="1" t="s">
        <v>9</v>
      </c>
      <c r="G1189">
        <v>2021</v>
      </c>
      <c r="H1189" t="str">
        <f t="shared" si="37"/>
        <v>Animation</v>
      </c>
      <c r="I1189" t="str">
        <f t="shared" si="38"/>
        <v>Average (4-6)</v>
      </c>
    </row>
    <row r="1190" spans="1:9" x14ac:dyDescent="0.3">
      <c r="A1190" s="1" t="s">
        <v>1735</v>
      </c>
      <c r="B1190" s="1" t="s">
        <v>56</v>
      </c>
      <c r="C1190" s="2">
        <v>46152</v>
      </c>
      <c r="D1190">
        <v>6</v>
      </c>
      <c r="E1190">
        <v>3.3134999999999999</v>
      </c>
      <c r="F1190" s="1" t="s">
        <v>9</v>
      </c>
      <c r="G1190">
        <v>2026</v>
      </c>
      <c r="H1190" t="str">
        <f t="shared" si="37"/>
        <v>Comedy</v>
      </c>
      <c r="I1190" t="str">
        <f t="shared" si="38"/>
        <v>Average (4-6)</v>
      </c>
    </row>
    <row r="1191" spans="1:9" x14ac:dyDescent="0.3">
      <c r="A1191" s="1" t="s">
        <v>1736</v>
      </c>
      <c r="B1191" s="1" t="s">
        <v>397</v>
      </c>
      <c r="C1191" s="2">
        <v>44365</v>
      </c>
      <c r="D1191">
        <v>7.4850000000000003</v>
      </c>
      <c r="E1191">
        <v>3.2292000000000001</v>
      </c>
      <c r="F1191" s="1" t="s">
        <v>9</v>
      </c>
      <c r="G1191">
        <v>2021</v>
      </c>
      <c r="H1191" t="str">
        <f t="shared" si="37"/>
        <v>Drama</v>
      </c>
      <c r="I1191" t="str">
        <f t="shared" si="38"/>
        <v>Good (6-8)</v>
      </c>
    </row>
    <row r="1192" spans="1:9" x14ac:dyDescent="0.3">
      <c r="A1192" s="1" t="s">
        <v>1737</v>
      </c>
      <c r="B1192" s="1" t="s">
        <v>343</v>
      </c>
      <c r="C1192" s="2">
        <v>38834</v>
      </c>
      <c r="D1192">
        <v>7.4450000000000003</v>
      </c>
      <c r="E1192">
        <v>3.6760999999999999</v>
      </c>
      <c r="F1192" s="1" t="s">
        <v>9</v>
      </c>
      <c r="G1192">
        <v>2006</v>
      </c>
      <c r="H1192" t="str">
        <f t="shared" si="37"/>
        <v>Drama</v>
      </c>
      <c r="I1192" t="str">
        <f t="shared" si="38"/>
        <v>Good (6-8)</v>
      </c>
    </row>
    <row r="1193" spans="1:9" x14ac:dyDescent="0.3">
      <c r="A1193" s="1" t="s">
        <v>1738</v>
      </c>
      <c r="B1193" s="1" t="s">
        <v>1739</v>
      </c>
      <c r="C1193" s="2">
        <v>41388</v>
      </c>
      <c r="D1193">
        <v>6.2</v>
      </c>
      <c r="E1193">
        <v>3.0676999999999999</v>
      </c>
      <c r="F1193" s="1" t="s">
        <v>9</v>
      </c>
      <c r="G1193">
        <v>2013</v>
      </c>
      <c r="H1193" t="str">
        <f t="shared" si="37"/>
        <v>Science Fiction</v>
      </c>
      <c r="I1193" t="str">
        <f t="shared" si="38"/>
        <v>Good (6-8)</v>
      </c>
    </row>
    <row r="1194" spans="1:9" x14ac:dyDescent="0.3">
      <c r="A1194" s="1" t="s">
        <v>1740</v>
      </c>
      <c r="B1194" s="1" t="s">
        <v>56</v>
      </c>
      <c r="C1194" s="2">
        <v>44280</v>
      </c>
      <c r="D1194">
        <v>6.1180000000000003</v>
      </c>
      <c r="E1194">
        <v>3.0695000000000001</v>
      </c>
      <c r="F1194" s="1" t="s">
        <v>9</v>
      </c>
      <c r="G1194">
        <v>2021</v>
      </c>
      <c r="H1194" t="str">
        <f t="shared" si="37"/>
        <v>Comedy</v>
      </c>
      <c r="I1194" t="str">
        <f t="shared" si="38"/>
        <v>Good (6-8)</v>
      </c>
    </row>
    <row r="1195" spans="1:9" x14ac:dyDescent="0.3">
      <c r="A1195" s="1" t="s">
        <v>1741</v>
      </c>
      <c r="B1195" s="1" t="s">
        <v>1742</v>
      </c>
      <c r="C1195" s="2">
        <v>43145</v>
      </c>
      <c r="D1195">
        <v>5.85</v>
      </c>
      <c r="E1195">
        <v>3.5215999999999998</v>
      </c>
      <c r="F1195" s="1" t="s">
        <v>9</v>
      </c>
      <c r="G1195">
        <v>2018</v>
      </c>
      <c r="H1195" t="str">
        <f t="shared" si="37"/>
        <v>Action</v>
      </c>
      <c r="I1195" t="str">
        <f t="shared" si="38"/>
        <v>Good (6-8)</v>
      </c>
    </row>
    <row r="1196" spans="1:9" x14ac:dyDescent="0.3">
      <c r="A1196" s="1" t="s">
        <v>1743</v>
      </c>
      <c r="B1196" s="1" t="s">
        <v>1068</v>
      </c>
      <c r="C1196" s="2">
        <v>43187</v>
      </c>
      <c r="D1196">
        <v>7.3659999999999997</v>
      </c>
      <c r="E1196">
        <v>3.4811000000000001</v>
      </c>
      <c r="F1196" s="1" t="s">
        <v>9</v>
      </c>
      <c r="G1196">
        <v>2018</v>
      </c>
      <c r="H1196" t="str">
        <f t="shared" si="37"/>
        <v>Animation</v>
      </c>
      <c r="I1196" t="str">
        <f t="shared" si="38"/>
        <v>Good (6-8)</v>
      </c>
    </row>
    <row r="1197" spans="1:9" x14ac:dyDescent="0.3">
      <c r="A1197" s="1" t="s">
        <v>1744</v>
      </c>
      <c r="B1197" s="1" t="s">
        <v>337</v>
      </c>
      <c r="C1197" s="2">
        <v>45608</v>
      </c>
      <c r="D1197">
        <v>5.9130000000000003</v>
      </c>
      <c r="E1197">
        <v>2.9841000000000002</v>
      </c>
      <c r="F1197" s="1" t="s">
        <v>9</v>
      </c>
      <c r="G1197">
        <v>2024</v>
      </c>
      <c r="H1197" t="str">
        <f t="shared" si="37"/>
        <v>Romance</v>
      </c>
      <c r="I1197" t="str">
        <f t="shared" si="38"/>
        <v>Good (6-8)</v>
      </c>
    </row>
    <row r="1198" spans="1:9" x14ac:dyDescent="0.3">
      <c r="A1198" s="1" t="s">
        <v>1745</v>
      </c>
      <c r="B1198" s="1" t="s">
        <v>337</v>
      </c>
      <c r="C1198" s="2">
        <v>45973</v>
      </c>
      <c r="D1198">
        <v>6</v>
      </c>
      <c r="E1198">
        <v>3.2082999999999999</v>
      </c>
      <c r="F1198" s="1" t="s">
        <v>9</v>
      </c>
      <c r="G1198">
        <v>2025</v>
      </c>
      <c r="H1198" t="str">
        <f t="shared" si="37"/>
        <v>Romance</v>
      </c>
      <c r="I1198" t="str">
        <f t="shared" si="38"/>
        <v>Good (6-8)</v>
      </c>
    </row>
    <row r="1199" spans="1:9" x14ac:dyDescent="0.3">
      <c r="A1199" s="1" t="s">
        <v>1746</v>
      </c>
      <c r="B1199" s="1" t="s">
        <v>286</v>
      </c>
      <c r="C1199" s="2">
        <v>44834</v>
      </c>
      <c r="D1199">
        <v>7.2</v>
      </c>
      <c r="E1199">
        <v>3.3012000000000001</v>
      </c>
      <c r="F1199" s="1" t="s">
        <v>9</v>
      </c>
      <c r="G1199">
        <v>2022</v>
      </c>
      <c r="H1199" t="str">
        <f t="shared" si="37"/>
        <v>Action</v>
      </c>
      <c r="I1199" t="str">
        <f t="shared" si="38"/>
        <v>Good (6-8)</v>
      </c>
    </row>
    <row r="1200" spans="1:9" x14ac:dyDescent="0.3">
      <c r="A1200" s="1" t="s">
        <v>1747</v>
      </c>
      <c r="B1200" s="1" t="s">
        <v>337</v>
      </c>
      <c r="C1200" s="2">
        <v>36231</v>
      </c>
      <c r="D1200">
        <v>5.4649999999999999</v>
      </c>
      <c r="E1200">
        <v>3.0785</v>
      </c>
      <c r="F1200" s="1" t="s">
        <v>9</v>
      </c>
      <c r="G1200">
        <v>1999</v>
      </c>
      <c r="H1200" t="str">
        <f t="shared" si="37"/>
        <v>Romance</v>
      </c>
      <c r="I1200" t="str">
        <f t="shared" si="38"/>
        <v>Good (6-8)</v>
      </c>
    </row>
    <row r="1201" spans="1:9" x14ac:dyDescent="0.3">
      <c r="A1201" s="1" t="s">
        <v>1748</v>
      </c>
      <c r="B1201" s="1" t="s">
        <v>1133</v>
      </c>
      <c r="C1201" s="2">
        <v>44687</v>
      </c>
      <c r="D1201">
        <v>6.0650000000000004</v>
      </c>
      <c r="E1201">
        <v>3.9554</v>
      </c>
      <c r="F1201" s="1" t="s">
        <v>9</v>
      </c>
      <c r="G1201">
        <v>2022</v>
      </c>
      <c r="H1201" t="str">
        <f t="shared" si="37"/>
        <v>Comedy</v>
      </c>
      <c r="I1201" t="str">
        <f t="shared" si="38"/>
        <v>Good (6-8)</v>
      </c>
    </row>
    <row r="1202" spans="1:9" x14ac:dyDescent="0.3">
      <c r="A1202" s="1" t="s">
        <v>1749</v>
      </c>
      <c r="B1202" s="1" t="s">
        <v>257</v>
      </c>
      <c r="C1202" s="2">
        <v>46097</v>
      </c>
      <c r="D1202">
        <v>6.9</v>
      </c>
      <c r="E1202">
        <v>2.9445000000000001</v>
      </c>
      <c r="F1202" s="1" t="s">
        <v>9</v>
      </c>
      <c r="G1202">
        <v>2026</v>
      </c>
      <c r="H1202" t="str">
        <f t="shared" si="37"/>
        <v>Documentary</v>
      </c>
      <c r="I1202" t="str">
        <f t="shared" si="38"/>
        <v>Good (6-8)</v>
      </c>
    </row>
    <row r="1203" spans="1:9" x14ac:dyDescent="0.3">
      <c r="A1203" s="1" t="s">
        <v>1750</v>
      </c>
      <c r="B1203" s="1" t="s">
        <v>65</v>
      </c>
      <c r="C1203" s="2">
        <v>45561</v>
      </c>
      <c r="D1203">
        <v>7.258</v>
      </c>
      <c r="E1203">
        <v>3.2782</v>
      </c>
      <c r="F1203" s="1" t="s">
        <v>9</v>
      </c>
      <c r="G1203">
        <v>2024</v>
      </c>
      <c r="H1203" t="str">
        <f t="shared" si="37"/>
        <v>Horror</v>
      </c>
      <c r="I1203" t="str">
        <f t="shared" si="38"/>
        <v>Good (6-8)</v>
      </c>
    </row>
    <row r="1204" spans="1:9" x14ac:dyDescent="0.3">
      <c r="A1204" s="1" t="s">
        <v>1751</v>
      </c>
      <c r="B1204" s="1" t="s">
        <v>234</v>
      </c>
      <c r="C1204" s="2">
        <v>43574</v>
      </c>
      <c r="D1204">
        <v>6.3710000000000004</v>
      </c>
      <c r="E1204">
        <v>3.2023000000000001</v>
      </c>
      <c r="F1204" s="1" t="s">
        <v>9</v>
      </c>
      <c r="G1204">
        <v>2019</v>
      </c>
      <c r="H1204" t="str">
        <f t="shared" si="37"/>
        <v>Comedy</v>
      </c>
      <c r="I1204" t="str">
        <f t="shared" si="38"/>
        <v>Good (6-8)</v>
      </c>
    </row>
    <row r="1205" spans="1:9" x14ac:dyDescent="0.3">
      <c r="A1205" s="1" t="s">
        <v>1752</v>
      </c>
      <c r="B1205" s="1" t="s">
        <v>73</v>
      </c>
      <c r="C1205" s="2">
        <v>36839</v>
      </c>
      <c r="D1205">
        <v>5.0860000000000003</v>
      </c>
      <c r="E1205">
        <v>3.5442999999999998</v>
      </c>
      <c r="F1205" s="1" t="s">
        <v>9</v>
      </c>
      <c r="G1205">
        <v>2000</v>
      </c>
      <c r="H1205" t="str">
        <f t="shared" si="37"/>
        <v>Drama</v>
      </c>
      <c r="I1205" t="str">
        <f t="shared" si="38"/>
        <v>Average (4-6)</v>
      </c>
    </row>
    <row r="1206" spans="1:9" x14ac:dyDescent="0.3">
      <c r="A1206" s="1" t="s">
        <v>1753</v>
      </c>
      <c r="B1206" s="1" t="s">
        <v>1078</v>
      </c>
      <c r="C1206" s="2">
        <v>44209</v>
      </c>
      <c r="D1206">
        <v>6.9850000000000003</v>
      </c>
      <c r="E1206">
        <v>3.1238000000000001</v>
      </c>
      <c r="F1206" s="1" t="s">
        <v>9</v>
      </c>
      <c r="G1206">
        <v>2021</v>
      </c>
      <c r="H1206" t="str">
        <f t="shared" si="37"/>
        <v>Drama</v>
      </c>
      <c r="I1206" t="str">
        <f t="shared" si="38"/>
        <v>Good (6-8)</v>
      </c>
    </row>
    <row r="1207" spans="1:9" x14ac:dyDescent="0.3">
      <c r="A1207" s="1" t="s">
        <v>1754</v>
      </c>
      <c r="B1207" s="1" t="s">
        <v>67</v>
      </c>
      <c r="C1207" s="2">
        <v>42307</v>
      </c>
      <c r="D1207">
        <v>6.4029999999999996</v>
      </c>
      <c r="E1207">
        <v>2.7858000000000001</v>
      </c>
      <c r="F1207" s="1" t="s">
        <v>9</v>
      </c>
      <c r="G1207">
        <v>2015</v>
      </c>
      <c r="H1207" t="str">
        <f t="shared" si="37"/>
        <v>Comedy</v>
      </c>
      <c r="I1207" t="str">
        <f t="shared" si="38"/>
        <v>Average (4-6)</v>
      </c>
    </row>
    <row r="1208" spans="1:9" x14ac:dyDescent="0.3">
      <c r="A1208" s="1" t="s">
        <v>1755</v>
      </c>
      <c r="B1208" s="1" t="s">
        <v>1756</v>
      </c>
      <c r="C1208" s="2">
        <v>45204</v>
      </c>
      <c r="D1208">
        <v>6.0220000000000002</v>
      </c>
      <c r="E1208">
        <v>3.3003999999999998</v>
      </c>
      <c r="F1208" s="1" t="s">
        <v>9</v>
      </c>
      <c r="G1208">
        <v>2023</v>
      </c>
      <c r="H1208" t="str">
        <f t="shared" si="37"/>
        <v>Drama</v>
      </c>
      <c r="I1208" t="str">
        <f t="shared" si="38"/>
        <v>Good (6-8)</v>
      </c>
    </row>
    <row r="1209" spans="1:9" x14ac:dyDescent="0.3">
      <c r="A1209" s="1" t="s">
        <v>1757</v>
      </c>
      <c r="B1209" s="1" t="s">
        <v>63</v>
      </c>
      <c r="C1209" s="2">
        <v>39672</v>
      </c>
      <c r="D1209">
        <v>4.6749999999999998</v>
      </c>
      <c r="E1209">
        <v>3.5716999999999999</v>
      </c>
      <c r="F1209" s="1" t="s">
        <v>9</v>
      </c>
      <c r="G1209">
        <v>2008</v>
      </c>
      <c r="H1209" t="str">
        <f t="shared" si="37"/>
        <v>Action</v>
      </c>
      <c r="I1209" t="str">
        <f t="shared" si="38"/>
        <v>Good (6-8)</v>
      </c>
    </row>
    <row r="1210" spans="1:9" x14ac:dyDescent="0.3">
      <c r="A1210" s="1" t="s">
        <v>1758</v>
      </c>
      <c r="B1210" s="1" t="s">
        <v>112</v>
      </c>
      <c r="C1210" s="2">
        <v>38303</v>
      </c>
      <c r="D1210">
        <v>7.4829999999999997</v>
      </c>
      <c r="E1210">
        <v>2.9266000000000001</v>
      </c>
      <c r="F1210" s="1" t="s">
        <v>9</v>
      </c>
      <c r="G1210">
        <v>2004</v>
      </c>
      <c r="H1210" t="str">
        <f t="shared" si="37"/>
        <v>Drama</v>
      </c>
      <c r="I1210" t="str">
        <f t="shared" si="38"/>
        <v>Average (4-6)</v>
      </c>
    </row>
    <row r="1211" spans="1:9" x14ac:dyDescent="0.3">
      <c r="A1211" s="1" t="s">
        <v>1759</v>
      </c>
      <c r="B1211" s="1" t="s">
        <v>1482</v>
      </c>
      <c r="C1211" s="2">
        <v>43664</v>
      </c>
      <c r="D1211">
        <v>5.5289999999999999</v>
      </c>
      <c r="E1211">
        <v>3.1265999999999998</v>
      </c>
      <c r="F1211" s="1" t="s">
        <v>9</v>
      </c>
      <c r="G1211">
        <v>2019</v>
      </c>
      <c r="H1211" t="str">
        <f t="shared" si="37"/>
        <v>Drama</v>
      </c>
      <c r="I1211" t="str">
        <f t="shared" si="38"/>
        <v>Good (6-8)</v>
      </c>
    </row>
    <row r="1212" spans="1:9" x14ac:dyDescent="0.3">
      <c r="A1212" s="1" t="s">
        <v>1760</v>
      </c>
      <c r="B1212" s="1" t="s">
        <v>533</v>
      </c>
      <c r="C1212" s="2">
        <v>46066</v>
      </c>
      <c r="D1212">
        <v>6.6669999999999998</v>
      </c>
      <c r="E1212">
        <v>3.0478000000000001</v>
      </c>
      <c r="F1212" s="1" t="s">
        <v>9</v>
      </c>
      <c r="G1212">
        <v>2026</v>
      </c>
      <c r="H1212" t="str">
        <f t="shared" si="37"/>
        <v>Comedy</v>
      </c>
      <c r="I1212" t="str">
        <f t="shared" si="38"/>
        <v>Good (6-8)</v>
      </c>
    </row>
    <row r="1213" spans="1:9" x14ac:dyDescent="0.3">
      <c r="A1213" s="1" t="s">
        <v>1761</v>
      </c>
      <c r="B1213" s="1" t="s">
        <v>1762</v>
      </c>
      <c r="C1213" s="2">
        <v>42989</v>
      </c>
      <c r="D1213">
        <v>5.8959999999999999</v>
      </c>
      <c r="E1213">
        <v>2.9289000000000001</v>
      </c>
      <c r="F1213" s="1" t="s">
        <v>9</v>
      </c>
      <c r="G1213">
        <v>2017</v>
      </c>
      <c r="H1213" t="str">
        <f t="shared" si="37"/>
        <v>Fantasy</v>
      </c>
      <c r="I1213" t="str">
        <f t="shared" si="38"/>
        <v>Good (6-8)</v>
      </c>
    </row>
    <row r="1214" spans="1:9" x14ac:dyDescent="0.3">
      <c r="A1214" s="1" t="s">
        <v>1763</v>
      </c>
      <c r="B1214" s="1" t="s">
        <v>44</v>
      </c>
      <c r="C1214" s="2">
        <v>45372</v>
      </c>
      <c r="D1214">
        <v>7.0570000000000004</v>
      </c>
      <c r="E1214">
        <v>3.5192999999999999</v>
      </c>
      <c r="F1214" s="1" t="s">
        <v>9</v>
      </c>
      <c r="G1214">
        <v>2024</v>
      </c>
      <c r="H1214" t="str">
        <f t="shared" si="37"/>
        <v>Animation</v>
      </c>
      <c r="I1214" t="str">
        <f t="shared" si="38"/>
        <v>Good (6-8)</v>
      </c>
    </row>
    <row r="1215" spans="1:9" x14ac:dyDescent="0.3">
      <c r="A1215" s="1" t="s">
        <v>1764</v>
      </c>
      <c r="B1215" s="1" t="s">
        <v>337</v>
      </c>
      <c r="C1215" s="2">
        <v>43973</v>
      </c>
      <c r="D1215">
        <v>6.0970000000000004</v>
      </c>
      <c r="E1215">
        <v>3.1539000000000001</v>
      </c>
      <c r="F1215" s="1" t="s">
        <v>9</v>
      </c>
      <c r="G1215">
        <v>2020</v>
      </c>
      <c r="H1215" t="str">
        <f t="shared" si="37"/>
        <v>Romance</v>
      </c>
      <c r="I1215" t="str">
        <f t="shared" si="38"/>
        <v>Average (4-6)</v>
      </c>
    </row>
    <row r="1216" spans="1:9" x14ac:dyDescent="0.3">
      <c r="A1216" s="1" t="s">
        <v>1765</v>
      </c>
      <c r="B1216" s="1" t="s">
        <v>474</v>
      </c>
      <c r="C1216" s="2">
        <v>44477</v>
      </c>
      <c r="D1216">
        <v>6.0609999999999999</v>
      </c>
      <c r="E1216">
        <v>3.3509000000000002</v>
      </c>
      <c r="F1216" s="1" t="s">
        <v>9</v>
      </c>
      <c r="G1216">
        <v>2021</v>
      </c>
      <c r="H1216" t="str">
        <f t="shared" si="37"/>
        <v>Thriller</v>
      </c>
      <c r="I1216" t="str">
        <f t="shared" si="38"/>
        <v>Good (6-8)</v>
      </c>
    </row>
    <row r="1217" spans="1:9" x14ac:dyDescent="0.3">
      <c r="A1217" s="1" t="s">
        <v>1766</v>
      </c>
      <c r="B1217" s="1" t="s">
        <v>337</v>
      </c>
      <c r="C1217" s="2">
        <v>46113</v>
      </c>
      <c r="D1217">
        <v>5.2220000000000004</v>
      </c>
      <c r="E1217">
        <v>3.238</v>
      </c>
      <c r="F1217" s="1" t="s">
        <v>9</v>
      </c>
      <c r="G1217">
        <v>2026</v>
      </c>
      <c r="H1217" t="str">
        <f t="shared" si="37"/>
        <v>Romance</v>
      </c>
      <c r="I1217" t="str">
        <f t="shared" si="38"/>
        <v>Good (6-8)</v>
      </c>
    </row>
    <row r="1218" spans="1:9" x14ac:dyDescent="0.3">
      <c r="A1218" s="1" t="s">
        <v>1767</v>
      </c>
      <c r="B1218" s="1" t="s">
        <v>295</v>
      </c>
      <c r="C1218" s="2">
        <v>44133</v>
      </c>
      <c r="D1218">
        <v>5.4</v>
      </c>
      <c r="E1218">
        <v>2.5436000000000001</v>
      </c>
      <c r="F1218" s="1" t="s">
        <v>9</v>
      </c>
      <c r="G1218">
        <v>2020</v>
      </c>
      <c r="H1218" t="str">
        <f t="shared" ref="H1218:H1281" si="39">IFERROR(LEFT(B1218,FIND(",",B1218)-1),B1218)</f>
        <v>Family</v>
      </c>
      <c r="I1218" t="str">
        <f t="shared" si="38"/>
        <v>Good (6-8)</v>
      </c>
    </row>
    <row r="1219" spans="1:9" x14ac:dyDescent="0.3">
      <c r="A1219" s="1" t="s">
        <v>1768</v>
      </c>
      <c r="B1219" s="1" t="s">
        <v>67</v>
      </c>
      <c r="C1219" s="2">
        <v>44589</v>
      </c>
      <c r="D1219">
        <v>6.1</v>
      </c>
      <c r="E1219">
        <v>3.4639000000000002</v>
      </c>
      <c r="F1219" s="1" t="s">
        <v>9</v>
      </c>
      <c r="G1219">
        <v>2022</v>
      </c>
      <c r="H1219" t="str">
        <f t="shared" si="39"/>
        <v>Comedy</v>
      </c>
      <c r="I1219" t="str">
        <f t="shared" si="38"/>
        <v>Average (4-6)</v>
      </c>
    </row>
    <row r="1220" spans="1:9" x14ac:dyDescent="0.3">
      <c r="A1220" s="1" t="s">
        <v>1769</v>
      </c>
      <c r="B1220" s="1" t="s">
        <v>1010</v>
      </c>
      <c r="C1220" s="2">
        <v>42258</v>
      </c>
      <c r="D1220">
        <v>7.5830000000000002</v>
      </c>
      <c r="E1220">
        <v>3.145</v>
      </c>
      <c r="F1220" s="1" t="s">
        <v>9</v>
      </c>
      <c r="G1220">
        <v>2015</v>
      </c>
      <c r="H1220" t="str">
        <f t="shared" si="39"/>
        <v>Drama</v>
      </c>
      <c r="I1220" t="str">
        <f t="shared" si="38"/>
        <v>Good (6-8)</v>
      </c>
    </row>
    <row r="1221" spans="1:9" x14ac:dyDescent="0.3">
      <c r="A1221" s="1" t="s">
        <v>1770</v>
      </c>
      <c r="B1221" s="1" t="s">
        <v>1771</v>
      </c>
      <c r="C1221" s="2">
        <v>44428</v>
      </c>
      <c r="D1221">
        <v>7.2320000000000002</v>
      </c>
      <c r="E1221">
        <v>3.2911000000000001</v>
      </c>
      <c r="F1221" s="1" t="s">
        <v>9</v>
      </c>
      <c r="G1221">
        <v>2021</v>
      </c>
      <c r="H1221" t="str">
        <f t="shared" si="39"/>
        <v>Animation</v>
      </c>
      <c r="I1221" t="str">
        <f t="shared" si="38"/>
        <v>Average (4-6)</v>
      </c>
    </row>
    <row r="1222" spans="1:9" x14ac:dyDescent="0.3">
      <c r="A1222" s="1" t="s">
        <v>1772</v>
      </c>
      <c r="B1222" s="1" t="s">
        <v>1773</v>
      </c>
      <c r="C1222" s="2">
        <v>44379</v>
      </c>
      <c r="D1222">
        <v>7.7</v>
      </c>
      <c r="E1222">
        <v>3.2831000000000001</v>
      </c>
      <c r="F1222" s="1" t="s">
        <v>9</v>
      </c>
      <c r="G1222">
        <v>2021</v>
      </c>
      <c r="H1222" t="str">
        <f t="shared" si="39"/>
        <v>Animation</v>
      </c>
      <c r="I1222" t="str">
        <f t="shared" si="38"/>
        <v>Good (6-8)</v>
      </c>
    </row>
    <row r="1223" spans="1:9" x14ac:dyDescent="0.3">
      <c r="A1223" s="1" t="s">
        <v>1774</v>
      </c>
      <c r="B1223" s="1" t="s">
        <v>257</v>
      </c>
      <c r="C1223" s="2">
        <v>44078</v>
      </c>
      <c r="D1223">
        <v>7.8920000000000003</v>
      </c>
      <c r="E1223">
        <v>2.5859000000000001</v>
      </c>
      <c r="F1223" s="1" t="s">
        <v>9</v>
      </c>
      <c r="G1223">
        <v>2020</v>
      </c>
      <c r="H1223" t="str">
        <f t="shared" si="39"/>
        <v>Documentary</v>
      </c>
      <c r="I1223" t="str">
        <f t="shared" si="38"/>
        <v>Average (4-6)</v>
      </c>
    </row>
    <row r="1224" spans="1:9" x14ac:dyDescent="0.3">
      <c r="A1224" s="1" t="s">
        <v>1775</v>
      </c>
      <c r="B1224" s="1" t="s">
        <v>1776</v>
      </c>
      <c r="C1224" s="2">
        <v>46070</v>
      </c>
      <c r="D1224">
        <v>7</v>
      </c>
      <c r="E1224">
        <v>3.3654999999999999</v>
      </c>
      <c r="F1224" s="1" t="s">
        <v>9</v>
      </c>
      <c r="G1224">
        <v>2026</v>
      </c>
      <c r="H1224" t="str">
        <f t="shared" si="39"/>
        <v>Romance</v>
      </c>
      <c r="I1224" t="str">
        <f t="shared" si="38"/>
        <v>Good (6-8)</v>
      </c>
    </row>
    <row r="1225" spans="1:9" x14ac:dyDescent="0.3">
      <c r="A1225" s="1" t="s">
        <v>1777</v>
      </c>
      <c r="B1225" s="1" t="s">
        <v>56</v>
      </c>
      <c r="C1225" s="2">
        <v>45919</v>
      </c>
      <c r="D1225">
        <v>6.4</v>
      </c>
      <c r="E1225">
        <v>3.4434999999999998</v>
      </c>
      <c r="F1225" s="1" t="s">
        <v>9</v>
      </c>
      <c r="G1225">
        <v>2025</v>
      </c>
      <c r="H1225" t="str">
        <f t="shared" si="39"/>
        <v>Comedy</v>
      </c>
      <c r="I1225" t="str">
        <f t="shared" si="38"/>
        <v>Good (6-8)</v>
      </c>
    </row>
    <row r="1226" spans="1:9" x14ac:dyDescent="0.3">
      <c r="A1226" s="1" t="s">
        <v>1778</v>
      </c>
      <c r="B1226" s="1" t="s">
        <v>1043</v>
      </c>
      <c r="C1226" s="2">
        <v>44279</v>
      </c>
      <c r="D1226">
        <v>7.79</v>
      </c>
      <c r="E1226">
        <v>3.0125999999999999</v>
      </c>
      <c r="F1226" s="1" t="s">
        <v>9</v>
      </c>
      <c r="G1226">
        <v>2021</v>
      </c>
      <c r="H1226" t="str">
        <f t="shared" si="39"/>
        <v>Documentary</v>
      </c>
      <c r="I1226" t="str">
        <f t="shared" si="38"/>
        <v>Good (6-8)</v>
      </c>
    </row>
    <row r="1227" spans="1:9" x14ac:dyDescent="0.3">
      <c r="A1227" s="1" t="s">
        <v>1779</v>
      </c>
      <c r="B1227" s="1" t="s">
        <v>1780</v>
      </c>
      <c r="C1227" s="2">
        <v>44701</v>
      </c>
      <c r="D1227">
        <v>6.4249999999999998</v>
      </c>
      <c r="E1227">
        <v>3.3283</v>
      </c>
      <c r="F1227" s="1" t="s">
        <v>9</v>
      </c>
      <c r="G1227">
        <v>2022</v>
      </c>
      <c r="H1227" t="str">
        <f t="shared" si="39"/>
        <v>Comedy</v>
      </c>
      <c r="I1227" t="str">
        <f t="shared" si="38"/>
        <v>Average (4-6)</v>
      </c>
    </row>
    <row r="1228" spans="1:9" x14ac:dyDescent="0.3">
      <c r="A1228" s="1" t="s">
        <v>1781</v>
      </c>
      <c r="B1228" s="1" t="s">
        <v>1392</v>
      </c>
      <c r="C1228" s="2">
        <v>45939</v>
      </c>
      <c r="D1228">
        <v>6.7</v>
      </c>
      <c r="E1228">
        <v>2.9329000000000001</v>
      </c>
      <c r="F1228" s="1" t="s">
        <v>9</v>
      </c>
      <c r="G1228">
        <v>2025</v>
      </c>
      <c r="H1228" t="str">
        <f t="shared" si="39"/>
        <v>Crime</v>
      </c>
      <c r="I1228" t="str">
        <f t="shared" si="38"/>
        <v>Average (4-6)</v>
      </c>
    </row>
    <row r="1229" spans="1:9" x14ac:dyDescent="0.3">
      <c r="A1229" s="1" t="s">
        <v>1782</v>
      </c>
      <c r="B1229" s="1" t="s">
        <v>1783</v>
      </c>
      <c r="C1229" s="2">
        <v>42875</v>
      </c>
      <c r="D1229">
        <v>6.5270000000000001</v>
      </c>
      <c r="E1229">
        <v>3.2946</v>
      </c>
      <c r="F1229" s="1" t="s">
        <v>9</v>
      </c>
      <c r="G1229">
        <v>2017</v>
      </c>
      <c r="H1229" t="str">
        <f t="shared" si="39"/>
        <v>Action</v>
      </c>
      <c r="I1229" t="str">
        <f t="shared" ref="I1229:I1292" si="40">IF(D1219=0,"Not Rated",IF(D1219&lt;4,"Low (0-4)",IF(D1219&lt;6,"Average (4-6)",IF(D1219&lt;8,"Good (6-8)","Excellent (8-10)"))))</f>
        <v>Good (6-8)</v>
      </c>
    </row>
    <row r="1230" spans="1:9" x14ac:dyDescent="0.3">
      <c r="A1230" s="1" t="s">
        <v>1784</v>
      </c>
      <c r="B1230" s="1" t="s">
        <v>1785</v>
      </c>
      <c r="C1230" s="2">
        <v>43516</v>
      </c>
      <c r="D1230">
        <v>6.7220000000000004</v>
      </c>
      <c r="E1230">
        <v>3.6819999999999999</v>
      </c>
      <c r="F1230" s="1" t="s">
        <v>9</v>
      </c>
      <c r="G1230">
        <v>2019</v>
      </c>
      <c r="H1230" t="str">
        <f t="shared" si="39"/>
        <v>Horror</v>
      </c>
      <c r="I1230" t="str">
        <f t="shared" si="40"/>
        <v>Good (6-8)</v>
      </c>
    </row>
    <row r="1231" spans="1:9" x14ac:dyDescent="0.3">
      <c r="A1231" s="1" t="s">
        <v>1786</v>
      </c>
      <c r="B1231" s="1" t="s">
        <v>1787</v>
      </c>
      <c r="C1231" s="2">
        <v>44938</v>
      </c>
      <c r="D1231">
        <v>6.226</v>
      </c>
      <c r="E1231">
        <v>3.1440000000000001</v>
      </c>
      <c r="F1231" s="1" t="s">
        <v>9</v>
      </c>
      <c r="G1231">
        <v>2023</v>
      </c>
      <c r="H1231" t="str">
        <f t="shared" si="39"/>
        <v>Family</v>
      </c>
      <c r="I1231" t="str">
        <f t="shared" si="40"/>
        <v>Good (6-8)</v>
      </c>
    </row>
    <row r="1232" spans="1:9" x14ac:dyDescent="0.3">
      <c r="A1232" s="1" t="s">
        <v>1788</v>
      </c>
      <c r="B1232" s="1" t="s">
        <v>1789</v>
      </c>
      <c r="C1232" s="2">
        <v>38451</v>
      </c>
      <c r="D1232">
        <v>6.9029999999999996</v>
      </c>
      <c r="E1232">
        <v>3.4533999999999998</v>
      </c>
      <c r="F1232" s="1" t="s">
        <v>9</v>
      </c>
      <c r="G1232">
        <v>2005</v>
      </c>
      <c r="H1232" t="str">
        <f t="shared" si="39"/>
        <v>Animation</v>
      </c>
      <c r="I1232" t="str">
        <f t="shared" si="40"/>
        <v>Good (6-8)</v>
      </c>
    </row>
    <row r="1233" spans="1:9" x14ac:dyDescent="0.3">
      <c r="A1233" s="1" t="s">
        <v>1790</v>
      </c>
      <c r="B1233" s="1" t="s">
        <v>1791</v>
      </c>
      <c r="C1233" s="2">
        <v>45986</v>
      </c>
      <c r="D1233">
        <v>6.0090000000000003</v>
      </c>
      <c r="E1233">
        <v>3.3275000000000001</v>
      </c>
      <c r="F1233" s="1" t="s">
        <v>9</v>
      </c>
      <c r="G1233">
        <v>2025</v>
      </c>
      <c r="H1233" t="str">
        <f t="shared" si="39"/>
        <v>Romance</v>
      </c>
      <c r="I1233" t="str">
        <f t="shared" si="40"/>
        <v>Good (6-8)</v>
      </c>
    </row>
    <row r="1234" spans="1:9" x14ac:dyDescent="0.3">
      <c r="A1234" s="1" t="s">
        <v>1792</v>
      </c>
      <c r="B1234" s="1" t="s">
        <v>343</v>
      </c>
      <c r="C1234" s="2">
        <v>34710</v>
      </c>
      <c r="D1234">
        <v>6.327</v>
      </c>
      <c r="E1234">
        <v>3.0510999999999999</v>
      </c>
      <c r="F1234" s="1" t="s">
        <v>9</v>
      </c>
      <c r="G1234">
        <v>1995</v>
      </c>
      <c r="H1234" t="str">
        <f t="shared" si="39"/>
        <v>Drama</v>
      </c>
      <c r="I1234" t="str">
        <f t="shared" si="40"/>
        <v>Good (6-8)</v>
      </c>
    </row>
    <row r="1235" spans="1:9" x14ac:dyDescent="0.3">
      <c r="A1235" s="1" t="s">
        <v>1793</v>
      </c>
      <c r="B1235" s="1" t="s">
        <v>1794</v>
      </c>
      <c r="C1235" s="2">
        <v>42895</v>
      </c>
      <c r="D1235">
        <v>5.9359999999999999</v>
      </c>
      <c r="E1235">
        <v>3.3517999999999999</v>
      </c>
      <c r="F1235" s="1" t="s">
        <v>9</v>
      </c>
      <c r="G1235">
        <v>2017</v>
      </c>
      <c r="H1235" t="str">
        <f t="shared" si="39"/>
        <v>Thriller</v>
      </c>
      <c r="I1235" t="str">
        <f t="shared" si="40"/>
        <v>Good (6-8)</v>
      </c>
    </row>
    <row r="1236" spans="1:9" x14ac:dyDescent="0.3">
      <c r="A1236" s="1" t="s">
        <v>1795</v>
      </c>
      <c r="B1236" s="1" t="s">
        <v>65</v>
      </c>
      <c r="C1236" s="2">
        <v>43014</v>
      </c>
      <c r="D1236">
        <v>6.3380000000000001</v>
      </c>
      <c r="E1236">
        <v>3.3148</v>
      </c>
      <c r="F1236" s="1" t="s">
        <v>9</v>
      </c>
      <c r="G1236">
        <v>2017</v>
      </c>
      <c r="H1236" t="str">
        <f t="shared" si="39"/>
        <v>Horror</v>
      </c>
      <c r="I1236" t="str">
        <f t="shared" si="40"/>
        <v>Good (6-8)</v>
      </c>
    </row>
    <row r="1237" spans="1:9" x14ac:dyDescent="0.3">
      <c r="A1237" s="1" t="s">
        <v>1796</v>
      </c>
      <c r="B1237" s="1" t="s">
        <v>1797</v>
      </c>
      <c r="C1237" s="2">
        <v>43770</v>
      </c>
      <c r="D1237">
        <v>5.9160000000000004</v>
      </c>
      <c r="E1237">
        <v>3.6545999999999998</v>
      </c>
      <c r="F1237" s="1" t="s">
        <v>9</v>
      </c>
      <c r="G1237">
        <v>2019</v>
      </c>
      <c r="H1237" t="str">
        <f t="shared" si="39"/>
        <v>Drama</v>
      </c>
      <c r="I1237" t="str">
        <f t="shared" si="40"/>
        <v>Good (6-8)</v>
      </c>
    </row>
    <row r="1238" spans="1:9" x14ac:dyDescent="0.3">
      <c r="A1238" s="1" t="s">
        <v>1798</v>
      </c>
      <c r="B1238" s="1" t="s">
        <v>1799</v>
      </c>
      <c r="C1238" s="2">
        <v>43168</v>
      </c>
      <c r="D1238">
        <v>6.1520000000000001</v>
      </c>
      <c r="E1238">
        <v>3.4306999999999999</v>
      </c>
      <c r="F1238" s="1" t="s">
        <v>9</v>
      </c>
      <c r="G1238">
        <v>2018</v>
      </c>
      <c r="H1238" t="str">
        <f t="shared" si="39"/>
        <v>Crime</v>
      </c>
      <c r="I1238" t="str">
        <f t="shared" si="40"/>
        <v>Good (6-8)</v>
      </c>
    </row>
    <row r="1239" spans="1:9" x14ac:dyDescent="0.3">
      <c r="A1239" s="1" t="s">
        <v>1800</v>
      </c>
      <c r="B1239" s="1" t="s">
        <v>1801</v>
      </c>
      <c r="C1239" s="2">
        <v>45214</v>
      </c>
      <c r="D1239">
        <v>4.8120000000000003</v>
      </c>
      <c r="E1239">
        <v>3.6705000000000001</v>
      </c>
      <c r="F1239" s="1" t="s">
        <v>9</v>
      </c>
      <c r="G1239">
        <v>2023</v>
      </c>
      <c r="H1239" t="str">
        <f t="shared" si="39"/>
        <v>Science Fiction</v>
      </c>
      <c r="I1239" t="str">
        <f t="shared" si="40"/>
        <v>Good (6-8)</v>
      </c>
    </row>
    <row r="1240" spans="1:9" x14ac:dyDescent="0.3">
      <c r="A1240" s="1" t="s">
        <v>1802</v>
      </c>
      <c r="B1240" s="1" t="s">
        <v>131</v>
      </c>
      <c r="C1240" s="2">
        <v>44866</v>
      </c>
      <c r="D1240">
        <v>5.6989999999999998</v>
      </c>
      <c r="E1240">
        <v>3.2865000000000002</v>
      </c>
      <c r="F1240" s="1" t="s">
        <v>9</v>
      </c>
      <c r="G1240">
        <v>2022</v>
      </c>
      <c r="H1240" t="str">
        <f t="shared" si="39"/>
        <v>Action</v>
      </c>
      <c r="I1240" t="str">
        <f t="shared" si="40"/>
        <v>Good (6-8)</v>
      </c>
    </row>
    <row r="1241" spans="1:9" x14ac:dyDescent="0.3">
      <c r="A1241" s="1" t="s">
        <v>1803</v>
      </c>
      <c r="B1241" s="1" t="s">
        <v>1804</v>
      </c>
      <c r="C1241" s="2">
        <v>41136</v>
      </c>
      <c r="D1241">
        <v>6.2</v>
      </c>
      <c r="E1241">
        <v>3.1652</v>
      </c>
      <c r="F1241" s="1" t="s">
        <v>9</v>
      </c>
      <c r="G1241">
        <v>2012</v>
      </c>
      <c r="H1241" t="str">
        <f t="shared" si="39"/>
        <v>Action</v>
      </c>
      <c r="I1241" t="str">
        <f t="shared" si="40"/>
        <v>Good (6-8)</v>
      </c>
    </row>
    <row r="1242" spans="1:9" x14ac:dyDescent="0.3">
      <c r="A1242" s="1" t="s">
        <v>1805</v>
      </c>
      <c r="B1242" s="1" t="s">
        <v>1133</v>
      </c>
      <c r="C1242" s="2">
        <v>39458</v>
      </c>
      <c r="D1242">
        <v>5.6150000000000002</v>
      </c>
      <c r="E1242">
        <v>3.1057000000000001</v>
      </c>
      <c r="F1242" s="1" t="s">
        <v>9</v>
      </c>
      <c r="G1242">
        <v>2008</v>
      </c>
      <c r="H1242" t="str">
        <f t="shared" si="39"/>
        <v>Comedy</v>
      </c>
      <c r="I1242" t="str">
        <f t="shared" si="40"/>
        <v>Good (6-8)</v>
      </c>
    </row>
    <row r="1243" spans="1:9" x14ac:dyDescent="0.3">
      <c r="A1243" s="1" t="s">
        <v>1806</v>
      </c>
      <c r="B1243" s="1" t="s">
        <v>1807</v>
      </c>
      <c r="C1243" s="2">
        <v>45688</v>
      </c>
      <c r="D1243">
        <v>7.0369999999999999</v>
      </c>
      <c r="E1243">
        <v>3.0665</v>
      </c>
      <c r="F1243" s="1" t="s">
        <v>9</v>
      </c>
      <c r="G1243">
        <v>2025</v>
      </c>
      <c r="H1243" t="str">
        <f t="shared" si="39"/>
        <v>Animation</v>
      </c>
      <c r="I1243" t="str">
        <f t="shared" si="40"/>
        <v>Good (6-8)</v>
      </c>
    </row>
    <row r="1244" spans="1:9" x14ac:dyDescent="0.3">
      <c r="A1244" s="1" t="s">
        <v>1808</v>
      </c>
      <c r="B1244" s="1" t="s">
        <v>1507</v>
      </c>
      <c r="C1244" s="2">
        <v>46044</v>
      </c>
      <c r="D1244">
        <v>8.2439999999999998</v>
      </c>
      <c r="E1244">
        <v>2.9262999999999999</v>
      </c>
      <c r="F1244" s="1" t="s">
        <v>9</v>
      </c>
      <c r="G1244">
        <v>2026</v>
      </c>
      <c r="H1244" t="str">
        <f t="shared" si="39"/>
        <v>Music</v>
      </c>
      <c r="I1244" t="str">
        <f t="shared" si="40"/>
        <v>Good (6-8)</v>
      </c>
    </row>
    <row r="1245" spans="1:9" x14ac:dyDescent="0.3">
      <c r="A1245" s="1" t="s">
        <v>1809</v>
      </c>
      <c r="B1245" s="1" t="s">
        <v>1043</v>
      </c>
      <c r="C1245" s="2">
        <v>44594</v>
      </c>
      <c r="D1245">
        <v>6.9580000000000002</v>
      </c>
      <c r="E1245">
        <v>3.3369</v>
      </c>
      <c r="F1245" s="1" t="s">
        <v>9</v>
      </c>
      <c r="G1245">
        <v>2022</v>
      </c>
      <c r="H1245" t="str">
        <f t="shared" si="39"/>
        <v>Documentary</v>
      </c>
      <c r="I1245" t="str">
        <f t="shared" si="40"/>
        <v>Average (4-6)</v>
      </c>
    </row>
    <row r="1246" spans="1:9" x14ac:dyDescent="0.3">
      <c r="A1246" s="1" t="s">
        <v>1810</v>
      </c>
      <c r="B1246" s="1" t="s">
        <v>353</v>
      </c>
      <c r="C1246" s="2">
        <v>45037</v>
      </c>
      <c r="D1246">
        <v>6.6509999999999998</v>
      </c>
      <c r="E1246">
        <v>3.2040000000000002</v>
      </c>
      <c r="F1246" s="1" t="s">
        <v>9</v>
      </c>
      <c r="G1246">
        <v>2023</v>
      </c>
      <c r="H1246" t="str">
        <f t="shared" si="39"/>
        <v>Action</v>
      </c>
      <c r="I1246" t="str">
        <f t="shared" si="40"/>
        <v>Good (6-8)</v>
      </c>
    </row>
    <row r="1247" spans="1:9" x14ac:dyDescent="0.3">
      <c r="A1247" s="1" t="s">
        <v>1811</v>
      </c>
      <c r="B1247" s="1" t="s">
        <v>73</v>
      </c>
      <c r="C1247" s="2">
        <v>45586</v>
      </c>
      <c r="D1247">
        <v>7.4249999999999998</v>
      </c>
      <c r="E1247">
        <v>3.0091000000000001</v>
      </c>
      <c r="F1247" s="1" t="s">
        <v>9</v>
      </c>
      <c r="G1247">
        <v>2024</v>
      </c>
      <c r="H1247" t="str">
        <f t="shared" si="39"/>
        <v>Drama</v>
      </c>
      <c r="I1247" t="str">
        <f t="shared" si="40"/>
        <v>Average (4-6)</v>
      </c>
    </row>
    <row r="1248" spans="1:9" x14ac:dyDescent="0.3">
      <c r="A1248" s="1" t="s">
        <v>1812</v>
      </c>
      <c r="B1248" s="1" t="s">
        <v>257</v>
      </c>
      <c r="C1248" s="2">
        <v>44839</v>
      </c>
      <c r="D1248">
        <v>6.4180000000000001</v>
      </c>
      <c r="E1248">
        <v>3.2456999999999998</v>
      </c>
      <c r="F1248" s="1" t="s">
        <v>9</v>
      </c>
      <c r="G1248">
        <v>2022</v>
      </c>
      <c r="H1248" t="str">
        <f t="shared" si="39"/>
        <v>Documentary</v>
      </c>
      <c r="I1248" t="str">
        <f t="shared" si="40"/>
        <v>Good (6-8)</v>
      </c>
    </row>
    <row r="1249" spans="1:9" x14ac:dyDescent="0.3">
      <c r="A1249" s="1" t="s">
        <v>1813</v>
      </c>
      <c r="B1249" s="1" t="s">
        <v>1814</v>
      </c>
      <c r="C1249" s="2">
        <v>45947</v>
      </c>
      <c r="D1249">
        <v>7.35</v>
      </c>
      <c r="E1249">
        <v>3.1730999999999998</v>
      </c>
      <c r="F1249" s="1" t="s">
        <v>9</v>
      </c>
      <c r="G1249">
        <v>2025</v>
      </c>
      <c r="H1249" t="str">
        <f t="shared" si="39"/>
        <v>Drama</v>
      </c>
      <c r="I1249" t="str">
        <f t="shared" si="40"/>
        <v>Average (4-6)</v>
      </c>
    </row>
    <row r="1250" spans="1:9" x14ac:dyDescent="0.3">
      <c r="A1250" s="1" t="s">
        <v>1815</v>
      </c>
      <c r="B1250" s="1" t="s">
        <v>112</v>
      </c>
      <c r="C1250" s="2">
        <v>45195</v>
      </c>
      <c r="D1250">
        <v>7.8159999999999998</v>
      </c>
      <c r="E1250">
        <v>2.6648000000000001</v>
      </c>
      <c r="F1250" s="1" t="s">
        <v>9</v>
      </c>
      <c r="G1250">
        <v>2023</v>
      </c>
      <c r="H1250" t="str">
        <f t="shared" si="39"/>
        <v>Drama</v>
      </c>
      <c r="I1250" t="str">
        <f t="shared" si="40"/>
        <v>Average (4-6)</v>
      </c>
    </row>
    <row r="1251" spans="1:9" x14ac:dyDescent="0.3">
      <c r="A1251" s="1" t="s">
        <v>1816</v>
      </c>
      <c r="B1251" s="1" t="s">
        <v>71</v>
      </c>
      <c r="C1251" s="2">
        <v>45666</v>
      </c>
      <c r="D1251">
        <v>6.2279999999999998</v>
      </c>
      <c r="E1251">
        <v>3.0918000000000001</v>
      </c>
      <c r="F1251" s="1" t="s">
        <v>9</v>
      </c>
      <c r="G1251">
        <v>2025</v>
      </c>
      <c r="H1251" t="str">
        <f t="shared" si="39"/>
        <v>Action</v>
      </c>
      <c r="I1251" t="str">
        <f t="shared" si="40"/>
        <v>Good (6-8)</v>
      </c>
    </row>
    <row r="1252" spans="1:9" x14ac:dyDescent="0.3">
      <c r="A1252" s="1" t="s">
        <v>1817</v>
      </c>
      <c r="B1252" s="1" t="s">
        <v>1043</v>
      </c>
      <c r="C1252" s="2">
        <v>46100</v>
      </c>
      <c r="D1252">
        <v>7.4420000000000002</v>
      </c>
      <c r="E1252">
        <v>2.9182999999999999</v>
      </c>
      <c r="F1252" s="1" t="s">
        <v>9</v>
      </c>
      <c r="G1252">
        <v>2026</v>
      </c>
      <c r="H1252" t="str">
        <f t="shared" si="39"/>
        <v>Documentary</v>
      </c>
      <c r="I1252" t="str">
        <f t="shared" si="40"/>
        <v>Average (4-6)</v>
      </c>
    </row>
    <row r="1253" spans="1:9" x14ac:dyDescent="0.3">
      <c r="A1253" s="1" t="s">
        <v>1818</v>
      </c>
      <c r="B1253" s="1" t="s">
        <v>286</v>
      </c>
      <c r="C1253" s="2">
        <v>38637</v>
      </c>
      <c r="D1253">
        <v>5.3220000000000001</v>
      </c>
      <c r="E1253">
        <v>3.4192</v>
      </c>
      <c r="F1253" s="1" t="s">
        <v>9</v>
      </c>
      <c r="G1253">
        <v>2005</v>
      </c>
      <c r="H1253" t="str">
        <f t="shared" si="39"/>
        <v>Action</v>
      </c>
      <c r="I1253" t="str">
        <f t="shared" si="40"/>
        <v>Good (6-8)</v>
      </c>
    </row>
    <row r="1254" spans="1:9" x14ac:dyDescent="0.3">
      <c r="A1254" s="1" t="s">
        <v>1819</v>
      </c>
      <c r="B1254" s="1" t="s">
        <v>277</v>
      </c>
      <c r="C1254" s="2">
        <v>44595</v>
      </c>
      <c r="D1254">
        <v>6.8</v>
      </c>
      <c r="E1254">
        <v>3.6503999999999999</v>
      </c>
      <c r="F1254" s="1" t="s">
        <v>9</v>
      </c>
      <c r="G1254">
        <v>2022</v>
      </c>
      <c r="H1254" t="str">
        <f t="shared" si="39"/>
        <v>Comedy</v>
      </c>
      <c r="I1254" t="str">
        <f t="shared" si="40"/>
        <v>Excellent (8-10)</v>
      </c>
    </row>
    <row r="1255" spans="1:9" x14ac:dyDescent="0.3">
      <c r="A1255" s="1" t="s">
        <v>1820</v>
      </c>
      <c r="B1255" s="1" t="s">
        <v>131</v>
      </c>
      <c r="C1255" s="2">
        <v>38871</v>
      </c>
      <c r="D1255">
        <v>6.5570000000000004</v>
      </c>
      <c r="E1255">
        <v>3.4098999999999999</v>
      </c>
      <c r="F1255" s="1" t="s">
        <v>9</v>
      </c>
      <c r="G1255">
        <v>2006</v>
      </c>
      <c r="H1255" t="str">
        <f t="shared" si="39"/>
        <v>Action</v>
      </c>
      <c r="I1255" t="str">
        <f t="shared" si="40"/>
        <v>Good (6-8)</v>
      </c>
    </row>
    <row r="1256" spans="1:9" x14ac:dyDescent="0.3">
      <c r="A1256" s="1" t="s">
        <v>1821</v>
      </c>
      <c r="B1256" s="1" t="s">
        <v>1822</v>
      </c>
      <c r="C1256" s="2">
        <v>45631</v>
      </c>
      <c r="D1256">
        <v>7.3920000000000003</v>
      </c>
      <c r="E1256">
        <v>3.1941999999999999</v>
      </c>
      <c r="F1256" s="1" t="s">
        <v>9</v>
      </c>
      <c r="G1256">
        <v>2024</v>
      </c>
      <c r="H1256" t="str">
        <f t="shared" si="39"/>
        <v>Comedy</v>
      </c>
      <c r="I1256" t="str">
        <f t="shared" si="40"/>
        <v>Good (6-8)</v>
      </c>
    </row>
    <row r="1257" spans="1:9" x14ac:dyDescent="0.3">
      <c r="A1257" s="1" t="s">
        <v>1823</v>
      </c>
      <c r="B1257" s="1" t="s">
        <v>67</v>
      </c>
      <c r="C1257" s="2">
        <v>46016</v>
      </c>
      <c r="D1257">
        <v>6.5</v>
      </c>
      <c r="E1257">
        <v>3.0234000000000001</v>
      </c>
      <c r="F1257" s="1" t="s">
        <v>9</v>
      </c>
      <c r="G1257">
        <v>2025</v>
      </c>
      <c r="H1257" t="str">
        <f t="shared" si="39"/>
        <v>Comedy</v>
      </c>
      <c r="I1257" t="str">
        <f t="shared" si="40"/>
        <v>Good (6-8)</v>
      </c>
    </row>
    <row r="1258" spans="1:9" x14ac:dyDescent="0.3">
      <c r="A1258" s="1" t="s">
        <v>1824</v>
      </c>
      <c r="B1258" s="1" t="s">
        <v>73</v>
      </c>
      <c r="C1258" s="2">
        <v>44456</v>
      </c>
      <c r="D1258">
        <v>6.9050000000000002</v>
      </c>
      <c r="E1258">
        <v>3.1821999999999999</v>
      </c>
      <c r="F1258" s="1" t="s">
        <v>9</v>
      </c>
      <c r="G1258">
        <v>2021</v>
      </c>
      <c r="H1258" t="str">
        <f t="shared" si="39"/>
        <v>Drama</v>
      </c>
      <c r="I1258" t="str">
        <f t="shared" si="40"/>
        <v>Good (6-8)</v>
      </c>
    </row>
    <row r="1259" spans="1:9" x14ac:dyDescent="0.3">
      <c r="A1259" s="1" t="s">
        <v>1825</v>
      </c>
      <c r="B1259" s="1" t="s">
        <v>881</v>
      </c>
      <c r="C1259" s="2">
        <v>45141</v>
      </c>
      <c r="D1259">
        <v>6.5529999999999999</v>
      </c>
      <c r="E1259">
        <v>3.0387</v>
      </c>
      <c r="F1259" s="1" t="s">
        <v>9</v>
      </c>
      <c r="G1259">
        <v>2023</v>
      </c>
      <c r="H1259" t="str">
        <f t="shared" si="39"/>
        <v>Comedy</v>
      </c>
      <c r="I1259" t="str">
        <f t="shared" si="40"/>
        <v>Good (6-8)</v>
      </c>
    </row>
    <row r="1260" spans="1:9" x14ac:dyDescent="0.3">
      <c r="A1260" s="1" t="s">
        <v>1826</v>
      </c>
      <c r="B1260" s="1" t="s">
        <v>1320</v>
      </c>
      <c r="C1260" s="2">
        <v>46062</v>
      </c>
      <c r="D1260">
        <v>7.1</v>
      </c>
      <c r="E1260">
        <v>2.5586000000000002</v>
      </c>
      <c r="F1260" s="1" t="s">
        <v>9</v>
      </c>
      <c r="G1260">
        <v>2026</v>
      </c>
      <c r="H1260" t="str">
        <f t="shared" si="39"/>
        <v>Drama</v>
      </c>
      <c r="I1260" t="str">
        <f t="shared" si="40"/>
        <v>Good (6-8)</v>
      </c>
    </row>
    <row r="1261" spans="1:9" x14ac:dyDescent="0.3">
      <c r="A1261" s="1" t="s">
        <v>1827</v>
      </c>
      <c r="B1261" s="1" t="s">
        <v>306</v>
      </c>
      <c r="C1261" s="2">
        <v>45070</v>
      </c>
      <c r="D1261">
        <v>5.8</v>
      </c>
      <c r="E1261">
        <v>3.1408999999999998</v>
      </c>
      <c r="F1261" s="1" t="s">
        <v>9</v>
      </c>
      <c r="G1261">
        <v>2023</v>
      </c>
      <c r="H1261" t="str">
        <f t="shared" si="39"/>
        <v>Thriller</v>
      </c>
      <c r="I1261" t="str">
        <f t="shared" si="40"/>
        <v>Good (6-8)</v>
      </c>
    </row>
    <row r="1262" spans="1:9" x14ac:dyDescent="0.3">
      <c r="A1262" s="1" t="s">
        <v>1828</v>
      </c>
      <c r="B1262" s="1" t="s">
        <v>1829</v>
      </c>
      <c r="C1262" s="2">
        <v>43857</v>
      </c>
      <c r="D1262">
        <v>6.407</v>
      </c>
      <c r="E1262">
        <v>3.0215999999999998</v>
      </c>
      <c r="F1262" s="1" t="s">
        <v>9</v>
      </c>
      <c r="G1262">
        <v>2020</v>
      </c>
      <c r="H1262" t="str">
        <f t="shared" si="39"/>
        <v>Horror</v>
      </c>
      <c r="I1262" t="str">
        <f t="shared" si="40"/>
        <v>Good (6-8)</v>
      </c>
    </row>
    <row r="1263" spans="1:9" x14ac:dyDescent="0.3">
      <c r="A1263" s="1" t="s">
        <v>1830</v>
      </c>
      <c r="B1263" s="1" t="s">
        <v>1549</v>
      </c>
      <c r="C1263" s="2">
        <v>45973</v>
      </c>
      <c r="D1263">
        <v>5.6</v>
      </c>
      <c r="E1263">
        <v>3.4540000000000002</v>
      </c>
      <c r="F1263" s="1" t="s">
        <v>9</v>
      </c>
      <c r="G1263">
        <v>2025</v>
      </c>
      <c r="H1263" t="str">
        <f t="shared" si="39"/>
        <v>Crime</v>
      </c>
      <c r="I1263" t="str">
        <f t="shared" si="40"/>
        <v>Average (4-6)</v>
      </c>
    </row>
    <row r="1264" spans="1:9" x14ac:dyDescent="0.3">
      <c r="A1264" s="1" t="s">
        <v>1831</v>
      </c>
      <c r="B1264" s="1" t="s">
        <v>337</v>
      </c>
      <c r="C1264" s="2">
        <v>43398</v>
      </c>
      <c r="D1264">
        <v>6.98</v>
      </c>
      <c r="E1264">
        <v>3.4447000000000001</v>
      </c>
      <c r="F1264" s="1" t="s">
        <v>9</v>
      </c>
      <c r="G1264">
        <v>2018</v>
      </c>
      <c r="H1264" t="str">
        <f t="shared" si="39"/>
        <v>Romance</v>
      </c>
      <c r="I1264" t="str">
        <f t="shared" si="40"/>
        <v>Good (6-8)</v>
      </c>
    </row>
    <row r="1265" spans="1:9" x14ac:dyDescent="0.3">
      <c r="A1265" s="1" t="s">
        <v>1832</v>
      </c>
      <c r="B1265" s="1" t="s">
        <v>104</v>
      </c>
      <c r="C1265" s="2">
        <v>44616</v>
      </c>
      <c r="D1265">
        <v>7.4669999999999996</v>
      </c>
      <c r="E1265">
        <v>2.6088</v>
      </c>
      <c r="F1265" s="1" t="s">
        <v>9</v>
      </c>
      <c r="G1265">
        <v>2022</v>
      </c>
      <c r="H1265" t="str">
        <f t="shared" si="39"/>
        <v>Crime</v>
      </c>
      <c r="I1265" t="str">
        <f t="shared" si="40"/>
        <v>Good (6-8)</v>
      </c>
    </row>
    <row r="1266" spans="1:9" x14ac:dyDescent="0.3">
      <c r="A1266" s="1" t="s">
        <v>1833</v>
      </c>
      <c r="B1266" s="1" t="s">
        <v>1799</v>
      </c>
      <c r="C1266" s="2">
        <v>33582</v>
      </c>
      <c r="D1266">
        <v>6.3419999999999996</v>
      </c>
      <c r="E1266">
        <v>3.1415000000000002</v>
      </c>
      <c r="F1266" s="1" t="s">
        <v>9</v>
      </c>
      <c r="G1266">
        <v>1991</v>
      </c>
      <c r="H1266" t="str">
        <f t="shared" si="39"/>
        <v>Crime</v>
      </c>
      <c r="I1266" t="str">
        <f t="shared" si="40"/>
        <v>Good (6-8)</v>
      </c>
    </row>
    <row r="1267" spans="1:9" x14ac:dyDescent="0.3">
      <c r="A1267" s="1" t="s">
        <v>1834</v>
      </c>
      <c r="B1267" s="1" t="s">
        <v>311</v>
      </c>
      <c r="C1267" s="2">
        <v>44701</v>
      </c>
      <c r="D1267">
        <v>6.51</v>
      </c>
      <c r="E1267">
        <v>2.8008999999999999</v>
      </c>
      <c r="F1267" s="1" t="s">
        <v>9</v>
      </c>
      <c r="G1267">
        <v>2022</v>
      </c>
      <c r="H1267" t="str">
        <f t="shared" si="39"/>
        <v>Fantasy</v>
      </c>
      <c r="I1267" t="str">
        <f t="shared" si="40"/>
        <v>Good (6-8)</v>
      </c>
    </row>
    <row r="1268" spans="1:9" x14ac:dyDescent="0.3">
      <c r="A1268" s="1" t="s">
        <v>1835</v>
      </c>
      <c r="B1268" s="1" t="s">
        <v>194</v>
      </c>
      <c r="C1268" s="2">
        <v>37952</v>
      </c>
      <c r="D1268">
        <v>7.4669999999999996</v>
      </c>
      <c r="E1268">
        <v>2.8504999999999998</v>
      </c>
      <c r="F1268" s="1" t="s">
        <v>9</v>
      </c>
      <c r="G1268">
        <v>2003</v>
      </c>
      <c r="H1268" t="str">
        <f t="shared" si="39"/>
        <v>Comedy</v>
      </c>
      <c r="I1268" t="str">
        <f t="shared" si="40"/>
        <v>Good (6-8)</v>
      </c>
    </row>
    <row r="1269" spans="1:9" x14ac:dyDescent="0.3">
      <c r="A1269" s="1" t="s">
        <v>1836</v>
      </c>
      <c r="B1269" s="1" t="s">
        <v>108</v>
      </c>
      <c r="C1269" s="2">
        <v>44966</v>
      </c>
      <c r="D1269">
        <v>6.1479999999999997</v>
      </c>
      <c r="E1269">
        <v>3.1694</v>
      </c>
      <c r="F1269" s="1" t="s">
        <v>9</v>
      </c>
      <c r="G1269">
        <v>2023</v>
      </c>
      <c r="H1269" t="str">
        <f t="shared" si="39"/>
        <v>Drama</v>
      </c>
      <c r="I1269" t="str">
        <f t="shared" si="40"/>
        <v>Good (6-8)</v>
      </c>
    </row>
    <row r="1270" spans="1:9" x14ac:dyDescent="0.3">
      <c r="A1270" s="1" t="s">
        <v>1837</v>
      </c>
      <c r="B1270" s="1" t="s">
        <v>1838</v>
      </c>
      <c r="C1270" s="2">
        <v>43209</v>
      </c>
      <c r="D1270">
        <v>7.3920000000000003</v>
      </c>
      <c r="E1270">
        <v>3.0781999999999998</v>
      </c>
      <c r="F1270" s="1" t="s">
        <v>9</v>
      </c>
      <c r="G1270">
        <v>2018</v>
      </c>
      <c r="H1270" t="str">
        <f t="shared" si="39"/>
        <v>Romance</v>
      </c>
      <c r="I1270" t="str">
        <f t="shared" si="40"/>
        <v>Good (6-8)</v>
      </c>
    </row>
    <row r="1271" spans="1:9" x14ac:dyDescent="0.3">
      <c r="A1271" s="1" t="s">
        <v>1839</v>
      </c>
      <c r="B1271" s="1" t="s">
        <v>194</v>
      </c>
      <c r="C1271" s="2">
        <v>40417</v>
      </c>
      <c r="D1271">
        <v>6.093</v>
      </c>
      <c r="E1271">
        <v>3.1301999999999999</v>
      </c>
      <c r="F1271" s="1" t="s">
        <v>9</v>
      </c>
      <c r="G1271">
        <v>2010</v>
      </c>
      <c r="H1271" t="str">
        <f t="shared" si="39"/>
        <v>Comedy</v>
      </c>
      <c r="I1271" t="str">
        <f t="shared" si="40"/>
        <v>Average (4-6)</v>
      </c>
    </row>
    <row r="1272" spans="1:9" x14ac:dyDescent="0.3">
      <c r="A1272" s="1" t="s">
        <v>1840</v>
      </c>
      <c r="B1272" s="1" t="s">
        <v>84</v>
      </c>
      <c r="C1272" s="2">
        <v>44666</v>
      </c>
      <c r="D1272">
        <v>5.242</v>
      </c>
      <c r="E1272">
        <v>3.4519000000000002</v>
      </c>
      <c r="F1272" s="1" t="s">
        <v>9</v>
      </c>
      <c r="G1272">
        <v>2022</v>
      </c>
      <c r="H1272" t="str">
        <f t="shared" si="39"/>
        <v>Horror</v>
      </c>
      <c r="I1272" t="str">
        <f t="shared" si="40"/>
        <v>Good (6-8)</v>
      </c>
    </row>
    <row r="1273" spans="1:9" x14ac:dyDescent="0.3">
      <c r="A1273" s="1" t="s">
        <v>1841</v>
      </c>
      <c r="B1273" s="1" t="s">
        <v>56</v>
      </c>
      <c r="C1273" s="2">
        <v>46049</v>
      </c>
      <c r="D1273">
        <v>6.4290000000000003</v>
      </c>
      <c r="E1273">
        <v>3.1962000000000002</v>
      </c>
      <c r="F1273" s="1" t="s">
        <v>9</v>
      </c>
      <c r="G1273">
        <v>2026</v>
      </c>
      <c r="H1273" t="str">
        <f t="shared" si="39"/>
        <v>Comedy</v>
      </c>
      <c r="I1273" t="str">
        <f t="shared" si="40"/>
        <v>Average (4-6)</v>
      </c>
    </row>
    <row r="1274" spans="1:9" x14ac:dyDescent="0.3">
      <c r="A1274" s="1" t="s">
        <v>1842</v>
      </c>
      <c r="B1274" s="1" t="s">
        <v>277</v>
      </c>
      <c r="C1274" s="2">
        <v>34376</v>
      </c>
      <c r="D1274">
        <v>6.0620000000000003</v>
      </c>
      <c r="E1274">
        <v>2.8915999999999999</v>
      </c>
      <c r="F1274" s="1" t="s">
        <v>9</v>
      </c>
      <c r="G1274">
        <v>1994</v>
      </c>
      <c r="H1274" t="str">
        <f t="shared" si="39"/>
        <v>Comedy</v>
      </c>
      <c r="I1274" t="str">
        <f t="shared" si="40"/>
        <v>Good (6-8)</v>
      </c>
    </row>
    <row r="1275" spans="1:9" x14ac:dyDescent="0.3">
      <c r="A1275" s="1" t="s">
        <v>1843</v>
      </c>
      <c r="B1275" s="1" t="s">
        <v>1844</v>
      </c>
      <c r="C1275" s="2">
        <v>44154</v>
      </c>
      <c r="D1275">
        <v>6.774</v>
      </c>
      <c r="E1275">
        <v>3.0480999999999998</v>
      </c>
      <c r="F1275" s="1" t="s">
        <v>9</v>
      </c>
      <c r="G1275">
        <v>2020</v>
      </c>
      <c r="H1275" t="str">
        <f t="shared" si="39"/>
        <v>Family</v>
      </c>
      <c r="I1275" t="str">
        <f t="shared" si="40"/>
        <v>Good (6-8)</v>
      </c>
    </row>
    <row r="1276" spans="1:9" x14ac:dyDescent="0.3">
      <c r="A1276" s="1" t="s">
        <v>1845</v>
      </c>
      <c r="B1276" s="1" t="s">
        <v>257</v>
      </c>
      <c r="C1276" s="2">
        <v>43924</v>
      </c>
      <c r="D1276">
        <v>7.4429999999999996</v>
      </c>
      <c r="E1276">
        <v>2.8721999999999999</v>
      </c>
      <c r="F1276" s="1" t="s">
        <v>9</v>
      </c>
      <c r="G1276">
        <v>2020</v>
      </c>
      <c r="H1276" t="str">
        <f t="shared" si="39"/>
        <v>Documentary</v>
      </c>
      <c r="I1276" t="str">
        <f t="shared" si="40"/>
        <v>Good (6-8)</v>
      </c>
    </row>
    <row r="1277" spans="1:9" x14ac:dyDescent="0.3">
      <c r="A1277" s="1" t="s">
        <v>1846</v>
      </c>
      <c r="B1277" s="1" t="s">
        <v>417</v>
      </c>
      <c r="C1277" s="2">
        <v>44679</v>
      </c>
      <c r="D1277">
        <v>7.2990000000000004</v>
      </c>
      <c r="E1277">
        <v>2.9819</v>
      </c>
      <c r="F1277" s="1" t="s">
        <v>9</v>
      </c>
      <c r="G1277">
        <v>2022</v>
      </c>
      <c r="H1277" t="str">
        <f t="shared" si="39"/>
        <v>Crime</v>
      </c>
      <c r="I1277" t="str">
        <f t="shared" si="40"/>
        <v>Good (6-8)</v>
      </c>
    </row>
    <row r="1278" spans="1:9" x14ac:dyDescent="0.3">
      <c r="A1278" s="1" t="s">
        <v>1847</v>
      </c>
      <c r="B1278" s="1" t="s">
        <v>397</v>
      </c>
      <c r="C1278" s="2">
        <v>43182</v>
      </c>
      <c r="D1278">
        <v>7.585</v>
      </c>
      <c r="E1278">
        <v>2.9014000000000002</v>
      </c>
      <c r="F1278" s="1" t="s">
        <v>9</v>
      </c>
      <c r="G1278">
        <v>2018</v>
      </c>
      <c r="H1278" t="str">
        <f t="shared" si="39"/>
        <v>Drama</v>
      </c>
      <c r="I1278" t="str">
        <f t="shared" si="40"/>
        <v>Good (6-8)</v>
      </c>
    </row>
    <row r="1279" spans="1:9" x14ac:dyDescent="0.3">
      <c r="A1279" s="1" t="s">
        <v>1848</v>
      </c>
      <c r="B1279" s="1" t="s">
        <v>93</v>
      </c>
      <c r="C1279" s="2">
        <v>45341</v>
      </c>
      <c r="D1279">
        <v>7.27</v>
      </c>
      <c r="E1279">
        <v>2.8174999999999999</v>
      </c>
      <c r="F1279" s="1" t="s">
        <v>9</v>
      </c>
      <c r="G1279">
        <v>2024</v>
      </c>
      <c r="H1279" t="str">
        <f t="shared" si="39"/>
        <v>Romance</v>
      </c>
      <c r="I1279" t="str">
        <f t="shared" si="40"/>
        <v>Good (6-8)</v>
      </c>
    </row>
    <row r="1280" spans="1:9" x14ac:dyDescent="0.3">
      <c r="A1280" s="1" t="s">
        <v>1849</v>
      </c>
      <c r="B1280" s="1" t="s">
        <v>1850</v>
      </c>
      <c r="C1280" s="2">
        <v>44064</v>
      </c>
      <c r="D1280">
        <v>6.3840000000000003</v>
      </c>
      <c r="E1280">
        <v>2.9668000000000001</v>
      </c>
      <c r="F1280" s="1" t="s">
        <v>9</v>
      </c>
      <c r="G1280">
        <v>2020</v>
      </c>
      <c r="H1280" t="str">
        <f t="shared" si="39"/>
        <v>Family</v>
      </c>
      <c r="I1280" t="str">
        <f t="shared" si="40"/>
        <v>Good (6-8)</v>
      </c>
    </row>
    <row r="1281" spans="1:9" x14ac:dyDescent="0.3">
      <c r="A1281" s="1" t="s">
        <v>1851</v>
      </c>
      <c r="B1281" s="1" t="s">
        <v>93</v>
      </c>
      <c r="C1281" s="2">
        <v>45807</v>
      </c>
      <c r="D1281">
        <v>6.75</v>
      </c>
      <c r="E1281">
        <v>3.6450999999999998</v>
      </c>
      <c r="F1281" s="1" t="s">
        <v>9</v>
      </c>
      <c r="G1281">
        <v>2025</v>
      </c>
      <c r="H1281" t="str">
        <f t="shared" si="39"/>
        <v>Romance</v>
      </c>
      <c r="I1281" t="str">
        <f t="shared" si="40"/>
        <v>Good (6-8)</v>
      </c>
    </row>
    <row r="1282" spans="1:9" x14ac:dyDescent="0.3">
      <c r="A1282" s="1" t="s">
        <v>1852</v>
      </c>
      <c r="B1282" s="1" t="s">
        <v>73</v>
      </c>
      <c r="C1282" s="2">
        <v>38209</v>
      </c>
      <c r="D1282">
        <v>4.82</v>
      </c>
      <c r="E1282">
        <v>3.0251000000000001</v>
      </c>
      <c r="F1282" s="1" t="s">
        <v>9</v>
      </c>
      <c r="G1282">
        <v>2004</v>
      </c>
      <c r="H1282" t="str">
        <f t="shared" ref="H1282:H1345" si="41">IFERROR(LEFT(B1282,FIND(",",B1282)-1),B1282)</f>
        <v>Drama</v>
      </c>
      <c r="I1282" t="str">
        <f t="shared" si="40"/>
        <v>Average (4-6)</v>
      </c>
    </row>
    <row r="1283" spans="1:9" x14ac:dyDescent="0.3">
      <c r="A1283" s="1" t="s">
        <v>1853</v>
      </c>
      <c r="B1283" s="1" t="s">
        <v>563</v>
      </c>
      <c r="C1283" s="2">
        <v>46073</v>
      </c>
      <c r="D1283">
        <v>6.3529999999999998</v>
      </c>
      <c r="E1283">
        <v>3.0739999999999998</v>
      </c>
      <c r="F1283" s="1" t="s">
        <v>9</v>
      </c>
      <c r="G1283">
        <v>2026</v>
      </c>
      <c r="H1283" t="str">
        <f t="shared" si="41"/>
        <v>Romance</v>
      </c>
      <c r="I1283" t="str">
        <f t="shared" si="40"/>
        <v>Good (6-8)</v>
      </c>
    </row>
    <row r="1284" spans="1:9" x14ac:dyDescent="0.3">
      <c r="A1284" s="1" t="s">
        <v>1854</v>
      </c>
      <c r="B1284" s="1" t="s">
        <v>1855</v>
      </c>
      <c r="C1284" s="2">
        <v>44644</v>
      </c>
      <c r="D1284">
        <v>7.0039999999999996</v>
      </c>
      <c r="E1284">
        <v>2.8776000000000002</v>
      </c>
      <c r="F1284" s="1" t="s">
        <v>9</v>
      </c>
      <c r="G1284">
        <v>2022</v>
      </c>
      <c r="H1284" t="str">
        <f t="shared" si="41"/>
        <v>Animation</v>
      </c>
      <c r="I1284" t="str">
        <f t="shared" si="40"/>
        <v>Good (6-8)</v>
      </c>
    </row>
    <row r="1285" spans="1:9" x14ac:dyDescent="0.3">
      <c r="A1285" s="1" t="s">
        <v>1856</v>
      </c>
      <c r="B1285" s="1" t="s">
        <v>337</v>
      </c>
      <c r="C1285" s="2">
        <v>45979</v>
      </c>
      <c r="D1285">
        <v>6.1</v>
      </c>
      <c r="E1285">
        <v>3.2709000000000001</v>
      </c>
      <c r="F1285" s="1" t="s">
        <v>9</v>
      </c>
      <c r="G1285">
        <v>2025</v>
      </c>
      <c r="H1285" t="str">
        <f t="shared" si="41"/>
        <v>Romance</v>
      </c>
      <c r="I1285" t="str">
        <f t="shared" si="40"/>
        <v>Good (6-8)</v>
      </c>
    </row>
    <row r="1286" spans="1:9" x14ac:dyDescent="0.3">
      <c r="A1286" s="1" t="s">
        <v>1857</v>
      </c>
      <c r="B1286" s="1" t="s">
        <v>234</v>
      </c>
      <c r="C1286" s="2">
        <v>45692</v>
      </c>
      <c r="D1286">
        <v>5.6</v>
      </c>
      <c r="E1286">
        <v>3.0790999999999999</v>
      </c>
      <c r="F1286" s="1" t="s">
        <v>9</v>
      </c>
      <c r="G1286">
        <v>2025</v>
      </c>
      <c r="H1286" t="str">
        <f t="shared" si="41"/>
        <v>Comedy</v>
      </c>
      <c r="I1286" t="str">
        <f t="shared" si="40"/>
        <v>Good (6-8)</v>
      </c>
    </row>
    <row r="1287" spans="1:9" x14ac:dyDescent="0.3">
      <c r="A1287" s="1" t="s">
        <v>1858</v>
      </c>
      <c r="B1287" s="1" t="s">
        <v>73</v>
      </c>
      <c r="C1287" s="2">
        <v>44680</v>
      </c>
      <c r="D1287">
        <v>5.266</v>
      </c>
      <c r="E1287">
        <v>3.2246999999999999</v>
      </c>
      <c r="F1287" s="1" t="s">
        <v>9</v>
      </c>
      <c r="G1287">
        <v>2022</v>
      </c>
      <c r="H1287" t="str">
        <f t="shared" si="41"/>
        <v>Drama</v>
      </c>
      <c r="I1287" t="str">
        <f t="shared" si="40"/>
        <v>Good (6-8)</v>
      </c>
    </row>
    <row r="1288" spans="1:9" x14ac:dyDescent="0.3">
      <c r="A1288" s="1" t="s">
        <v>1859</v>
      </c>
      <c r="B1288" s="1" t="s">
        <v>832</v>
      </c>
      <c r="C1288" s="2">
        <v>44974</v>
      </c>
      <c r="D1288">
        <v>5.4550000000000001</v>
      </c>
      <c r="E1288">
        <v>2.8753000000000002</v>
      </c>
      <c r="F1288" s="1" t="s">
        <v>9</v>
      </c>
      <c r="G1288">
        <v>2023</v>
      </c>
      <c r="H1288" t="str">
        <f t="shared" si="41"/>
        <v>Thriller</v>
      </c>
      <c r="I1288" t="str">
        <f t="shared" si="40"/>
        <v>Good (6-8)</v>
      </c>
    </row>
    <row r="1289" spans="1:9" x14ac:dyDescent="0.3">
      <c r="A1289" s="1" t="s">
        <v>1860</v>
      </c>
      <c r="B1289" s="1" t="s">
        <v>44</v>
      </c>
      <c r="C1289" s="2">
        <v>44533</v>
      </c>
      <c r="D1289">
        <v>6.9729999999999999</v>
      </c>
      <c r="E1289">
        <v>3.2587999999999999</v>
      </c>
      <c r="F1289" s="1" t="s">
        <v>9</v>
      </c>
      <c r="G1289">
        <v>2021</v>
      </c>
      <c r="H1289" t="str">
        <f t="shared" si="41"/>
        <v>Animation</v>
      </c>
      <c r="I1289" t="str">
        <f t="shared" si="40"/>
        <v>Good (6-8)</v>
      </c>
    </row>
    <row r="1290" spans="1:9" x14ac:dyDescent="0.3">
      <c r="A1290" s="1" t="s">
        <v>1861</v>
      </c>
      <c r="B1290" s="1" t="s">
        <v>29</v>
      </c>
      <c r="C1290" s="2">
        <v>44631</v>
      </c>
      <c r="D1290">
        <v>5.47</v>
      </c>
      <c r="E1290">
        <v>3.3456000000000001</v>
      </c>
      <c r="F1290" s="1" t="s">
        <v>9</v>
      </c>
      <c r="G1290">
        <v>2022</v>
      </c>
      <c r="H1290" t="str">
        <f t="shared" si="41"/>
        <v>Thriller</v>
      </c>
      <c r="I1290" t="str">
        <f t="shared" si="40"/>
        <v>Good (6-8)</v>
      </c>
    </row>
    <row r="1291" spans="1:9" x14ac:dyDescent="0.3">
      <c r="A1291" s="1" t="s">
        <v>1862</v>
      </c>
      <c r="B1291" s="1" t="s">
        <v>494</v>
      </c>
      <c r="C1291" s="2">
        <v>44883</v>
      </c>
      <c r="D1291">
        <v>5.8179999999999996</v>
      </c>
      <c r="E1291">
        <v>3.1103999999999998</v>
      </c>
      <c r="F1291" s="1" t="s">
        <v>9</v>
      </c>
      <c r="G1291">
        <v>2022</v>
      </c>
      <c r="H1291" t="str">
        <f t="shared" si="41"/>
        <v>Horror</v>
      </c>
      <c r="I1291" t="str">
        <f t="shared" si="40"/>
        <v>Good (6-8)</v>
      </c>
    </row>
    <row r="1292" spans="1:9" x14ac:dyDescent="0.3">
      <c r="A1292" s="1" t="s">
        <v>1863</v>
      </c>
      <c r="B1292" s="1" t="s">
        <v>1864</v>
      </c>
      <c r="C1292" s="2">
        <v>44679</v>
      </c>
      <c r="D1292">
        <v>5.01</v>
      </c>
      <c r="E1292">
        <v>3.0478000000000001</v>
      </c>
      <c r="F1292" s="1" t="s">
        <v>9</v>
      </c>
      <c r="G1292">
        <v>2022</v>
      </c>
      <c r="H1292" t="str">
        <f t="shared" si="41"/>
        <v>Animation</v>
      </c>
      <c r="I1292" t="str">
        <f t="shared" si="40"/>
        <v>Average (4-6)</v>
      </c>
    </row>
    <row r="1293" spans="1:9" x14ac:dyDescent="0.3">
      <c r="A1293" s="1" t="s">
        <v>1865</v>
      </c>
      <c r="B1293" s="1" t="s">
        <v>324</v>
      </c>
      <c r="C1293" s="2">
        <v>44407</v>
      </c>
      <c r="D1293">
        <v>6.3520000000000003</v>
      </c>
      <c r="E1293">
        <v>3.4622999999999999</v>
      </c>
      <c r="F1293" s="1" t="s">
        <v>9</v>
      </c>
      <c r="G1293">
        <v>2021</v>
      </c>
      <c r="H1293" t="str">
        <f t="shared" si="41"/>
        <v>Action</v>
      </c>
      <c r="I1293" t="str">
        <f t="shared" ref="I1293:I1356" si="42">IF(D1283=0,"Not Rated",IF(D1283&lt;4,"Low (0-4)",IF(D1283&lt;6,"Average (4-6)",IF(D1283&lt;8,"Good (6-8)","Excellent (8-10)"))))</f>
        <v>Good (6-8)</v>
      </c>
    </row>
    <row r="1294" spans="1:9" x14ac:dyDescent="0.3">
      <c r="A1294" s="1" t="s">
        <v>1866</v>
      </c>
      <c r="B1294" s="1" t="s">
        <v>397</v>
      </c>
      <c r="C1294" s="2">
        <v>45540</v>
      </c>
      <c r="D1294">
        <v>6.8090000000000002</v>
      </c>
      <c r="E1294">
        <v>3.4247000000000001</v>
      </c>
      <c r="F1294" s="1" t="s">
        <v>9</v>
      </c>
      <c r="G1294">
        <v>2024</v>
      </c>
      <c r="H1294" t="str">
        <f t="shared" si="41"/>
        <v>Drama</v>
      </c>
      <c r="I1294" t="str">
        <f t="shared" si="42"/>
        <v>Good (6-8)</v>
      </c>
    </row>
    <row r="1295" spans="1:9" x14ac:dyDescent="0.3">
      <c r="A1295" s="1" t="s">
        <v>1867</v>
      </c>
      <c r="B1295" s="1" t="s">
        <v>334</v>
      </c>
      <c r="C1295" s="2">
        <v>44232</v>
      </c>
      <c r="D1295">
        <v>7.0049999999999999</v>
      </c>
      <c r="E1295">
        <v>3.3108</v>
      </c>
      <c r="F1295" s="1" t="s">
        <v>9</v>
      </c>
      <c r="G1295">
        <v>2021</v>
      </c>
      <c r="H1295" t="str">
        <f t="shared" si="41"/>
        <v>Action</v>
      </c>
      <c r="I1295" t="str">
        <f t="shared" si="42"/>
        <v>Good (6-8)</v>
      </c>
    </row>
    <row r="1296" spans="1:9" x14ac:dyDescent="0.3">
      <c r="A1296" s="1" t="s">
        <v>1868</v>
      </c>
      <c r="B1296" s="1" t="s">
        <v>474</v>
      </c>
      <c r="C1296" s="2">
        <v>46043</v>
      </c>
      <c r="D1296">
        <v>4.22</v>
      </c>
      <c r="E1296">
        <v>3.1612</v>
      </c>
      <c r="F1296" s="1" t="s">
        <v>9</v>
      </c>
      <c r="G1296">
        <v>2026</v>
      </c>
      <c r="H1296" t="str">
        <f t="shared" si="41"/>
        <v>Thriller</v>
      </c>
      <c r="I1296" t="str">
        <f t="shared" si="42"/>
        <v>Average (4-6)</v>
      </c>
    </row>
    <row r="1297" spans="1:9" x14ac:dyDescent="0.3">
      <c r="A1297" s="1" t="s">
        <v>1869</v>
      </c>
      <c r="B1297" s="1" t="s">
        <v>1133</v>
      </c>
      <c r="C1297" s="2">
        <v>34369</v>
      </c>
      <c r="D1297">
        <v>7</v>
      </c>
      <c r="E1297">
        <v>3.2231999999999998</v>
      </c>
      <c r="F1297" s="1" t="s">
        <v>9</v>
      </c>
      <c r="G1297">
        <v>1994</v>
      </c>
      <c r="H1297" t="str">
        <f t="shared" si="41"/>
        <v>Comedy</v>
      </c>
      <c r="I1297" t="str">
        <f t="shared" si="42"/>
        <v>Average (4-6)</v>
      </c>
    </row>
    <row r="1298" spans="1:9" x14ac:dyDescent="0.3">
      <c r="A1298" s="1" t="s">
        <v>1870</v>
      </c>
      <c r="B1298" s="1" t="s">
        <v>337</v>
      </c>
      <c r="C1298" s="2">
        <v>44603</v>
      </c>
      <c r="D1298">
        <v>7.1</v>
      </c>
      <c r="E1298">
        <v>3.2898000000000001</v>
      </c>
      <c r="F1298" s="1" t="s">
        <v>9</v>
      </c>
      <c r="G1298">
        <v>2022</v>
      </c>
      <c r="H1298" t="str">
        <f t="shared" si="41"/>
        <v>Romance</v>
      </c>
      <c r="I1298" t="str">
        <f t="shared" si="42"/>
        <v>Average (4-6)</v>
      </c>
    </row>
    <row r="1299" spans="1:9" x14ac:dyDescent="0.3">
      <c r="A1299" s="1" t="s">
        <v>1871</v>
      </c>
      <c r="B1299" s="1" t="s">
        <v>1260</v>
      </c>
      <c r="C1299" s="2">
        <v>44468</v>
      </c>
      <c r="D1299">
        <v>5.8460000000000001</v>
      </c>
      <c r="E1299">
        <v>3.0076000000000001</v>
      </c>
      <c r="F1299" s="1" t="s">
        <v>9</v>
      </c>
      <c r="G1299">
        <v>2021</v>
      </c>
      <c r="H1299" t="str">
        <f t="shared" si="41"/>
        <v>Horror</v>
      </c>
      <c r="I1299" t="str">
        <f t="shared" si="42"/>
        <v>Good (6-8)</v>
      </c>
    </row>
    <row r="1300" spans="1:9" x14ac:dyDescent="0.3">
      <c r="A1300" s="1" t="s">
        <v>1872</v>
      </c>
      <c r="B1300" s="1" t="s">
        <v>69</v>
      </c>
      <c r="C1300" s="2">
        <v>44617</v>
      </c>
      <c r="D1300">
        <v>6.0880000000000001</v>
      </c>
      <c r="E1300">
        <v>3.0552000000000001</v>
      </c>
      <c r="F1300" s="1" t="s">
        <v>9</v>
      </c>
      <c r="G1300">
        <v>2022</v>
      </c>
      <c r="H1300" t="str">
        <f t="shared" si="41"/>
        <v>Action</v>
      </c>
      <c r="I1300" t="str">
        <f t="shared" si="42"/>
        <v>Average (4-6)</v>
      </c>
    </row>
    <row r="1301" spans="1:9" x14ac:dyDescent="0.3">
      <c r="A1301" s="1" t="s">
        <v>1873</v>
      </c>
      <c r="B1301" s="1" t="s">
        <v>1874</v>
      </c>
      <c r="C1301" s="2">
        <v>43125</v>
      </c>
      <c r="D1301">
        <v>6.9210000000000003</v>
      </c>
      <c r="E1301">
        <v>3.0617000000000001</v>
      </c>
      <c r="F1301" s="1" t="s">
        <v>9</v>
      </c>
      <c r="G1301">
        <v>2018</v>
      </c>
      <c r="H1301" t="str">
        <f t="shared" si="41"/>
        <v>Drama</v>
      </c>
      <c r="I1301" t="str">
        <f t="shared" si="42"/>
        <v>Average (4-6)</v>
      </c>
    </row>
    <row r="1302" spans="1:9" x14ac:dyDescent="0.3">
      <c r="A1302" s="1" t="s">
        <v>1875</v>
      </c>
      <c r="B1302" s="1" t="s">
        <v>73</v>
      </c>
      <c r="C1302" s="2">
        <v>45919</v>
      </c>
      <c r="D1302">
        <v>6.3970000000000002</v>
      </c>
      <c r="E1302">
        <v>2.8974000000000002</v>
      </c>
      <c r="F1302" s="1" t="s">
        <v>9</v>
      </c>
      <c r="G1302">
        <v>2025</v>
      </c>
      <c r="H1302" t="str">
        <f t="shared" si="41"/>
        <v>Drama</v>
      </c>
      <c r="I1302" t="str">
        <f t="shared" si="42"/>
        <v>Average (4-6)</v>
      </c>
    </row>
    <row r="1303" spans="1:9" x14ac:dyDescent="0.3">
      <c r="A1303" s="1" t="s">
        <v>1876</v>
      </c>
      <c r="B1303" s="1" t="s">
        <v>1877</v>
      </c>
      <c r="C1303" s="2">
        <v>45888</v>
      </c>
      <c r="D1303">
        <v>6.9589999999999996</v>
      </c>
      <c r="E1303">
        <v>3.1089000000000002</v>
      </c>
      <c r="F1303" s="1" t="s">
        <v>9</v>
      </c>
      <c r="G1303">
        <v>2025</v>
      </c>
      <c r="H1303" t="str">
        <f t="shared" si="41"/>
        <v>Action</v>
      </c>
      <c r="I1303" t="str">
        <f t="shared" si="42"/>
        <v>Good (6-8)</v>
      </c>
    </row>
    <row r="1304" spans="1:9" x14ac:dyDescent="0.3">
      <c r="A1304" s="1" t="s">
        <v>1878</v>
      </c>
      <c r="B1304" s="1" t="s">
        <v>1172</v>
      </c>
      <c r="C1304" s="2">
        <v>44351</v>
      </c>
      <c r="D1304">
        <v>7.7</v>
      </c>
      <c r="E1304">
        <v>3.0693999999999999</v>
      </c>
      <c r="F1304" s="1" t="s">
        <v>9</v>
      </c>
      <c r="G1304">
        <v>2021</v>
      </c>
      <c r="H1304" t="str">
        <f t="shared" si="41"/>
        <v>Drama</v>
      </c>
      <c r="I1304" t="str">
        <f t="shared" si="42"/>
        <v>Good (6-8)</v>
      </c>
    </row>
    <row r="1305" spans="1:9" x14ac:dyDescent="0.3">
      <c r="A1305" s="1" t="s">
        <v>1879</v>
      </c>
      <c r="B1305" s="1" t="s">
        <v>644</v>
      </c>
      <c r="C1305" s="2">
        <v>45868</v>
      </c>
      <c r="D1305">
        <v>6.0609999999999999</v>
      </c>
      <c r="E1305">
        <v>3.238</v>
      </c>
      <c r="F1305" s="1" t="s">
        <v>9</v>
      </c>
      <c r="G1305">
        <v>2025</v>
      </c>
      <c r="H1305" t="str">
        <f t="shared" si="41"/>
        <v>Action</v>
      </c>
      <c r="I1305" t="str">
        <f t="shared" si="42"/>
        <v>Good (6-8)</v>
      </c>
    </row>
    <row r="1306" spans="1:9" x14ac:dyDescent="0.3">
      <c r="A1306" s="1" t="s">
        <v>1880</v>
      </c>
      <c r="B1306" s="1" t="s">
        <v>67</v>
      </c>
      <c r="C1306" s="2">
        <v>42537</v>
      </c>
      <c r="D1306">
        <v>7.2859999999999996</v>
      </c>
      <c r="E1306">
        <v>2.6444000000000001</v>
      </c>
      <c r="F1306" s="1" t="s">
        <v>9</v>
      </c>
      <c r="G1306">
        <v>2016</v>
      </c>
      <c r="H1306" t="str">
        <f t="shared" si="41"/>
        <v>Comedy</v>
      </c>
      <c r="I1306" t="str">
        <f t="shared" si="42"/>
        <v>Average (4-6)</v>
      </c>
    </row>
    <row r="1307" spans="1:9" x14ac:dyDescent="0.3">
      <c r="A1307" s="1" t="s">
        <v>1881</v>
      </c>
      <c r="B1307" s="1" t="s">
        <v>67</v>
      </c>
      <c r="C1307" s="2">
        <v>44617</v>
      </c>
      <c r="D1307">
        <v>6.7309999999999999</v>
      </c>
      <c r="E1307">
        <v>3.0223</v>
      </c>
      <c r="F1307" s="1" t="s">
        <v>9</v>
      </c>
      <c r="G1307">
        <v>2022</v>
      </c>
      <c r="H1307" t="str">
        <f t="shared" si="41"/>
        <v>Comedy</v>
      </c>
      <c r="I1307" t="str">
        <f t="shared" si="42"/>
        <v>Good (6-8)</v>
      </c>
    </row>
    <row r="1308" spans="1:9" x14ac:dyDescent="0.3">
      <c r="A1308" s="1" t="s">
        <v>1882</v>
      </c>
      <c r="B1308" s="1" t="s">
        <v>73</v>
      </c>
      <c r="C1308" s="2">
        <v>41769</v>
      </c>
      <c r="D1308">
        <v>6.0179999999999998</v>
      </c>
      <c r="E1308">
        <v>2.9581</v>
      </c>
      <c r="F1308" s="1" t="s">
        <v>9</v>
      </c>
      <c r="G1308">
        <v>2014</v>
      </c>
      <c r="H1308" t="str">
        <f t="shared" si="41"/>
        <v>Drama</v>
      </c>
      <c r="I1308" t="str">
        <f t="shared" si="42"/>
        <v>Good (6-8)</v>
      </c>
    </row>
    <row r="1309" spans="1:9" x14ac:dyDescent="0.3">
      <c r="A1309" s="1" t="s">
        <v>1883</v>
      </c>
      <c r="B1309" s="1" t="s">
        <v>991</v>
      </c>
      <c r="C1309" s="2">
        <v>44813</v>
      </c>
      <c r="D1309">
        <v>7.36</v>
      </c>
      <c r="E1309">
        <v>3.3713000000000002</v>
      </c>
      <c r="F1309" s="1" t="s">
        <v>9</v>
      </c>
      <c r="G1309">
        <v>2022</v>
      </c>
      <c r="H1309" t="str">
        <f t="shared" si="41"/>
        <v>Animation</v>
      </c>
      <c r="I1309" t="str">
        <f t="shared" si="42"/>
        <v>Average (4-6)</v>
      </c>
    </row>
    <row r="1310" spans="1:9" x14ac:dyDescent="0.3">
      <c r="A1310" s="1" t="s">
        <v>1884</v>
      </c>
      <c r="B1310" s="1" t="s">
        <v>131</v>
      </c>
      <c r="C1310" s="2">
        <v>43987</v>
      </c>
      <c r="D1310">
        <v>6.4480000000000004</v>
      </c>
      <c r="E1310">
        <v>3.4441000000000002</v>
      </c>
      <c r="F1310" s="1" t="s">
        <v>9</v>
      </c>
      <c r="G1310">
        <v>2020</v>
      </c>
      <c r="H1310" t="str">
        <f t="shared" si="41"/>
        <v>Action</v>
      </c>
      <c r="I1310" t="str">
        <f t="shared" si="42"/>
        <v>Good (6-8)</v>
      </c>
    </row>
    <row r="1311" spans="1:9" x14ac:dyDescent="0.3">
      <c r="A1311" s="1" t="s">
        <v>1885</v>
      </c>
      <c r="B1311" s="1" t="s">
        <v>1886</v>
      </c>
      <c r="C1311" s="2">
        <v>45281</v>
      </c>
      <c r="D1311">
        <v>6.3179999999999996</v>
      </c>
      <c r="E1311">
        <v>3.1257000000000001</v>
      </c>
      <c r="F1311" s="1" t="s">
        <v>9</v>
      </c>
      <c r="G1311">
        <v>2023</v>
      </c>
      <c r="H1311" t="str">
        <f t="shared" si="41"/>
        <v>Adventure</v>
      </c>
      <c r="I1311" t="str">
        <f t="shared" si="42"/>
        <v>Good (6-8)</v>
      </c>
    </row>
    <row r="1312" spans="1:9" x14ac:dyDescent="0.3">
      <c r="A1312" s="1" t="s">
        <v>1887</v>
      </c>
      <c r="B1312" s="1" t="s">
        <v>857</v>
      </c>
      <c r="C1312" s="2">
        <v>44637</v>
      </c>
      <c r="D1312">
        <v>7.5129999999999999</v>
      </c>
      <c r="E1312">
        <v>3.1867000000000001</v>
      </c>
      <c r="F1312" s="1" t="s">
        <v>9</v>
      </c>
      <c r="G1312">
        <v>2022</v>
      </c>
      <c r="H1312" t="str">
        <f t="shared" si="41"/>
        <v>Family</v>
      </c>
      <c r="I1312" t="str">
        <f t="shared" si="42"/>
        <v>Good (6-8)</v>
      </c>
    </row>
    <row r="1313" spans="1:9" x14ac:dyDescent="0.3">
      <c r="A1313" s="1" t="s">
        <v>1888</v>
      </c>
      <c r="B1313" s="1" t="s">
        <v>93</v>
      </c>
      <c r="C1313" s="2">
        <v>43705</v>
      </c>
      <c r="D1313">
        <v>7.7229999999999999</v>
      </c>
      <c r="E1313">
        <v>2.9333</v>
      </c>
      <c r="F1313" s="1" t="s">
        <v>9</v>
      </c>
      <c r="G1313">
        <v>2019</v>
      </c>
      <c r="H1313" t="str">
        <f t="shared" si="41"/>
        <v>Romance</v>
      </c>
      <c r="I1313" t="str">
        <f t="shared" si="42"/>
        <v>Good (6-8)</v>
      </c>
    </row>
    <row r="1314" spans="1:9" x14ac:dyDescent="0.3">
      <c r="A1314" s="1" t="s">
        <v>1889</v>
      </c>
      <c r="B1314" s="1" t="s">
        <v>1890</v>
      </c>
      <c r="C1314" s="2">
        <v>44225</v>
      </c>
      <c r="D1314">
        <v>6.2</v>
      </c>
      <c r="E1314">
        <v>2.883</v>
      </c>
      <c r="F1314" s="1" t="s">
        <v>9</v>
      </c>
      <c r="G1314">
        <v>2021</v>
      </c>
      <c r="H1314" t="str">
        <f t="shared" si="41"/>
        <v>Adventure</v>
      </c>
      <c r="I1314" t="str">
        <f t="shared" si="42"/>
        <v>Good (6-8)</v>
      </c>
    </row>
    <row r="1315" spans="1:9" x14ac:dyDescent="0.3">
      <c r="A1315" s="1" t="s">
        <v>1891</v>
      </c>
      <c r="B1315" s="1" t="s">
        <v>1892</v>
      </c>
      <c r="C1315" s="2">
        <v>45863</v>
      </c>
      <c r="D1315">
        <v>7.407</v>
      </c>
      <c r="E1315">
        <v>2.7134999999999998</v>
      </c>
      <c r="F1315" s="1" t="s">
        <v>9</v>
      </c>
      <c r="G1315">
        <v>2025</v>
      </c>
      <c r="H1315" t="str">
        <f t="shared" si="41"/>
        <v>Animation</v>
      </c>
      <c r="I1315" t="str">
        <f t="shared" si="42"/>
        <v>Good (6-8)</v>
      </c>
    </row>
    <row r="1316" spans="1:9" x14ac:dyDescent="0.3">
      <c r="A1316" s="1" t="s">
        <v>1893</v>
      </c>
      <c r="B1316" s="1" t="s">
        <v>56</v>
      </c>
      <c r="C1316" s="2">
        <v>40669</v>
      </c>
      <c r="D1316">
        <v>5.891</v>
      </c>
      <c r="E1316">
        <v>3.044</v>
      </c>
      <c r="F1316" s="1" t="s">
        <v>9</v>
      </c>
      <c r="G1316">
        <v>2011</v>
      </c>
      <c r="H1316" t="str">
        <f t="shared" si="41"/>
        <v>Comedy</v>
      </c>
      <c r="I1316" t="str">
        <f t="shared" si="42"/>
        <v>Good (6-8)</v>
      </c>
    </row>
    <row r="1317" spans="1:9" x14ac:dyDescent="0.3">
      <c r="A1317" s="1" t="s">
        <v>1894</v>
      </c>
      <c r="B1317" s="1" t="s">
        <v>506</v>
      </c>
      <c r="C1317" s="2">
        <v>44875</v>
      </c>
      <c r="D1317">
        <v>6.1909999999999998</v>
      </c>
      <c r="E1317">
        <v>3.2391000000000001</v>
      </c>
      <c r="F1317" s="1" t="s">
        <v>9</v>
      </c>
      <c r="G1317">
        <v>2022</v>
      </c>
      <c r="H1317" t="str">
        <f t="shared" si="41"/>
        <v>Romance</v>
      </c>
      <c r="I1317" t="str">
        <f t="shared" si="42"/>
        <v>Good (6-8)</v>
      </c>
    </row>
    <row r="1318" spans="1:9" x14ac:dyDescent="0.3">
      <c r="A1318" s="1" t="s">
        <v>1895</v>
      </c>
      <c r="B1318" s="1" t="s">
        <v>164</v>
      </c>
      <c r="C1318" s="2">
        <v>44090</v>
      </c>
      <c r="D1318">
        <v>6.0369999999999999</v>
      </c>
      <c r="E1318">
        <v>3.1888999999999998</v>
      </c>
      <c r="F1318" s="1" t="s">
        <v>9</v>
      </c>
      <c r="G1318">
        <v>2020</v>
      </c>
      <c r="H1318" t="str">
        <f t="shared" si="41"/>
        <v>Thriller</v>
      </c>
      <c r="I1318" t="str">
        <f t="shared" si="42"/>
        <v>Good (6-8)</v>
      </c>
    </row>
    <row r="1319" spans="1:9" x14ac:dyDescent="0.3">
      <c r="A1319" s="1" t="s">
        <v>1896</v>
      </c>
      <c r="B1319" s="1" t="s">
        <v>197</v>
      </c>
      <c r="C1319" s="2">
        <v>42972</v>
      </c>
      <c r="D1319">
        <v>6.2460000000000004</v>
      </c>
      <c r="E1319">
        <v>3.3923000000000001</v>
      </c>
      <c r="F1319" s="1" t="s">
        <v>9</v>
      </c>
      <c r="G1319">
        <v>2017</v>
      </c>
      <c r="H1319" t="str">
        <f t="shared" si="41"/>
        <v>Horror</v>
      </c>
      <c r="I1319" t="str">
        <f t="shared" si="42"/>
        <v>Good (6-8)</v>
      </c>
    </row>
    <row r="1320" spans="1:9" x14ac:dyDescent="0.3">
      <c r="A1320" s="1" t="s">
        <v>1897</v>
      </c>
      <c r="B1320" s="1" t="s">
        <v>1898</v>
      </c>
      <c r="C1320" s="2">
        <v>43693</v>
      </c>
      <c r="D1320">
        <v>7.4160000000000004</v>
      </c>
      <c r="E1320">
        <v>3.262</v>
      </c>
      <c r="F1320" s="1" t="s">
        <v>9</v>
      </c>
      <c r="G1320">
        <v>2019</v>
      </c>
      <c r="H1320" t="str">
        <f t="shared" si="41"/>
        <v>Animation</v>
      </c>
      <c r="I1320" t="str">
        <f t="shared" si="42"/>
        <v>Good (6-8)</v>
      </c>
    </row>
    <row r="1321" spans="1:9" x14ac:dyDescent="0.3">
      <c r="A1321" s="1" t="s">
        <v>1899</v>
      </c>
      <c r="B1321" s="1" t="s">
        <v>1900</v>
      </c>
      <c r="C1321" s="2">
        <v>46087</v>
      </c>
      <c r="D1321">
        <v>5.7</v>
      </c>
      <c r="E1321">
        <v>2.6423999999999999</v>
      </c>
      <c r="F1321" s="1" t="s">
        <v>9</v>
      </c>
      <c r="G1321">
        <v>2026</v>
      </c>
      <c r="H1321" t="str">
        <f t="shared" si="41"/>
        <v>Thriller</v>
      </c>
      <c r="I1321" t="str">
        <f t="shared" si="42"/>
        <v>Good (6-8)</v>
      </c>
    </row>
    <row r="1322" spans="1:9" x14ac:dyDescent="0.3">
      <c r="A1322" s="1" t="s">
        <v>1901</v>
      </c>
      <c r="B1322" s="1" t="s">
        <v>194</v>
      </c>
      <c r="C1322" s="2">
        <v>35384</v>
      </c>
      <c r="D1322">
        <v>6.7290000000000001</v>
      </c>
      <c r="E1322">
        <v>2.8031000000000001</v>
      </c>
      <c r="F1322" s="1" t="s">
        <v>9</v>
      </c>
      <c r="G1322">
        <v>1996</v>
      </c>
      <c r="H1322" t="str">
        <f t="shared" si="41"/>
        <v>Comedy</v>
      </c>
      <c r="I1322" t="str">
        <f t="shared" si="42"/>
        <v>Good (6-8)</v>
      </c>
    </row>
    <row r="1323" spans="1:9" x14ac:dyDescent="0.3">
      <c r="A1323" s="1" t="s">
        <v>1902</v>
      </c>
      <c r="B1323" s="1" t="s">
        <v>1903</v>
      </c>
      <c r="C1323" s="2">
        <v>44273</v>
      </c>
      <c r="D1323">
        <v>7.0049999999999999</v>
      </c>
      <c r="E1323">
        <v>2.8936000000000002</v>
      </c>
      <c r="F1323" s="1" t="s">
        <v>9</v>
      </c>
      <c r="G1323">
        <v>2021</v>
      </c>
      <c r="H1323" t="str">
        <f t="shared" si="41"/>
        <v>Animation</v>
      </c>
      <c r="I1323" t="str">
        <f t="shared" si="42"/>
        <v>Good (6-8)</v>
      </c>
    </row>
    <row r="1324" spans="1:9" x14ac:dyDescent="0.3">
      <c r="A1324" s="1" t="s">
        <v>1904</v>
      </c>
      <c r="B1324" s="1" t="s">
        <v>56</v>
      </c>
      <c r="C1324" s="2">
        <v>45070</v>
      </c>
      <c r="D1324">
        <v>5.8360000000000003</v>
      </c>
      <c r="E1324">
        <v>2.9796</v>
      </c>
      <c r="F1324" s="1" t="s">
        <v>9</v>
      </c>
      <c r="G1324">
        <v>2023</v>
      </c>
      <c r="H1324" t="str">
        <f t="shared" si="41"/>
        <v>Comedy</v>
      </c>
      <c r="I1324" t="str">
        <f t="shared" si="42"/>
        <v>Good (6-8)</v>
      </c>
    </row>
    <row r="1325" spans="1:9" x14ac:dyDescent="0.3">
      <c r="A1325" s="1" t="s">
        <v>1905</v>
      </c>
      <c r="B1325" s="1" t="s">
        <v>56</v>
      </c>
      <c r="C1325" s="2">
        <v>46132</v>
      </c>
      <c r="D1325">
        <v>7</v>
      </c>
      <c r="E1325">
        <v>2.8582999999999998</v>
      </c>
      <c r="F1325" s="1" t="s">
        <v>9</v>
      </c>
      <c r="G1325">
        <v>2026</v>
      </c>
      <c r="H1325" t="str">
        <f t="shared" si="41"/>
        <v>Comedy</v>
      </c>
      <c r="I1325" t="str">
        <f t="shared" si="42"/>
        <v>Good (6-8)</v>
      </c>
    </row>
    <row r="1326" spans="1:9" x14ac:dyDescent="0.3">
      <c r="A1326" s="1" t="s">
        <v>1906</v>
      </c>
      <c r="B1326" s="1" t="s">
        <v>1043</v>
      </c>
      <c r="C1326" s="2">
        <v>45876</v>
      </c>
      <c r="D1326">
        <v>6.9889999999999999</v>
      </c>
      <c r="E1326">
        <v>2.9535999999999998</v>
      </c>
      <c r="F1326" s="1" t="s">
        <v>9</v>
      </c>
      <c r="G1326">
        <v>2025</v>
      </c>
      <c r="H1326" t="str">
        <f t="shared" si="41"/>
        <v>Documentary</v>
      </c>
      <c r="I1326" t="str">
        <f t="shared" si="42"/>
        <v>Average (4-6)</v>
      </c>
    </row>
    <row r="1327" spans="1:9" x14ac:dyDescent="0.3">
      <c r="A1327" s="1" t="s">
        <v>1907</v>
      </c>
      <c r="B1327" s="1" t="s">
        <v>1908</v>
      </c>
      <c r="C1327" s="2">
        <v>45520</v>
      </c>
      <c r="D1327">
        <v>7.3440000000000003</v>
      </c>
      <c r="E1327">
        <v>2.9401999999999999</v>
      </c>
      <c r="F1327" s="1" t="s">
        <v>9</v>
      </c>
      <c r="G1327">
        <v>2024</v>
      </c>
      <c r="H1327" t="str">
        <f t="shared" si="41"/>
        <v>Crime</v>
      </c>
      <c r="I1327" t="str">
        <f t="shared" si="42"/>
        <v>Good (6-8)</v>
      </c>
    </row>
    <row r="1328" spans="1:9" x14ac:dyDescent="0.3">
      <c r="A1328" s="1" t="s">
        <v>1909</v>
      </c>
      <c r="B1328" s="1" t="s">
        <v>561</v>
      </c>
      <c r="C1328" s="2">
        <v>45104</v>
      </c>
      <c r="D1328">
        <v>7.2919999999999998</v>
      </c>
      <c r="E1328">
        <v>2.8782000000000001</v>
      </c>
      <c r="F1328" s="1" t="s">
        <v>9</v>
      </c>
      <c r="G1328">
        <v>2023</v>
      </c>
      <c r="H1328" t="str">
        <f t="shared" si="41"/>
        <v>Documentary</v>
      </c>
      <c r="I1328" t="str">
        <f t="shared" si="42"/>
        <v>Good (6-8)</v>
      </c>
    </row>
    <row r="1329" spans="1:9" x14ac:dyDescent="0.3">
      <c r="A1329" s="1" t="s">
        <v>1910</v>
      </c>
      <c r="B1329" s="1" t="s">
        <v>680</v>
      </c>
      <c r="C1329" s="2">
        <v>45932</v>
      </c>
      <c r="D1329">
        <v>7</v>
      </c>
      <c r="E1329">
        <v>2.8460999999999999</v>
      </c>
      <c r="F1329" s="1" t="s">
        <v>9</v>
      </c>
      <c r="G1329">
        <v>2025</v>
      </c>
      <c r="H1329" t="str">
        <f t="shared" si="41"/>
        <v>Drama</v>
      </c>
      <c r="I1329" t="str">
        <f t="shared" si="42"/>
        <v>Good (6-8)</v>
      </c>
    </row>
    <row r="1330" spans="1:9" x14ac:dyDescent="0.3">
      <c r="A1330" s="1" t="s">
        <v>1911</v>
      </c>
      <c r="B1330" s="1" t="s">
        <v>1598</v>
      </c>
      <c r="C1330" s="2">
        <v>44399</v>
      </c>
      <c r="D1330">
        <v>7.3410000000000002</v>
      </c>
      <c r="E1330">
        <v>2.9674999999999998</v>
      </c>
      <c r="F1330" s="1" t="s">
        <v>9</v>
      </c>
      <c r="G1330">
        <v>2021</v>
      </c>
      <c r="H1330" t="str">
        <f t="shared" si="41"/>
        <v>Animation</v>
      </c>
      <c r="I1330" t="str">
        <f t="shared" si="42"/>
        <v>Good (6-8)</v>
      </c>
    </row>
    <row r="1331" spans="1:9" x14ac:dyDescent="0.3">
      <c r="A1331" s="1" t="s">
        <v>1912</v>
      </c>
      <c r="B1331" s="1" t="s">
        <v>382</v>
      </c>
      <c r="C1331" s="2">
        <v>44260</v>
      </c>
      <c r="D1331">
        <v>5.8330000000000002</v>
      </c>
      <c r="E1331">
        <v>3.0318999999999998</v>
      </c>
      <c r="F1331" s="1" t="s">
        <v>9</v>
      </c>
      <c r="G1331">
        <v>2021</v>
      </c>
      <c r="H1331" t="str">
        <f t="shared" si="41"/>
        <v>Thriller</v>
      </c>
      <c r="I1331" t="str">
        <f t="shared" si="42"/>
        <v>Average (4-6)</v>
      </c>
    </row>
    <row r="1332" spans="1:9" x14ac:dyDescent="0.3">
      <c r="A1332" s="1" t="s">
        <v>1913</v>
      </c>
      <c r="B1332" s="1" t="s">
        <v>112</v>
      </c>
      <c r="C1332" s="2">
        <v>36826</v>
      </c>
      <c r="D1332">
        <v>7.1</v>
      </c>
      <c r="E1332">
        <v>2.9702000000000002</v>
      </c>
      <c r="F1332" s="1" t="s">
        <v>9</v>
      </c>
      <c r="G1332">
        <v>2000</v>
      </c>
      <c r="H1332" t="str">
        <f t="shared" si="41"/>
        <v>Drama</v>
      </c>
      <c r="I1332" t="str">
        <f t="shared" si="42"/>
        <v>Good (6-8)</v>
      </c>
    </row>
    <row r="1333" spans="1:9" x14ac:dyDescent="0.3">
      <c r="A1333" s="1" t="s">
        <v>1914</v>
      </c>
      <c r="B1333" s="1" t="s">
        <v>1915</v>
      </c>
      <c r="C1333" s="2">
        <v>43377</v>
      </c>
      <c r="D1333">
        <v>7.1</v>
      </c>
      <c r="E1333">
        <v>2.8269000000000002</v>
      </c>
      <c r="F1333" s="1" t="s">
        <v>9</v>
      </c>
      <c r="G1333">
        <v>2018</v>
      </c>
      <c r="H1333" t="str">
        <f t="shared" si="41"/>
        <v>Crime</v>
      </c>
      <c r="I1333" t="str">
        <f t="shared" si="42"/>
        <v>Good (6-8)</v>
      </c>
    </row>
    <row r="1334" spans="1:9" x14ac:dyDescent="0.3">
      <c r="A1334" s="1" t="s">
        <v>1916</v>
      </c>
      <c r="B1334" s="1" t="s">
        <v>694</v>
      </c>
      <c r="C1334" s="2">
        <v>40710</v>
      </c>
      <c r="D1334">
        <v>5.7119999999999997</v>
      </c>
      <c r="E1334">
        <v>3.1255000000000002</v>
      </c>
      <c r="F1334" s="1" t="s">
        <v>9</v>
      </c>
      <c r="G1334">
        <v>2011</v>
      </c>
      <c r="H1334" t="str">
        <f t="shared" si="41"/>
        <v>Horror</v>
      </c>
      <c r="I1334" t="str">
        <f t="shared" si="42"/>
        <v>Average (4-6)</v>
      </c>
    </row>
    <row r="1335" spans="1:9" x14ac:dyDescent="0.3">
      <c r="A1335" s="1" t="s">
        <v>1917</v>
      </c>
      <c r="B1335" s="1" t="s">
        <v>1684</v>
      </c>
      <c r="C1335" s="2">
        <v>45748</v>
      </c>
      <c r="D1335">
        <v>4.7690000000000001</v>
      </c>
      <c r="E1335">
        <v>2.7583000000000002</v>
      </c>
      <c r="F1335" s="1" t="s">
        <v>9</v>
      </c>
      <c r="G1335">
        <v>2025</v>
      </c>
      <c r="H1335" t="str">
        <f t="shared" si="41"/>
        <v>Comedy</v>
      </c>
      <c r="I1335" t="str">
        <f t="shared" si="42"/>
        <v>Good (6-8)</v>
      </c>
    </row>
    <row r="1336" spans="1:9" x14ac:dyDescent="0.3">
      <c r="A1336" s="1" t="s">
        <v>1918</v>
      </c>
      <c r="B1336" s="1" t="s">
        <v>726</v>
      </c>
      <c r="C1336" s="2">
        <v>45511</v>
      </c>
      <c r="D1336">
        <v>6.9</v>
      </c>
      <c r="E1336">
        <v>2.7989999999999999</v>
      </c>
      <c r="F1336" s="1" t="s">
        <v>9</v>
      </c>
      <c r="G1336">
        <v>2024</v>
      </c>
      <c r="H1336" t="str">
        <f t="shared" si="41"/>
        <v>Horror</v>
      </c>
      <c r="I1336" t="str">
        <f t="shared" si="42"/>
        <v>Good (6-8)</v>
      </c>
    </row>
    <row r="1337" spans="1:9" x14ac:dyDescent="0.3">
      <c r="A1337" s="1" t="s">
        <v>1919</v>
      </c>
      <c r="B1337" s="1" t="s">
        <v>324</v>
      </c>
      <c r="C1337" s="2">
        <v>44118</v>
      </c>
      <c r="D1337">
        <v>5.6</v>
      </c>
      <c r="E1337">
        <v>3.0297000000000001</v>
      </c>
      <c r="F1337" s="1" t="s">
        <v>9</v>
      </c>
      <c r="G1337">
        <v>2020</v>
      </c>
      <c r="H1337" t="str">
        <f t="shared" si="41"/>
        <v>Action</v>
      </c>
      <c r="I1337" t="str">
        <f t="shared" si="42"/>
        <v>Good (6-8)</v>
      </c>
    </row>
    <row r="1338" spans="1:9" x14ac:dyDescent="0.3">
      <c r="A1338" s="1" t="s">
        <v>1920</v>
      </c>
      <c r="B1338" s="1" t="s">
        <v>56</v>
      </c>
      <c r="C1338" s="2">
        <v>43593</v>
      </c>
      <c r="D1338">
        <v>5.5030000000000001</v>
      </c>
      <c r="E1338">
        <v>2.9234</v>
      </c>
      <c r="F1338" s="1" t="s">
        <v>9</v>
      </c>
      <c r="G1338">
        <v>2019</v>
      </c>
      <c r="H1338" t="str">
        <f t="shared" si="41"/>
        <v>Comedy</v>
      </c>
      <c r="I1338" t="str">
        <f t="shared" si="42"/>
        <v>Good (6-8)</v>
      </c>
    </row>
    <row r="1339" spans="1:9" x14ac:dyDescent="0.3">
      <c r="A1339" s="1" t="s">
        <v>1921</v>
      </c>
      <c r="B1339" s="1" t="s">
        <v>1922</v>
      </c>
      <c r="C1339" s="2">
        <v>46168</v>
      </c>
      <c r="D1339">
        <v>6.1879999999999997</v>
      </c>
      <c r="E1339">
        <v>2.9424999999999999</v>
      </c>
      <c r="F1339" s="1" t="s">
        <v>9</v>
      </c>
      <c r="G1339">
        <v>2026</v>
      </c>
      <c r="H1339" t="str">
        <f t="shared" si="41"/>
        <v>History</v>
      </c>
      <c r="I1339" t="str">
        <f t="shared" si="42"/>
        <v>Good (6-8)</v>
      </c>
    </row>
    <row r="1340" spans="1:9" x14ac:dyDescent="0.3">
      <c r="A1340" s="1" t="s">
        <v>1923</v>
      </c>
      <c r="B1340" s="1" t="s">
        <v>71</v>
      </c>
      <c r="C1340" s="2">
        <v>44678</v>
      </c>
      <c r="D1340">
        <v>6.3029999999999999</v>
      </c>
      <c r="E1340">
        <v>2.9866999999999999</v>
      </c>
      <c r="F1340" s="1" t="s">
        <v>9</v>
      </c>
      <c r="G1340">
        <v>2022</v>
      </c>
      <c r="H1340" t="str">
        <f t="shared" si="41"/>
        <v>Action</v>
      </c>
      <c r="I1340" t="str">
        <f t="shared" si="42"/>
        <v>Good (6-8)</v>
      </c>
    </row>
    <row r="1341" spans="1:9" x14ac:dyDescent="0.3">
      <c r="A1341" s="1" t="s">
        <v>1924</v>
      </c>
      <c r="B1341" s="1" t="s">
        <v>1260</v>
      </c>
      <c r="C1341" s="2">
        <v>45960</v>
      </c>
      <c r="D1341">
        <v>5.8</v>
      </c>
      <c r="E1341">
        <v>2.7201</v>
      </c>
      <c r="F1341" s="1" t="s">
        <v>9</v>
      </c>
      <c r="G1341">
        <v>2025</v>
      </c>
      <c r="H1341" t="str">
        <f t="shared" si="41"/>
        <v>Horror</v>
      </c>
      <c r="I1341" t="str">
        <f t="shared" si="42"/>
        <v>Average (4-6)</v>
      </c>
    </row>
    <row r="1342" spans="1:9" x14ac:dyDescent="0.3">
      <c r="A1342" s="1" t="s">
        <v>1925</v>
      </c>
      <c r="B1342" s="1" t="s">
        <v>1742</v>
      </c>
      <c r="C1342" s="2">
        <v>45624</v>
      </c>
      <c r="D1342">
        <v>6.4550000000000001</v>
      </c>
      <c r="E1342">
        <v>2.3793000000000002</v>
      </c>
      <c r="F1342" s="1" t="s">
        <v>9</v>
      </c>
      <c r="G1342">
        <v>2024</v>
      </c>
      <c r="H1342" t="str">
        <f t="shared" si="41"/>
        <v>Action</v>
      </c>
      <c r="I1342" t="str">
        <f t="shared" si="42"/>
        <v>Good (6-8)</v>
      </c>
    </row>
    <row r="1343" spans="1:9" x14ac:dyDescent="0.3">
      <c r="A1343" s="1" t="s">
        <v>1926</v>
      </c>
      <c r="B1343" s="1" t="s">
        <v>257</v>
      </c>
      <c r="C1343" s="2">
        <v>46229</v>
      </c>
      <c r="D1343">
        <v>6.4</v>
      </c>
      <c r="E1343">
        <v>2.9897999999999998</v>
      </c>
      <c r="F1343" s="1" t="s">
        <v>9</v>
      </c>
      <c r="G1343">
        <v>2026</v>
      </c>
      <c r="H1343" t="str">
        <f t="shared" si="41"/>
        <v>Documentary</v>
      </c>
      <c r="I1343" t="str">
        <f t="shared" si="42"/>
        <v>Good (6-8)</v>
      </c>
    </row>
    <row r="1344" spans="1:9" x14ac:dyDescent="0.3">
      <c r="A1344" s="1" t="s">
        <v>1927</v>
      </c>
      <c r="B1344" s="1" t="s">
        <v>73</v>
      </c>
      <c r="C1344" s="2">
        <v>45926</v>
      </c>
      <c r="D1344">
        <v>7.7</v>
      </c>
      <c r="E1344">
        <v>2.9615</v>
      </c>
      <c r="F1344" s="1" t="s">
        <v>9</v>
      </c>
      <c r="G1344">
        <v>2025</v>
      </c>
      <c r="H1344" t="str">
        <f t="shared" si="41"/>
        <v>Drama</v>
      </c>
      <c r="I1344" t="str">
        <f t="shared" si="42"/>
        <v>Average (4-6)</v>
      </c>
    </row>
    <row r="1345" spans="1:9" x14ac:dyDescent="0.3">
      <c r="A1345" s="1" t="s">
        <v>1928</v>
      </c>
      <c r="B1345" s="1" t="s">
        <v>563</v>
      </c>
      <c r="C1345" s="2">
        <v>45335</v>
      </c>
      <c r="D1345">
        <v>5.5</v>
      </c>
      <c r="E1345">
        <v>2.8647</v>
      </c>
      <c r="F1345" s="1" t="s">
        <v>9</v>
      </c>
      <c r="G1345">
        <v>2024</v>
      </c>
      <c r="H1345" t="str">
        <f t="shared" si="41"/>
        <v>Romance</v>
      </c>
      <c r="I1345" t="str">
        <f t="shared" si="42"/>
        <v>Average (4-6)</v>
      </c>
    </row>
    <row r="1346" spans="1:9" x14ac:dyDescent="0.3">
      <c r="A1346" s="1" t="s">
        <v>1929</v>
      </c>
      <c r="B1346" s="1" t="s">
        <v>657</v>
      </c>
      <c r="C1346" s="2">
        <v>44301</v>
      </c>
      <c r="D1346">
        <v>6.6520000000000001</v>
      </c>
      <c r="E1346">
        <v>2.7884000000000002</v>
      </c>
      <c r="F1346" s="1" t="s">
        <v>9</v>
      </c>
      <c r="G1346">
        <v>2021</v>
      </c>
      <c r="H1346" t="str">
        <f t="shared" ref="H1346:H1409" si="43">IFERROR(LEFT(B1346,FIND(",",B1346)-1),B1346)</f>
        <v>Drama</v>
      </c>
      <c r="I1346" t="str">
        <f t="shared" si="42"/>
        <v>Good (6-8)</v>
      </c>
    </row>
    <row r="1347" spans="1:9" x14ac:dyDescent="0.3">
      <c r="A1347" s="1" t="s">
        <v>1930</v>
      </c>
      <c r="B1347" s="1" t="s">
        <v>1180</v>
      </c>
      <c r="C1347" s="2">
        <v>45996</v>
      </c>
      <c r="D1347">
        <v>6.58</v>
      </c>
      <c r="E1347">
        <v>3.1692</v>
      </c>
      <c r="F1347" s="1" t="s">
        <v>9</v>
      </c>
      <c r="G1347">
        <v>2025</v>
      </c>
      <c r="H1347" t="str">
        <f t="shared" si="43"/>
        <v>Thriller</v>
      </c>
      <c r="I1347" t="str">
        <f t="shared" si="42"/>
        <v>Average (4-6)</v>
      </c>
    </row>
    <row r="1348" spans="1:9" x14ac:dyDescent="0.3">
      <c r="A1348" s="1" t="s">
        <v>1931</v>
      </c>
      <c r="B1348" s="1" t="s">
        <v>337</v>
      </c>
      <c r="C1348" s="2">
        <v>45925</v>
      </c>
      <c r="D1348">
        <v>6.0389999999999997</v>
      </c>
      <c r="E1348">
        <v>2.7214</v>
      </c>
      <c r="F1348" s="1" t="s">
        <v>9</v>
      </c>
      <c r="G1348">
        <v>2025</v>
      </c>
      <c r="H1348" t="str">
        <f t="shared" si="43"/>
        <v>Romance</v>
      </c>
      <c r="I1348" t="str">
        <f t="shared" si="42"/>
        <v>Average (4-6)</v>
      </c>
    </row>
    <row r="1349" spans="1:9" x14ac:dyDescent="0.3">
      <c r="A1349" s="1" t="s">
        <v>1932</v>
      </c>
      <c r="B1349" s="1" t="s">
        <v>1933</v>
      </c>
      <c r="C1349" s="2">
        <v>45146</v>
      </c>
      <c r="D1349">
        <v>7.2160000000000002</v>
      </c>
      <c r="E1349">
        <v>2.8250000000000002</v>
      </c>
      <c r="F1349" s="1" t="s">
        <v>9</v>
      </c>
      <c r="G1349">
        <v>2023</v>
      </c>
      <c r="H1349" t="str">
        <f t="shared" si="43"/>
        <v>Action</v>
      </c>
      <c r="I1349" t="str">
        <f t="shared" si="42"/>
        <v>Good (6-8)</v>
      </c>
    </row>
    <row r="1350" spans="1:9" x14ac:dyDescent="0.3">
      <c r="A1350" s="1" t="s">
        <v>1934</v>
      </c>
      <c r="B1350" s="1" t="s">
        <v>474</v>
      </c>
      <c r="C1350" s="2">
        <v>45723</v>
      </c>
      <c r="D1350">
        <v>6.5430000000000001</v>
      </c>
      <c r="E1350">
        <v>2.7423000000000002</v>
      </c>
      <c r="F1350" s="1" t="s">
        <v>9</v>
      </c>
      <c r="G1350">
        <v>2025</v>
      </c>
      <c r="H1350" t="str">
        <f t="shared" si="43"/>
        <v>Thriller</v>
      </c>
      <c r="I1350" t="str">
        <f t="shared" si="42"/>
        <v>Good (6-8)</v>
      </c>
    </row>
    <row r="1351" spans="1:9" x14ac:dyDescent="0.3">
      <c r="A1351" s="1" t="s">
        <v>1935</v>
      </c>
      <c r="B1351" s="1" t="s">
        <v>121</v>
      </c>
      <c r="C1351" s="2">
        <v>44889</v>
      </c>
      <c r="D1351">
        <v>6.298</v>
      </c>
      <c r="E1351">
        <v>2.7048000000000001</v>
      </c>
      <c r="F1351" s="1" t="s">
        <v>9</v>
      </c>
      <c r="G1351">
        <v>2022</v>
      </c>
      <c r="H1351" t="str">
        <f t="shared" si="43"/>
        <v>Romance</v>
      </c>
      <c r="I1351" t="str">
        <f t="shared" si="42"/>
        <v>Average (4-6)</v>
      </c>
    </row>
    <row r="1352" spans="1:9" x14ac:dyDescent="0.3">
      <c r="A1352" s="1" t="s">
        <v>1936</v>
      </c>
      <c r="B1352" s="1" t="s">
        <v>768</v>
      </c>
      <c r="C1352" s="2">
        <v>42788</v>
      </c>
      <c r="D1352">
        <v>6.4260000000000002</v>
      </c>
      <c r="E1352">
        <v>2.9914999999999998</v>
      </c>
      <c r="F1352" s="1" t="s">
        <v>9</v>
      </c>
      <c r="G1352">
        <v>2017</v>
      </c>
      <c r="H1352" t="str">
        <f t="shared" si="43"/>
        <v>Science Fiction</v>
      </c>
      <c r="I1352" t="str">
        <f t="shared" si="42"/>
        <v>Good (6-8)</v>
      </c>
    </row>
    <row r="1353" spans="1:9" x14ac:dyDescent="0.3">
      <c r="A1353" s="1" t="s">
        <v>1937</v>
      </c>
      <c r="B1353" s="1" t="s">
        <v>67</v>
      </c>
      <c r="C1353" s="2">
        <v>46066</v>
      </c>
      <c r="D1353">
        <v>5.75</v>
      </c>
      <c r="E1353">
        <v>2.6288999999999998</v>
      </c>
      <c r="F1353" s="1" t="s">
        <v>9</v>
      </c>
      <c r="G1353">
        <v>2026</v>
      </c>
      <c r="H1353" t="str">
        <f t="shared" si="43"/>
        <v>Comedy</v>
      </c>
      <c r="I1353" t="str">
        <f t="shared" si="42"/>
        <v>Good (6-8)</v>
      </c>
    </row>
    <row r="1354" spans="1:9" x14ac:dyDescent="0.3">
      <c r="A1354" s="1" t="s">
        <v>1938</v>
      </c>
      <c r="B1354" s="1" t="s">
        <v>1794</v>
      </c>
      <c r="C1354" s="2">
        <v>45548</v>
      </c>
      <c r="D1354">
        <v>5.806</v>
      </c>
      <c r="E1354">
        <v>2.6869000000000001</v>
      </c>
      <c r="F1354" s="1" t="s">
        <v>9</v>
      </c>
      <c r="G1354">
        <v>2024</v>
      </c>
      <c r="H1354" t="str">
        <f t="shared" si="43"/>
        <v>Thriller</v>
      </c>
      <c r="I1354" t="str">
        <f t="shared" si="42"/>
        <v>Good (6-8)</v>
      </c>
    </row>
    <row r="1355" spans="1:9" x14ac:dyDescent="0.3">
      <c r="A1355" s="1" t="s">
        <v>1939</v>
      </c>
      <c r="B1355" s="1" t="s">
        <v>234</v>
      </c>
      <c r="C1355" s="2">
        <v>44407</v>
      </c>
      <c r="D1355">
        <v>6.625</v>
      </c>
      <c r="E1355">
        <v>2.9701</v>
      </c>
      <c r="F1355" s="1" t="s">
        <v>9</v>
      </c>
      <c r="G1355">
        <v>2021</v>
      </c>
      <c r="H1355" t="str">
        <f t="shared" si="43"/>
        <v>Comedy</v>
      </c>
      <c r="I1355" t="str">
        <f t="shared" si="42"/>
        <v>Average (4-6)</v>
      </c>
    </row>
    <row r="1356" spans="1:9" x14ac:dyDescent="0.3">
      <c r="A1356" s="1" t="s">
        <v>1940</v>
      </c>
      <c r="B1356" s="1" t="s">
        <v>194</v>
      </c>
      <c r="C1356" s="2">
        <v>39793</v>
      </c>
      <c r="D1356">
        <v>7.0949999999999998</v>
      </c>
      <c r="E1356">
        <v>2.8561999999999999</v>
      </c>
      <c r="F1356" s="1" t="s">
        <v>9</v>
      </c>
      <c r="G1356">
        <v>2008</v>
      </c>
      <c r="H1356" t="str">
        <f t="shared" si="43"/>
        <v>Comedy</v>
      </c>
      <c r="I1356" t="str">
        <f t="shared" si="42"/>
        <v>Good (6-8)</v>
      </c>
    </row>
    <row r="1357" spans="1:9" x14ac:dyDescent="0.3">
      <c r="A1357" s="1" t="s">
        <v>1941</v>
      </c>
      <c r="B1357" s="1" t="s">
        <v>234</v>
      </c>
      <c r="C1357" s="2">
        <v>45993</v>
      </c>
      <c r="D1357">
        <v>6.226</v>
      </c>
      <c r="E1357">
        <v>2.8553000000000002</v>
      </c>
      <c r="F1357" s="1" t="s">
        <v>9</v>
      </c>
      <c r="G1357">
        <v>2025</v>
      </c>
      <c r="H1357" t="str">
        <f t="shared" si="43"/>
        <v>Comedy</v>
      </c>
      <c r="I1357" t="str">
        <f t="shared" ref="I1357:I1420" si="44">IF(D1347=0,"Not Rated",IF(D1347&lt;4,"Low (0-4)",IF(D1347&lt;6,"Average (4-6)",IF(D1347&lt;8,"Good (6-8)","Excellent (8-10)"))))</f>
        <v>Good (6-8)</v>
      </c>
    </row>
    <row r="1358" spans="1:9" x14ac:dyDescent="0.3">
      <c r="A1358" s="1" t="s">
        <v>1942</v>
      </c>
      <c r="B1358" s="1" t="s">
        <v>324</v>
      </c>
      <c r="C1358" s="2">
        <v>45512</v>
      </c>
      <c r="D1358">
        <v>6.976</v>
      </c>
      <c r="E1358">
        <v>2.9159999999999999</v>
      </c>
      <c r="F1358" s="1" t="s">
        <v>9</v>
      </c>
      <c r="G1358">
        <v>2024</v>
      </c>
      <c r="H1358" t="str">
        <f t="shared" si="43"/>
        <v>Action</v>
      </c>
      <c r="I1358" t="str">
        <f t="shared" si="44"/>
        <v>Good (6-8)</v>
      </c>
    </row>
    <row r="1359" spans="1:9" x14ac:dyDescent="0.3">
      <c r="A1359" s="1" t="s">
        <v>1943</v>
      </c>
      <c r="B1359" s="1" t="s">
        <v>234</v>
      </c>
      <c r="C1359" s="2">
        <v>43790</v>
      </c>
      <c r="D1359">
        <v>6.3540000000000001</v>
      </c>
      <c r="E1359">
        <v>2.9704000000000002</v>
      </c>
      <c r="F1359" s="1" t="s">
        <v>9</v>
      </c>
      <c r="G1359">
        <v>2019</v>
      </c>
      <c r="H1359" t="str">
        <f t="shared" si="43"/>
        <v>Comedy</v>
      </c>
      <c r="I1359" t="str">
        <f t="shared" si="44"/>
        <v>Good (6-8)</v>
      </c>
    </row>
    <row r="1360" spans="1:9" x14ac:dyDescent="0.3">
      <c r="A1360" s="1" t="s">
        <v>1944</v>
      </c>
      <c r="B1360" s="1" t="s">
        <v>337</v>
      </c>
      <c r="C1360" s="2">
        <v>45335</v>
      </c>
      <c r="D1360">
        <v>6.0419999999999998</v>
      </c>
      <c r="E1360">
        <v>2.9860000000000002</v>
      </c>
      <c r="F1360" s="1" t="s">
        <v>9</v>
      </c>
      <c r="G1360">
        <v>2024</v>
      </c>
      <c r="H1360" t="str">
        <f t="shared" si="43"/>
        <v>Romance</v>
      </c>
      <c r="I1360" t="str">
        <f t="shared" si="44"/>
        <v>Good (6-8)</v>
      </c>
    </row>
    <row r="1361" spans="1:9" x14ac:dyDescent="0.3">
      <c r="A1361" s="1" t="s">
        <v>1945</v>
      </c>
      <c r="B1361" s="1" t="s">
        <v>337</v>
      </c>
      <c r="C1361" s="2">
        <v>44406</v>
      </c>
      <c r="D1361">
        <v>7.1239999999999997</v>
      </c>
      <c r="E1361">
        <v>2.7288999999999999</v>
      </c>
      <c r="F1361" s="1" t="s">
        <v>9</v>
      </c>
      <c r="G1361">
        <v>2021</v>
      </c>
      <c r="H1361" t="str">
        <f t="shared" si="43"/>
        <v>Romance</v>
      </c>
      <c r="I1361" t="str">
        <f t="shared" si="44"/>
        <v>Good (6-8)</v>
      </c>
    </row>
    <row r="1362" spans="1:9" x14ac:dyDescent="0.3">
      <c r="A1362" s="1" t="s">
        <v>1946</v>
      </c>
      <c r="B1362" s="1" t="s">
        <v>337</v>
      </c>
      <c r="C1362" s="2">
        <v>45170</v>
      </c>
      <c r="D1362">
        <v>5.73</v>
      </c>
      <c r="E1362">
        <v>2.9308000000000001</v>
      </c>
      <c r="F1362" s="1" t="s">
        <v>9</v>
      </c>
      <c r="G1362">
        <v>2023</v>
      </c>
      <c r="H1362" t="str">
        <f t="shared" si="43"/>
        <v>Romance</v>
      </c>
      <c r="I1362" t="str">
        <f t="shared" si="44"/>
        <v>Good (6-8)</v>
      </c>
    </row>
    <row r="1363" spans="1:9" x14ac:dyDescent="0.3">
      <c r="A1363" s="1" t="s">
        <v>1947</v>
      </c>
      <c r="B1363" s="1" t="s">
        <v>257</v>
      </c>
      <c r="C1363" s="2">
        <v>44453</v>
      </c>
      <c r="D1363">
        <v>7.2729999999999997</v>
      </c>
      <c r="E1363">
        <v>2.8803999999999998</v>
      </c>
      <c r="F1363" s="1" t="s">
        <v>9</v>
      </c>
      <c r="G1363">
        <v>2021</v>
      </c>
      <c r="H1363" t="str">
        <f t="shared" si="43"/>
        <v>Documentary</v>
      </c>
      <c r="I1363" t="str">
        <f t="shared" si="44"/>
        <v>Average (4-6)</v>
      </c>
    </row>
    <row r="1364" spans="1:9" x14ac:dyDescent="0.3">
      <c r="A1364" s="1" t="s">
        <v>1948</v>
      </c>
      <c r="B1364" s="1" t="s">
        <v>8</v>
      </c>
      <c r="C1364" s="2">
        <v>45757</v>
      </c>
      <c r="D1364">
        <v>6.3</v>
      </c>
      <c r="E1364">
        <v>3.0964999999999998</v>
      </c>
      <c r="F1364" s="1" t="s">
        <v>9</v>
      </c>
      <c r="G1364">
        <v>2025</v>
      </c>
      <c r="H1364" t="str">
        <f t="shared" si="43"/>
        <v>Crime</v>
      </c>
      <c r="I1364" t="str">
        <f t="shared" si="44"/>
        <v>Average (4-6)</v>
      </c>
    </row>
    <row r="1365" spans="1:9" x14ac:dyDescent="0.3">
      <c r="A1365" s="1" t="s">
        <v>1949</v>
      </c>
      <c r="B1365" s="1" t="s">
        <v>561</v>
      </c>
      <c r="C1365" s="2">
        <v>44469</v>
      </c>
      <c r="D1365">
        <v>6.8</v>
      </c>
      <c r="E1365">
        <v>3.3397999999999999</v>
      </c>
      <c r="F1365" s="1" t="s">
        <v>9</v>
      </c>
      <c r="G1365">
        <v>2021</v>
      </c>
      <c r="H1365" t="str">
        <f t="shared" si="43"/>
        <v>Documentary</v>
      </c>
      <c r="I1365" t="str">
        <f t="shared" si="44"/>
        <v>Good (6-8)</v>
      </c>
    </row>
    <row r="1366" spans="1:9" x14ac:dyDescent="0.3">
      <c r="A1366" s="1" t="s">
        <v>1950</v>
      </c>
      <c r="B1366" s="1" t="s">
        <v>1444</v>
      </c>
      <c r="C1366" s="2">
        <v>44118</v>
      </c>
      <c r="D1366">
        <v>6.2</v>
      </c>
      <c r="E1366">
        <v>2.754</v>
      </c>
      <c r="F1366" s="1" t="s">
        <v>9</v>
      </c>
      <c r="G1366">
        <v>2020</v>
      </c>
      <c r="H1366" t="str">
        <f t="shared" si="43"/>
        <v>Family</v>
      </c>
      <c r="I1366" t="str">
        <f t="shared" si="44"/>
        <v>Good (6-8)</v>
      </c>
    </row>
    <row r="1367" spans="1:9" x14ac:dyDescent="0.3">
      <c r="A1367" s="1" t="s">
        <v>1951</v>
      </c>
      <c r="B1367" s="1" t="s">
        <v>337</v>
      </c>
      <c r="C1367" s="2">
        <v>46059</v>
      </c>
      <c r="D1367">
        <v>6.78</v>
      </c>
      <c r="E1367">
        <v>2.6974</v>
      </c>
      <c r="F1367" s="1" t="s">
        <v>9</v>
      </c>
      <c r="G1367">
        <v>2026</v>
      </c>
      <c r="H1367" t="str">
        <f t="shared" si="43"/>
        <v>Romance</v>
      </c>
      <c r="I1367" t="str">
        <f t="shared" si="44"/>
        <v>Good (6-8)</v>
      </c>
    </row>
    <row r="1368" spans="1:9" x14ac:dyDescent="0.3">
      <c r="A1368" s="1" t="s">
        <v>1952</v>
      </c>
      <c r="B1368" s="1" t="s">
        <v>301</v>
      </c>
      <c r="C1368" s="2">
        <v>45217</v>
      </c>
      <c r="D1368">
        <v>7.077</v>
      </c>
      <c r="E1368">
        <v>2.6932999999999998</v>
      </c>
      <c r="F1368" s="1" t="s">
        <v>9</v>
      </c>
      <c r="G1368">
        <v>2023</v>
      </c>
      <c r="H1368" t="str">
        <f t="shared" si="43"/>
        <v>Drama</v>
      </c>
      <c r="I1368" t="str">
        <f t="shared" si="44"/>
        <v>Good (6-8)</v>
      </c>
    </row>
    <row r="1369" spans="1:9" x14ac:dyDescent="0.3">
      <c r="A1369" s="1" t="s">
        <v>1953</v>
      </c>
      <c r="B1369" s="1" t="s">
        <v>73</v>
      </c>
      <c r="C1369" s="2">
        <v>43505</v>
      </c>
      <c r="D1369">
        <v>7.3</v>
      </c>
      <c r="E1369">
        <v>2.5255000000000001</v>
      </c>
      <c r="F1369" s="1" t="s">
        <v>9</v>
      </c>
      <c r="G1369">
        <v>2019</v>
      </c>
      <c r="H1369" t="str">
        <f t="shared" si="43"/>
        <v>Drama</v>
      </c>
      <c r="I1369" t="str">
        <f t="shared" si="44"/>
        <v>Good (6-8)</v>
      </c>
    </row>
    <row r="1370" spans="1:9" x14ac:dyDescent="0.3">
      <c r="A1370" s="1" t="s">
        <v>1954</v>
      </c>
      <c r="B1370" s="1" t="s">
        <v>1955</v>
      </c>
      <c r="C1370" s="2">
        <v>45344</v>
      </c>
      <c r="D1370">
        <v>6.6</v>
      </c>
      <c r="E1370">
        <v>2.9845000000000002</v>
      </c>
      <c r="F1370" s="1" t="s">
        <v>9</v>
      </c>
      <c r="G1370">
        <v>2024</v>
      </c>
      <c r="H1370" t="str">
        <f t="shared" si="43"/>
        <v>Horror</v>
      </c>
      <c r="I1370" t="str">
        <f t="shared" si="44"/>
        <v>Good (6-8)</v>
      </c>
    </row>
    <row r="1371" spans="1:9" x14ac:dyDescent="0.3">
      <c r="A1371" s="1" t="s">
        <v>1956</v>
      </c>
      <c r="B1371" s="1" t="s">
        <v>194</v>
      </c>
      <c r="C1371" s="2">
        <v>44757</v>
      </c>
      <c r="D1371">
        <v>6.5389999999999997</v>
      </c>
      <c r="E1371">
        <v>2.8321000000000001</v>
      </c>
      <c r="F1371" s="1" t="s">
        <v>9</v>
      </c>
      <c r="G1371">
        <v>2022</v>
      </c>
      <c r="H1371" t="str">
        <f t="shared" si="43"/>
        <v>Comedy</v>
      </c>
      <c r="I1371" t="str">
        <f t="shared" si="44"/>
        <v>Good (6-8)</v>
      </c>
    </row>
    <row r="1372" spans="1:9" x14ac:dyDescent="0.3">
      <c r="A1372" s="1" t="s">
        <v>1957</v>
      </c>
      <c r="B1372" s="1" t="s">
        <v>112</v>
      </c>
      <c r="C1372" s="2">
        <v>44644</v>
      </c>
      <c r="D1372">
        <v>7.95</v>
      </c>
      <c r="E1372">
        <v>2.7542</v>
      </c>
      <c r="F1372" s="1" t="s">
        <v>9</v>
      </c>
      <c r="G1372">
        <v>2022</v>
      </c>
      <c r="H1372" t="str">
        <f t="shared" si="43"/>
        <v>Drama</v>
      </c>
      <c r="I1372" t="str">
        <f t="shared" si="44"/>
        <v>Average (4-6)</v>
      </c>
    </row>
    <row r="1373" spans="1:9" x14ac:dyDescent="0.3">
      <c r="A1373" s="1" t="s">
        <v>1958</v>
      </c>
      <c r="B1373" s="1" t="s">
        <v>250</v>
      </c>
      <c r="C1373" s="2">
        <v>46183</v>
      </c>
      <c r="D1373">
        <v>8</v>
      </c>
      <c r="E1373">
        <v>2.7627000000000002</v>
      </c>
      <c r="F1373" s="1" t="s">
        <v>9</v>
      </c>
      <c r="G1373">
        <v>2026</v>
      </c>
      <c r="H1373" t="str">
        <f t="shared" si="43"/>
        <v>Comedy</v>
      </c>
      <c r="I1373" t="str">
        <f t="shared" si="44"/>
        <v>Good (6-8)</v>
      </c>
    </row>
    <row r="1374" spans="1:9" x14ac:dyDescent="0.3">
      <c r="A1374" s="1" t="s">
        <v>1959</v>
      </c>
      <c r="B1374" s="1" t="s">
        <v>1960</v>
      </c>
      <c r="C1374" s="2">
        <v>44920</v>
      </c>
      <c r="D1374">
        <v>6.766</v>
      </c>
      <c r="E1374">
        <v>3.0192000000000001</v>
      </c>
      <c r="F1374" s="1" t="s">
        <v>9</v>
      </c>
      <c r="G1374">
        <v>2022</v>
      </c>
      <c r="H1374" t="str">
        <f t="shared" si="43"/>
        <v>War</v>
      </c>
      <c r="I1374" t="str">
        <f t="shared" si="44"/>
        <v>Good (6-8)</v>
      </c>
    </row>
    <row r="1375" spans="1:9" x14ac:dyDescent="0.3">
      <c r="A1375" s="1" t="s">
        <v>1961</v>
      </c>
      <c r="B1375" s="1" t="s">
        <v>890</v>
      </c>
      <c r="C1375" s="2">
        <v>45044</v>
      </c>
      <c r="D1375">
        <v>6.8620000000000001</v>
      </c>
      <c r="E1375">
        <v>3.0638000000000001</v>
      </c>
      <c r="F1375" s="1" t="s">
        <v>9</v>
      </c>
      <c r="G1375">
        <v>2023</v>
      </c>
      <c r="H1375" t="str">
        <f t="shared" si="43"/>
        <v>Action</v>
      </c>
      <c r="I1375" t="str">
        <f t="shared" si="44"/>
        <v>Good (6-8)</v>
      </c>
    </row>
    <row r="1376" spans="1:9" x14ac:dyDescent="0.3">
      <c r="A1376" s="1" t="s">
        <v>1962</v>
      </c>
      <c r="B1376" s="1" t="s">
        <v>561</v>
      </c>
      <c r="C1376" s="2">
        <v>46094</v>
      </c>
      <c r="D1376">
        <v>7.2560000000000002</v>
      </c>
      <c r="E1376">
        <v>2.8329</v>
      </c>
      <c r="F1376" s="1" t="s">
        <v>9</v>
      </c>
      <c r="G1376">
        <v>2026</v>
      </c>
      <c r="H1376" t="str">
        <f t="shared" si="43"/>
        <v>Documentary</v>
      </c>
      <c r="I1376" t="str">
        <f t="shared" si="44"/>
        <v>Good (6-8)</v>
      </c>
    </row>
    <row r="1377" spans="1:9" x14ac:dyDescent="0.3">
      <c r="A1377" s="1" t="s">
        <v>1963</v>
      </c>
      <c r="B1377" s="1" t="s">
        <v>1964</v>
      </c>
      <c r="C1377" s="2">
        <v>44497</v>
      </c>
      <c r="D1377">
        <v>7.7960000000000003</v>
      </c>
      <c r="E1377">
        <v>2.6480000000000001</v>
      </c>
      <c r="F1377" s="1" t="s">
        <v>9</v>
      </c>
      <c r="G1377">
        <v>2021</v>
      </c>
      <c r="H1377" t="str">
        <f t="shared" si="43"/>
        <v>War</v>
      </c>
      <c r="I1377" t="str">
        <f t="shared" si="44"/>
        <v>Good (6-8)</v>
      </c>
    </row>
    <row r="1378" spans="1:9" x14ac:dyDescent="0.3">
      <c r="A1378" s="1" t="s">
        <v>1965</v>
      </c>
      <c r="B1378" s="1" t="s">
        <v>1966</v>
      </c>
      <c r="C1378" s="2">
        <v>44204</v>
      </c>
      <c r="D1378">
        <v>6.3</v>
      </c>
      <c r="E1378">
        <v>2.7189999999999999</v>
      </c>
      <c r="F1378" s="1" t="s">
        <v>9</v>
      </c>
      <c r="G1378">
        <v>2021</v>
      </c>
      <c r="H1378" t="str">
        <f t="shared" si="43"/>
        <v>Family</v>
      </c>
      <c r="I1378" t="str">
        <f t="shared" si="44"/>
        <v>Good (6-8)</v>
      </c>
    </row>
    <row r="1379" spans="1:9" x14ac:dyDescent="0.3">
      <c r="A1379" s="1" t="s">
        <v>1967</v>
      </c>
      <c r="B1379" s="1" t="s">
        <v>56</v>
      </c>
      <c r="C1379" s="2">
        <v>42482</v>
      </c>
      <c r="D1379">
        <v>5.7869999999999999</v>
      </c>
      <c r="E1379">
        <v>3.0863</v>
      </c>
      <c r="F1379" s="1" t="s">
        <v>9</v>
      </c>
      <c r="G1379">
        <v>2016</v>
      </c>
      <c r="H1379" t="str">
        <f t="shared" si="43"/>
        <v>Comedy</v>
      </c>
      <c r="I1379" t="str">
        <f t="shared" si="44"/>
        <v>Good (6-8)</v>
      </c>
    </row>
    <row r="1380" spans="1:9" x14ac:dyDescent="0.3">
      <c r="A1380" s="1" t="s">
        <v>1968</v>
      </c>
      <c r="B1380" s="1" t="s">
        <v>474</v>
      </c>
      <c r="C1380" s="2">
        <v>43273</v>
      </c>
      <c r="D1380">
        <v>6.4740000000000002</v>
      </c>
      <c r="E1380">
        <v>2.6652</v>
      </c>
      <c r="F1380" s="1" t="s">
        <v>9</v>
      </c>
      <c r="G1380">
        <v>2018</v>
      </c>
      <c r="H1380" t="str">
        <f t="shared" si="43"/>
        <v>Thriller</v>
      </c>
      <c r="I1380" t="str">
        <f t="shared" si="44"/>
        <v>Good (6-8)</v>
      </c>
    </row>
    <row r="1381" spans="1:9" x14ac:dyDescent="0.3">
      <c r="A1381" s="1" t="s">
        <v>1969</v>
      </c>
      <c r="B1381" s="1" t="s">
        <v>73</v>
      </c>
      <c r="C1381" s="2">
        <v>45603</v>
      </c>
      <c r="D1381">
        <v>5.83</v>
      </c>
      <c r="E1381">
        <v>2.8563000000000001</v>
      </c>
      <c r="F1381" s="1" t="s">
        <v>9</v>
      </c>
      <c r="G1381">
        <v>2024</v>
      </c>
      <c r="H1381" t="str">
        <f t="shared" si="43"/>
        <v>Drama</v>
      </c>
      <c r="I1381" t="str">
        <f t="shared" si="44"/>
        <v>Good (6-8)</v>
      </c>
    </row>
    <row r="1382" spans="1:9" x14ac:dyDescent="0.3">
      <c r="A1382" s="1" t="s">
        <v>1970</v>
      </c>
      <c r="B1382" s="1" t="s">
        <v>1584</v>
      </c>
      <c r="C1382" s="2">
        <v>44869</v>
      </c>
      <c r="D1382">
        <v>7.016</v>
      </c>
      <c r="E1382">
        <v>2.7711999999999999</v>
      </c>
      <c r="F1382" s="1" t="s">
        <v>9</v>
      </c>
      <c r="G1382">
        <v>2022</v>
      </c>
      <c r="H1382" t="str">
        <f t="shared" si="43"/>
        <v>Animation</v>
      </c>
      <c r="I1382" t="str">
        <f t="shared" si="44"/>
        <v>Good (6-8)</v>
      </c>
    </row>
    <row r="1383" spans="1:9" x14ac:dyDescent="0.3">
      <c r="A1383" s="1" t="s">
        <v>1971</v>
      </c>
      <c r="B1383" s="1" t="s">
        <v>1972</v>
      </c>
      <c r="C1383" s="2">
        <v>45799</v>
      </c>
      <c r="D1383">
        <v>8</v>
      </c>
      <c r="E1383">
        <v>2.4033000000000002</v>
      </c>
      <c r="F1383" s="1" t="s">
        <v>9</v>
      </c>
      <c r="G1383">
        <v>2025</v>
      </c>
      <c r="H1383" t="str">
        <f t="shared" si="43"/>
        <v>Animation</v>
      </c>
      <c r="I1383" t="str">
        <f t="shared" si="44"/>
        <v>Excellent (8-10)</v>
      </c>
    </row>
    <row r="1384" spans="1:9" x14ac:dyDescent="0.3">
      <c r="A1384" s="1" t="s">
        <v>1973</v>
      </c>
      <c r="B1384" s="1" t="s">
        <v>1974</v>
      </c>
      <c r="C1384" s="2">
        <v>37120</v>
      </c>
      <c r="D1384">
        <v>5.9139999999999997</v>
      </c>
      <c r="E1384">
        <v>2.7143999999999999</v>
      </c>
      <c r="F1384" s="1" t="s">
        <v>9</v>
      </c>
      <c r="G1384">
        <v>2001</v>
      </c>
      <c r="H1384" t="str">
        <f t="shared" si="43"/>
        <v>Western</v>
      </c>
      <c r="I1384" t="str">
        <f t="shared" si="44"/>
        <v>Good (6-8)</v>
      </c>
    </row>
    <row r="1385" spans="1:9" x14ac:dyDescent="0.3">
      <c r="A1385" s="1" t="s">
        <v>1975</v>
      </c>
      <c r="B1385" s="1" t="s">
        <v>1086</v>
      </c>
      <c r="C1385" s="2">
        <v>44860</v>
      </c>
      <c r="D1385">
        <v>7.93</v>
      </c>
      <c r="E1385">
        <v>2.6295999999999999</v>
      </c>
      <c r="F1385" s="1" t="s">
        <v>9</v>
      </c>
      <c r="G1385">
        <v>2022</v>
      </c>
      <c r="H1385" t="str">
        <f t="shared" si="43"/>
        <v>Romance</v>
      </c>
      <c r="I1385" t="str">
        <f t="shared" si="44"/>
        <v>Good (6-8)</v>
      </c>
    </row>
    <row r="1386" spans="1:9" x14ac:dyDescent="0.3">
      <c r="A1386" s="1" t="s">
        <v>1976</v>
      </c>
      <c r="B1386" s="1" t="s">
        <v>110</v>
      </c>
      <c r="C1386" s="2">
        <v>43810</v>
      </c>
      <c r="D1386">
        <v>6.58</v>
      </c>
      <c r="E1386">
        <v>2.9076</v>
      </c>
      <c r="F1386" s="1" t="s">
        <v>9</v>
      </c>
      <c r="G1386">
        <v>2019</v>
      </c>
      <c r="H1386" t="str">
        <f t="shared" si="43"/>
        <v>Animation</v>
      </c>
      <c r="I1386" t="str">
        <f t="shared" si="44"/>
        <v>Good (6-8)</v>
      </c>
    </row>
    <row r="1387" spans="1:9" x14ac:dyDescent="0.3">
      <c r="A1387" s="1" t="s">
        <v>1977</v>
      </c>
      <c r="B1387" s="1" t="s">
        <v>1822</v>
      </c>
      <c r="C1387" s="2">
        <v>44557</v>
      </c>
      <c r="D1387">
        <v>5.9770000000000003</v>
      </c>
      <c r="E1387">
        <v>3.0960000000000001</v>
      </c>
      <c r="F1387" s="1" t="s">
        <v>9</v>
      </c>
      <c r="G1387">
        <v>2021</v>
      </c>
      <c r="H1387" t="str">
        <f t="shared" si="43"/>
        <v>Comedy</v>
      </c>
      <c r="I1387" t="str">
        <f t="shared" si="44"/>
        <v>Good (6-8)</v>
      </c>
    </row>
    <row r="1388" spans="1:9" x14ac:dyDescent="0.3">
      <c r="A1388" s="1" t="s">
        <v>1978</v>
      </c>
      <c r="B1388" s="1" t="s">
        <v>257</v>
      </c>
      <c r="C1388" s="2">
        <v>45824</v>
      </c>
      <c r="D1388">
        <v>6.5650000000000004</v>
      </c>
      <c r="E1388">
        <v>2.5436999999999999</v>
      </c>
      <c r="F1388" s="1" t="s">
        <v>9</v>
      </c>
      <c r="G1388">
        <v>2025</v>
      </c>
      <c r="H1388" t="str">
        <f t="shared" si="43"/>
        <v>Documentary</v>
      </c>
      <c r="I1388" t="str">
        <f t="shared" si="44"/>
        <v>Good (6-8)</v>
      </c>
    </row>
    <row r="1389" spans="1:9" x14ac:dyDescent="0.3">
      <c r="A1389" s="1" t="s">
        <v>1979</v>
      </c>
      <c r="B1389" s="1" t="s">
        <v>337</v>
      </c>
      <c r="C1389" s="2">
        <v>45100</v>
      </c>
      <c r="D1389">
        <v>6.1</v>
      </c>
      <c r="E1389">
        <v>2.4912999999999998</v>
      </c>
      <c r="F1389" s="1" t="s">
        <v>9</v>
      </c>
      <c r="G1389">
        <v>2023</v>
      </c>
      <c r="H1389" t="str">
        <f t="shared" si="43"/>
        <v>Romance</v>
      </c>
      <c r="I1389" t="str">
        <f t="shared" si="44"/>
        <v>Average (4-6)</v>
      </c>
    </row>
    <row r="1390" spans="1:9" x14ac:dyDescent="0.3">
      <c r="A1390" s="1" t="s">
        <v>1980</v>
      </c>
      <c r="B1390" s="1" t="s">
        <v>1344</v>
      </c>
      <c r="C1390" s="2">
        <v>39508</v>
      </c>
      <c r="D1390">
        <v>7</v>
      </c>
      <c r="E1390">
        <v>2.7113</v>
      </c>
      <c r="F1390" s="1" t="s">
        <v>9</v>
      </c>
      <c r="G1390">
        <v>2008</v>
      </c>
      <c r="H1390" t="str">
        <f t="shared" si="43"/>
        <v>Action</v>
      </c>
      <c r="I1390" t="str">
        <f t="shared" si="44"/>
        <v>Good (6-8)</v>
      </c>
    </row>
    <row r="1391" spans="1:9" x14ac:dyDescent="0.3">
      <c r="A1391" s="1" t="s">
        <v>1981</v>
      </c>
      <c r="B1391" s="1" t="s">
        <v>73</v>
      </c>
      <c r="C1391" s="2">
        <v>38338</v>
      </c>
      <c r="D1391">
        <v>7.343</v>
      </c>
      <c r="E1391">
        <v>2.7755000000000001</v>
      </c>
      <c r="F1391" s="1" t="s">
        <v>9</v>
      </c>
      <c r="G1391">
        <v>2004</v>
      </c>
      <c r="H1391" t="str">
        <f t="shared" si="43"/>
        <v>Drama</v>
      </c>
      <c r="I1391" t="str">
        <f t="shared" si="44"/>
        <v>Average (4-6)</v>
      </c>
    </row>
    <row r="1392" spans="1:9" x14ac:dyDescent="0.3">
      <c r="A1392" s="1" t="s">
        <v>1982</v>
      </c>
      <c r="B1392" s="1" t="s">
        <v>337</v>
      </c>
      <c r="C1392" s="2">
        <v>45700</v>
      </c>
      <c r="D1392">
        <v>6.3419999999999996</v>
      </c>
      <c r="E1392">
        <v>2.8359000000000001</v>
      </c>
      <c r="F1392" s="1" t="s">
        <v>9</v>
      </c>
      <c r="G1392">
        <v>2025</v>
      </c>
      <c r="H1392" t="str">
        <f t="shared" si="43"/>
        <v>Romance</v>
      </c>
      <c r="I1392" t="str">
        <f t="shared" si="44"/>
        <v>Good (6-8)</v>
      </c>
    </row>
    <row r="1393" spans="1:9" x14ac:dyDescent="0.3">
      <c r="A1393" s="1" t="s">
        <v>1983</v>
      </c>
      <c r="B1393" s="1" t="s">
        <v>56</v>
      </c>
      <c r="C1393" s="2">
        <v>45261</v>
      </c>
      <c r="D1393">
        <v>7.0880000000000001</v>
      </c>
      <c r="E1393">
        <v>2.7793000000000001</v>
      </c>
      <c r="F1393" s="1" t="s">
        <v>9</v>
      </c>
      <c r="G1393">
        <v>2023</v>
      </c>
      <c r="H1393" t="str">
        <f t="shared" si="43"/>
        <v>Comedy</v>
      </c>
      <c r="I1393" t="str">
        <f t="shared" si="44"/>
        <v>Excellent (8-10)</v>
      </c>
    </row>
    <row r="1394" spans="1:9" x14ac:dyDescent="0.3">
      <c r="A1394" s="1" t="s">
        <v>1984</v>
      </c>
      <c r="B1394" s="1" t="s">
        <v>1985</v>
      </c>
      <c r="C1394" s="2">
        <v>45359</v>
      </c>
      <c r="D1394">
        <v>8.093</v>
      </c>
      <c r="E1394">
        <v>2.7816999999999998</v>
      </c>
      <c r="F1394" s="1" t="s">
        <v>9</v>
      </c>
      <c r="G1394">
        <v>2024</v>
      </c>
      <c r="H1394" t="str">
        <f t="shared" si="43"/>
        <v>Documentary</v>
      </c>
      <c r="I1394" t="str">
        <f t="shared" si="44"/>
        <v>Average (4-6)</v>
      </c>
    </row>
    <row r="1395" spans="1:9" x14ac:dyDescent="0.3">
      <c r="A1395" s="1" t="s">
        <v>1986</v>
      </c>
      <c r="B1395" s="1" t="s">
        <v>56</v>
      </c>
      <c r="C1395" s="2">
        <v>45397</v>
      </c>
      <c r="D1395">
        <v>6.3609999999999998</v>
      </c>
      <c r="E1395">
        <v>2.9268000000000001</v>
      </c>
      <c r="F1395" s="1" t="s">
        <v>9</v>
      </c>
      <c r="G1395">
        <v>2024</v>
      </c>
      <c r="H1395" t="str">
        <f t="shared" si="43"/>
        <v>Comedy</v>
      </c>
      <c r="I1395" t="str">
        <f t="shared" si="44"/>
        <v>Good (6-8)</v>
      </c>
    </row>
    <row r="1396" spans="1:9" x14ac:dyDescent="0.3">
      <c r="A1396" s="1" t="s">
        <v>1987</v>
      </c>
      <c r="B1396" s="1" t="s">
        <v>337</v>
      </c>
      <c r="C1396" s="2">
        <v>45411</v>
      </c>
      <c r="D1396">
        <v>6.7930000000000001</v>
      </c>
      <c r="E1396">
        <v>2.5535999999999999</v>
      </c>
      <c r="F1396" s="1" t="s">
        <v>9</v>
      </c>
      <c r="G1396">
        <v>2024</v>
      </c>
      <c r="H1396" t="str">
        <f t="shared" si="43"/>
        <v>Romance</v>
      </c>
      <c r="I1396" t="str">
        <f t="shared" si="44"/>
        <v>Good (6-8)</v>
      </c>
    </row>
    <row r="1397" spans="1:9" x14ac:dyDescent="0.3">
      <c r="A1397" s="1" t="s">
        <v>1988</v>
      </c>
      <c r="B1397" s="1" t="s">
        <v>277</v>
      </c>
      <c r="C1397" s="2">
        <v>45996</v>
      </c>
      <c r="D1397">
        <v>5.5</v>
      </c>
      <c r="E1397">
        <v>2.7644000000000002</v>
      </c>
      <c r="F1397" s="1" t="s">
        <v>9</v>
      </c>
      <c r="G1397">
        <v>2025</v>
      </c>
      <c r="H1397" t="str">
        <f t="shared" si="43"/>
        <v>Comedy</v>
      </c>
      <c r="I1397" t="str">
        <f t="shared" si="44"/>
        <v>Average (4-6)</v>
      </c>
    </row>
    <row r="1398" spans="1:9" x14ac:dyDescent="0.3">
      <c r="A1398" s="1" t="s">
        <v>1989</v>
      </c>
      <c r="B1398" s="1" t="s">
        <v>304</v>
      </c>
      <c r="C1398" s="2">
        <v>45163</v>
      </c>
      <c r="D1398">
        <v>6.7190000000000003</v>
      </c>
      <c r="E1398">
        <v>2.6309</v>
      </c>
      <c r="F1398" s="1" t="s">
        <v>9</v>
      </c>
      <c r="G1398">
        <v>2023</v>
      </c>
      <c r="H1398" t="str">
        <f t="shared" si="43"/>
        <v>Action</v>
      </c>
      <c r="I1398" t="str">
        <f t="shared" si="44"/>
        <v>Good (6-8)</v>
      </c>
    </row>
    <row r="1399" spans="1:9" x14ac:dyDescent="0.3">
      <c r="A1399" s="1" t="s">
        <v>1990</v>
      </c>
      <c r="B1399" s="1" t="s">
        <v>67</v>
      </c>
      <c r="C1399" s="2">
        <v>43021</v>
      </c>
      <c r="D1399">
        <v>6.4619999999999997</v>
      </c>
      <c r="E1399">
        <v>2.5154000000000001</v>
      </c>
      <c r="F1399" s="1" t="s">
        <v>9</v>
      </c>
      <c r="G1399">
        <v>2017</v>
      </c>
      <c r="H1399" t="str">
        <f t="shared" si="43"/>
        <v>Comedy</v>
      </c>
      <c r="I1399" t="str">
        <f t="shared" si="44"/>
        <v>Good (6-8)</v>
      </c>
    </row>
    <row r="1400" spans="1:9" x14ac:dyDescent="0.3">
      <c r="A1400" s="1" t="s">
        <v>1991</v>
      </c>
      <c r="B1400" s="1" t="s">
        <v>194</v>
      </c>
      <c r="C1400" s="2">
        <v>45701</v>
      </c>
      <c r="D1400">
        <v>6.5949999999999998</v>
      </c>
      <c r="E1400">
        <v>2.6494</v>
      </c>
      <c r="F1400" s="1" t="s">
        <v>9</v>
      </c>
      <c r="G1400">
        <v>2025</v>
      </c>
      <c r="H1400" t="str">
        <f t="shared" si="43"/>
        <v>Comedy</v>
      </c>
      <c r="I1400" t="str">
        <f t="shared" si="44"/>
        <v>Good (6-8)</v>
      </c>
    </row>
    <row r="1401" spans="1:9" x14ac:dyDescent="0.3">
      <c r="A1401" s="1" t="s">
        <v>1992</v>
      </c>
      <c r="B1401" s="1" t="s">
        <v>34</v>
      </c>
      <c r="C1401" s="2">
        <v>44813</v>
      </c>
      <c r="D1401">
        <v>5.9790000000000001</v>
      </c>
      <c r="E1401">
        <v>2.7783000000000002</v>
      </c>
      <c r="F1401" s="1" t="s">
        <v>9</v>
      </c>
      <c r="G1401">
        <v>2022</v>
      </c>
      <c r="H1401" t="str">
        <f t="shared" si="43"/>
        <v>Drama</v>
      </c>
      <c r="I1401" t="str">
        <f t="shared" si="44"/>
        <v>Good (6-8)</v>
      </c>
    </row>
    <row r="1402" spans="1:9" x14ac:dyDescent="0.3">
      <c r="A1402" s="1" t="s">
        <v>1993</v>
      </c>
      <c r="B1402" s="1" t="s">
        <v>1994</v>
      </c>
      <c r="C1402" s="2">
        <v>44379</v>
      </c>
      <c r="D1402">
        <v>6.2</v>
      </c>
      <c r="E1402">
        <v>2.5347</v>
      </c>
      <c r="F1402" s="1" t="s">
        <v>9</v>
      </c>
      <c r="G1402">
        <v>2021</v>
      </c>
      <c r="H1402" t="str">
        <f t="shared" si="43"/>
        <v>Mystery</v>
      </c>
      <c r="I1402" t="str">
        <f t="shared" si="44"/>
        <v>Good (6-8)</v>
      </c>
    </row>
    <row r="1403" spans="1:9" x14ac:dyDescent="0.3">
      <c r="A1403" s="1" t="s">
        <v>1995</v>
      </c>
      <c r="B1403" s="1" t="s">
        <v>180</v>
      </c>
      <c r="C1403" s="2">
        <v>45135</v>
      </c>
      <c r="D1403">
        <v>7.5179999999999998</v>
      </c>
      <c r="E1403">
        <v>2.5501999999999998</v>
      </c>
      <c r="F1403" s="1" t="s">
        <v>9</v>
      </c>
      <c r="G1403">
        <v>2023</v>
      </c>
      <c r="H1403" t="str">
        <f t="shared" si="43"/>
        <v>Action</v>
      </c>
      <c r="I1403" t="str">
        <f t="shared" si="44"/>
        <v>Good (6-8)</v>
      </c>
    </row>
    <row r="1404" spans="1:9" x14ac:dyDescent="0.3">
      <c r="A1404" s="1" t="s">
        <v>1996</v>
      </c>
      <c r="B1404" s="1" t="s">
        <v>1997</v>
      </c>
      <c r="C1404" s="2">
        <v>45947</v>
      </c>
      <c r="D1404">
        <v>5.51</v>
      </c>
      <c r="E1404">
        <v>2.7238000000000002</v>
      </c>
      <c r="F1404" s="1" t="s">
        <v>9</v>
      </c>
      <c r="G1404">
        <v>2025</v>
      </c>
      <c r="H1404" t="str">
        <f t="shared" si="43"/>
        <v>Action</v>
      </c>
      <c r="I1404" t="str">
        <f t="shared" si="44"/>
        <v>Excellent (8-10)</v>
      </c>
    </row>
    <row r="1405" spans="1:9" x14ac:dyDescent="0.3">
      <c r="A1405" s="1" t="s">
        <v>1998</v>
      </c>
      <c r="B1405" s="1" t="s">
        <v>306</v>
      </c>
      <c r="C1405" s="2">
        <v>41912</v>
      </c>
      <c r="D1405">
        <v>6.0090000000000003</v>
      </c>
      <c r="E1405">
        <v>3.0011999999999999</v>
      </c>
      <c r="F1405" s="1" t="s">
        <v>9</v>
      </c>
      <c r="G1405">
        <v>2014</v>
      </c>
      <c r="H1405" t="str">
        <f t="shared" si="43"/>
        <v>Thriller</v>
      </c>
      <c r="I1405" t="str">
        <f t="shared" si="44"/>
        <v>Good (6-8)</v>
      </c>
    </row>
    <row r="1406" spans="1:9" x14ac:dyDescent="0.3">
      <c r="A1406" s="1" t="s">
        <v>1999</v>
      </c>
      <c r="B1406" s="1" t="s">
        <v>174</v>
      </c>
      <c r="C1406" s="2">
        <v>43411</v>
      </c>
      <c r="D1406">
        <v>5.5469999999999997</v>
      </c>
      <c r="E1406">
        <v>3.6739000000000002</v>
      </c>
      <c r="F1406" s="1" t="s">
        <v>9</v>
      </c>
      <c r="G1406">
        <v>2018</v>
      </c>
      <c r="H1406" t="str">
        <f t="shared" si="43"/>
        <v>Adventure</v>
      </c>
      <c r="I1406" t="str">
        <f t="shared" si="44"/>
        <v>Good (6-8)</v>
      </c>
    </row>
    <row r="1407" spans="1:9" x14ac:dyDescent="0.3">
      <c r="A1407" s="1" t="s">
        <v>2000</v>
      </c>
      <c r="B1407" s="1" t="s">
        <v>2001</v>
      </c>
      <c r="C1407" s="2">
        <v>44412</v>
      </c>
      <c r="D1407">
        <v>6.16</v>
      </c>
      <c r="E1407">
        <v>2.9895999999999998</v>
      </c>
      <c r="F1407" s="1" t="s">
        <v>9</v>
      </c>
      <c r="G1407">
        <v>2021</v>
      </c>
      <c r="H1407" t="str">
        <f t="shared" si="43"/>
        <v>Crime</v>
      </c>
      <c r="I1407" t="str">
        <f t="shared" si="44"/>
        <v>Average (4-6)</v>
      </c>
    </row>
    <row r="1408" spans="1:9" x14ac:dyDescent="0.3">
      <c r="A1408" s="1" t="s">
        <v>2002</v>
      </c>
      <c r="B1408" s="1" t="s">
        <v>56</v>
      </c>
      <c r="C1408" s="2">
        <v>41822</v>
      </c>
      <c r="D1408">
        <v>5.3479999999999999</v>
      </c>
      <c r="E1408">
        <v>2.4969000000000001</v>
      </c>
      <c r="F1408" s="1" t="s">
        <v>9</v>
      </c>
      <c r="G1408">
        <v>2014</v>
      </c>
      <c r="H1408" t="str">
        <f t="shared" si="43"/>
        <v>Comedy</v>
      </c>
      <c r="I1408" t="str">
        <f t="shared" si="44"/>
        <v>Good (6-8)</v>
      </c>
    </row>
    <row r="1409" spans="1:9" x14ac:dyDescent="0.3">
      <c r="A1409" s="1" t="s">
        <v>2003</v>
      </c>
      <c r="B1409" s="1" t="s">
        <v>1964</v>
      </c>
      <c r="C1409" s="2">
        <v>42784</v>
      </c>
      <c r="D1409">
        <v>7.3710000000000004</v>
      </c>
      <c r="E1409">
        <v>2.9247999999999998</v>
      </c>
      <c r="F1409" s="1" t="s">
        <v>9</v>
      </c>
      <c r="G1409">
        <v>2017</v>
      </c>
      <c r="H1409" t="str">
        <f t="shared" si="43"/>
        <v>War</v>
      </c>
      <c r="I1409" t="str">
        <f t="shared" si="44"/>
        <v>Good (6-8)</v>
      </c>
    </row>
    <row r="1410" spans="1:9" x14ac:dyDescent="0.3">
      <c r="A1410" s="1" t="s">
        <v>2004</v>
      </c>
      <c r="B1410" s="1" t="s">
        <v>257</v>
      </c>
      <c r="C1410" s="2">
        <v>45556</v>
      </c>
      <c r="D1410">
        <v>8.0690000000000008</v>
      </c>
      <c r="E1410">
        <v>2.8689</v>
      </c>
      <c r="F1410" s="1" t="s">
        <v>9</v>
      </c>
      <c r="G1410">
        <v>2024</v>
      </c>
      <c r="H1410" t="str">
        <f t="shared" ref="H1410:H1473" si="45">IFERROR(LEFT(B1410,FIND(",",B1410)-1),B1410)</f>
        <v>Documentary</v>
      </c>
      <c r="I1410" t="str">
        <f t="shared" si="44"/>
        <v>Good (6-8)</v>
      </c>
    </row>
    <row r="1411" spans="1:9" x14ac:dyDescent="0.3">
      <c r="A1411" s="1" t="s">
        <v>2005</v>
      </c>
      <c r="B1411" s="1" t="s">
        <v>1231</v>
      </c>
      <c r="C1411" s="2">
        <v>44126</v>
      </c>
      <c r="D1411">
        <v>5.6369999999999996</v>
      </c>
      <c r="E1411">
        <v>2.7797000000000001</v>
      </c>
      <c r="F1411" s="1" t="s">
        <v>9</v>
      </c>
      <c r="G1411">
        <v>2020</v>
      </c>
      <c r="H1411" t="str">
        <f t="shared" si="45"/>
        <v>Drama</v>
      </c>
      <c r="I1411" t="str">
        <f t="shared" si="44"/>
        <v>Average (4-6)</v>
      </c>
    </row>
    <row r="1412" spans="1:9" x14ac:dyDescent="0.3">
      <c r="A1412" s="1" t="s">
        <v>2006</v>
      </c>
      <c r="B1412" s="1" t="s">
        <v>29</v>
      </c>
      <c r="C1412" s="2">
        <v>44728</v>
      </c>
      <c r="D1412">
        <v>5.8460000000000001</v>
      </c>
      <c r="E1412">
        <v>3.0600999999999998</v>
      </c>
      <c r="F1412" s="1" t="s">
        <v>9</v>
      </c>
      <c r="G1412">
        <v>2022</v>
      </c>
      <c r="H1412" t="str">
        <f t="shared" si="45"/>
        <v>Thriller</v>
      </c>
      <c r="I1412" t="str">
        <f t="shared" si="44"/>
        <v>Good (6-8)</v>
      </c>
    </row>
    <row r="1413" spans="1:9" x14ac:dyDescent="0.3">
      <c r="A1413" s="1" t="s">
        <v>2007</v>
      </c>
      <c r="B1413" s="1" t="s">
        <v>324</v>
      </c>
      <c r="C1413" s="2">
        <v>44663</v>
      </c>
      <c r="D1413">
        <v>5.1879999999999997</v>
      </c>
      <c r="E1413">
        <v>2.6955</v>
      </c>
      <c r="F1413" s="1" t="s">
        <v>9</v>
      </c>
      <c r="G1413">
        <v>2022</v>
      </c>
      <c r="H1413" t="str">
        <f t="shared" si="45"/>
        <v>Action</v>
      </c>
      <c r="I1413" t="str">
        <f t="shared" si="44"/>
        <v>Good (6-8)</v>
      </c>
    </row>
    <row r="1414" spans="1:9" x14ac:dyDescent="0.3">
      <c r="A1414" s="1" t="s">
        <v>2008</v>
      </c>
      <c r="B1414" s="1" t="s">
        <v>2009</v>
      </c>
      <c r="C1414" s="2">
        <v>45580</v>
      </c>
      <c r="D1414">
        <v>6.5359999999999996</v>
      </c>
      <c r="E1414">
        <v>2.7330000000000001</v>
      </c>
      <c r="F1414" s="1" t="s">
        <v>9</v>
      </c>
      <c r="G1414">
        <v>2024</v>
      </c>
      <c r="H1414" t="str">
        <f t="shared" si="45"/>
        <v>Crime</v>
      </c>
      <c r="I1414" t="str">
        <f t="shared" si="44"/>
        <v>Average (4-6)</v>
      </c>
    </row>
    <row r="1415" spans="1:9" x14ac:dyDescent="0.3">
      <c r="A1415" s="1" t="s">
        <v>2010</v>
      </c>
      <c r="B1415" s="1" t="s">
        <v>1332</v>
      </c>
      <c r="C1415" s="2">
        <v>42797</v>
      </c>
      <c r="D1415">
        <v>6.5</v>
      </c>
      <c r="E1415">
        <v>2.8563999999999998</v>
      </c>
      <c r="F1415" s="1" t="s">
        <v>9</v>
      </c>
      <c r="G1415">
        <v>2017</v>
      </c>
      <c r="H1415" t="str">
        <f t="shared" si="45"/>
        <v>Thriller</v>
      </c>
      <c r="I1415" t="str">
        <f t="shared" si="44"/>
        <v>Good (6-8)</v>
      </c>
    </row>
    <row r="1416" spans="1:9" x14ac:dyDescent="0.3">
      <c r="A1416" s="1" t="s">
        <v>2011</v>
      </c>
      <c r="B1416" s="1" t="s">
        <v>2012</v>
      </c>
      <c r="C1416" s="2">
        <v>45275</v>
      </c>
      <c r="D1416">
        <v>7.5979999999999999</v>
      </c>
      <c r="E1416">
        <v>2.6560000000000001</v>
      </c>
      <c r="F1416" s="1" t="s">
        <v>9</v>
      </c>
      <c r="G1416">
        <v>2023</v>
      </c>
      <c r="H1416" t="str">
        <f t="shared" si="45"/>
        <v>Animation</v>
      </c>
      <c r="I1416" t="str">
        <f t="shared" si="44"/>
        <v>Average (4-6)</v>
      </c>
    </row>
    <row r="1417" spans="1:9" x14ac:dyDescent="0.3">
      <c r="A1417" s="1" t="s">
        <v>2013</v>
      </c>
      <c r="B1417" s="1" t="s">
        <v>197</v>
      </c>
      <c r="C1417" s="2">
        <v>43756</v>
      </c>
      <c r="D1417">
        <v>6.0010000000000003</v>
      </c>
      <c r="E1417">
        <v>2.7515000000000001</v>
      </c>
      <c r="F1417" s="1" t="s">
        <v>9</v>
      </c>
      <c r="G1417">
        <v>2019</v>
      </c>
      <c r="H1417" t="str">
        <f t="shared" si="45"/>
        <v>Horror</v>
      </c>
      <c r="I1417" t="str">
        <f t="shared" si="44"/>
        <v>Good (6-8)</v>
      </c>
    </row>
    <row r="1418" spans="1:9" x14ac:dyDescent="0.3">
      <c r="A1418" s="1" t="s">
        <v>2014</v>
      </c>
      <c r="B1418" s="1" t="s">
        <v>56</v>
      </c>
      <c r="C1418" s="2">
        <v>46135</v>
      </c>
      <c r="D1418">
        <v>7.2</v>
      </c>
      <c r="E1418">
        <v>2.6366000000000001</v>
      </c>
      <c r="F1418" s="1" t="s">
        <v>9</v>
      </c>
      <c r="G1418">
        <v>2026</v>
      </c>
      <c r="H1418" t="str">
        <f t="shared" si="45"/>
        <v>Comedy</v>
      </c>
      <c r="I1418" t="str">
        <f t="shared" si="44"/>
        <v>Average (4-6)</v>
      </c>
    </row>
    <row r="1419" spans="1:9" x14ac:dyDescent="0.3">
      <c r="A1419" s="1" t="s">
        <v>2015</v>
      </c>
      <c r="B1419" s="1" t="s">
        <v>257</v>
      </c>
      <c r="C1419" s="2">
        <v>44512</v>
      </c>
      <c r="D1419">
        <v>7.3</v>
      </c>
      <c r="E1419">
        <v>2.6352000000000002</v>
      </c>
      <c r="F1419" s="1" t="s">
        <v>9</v>
      </c>
      <c r="G1419">
        <v>2021</v>
      </c>
      <c r="H1419" t="str">
        <f t="shared" si="45"/>
        <v>Documentary</v>
      </c>
      <c r="I1419" t="str">
        <f t="shared" si="44"/>
        <v>Good (6-8)</v>
      </c>
    </row>
    <row r="1420" spans="1:9" x14ac:dyDescent="0.3">
      <c r="A1420" s="1" t="s">
        <v>2016</v>
      </c>
      <c r="B1420" s="1" t="s">
        <v>2017</v>
      </c>
      <c r="C1420" s="2">
        <v>44120</v>
      </c>
      <c r="D1420">
        <v>6.29</v>
      </c>
      <c r="E1420">
        <v>2.6659999999999999</v>
      </c>
      <c r="F1420" s="1" t="s">
        <v>9</v>
      </c>
      <c r="G1420">
        <v>2020</v>
      </c>
      <c r="H1420" t="str">
        <f t="shared" si="45"/>
        <v>Romance</v>
      </c>
      <c r="I1420" t="str">
        <f t="shared" si="44"/>
        <v>Excellent (8-10)</v>
      </c>
    </row>
    <row r="1421" spans="1:9" x14ac:dyDescent="0.3">
      <c r="A1421" s="1" t="s">
        <v>2018</v>
      </c>
      <c r="B1421" s="1" t="s">
        <v>2019</v>
      </c>
      <c r="C1421" s="2">
        <v>44785</v>
      </c>
      <c r="D1421">
        <v>5.9569999999999999</v>
      </c>
      <c r="E1421">
        <v>2.3300999999999998</v>
      </c>
      <c r="F1421" s="1" t="s">
        <v>9</v>
      </c>
      <c r="G1421">
        <v>2022</v>
      </c>
      <c r="H1421" t="str">
        <f t="shared" si="45"/>
        <v>Family</v>
      </c>
      <c r="I1421" t="str">
        <f t="shared" ref="I1421:I1484" si="46">IF(D1411=0,"Not Rated",IF(D1411&lt;4,"Low (0-4)",IF(D1411&lt;6,"Average (4-6)",IF(D1411&lt;8,"Good (6-8)","Excellent (8-10)"))))</f>
        <v>Average (4-6)</v>
      </c>
    </row>
    <row r="1422" spans="1:9" x14ac:dyDescent="0.3">
      <c r="A1422" s="1" t="s">
        <v>2020</v>
      </c>
      <c r="B1422" s="1" t="s">
        <v>337</v>
      </c>
      <c r="C1422" s="2">
        <v>43706</v>
      </c>
      <c r="D1422">
        <v>6.5250000000000004</v>
      </c>
      <c r="E1422">
        <v>2.6223999999999998</v>
      </c>
      <c r="F1422" s="1" t="s">
        <v>9</v>
      </c>
      <c r="G1422">
        <v>2019</v>
      </c>
      <c r="H1422" t="str">
        <f t="shared" si="45"/>
        <v>Romance</v>
      </c>
      <c r="I1422" t="str">
        <f t="shared" si="46"/>
        <v>Average (4-6)</v>
      </c>
    </row>
    <row r="1423" spans="1:9" x14ac:dyDescent="0.3">
      <c r="A1423" s="1" t="s">
        <v>2021</v>
      </c>
      <c r="B1423" s="1" t="s">
        <v>2022</v>
      </c>
      <c r="C1423" s="2">
        <v>44914</v>
      </c>
      <c r="D1423">
        <v>6.7720000000000002</v>
      </c>
      <c r="E1423">
        <v>2.6922999999999999</v>
      </c>
      <c r="F1423" s="1" t="s">
        <v>9</v>
      </c>
      <c r="G1423">
        <v>2022</v>
      </c>
      <c r="H1423" t="str">
        <f t="shared" si="45"/>
        <v>Action</v>
      </c>
      <c r="I1423" t="str">
        <f t="shared" si="46"/>
        <v>Average (4-6)</v>
      </c>
    </row>
    <row r="1424" spans="1:9" x14ac:dyDescent="0.3">
      <c r="A1424" s="1" t="s">
        <v>2023</v>
      </c>
      <c r="B1424" s="1" t="s">
        <v>73</v>
      </c>
      <c r="C1424" s="2">
        <v>45246</v>
      </c>
      <c r="D1424">
        <v>6.0540000000000003</v>
      </c>
      <c r="E1424">
        <v>2.9931999999999999</v>
      </c>
      <c r="F1424" s="1" t="s">
        <v>9</v>
      </c>
      <c r="G1424">
        <v>2023</v>
      </c>
      <c r="H1424" t="str">
        <f t="shared" si="45"/>
        <v>Drama</v>
      </c>
      <c r="I1424" t="str">
        <f t="shared" si="46"/>
        <v>Good (6-8)</v>
      </c>
    </row>
    <row r="1425" spans="1:9" x14ac:dyDescent="0.3">
      <c r="A1425" s="1" t="s">
        <v>2024</v>
      </c>
      <c r="B1425" s="1" t="s">
        <v>73</v>
      </c>
      <c r="C1425" s="2">
        <v>44720</v>
      </c>
      <c r="D1425">
        <v>6.6150000000000002</v>
      </c>
      <c r="E1425">
        <v>2.5680000000000001</v>
      </c>
      <c r="F1425" s="1" t="s">
        <v>9</v>
      </c>
      <c r="G1425">
        <v>2022</v>
      </c>
      <c r="H1425" t="str">
        <f t="shared" si="45"/>
        <v>Drama</v>
      </c>
      <c r="I1425" t="str">
        <f t="shared" si="46"/>
        <v>Good (6-8)</v>
      </c>
    </row>
    <row r="1426" spans="1:9" x14ac:dyDescent="0.3">
      <c r="A1426" s="1" t="s">
        <v>2025</v>
      </c>
      <c r="B1426" s="1" t="s">
        <v>73</v>
      </c>
      <c r="C1426" s="2">
        <v>40480</v>
      </c>
      <c r="D1426">
        <v>5.2789999999999999</v>
      </c>
      <c r="E1426">
        <v>3.1564000000000001</v>
      </c>
      <c r="F1426" s="1" t="s">
        <v>9</v>
      </c>
      <c r="G1426">
        <v>2010</v>
      </c>
      <c r="H1426" t="str">
        <f t="shared" si="45"/>
        <v>Drama</v>
      </c>
      <c r="I1426" t="str">
        <f t="shared" si="46"/>
        <v>Good (6-8)</v>
      </c>
    </row>
    <row r="1427" spans="1:9" x14ac:dyDescent="0.3">
      <c r="A1427" s="1" t="s">
        <v>2026</v>
      </c>
      <c r="B1427" s="1" t="s">
        <v>56</v>
      </c>
      <c r="C1427" s="2">
        <v>43784</v>
      </c>
      <c r="D1427">
        <v>6.3440000000000003</v>
      </c>
      <c r="E1427">
        <v>3.0041000000000002</v>
      </c>
      <c r="F1427" s="1" t="s">
        <v>9</v>
      </c>
      <c r="G1427">
        <v>2019</v>
      </c>
      <c r="H1427" t="str">
        <f t="shared" si="45"/>
        <v>Comedy</v>
      </c>
      <c r="I1427" t="str">
        <f t="shared" si="46"/>
        <v>Good (6-8)</v>
      </c>
    </row>
    <row r="1428" spans="1:9" x14ac:dyDescent="0.3">
      <c r="A1428" s="1" t="s">
        <v>2027</v>
      </c>
      <c r="B1428" s="1" t="s">
        <v>561</v>
      </c>
      <c r="C1428" s="2">
        <v>44118</v>
      </c>
      <c r="D1428">
        <v>8.1649999999999991</v>
      </c>
      <c r="E1428">
        <v>2.3395999999999999</v>
      </c>
      <c r="F1428" s="1" t="s">
        <v>9</v>
      </c>
      <c r="G1428">
        <v>2020</v>
      </c>
      <c r="H1428" t="str">
        <f t="shared" si="45"/>
        <v>Documentary</v>
      </c>
      <c r="I1428" t="str">
        <f t="shared" si="46"/>
        <v>Good (6-8)</v>
      </c>
    </row>
    <row r="1429" spans="1:9" x14ac:dyDescent="0.3">
      <c r="A1429" s="1" t="s">
        <v>2028</v>
      </c>
      <c r="B1429" s="1" t="s">
        <v>1096</v>
      </c>
      <c r="C1429" s="2">
        <v>43883</v>
      </c>
      <c r="D1429">
        <v>7.12</v>
      </c>
      <c r="E1429">
        <v>3.0164</v>
      </c>
      <c r="F1429" s="1" t="s">
        <v>9</v>
      </c>
      <c r="G1429">
        <v>2020</v>
      </c>
      <c r="H1429" t="str">
        <f t="shared" si="45"/>
        <v>Drama</v>
      </c>
      <c r="I1429" t="str">
        <f t="shared" si="46"/>
        <v>Good (6-8)</v>
      </c>
    </row>
    <row r="1430" spans="1:9" x14ac:dyDescent="0.3">
      <c r="A1430" s="1" t="s">
        <v>2029</v>
      </c>
      <c r="B1430" s="1" t="s">
        <v>2030</v>
      </c>
      <c r="C1430" s="2">
        <v>44189</v>
      </c>
      <c r="D1430">
        <v>7.2</v>
      </c>
      <c r="E1430">
        <v>2.8262999999999998</v>
      </c>
      <c r="F1430" s="1" t="s">
        <v>9</v>
      </c>
      <c r="G1430">
        <v>2020</v>
      </c>
      <c r="H1430" t="str">
        <f t="shared" si="45"/>
        <v>Action</v>
      </c>
      <c r="I1430" t="str">
        <f t="shared" si="46"/>
        <v>Good (6-8)</v>
      </c>
    </row>
    <row r="1431" spans="1:9" x14ac:dyDescent="0.3">
      <c r="A1431" s="1" t="s">
        <v>2031</v>
      </c>
      <c r="B1431" s="1" t="s">
        <v>337</v>
      </c>
      <c r="C1431" s="2">
        <v>44076</v>
      </c>
      <c r="D1431">
        <v>6.3719999999999999</v>
      </c>
      <c r="E1431">
        <v>2.8517999999999999</v>
      </c>
      <c r="F1431" s="1" t="s">
        <v>9</v>
      </c>
      <c r="G1431">
        <v>2020</v>
      </c>
      <c r="H1431" t="str">
        <f t="shared" si="45"/>
        <v>Romance</v>
      </c>
      <c r="I1431" t="str">
        <f t="shared" si="46"/>
        <v>Average (4-6)</v>
      </c>
    </row>
    <row r="1432" spans="1:9" x14ac:dyDescent="0.3">
      <c r="A1432" s="1" t="s">
        <v>2032</v>
      </c>
      <c r="B1432" s="1" t="s">
        <v>2033</v>
      </c>
      <c r="C1432" s="2">
        <v>44155</v>
      </c>
      <c r="D1432">
        <v>6.4</v>
      </c>
      <c r="E1432">
        <v>2.8923999999999999</v>
      </c>
      <c r="F1432" s="1" t="s">
        <v>9</v>
      </c>
      <c r="G1432">
        <v>2020</v>
      </c>
      <c r="H1432" t="str">
        <f t="shared" si="45"/>
        <v>Animation</v>
      </c>
      <c r="I1432" t="str">
        <f t="shared" si="46"/>
        <v>Good (6-8)</v>
      </c>
    </row>
    <row r="1433" spans="1:9" x14ac:dyDescent="0.3">
      <c r="A1433" s="1" t="s">
        <v>2034</v>
      </c>
      <c r="B1433" s="1" t="s">
        <v>2035</v>
      </c>
      <c r="C1433" s="2">
        <v>33081</v>
      </c>
      <c r="D1433">
        <v>6.3</v>
      </c>
      <c r="E1433">
        <v>3.0743</v>
      </c>
      <c r="F1433" s="1" t="s">
        <v>9</v>
      </c>
      <c r="G1433">
        <v>1990</v>
      </c>
      <c r="H1433" t="str">
        <f t="shared" si="45"/>
        <v>Action</v>
      </c>
      <c r="I1433" t="str">
        <f t="shared" si="46"/>
        <v>Good (6-8)</v>
      </c>
    </row>
    <row r="1434" spans="1:9" x14ac:dyDescent="0.3">
      <c r="A1434" s="1" t="s">
        <v>2036</v>
      </c>
      <c r="B1434" s="1" t="s">
        <v>34</v>
      </c>
      <c r="C1434" s="2">
        <v>43763</v>
      </c>
      <c r="D1434">
        <v>5.6459999999999999</v>
      </c>
      <c r="E1434">
        <v>2.4502999999999999</v>
      </c>
      <c r="F1434" s="1" t="s">
        <v>9</v>
      </c>
      <c r="G1434">
        <v>2019</v>
      </c>
      <c r="H1434" t="str">
        <f t="shared" si="45"/>
        <v>Drama</v>
      </c>
      <c r="I1434" t="str">
        <f t="shared" si="46"/>
        <v>Good (6-8)</v>
      </c>
    </row>
    <row r="1435" spans="1:9" x14ac:dyDescent="0.3">
      <c r="A1435" s="1" t="s">
        <v>2037</v>
      </c>
      <c r="B1435" s="1" t="s">
        <v>2038</v>
      </c>
      <c r="C1435" s="2">
        <v>44141</v>
      </c>
      <c r="D1435">
        <v>6.5430000000000001</v>
      </c>
      <c r="E1435">
        <v>2.7591999999999999</v>
      </c>
      <c r="F1435" s="1" t="s">
        <v>9</v>
      </c>
      <c r="G1435">
        <v>2020</v>
      </c>
      <c r="H1435" t="str">
        <f t="shared" si="45"/>
        <v>Family</v>
      </c>
      <c r="I1435" t="str">
        <f t="shared" si="46"/>
        <v>Good (6-8)</v>
      </c>
    </row>
    <row r="1436" spans="1:9" x14ac:dyDescent="0.3">
      <c r="A1436" s="1" t="s">
        <v>2039</v>
      </c>
      <c r="B1436" s="1" t="s">
        <v>234</v>
      </c>
      <c r="C1436" s="2">
        <v>45974</v>
      </c>
      <c r="D1436">
        <v>6.6669999999999998</v>
      </c>
      <c r="E1436">
        <v>2.4786999999999999</v>
      </c>
      <c r="F1436" s="1" t="s">
        <v>9</v>
      </c>
      <c r="G1436">
        <v>2025</v>
      </c>
      <c r="H1436" t="str">
        <f t="shared" si="45"/>
        <v>Comedy</v>
      </c>
      <c r="I1436" t="str">
        <f t="shared" si="46"/>
        <v>Average (4-6)</v>
      </c>
    </row>
    <row r="1437" spans="1:9" x14ac:dyDescent="0.3">
      <c r="A1437" s="1" t="s">
        <v>2040</v>
      </c>
      <c r="B1437" s="1" t="s">
        <v>131</v>
      </c>
      <c r="C1437" s="2">
        <v>37777</v>
      </c>
      <c r="D1437">
        <v>6.52</v>
      </c>
      <c r="E1437">
        <v>2.7002000000000002</v>
      </c>
      <c r="F1437" s="1" t="s">
        <v>9</v>
      </c>
      <c r="G1437">
        <v>2003</v>
      </c>
      <c r="H1437" t="str">
        <f t="shared" si="45"/>
        <v>Action</v>
      </c>
      <c r="I1437" t="str">
        <f t="shared" si="46"/>
        <v>Good (6-8)</v>
      </c>
    </row>
    <row r="1438" spans="1:9" x14ac:dyDescent="0.3">
      <c r="A1438" s="1" t="s">
        <v>2041</v>
      </c>
      <c r="B1438" s="1" t="s">
        <v>890</v>
      </c>
      <c r="C1438" s="2">
        <v>44813</v>
      </c>
      <c r="D1438">
        <v>7.5140000000000002</v>
      </c>
      <c r="E1438">
        <v>2.7233000000000001</v>
      </c>
      <c r="F1438" s="1" t="s">
        <v>9</v>
      </c>
      <c r="G1438">
        <v>2022</v>
      </c>
      <c r="H1438" t="str">
        <f t="shared" si="45"/>
        <v>Action</v>
      </c>
      <c r="I1438" t="str">
        <f t="shared" si="46"/>
        <v>Excellent (8-10)</v>
      </c>
    </row>
    <row r="1439" spans="1:9" x14ac:dyDescent="0.3">
      <c r="A1439" s="1" t="s">
        <v>2042</v>
      </c>
      <c r="B1439" s="1" t="s">
        <v>852</v>
      </c>
      <c r="C1439" s="2">
        <v>43924</v>
      </c>
      <c r="D1439">
        <v>5.4349999999999996</v>
      </c>
      <c r="E1439">
        <v>2.9876</v>
      </c>
      <c r="F1439" s="1" t="s">
        <v>9</v>
      </c>
      <c r="G1439">
        <v>2020</v>
      </c>
      <c r="H1439" t="str">
        <f t="shared" si="45"/>
        <v>Comedy</v>
      </c>
      <c r="I1439" t="str">
        <f t="shared" si="46"/>
        <v>Good (6-8)</v>
      </c>
    </row>
    <row r="1440" spans="1:9" x14ac:dyDescent="0.3">
      <c r="A1440" s="1" t="s">
        <v>2043</v>
      </c>
      <c r="B1440" s="1" t="s">
        <v>357</v>
      </c>
      <c r="C1440" s="2">
        <v>44484</v>
      </c>
      <c r="D1440">
        <v>5.2</v>
      </c>
      <c r="E1440">
        <v>2.1297000000000001</v>
      </c>
      <c r="F1440" s="1" t="s">
        <v>9</v>
      </c>
      <c r="G1440">
        <v>2021</v>
      </c>
      <c r="H1440" t="str">
        <f t="shared" si="45"/>
        <v>Animation</v>
      </c>
      <c r="I1440" t="str">
        <f t="shared" si="46"/>
        <v>Good (6-8)</v>
      </c>
    </row>
    <row r="1441" spans="1:9" x14ac:dyDescent="0.3">
      <c r="A1441" s="1" t="s">
        <v>2044</v>
      </c>
      <c r="B1441" s="1" t="s">
        <v>530</v>
      </c>
      <c r="C1441" s="2">
        <v>43139</v>
      </c>
      <c r="D1441">
        <v>6.5579999999999998</v>
      </c>
      <c r="E1441">
        <v>2.6846999999999999</v>
      </c>
      <c r="F1441" s="1" t="s">
        <v>9</v>
      </c>
      <c r="G1441">
        <v>2018</v>
      </c>
      <c r="H1441" t="str">
        <f t="shared" si="45"/>
        <v>Comedy</v>
      </c>
      <c r="I1441" t="str">
        <f t="shared" si="46"/>
        <v>Good (6-8)</v>
      </c>
    </row>
    <row r="1442" spans="1:9" x14ac:dyDescent="0.3">
      <c r="A1442" s="1" t="s">
        <v>2045</v>
      </c>
      <c r="B1442" s="1" t="s">
        <v>2046</v>
      </c>
      <c r="C1442" s="2">
        <v>44603</v>
      </c>
      <c r="D1442">
        <v>5.2629999999999999</v>
      </c>
      <c r="E1442">
        <v>2.7625999999999999</v>
      </c>
      <c r="F1442" s="1" t="s">
        <v>9</v>
      </c>
      <c r="G1442">
        <v>2022</v>
      </c>
      <c r="H1442" t="str">
        <f t="shared" si="45"/>
        <v>Science Fiction</v>
      </c>
      <c r="I1442" t="str">
        <f t="shared" si="46"/>
        <v>Good (6-8)</v>
      </c>
    </row>
    <row r="1443" spans="1:9" x14ac:dyDescent="0.3">
      <c r="A1443" s="1" t="s">
        <v>2047</v>
      </c>
      <c r="B1443" s="1" t="s">
        <v>607</v>
      </c>
      <c r="C1443" s="2">
        <v>45204</v>
      </c>
      <c r="D1443">
        <v>6.7069999999999999</v>
      </c>
      <c r="E1443">
        <v>2.9317000000000002</v>
      </c>
      <c r="F1443" s="1" t="s">
        <v>9</v>
      </c>
      <c r="G1443">
        <v>2023</v>
      </c>
      <c r="H1443" t="str">
        <f t="shared" si="45"/>
        <v>Thriller</v>
      </c>
      <c r="I1443" t="str">
        <f t="shared" si="46"/>
        <v>Good (6-8)</v>
      </c>
    </row>
    <row r="1444" spans="1:9" x14ac:dyDescent="0.3">
      <c r="A1444" s="1" t="s">
        <v>2048</v>
      </c>
      <c r="B1444" s="1" t="s">
        <v>726</v>
      </c>
      <c r="C1444" s="2">
        <v>42955</v>
      </c>
      <c r="D1444">
        <v>5.569</v>
      </c>
      <c r="E1444">
        <v>2.8266</v>
      </c>
      <c r="F1444" s="1" t="s">
        <v>9</v>
      </c>
      <c r="G1444">
        <v>2017</v>
      </c>
      <c r="H1444" t="str">
        <f t="shared" si="45"/>
        <v>Horror</v>
      </c>
      <c r="I1444" t="str">
        <f t="shared" si="46"/>
        <v>Average (4-6)</v>
      </c>
    </row>
    <row r="1445" spans="1:9" x14ac:dyDescent="0.3">
      <c r="A1445" s="1" t="s">
        <v>2049</v>
      </c>
      <c r="B1445" s="1" t="s">
        <v>968</v>
      </c>
      <c r="C1445" s="2">
        <v>43468</v>
      </c>
      <c r="D1445">
        <v>7.77</v>
      </c>
      <c r="E1445">
        <v>2.7816999999999998</v>
      </c>
      <c r="F1445" s="1" t="s">
        <v>9</v>
      </c>
      <c r="G1445">
        <v>2019</v>
      </c>
      <c r="H1445" t="str">
        <f t="shared" si="45"/>
        <v>Animation</v>
      </c>
      <c r="I1445" t="str">
        <f t="shared" si="46"/>
        <v>Good (6-8)</v>
      </c>
    </row>
    <row r="1446" spans="1:9" x14ac:dyDescent="0.3">
      <c r="A1446" s="1" t="s">
        <v>2050</v>
      </c>
      <c r="B1446" s="1" t="s">
        <v>257</v>
      </c>
      <c r="C1446" s="2">
        <v>46119</v>
      </c>
      <c r="D1446">
        <v>6.8860000000000001</v>
      </c>
      <c r="E1446">
        <v>2.9148999999999998</v>
      </c>
      <c r="F1446" s="1" t="s">
        <v>9</v>
      </c>
      <c r="G1446">
        <v>2026</v>
      </c>
      <c r="H1446" t="str">
        <f t="shared" si="45"/>
        <v>Documentary</v>
      </c>
      <c r="I1446" t="str">
        <f t="shared" si="46"/>
        <v>Good (6-8)</v>
      </c>
    </row>
    <row r="1447" spans="1:9" x14ac:dyDescent="0.3">
      <c r="A1447" s="1" t="s">
        <v>2051</v>
      </c>
      <c r="B1447" s="1" t="s">
        <v>93</v>
      </c>
      <c r="C1447" s="2">
        <v>45749</v>
      </c>
      <c r="D1447">
        <v>7.2</v>
      </c>
      <c r="E1447">
        <v>2.6930000000000001</v>
      </c>
      <c r="F1447" s="1" t="s">
        <v>9</v>
      </c>
      <c r="G1447">
        <v>2025</v>
      </c>
      <c r="H1447" t="str">
        <f t="shared" si="45"/>
        <v>Romance</v>
      </c>
      <c r="I1447" t="str">
        <f t="shared" si="46"/>
        <v>Good (6-8)</v>
      </c>
    </row>
    <row r="1448" spans="1:9" x14ac:dyDescent="0.3">
      <c r="A1448" s="1" t="s">
        <v>2052</v>
      </c>
      <c r="B1448" s="1" t="s">
        <v>304</v>
      </c>
      <c r="C1448" s="2">
        <v>43050</v>
      </c>
      <c r="D1448">
        <v>6.9</v>
      </c>
      <c r="E1448">
        <v>3.2919999999999998</v>
      </c>
      <c r="F1448" s="1" t="s">
        <v>9</v>
      </c>
      <c r="G1448">
        <v>2017</v>
      </c>
      <c r="H1448" t="str">
        <f t="shared" si="45"/>
        <v>Action</v>
      </c>
      <c r="I1448" t="str">
        <f t="shared" si="46"/>
        <v>Good (6-8)</v>
      </c>
    </row>
    <row r="1449" spans="1:9" x14ac:dyDescent="0.3">
      <c r="A1449" s="1" t="s">
        <v>2053</v>
      </c>
      <c r="B1449" s="1" t="s">
        <v>67</v>
      </c>
      <c r="C1449" s="2">
        <v>42678</v>
      </c>
      <c r="D1449">
        <v>7.383</v>
      </c>
      <c r="E1449">
        <v>2.8592</v>
      </c>
      <c r="F1449" s="1" t="s">
        <v>9</v>
      </c>
      <c r="G1449">
        <v>2016</v>
      </c>
      <c r="H1449" t="str">
        <f t="shared" si="45"/>
        <v>Comedy</v>
      </c>
      <c r="I1449" t="str">
        <f t="shared" si="46"/>
        <v>Average (4-6)</v>
      </c>
    </row>
    <row r="1450" spans="1:9" x14ac:dyDescent="0.3">
      <c r="A1450" s="1" t="s">
        <v>2054</v>
      </c>
      <c r="B1450" s="1" t="s">
        <v>1567</v>
      </c>
      <c r="C1450" s="2">
        <v>45861</v>
      </c>
      <c r="D1450">
        <v>5.9340000000000002</v>
      </c>
      <c r="E1450">
        <v>2.9174000000000002</v>
      </c>
      <c r="F1450" s="1" t="s">
        <v>9</v>
      </c>
      <c r="G1450">
        <v>2025</v>
      </c>
      <c r="H1450" t="str">
        <f t="shared" si="45"/>
        <v>Thriller</v>
      </c>
      <c r="I1450" t="str">
        <f t="shared" si="46"/>
        <v>Average (4-6)</v>
      </c>
    </row>
    <row r="1451" spans="1:9" x14ac:dyDescent="0.3">
      <c r="A1451" s="1" t="s">
        <v>2055</v>
      </c>
      <c r="B1451" s="1" t="s">
        <v>2056</v>
      </c>
      <c r="C1451" s="2">
        <v>44281</v>
      </c>
      <c r="D1451">
        <v>6.8890000000000002</v>
      </c>
      <c r="E1451">
        <v>2.6884000000000001</v>
      </c>
      <c r="F1451" s="1" t="s">
        <v>9</v>
      </c>
      <c r="G1451">
        <v>2021</v>
      </c>
      <c r="H1451" t="str">
        <f t="shared" si="45"/>
        <v>Drama</v>
      </c>
      <c r="I1451" t="str">
        <f t="shared" si="46"/>
        <v>Good (6-8)</v>
      </c>
    </row>
    <row r="1452" spans="1:9" x14ac:dyDescent="0.3">
      <c r="A1452" s="1" t="s">
        <v>2057</v>
      </c>
      <c r="B1452" s="1" t="s">
        <v>2058</v>
      </c>
      <c r="C1452" s="2">
        <v>46114</v>
      </c>
      <c r="D1452">
        <v>6.6</v>
      </c>
      <c r="E1452">
        <v>2.3797000000000001</v>
      </c>
      <c r="F1452" s="1" t="s">
        <v>9</v>
      </c>
      <c r="G1452">
        <v>2026</v>
      </c>
      <c r="H1452" t="str">
        <f t="shared" si="45"/>
        <v>Action</v>
      </c>
      <c r="I1452" t="str">
        <f t="shared" si="46"/>
        <v>Average (4-6)</v>
      </c>
    </row>
    <row r="1453" spans="1:9" x14ac:dyDescent="0.3">
      <c r="A1453" s="1" t="s">
        <v>2059</v>
      </c>
      <c r="B1453" s="1" t="s">
        <v>56</v>
      </c>
      <c r="C1453" s="2">
        <v>43728</v>
      </c>
      <c r="D1453">
        <v>5.9189999999999996</v>
      </c>
      <c r="E1453">
        <v>2.6617999999999999</v>
      </c>
      <c r="F1453" s="1" t="s">
        <v>9</v>
      </c>
      <c r="G1453">
        <v>2019</v>
      </c>
      <c r="H1453" t="str">
        <f t="shared" si="45"/>
        <v>Comedy</v>
      </c>
      <c r="I1453" t="str">
        <f t="shared" si="46"/>
        <v>Good (6-8)</v>
      </c>
    </row>
    <row r="1454" spans="1:9" x14ac:dyDescent="0.3">
      <c r="A1454" s="1" t="s">
        <v>2060</v>
      </c>
      <c r="B1454" s="1" t="s">
        <v>73</v>
      </c>
      <c r="C1454" s="2">
        <v>45020</v>
      </c>
      <c r="D1454">
        <v>7.2110000000000003</v>
      </c>
      <c r="E1454">
        <v>3.0840000000000001</v>
      </c>
      <c r="F1454" s="1" t="s">
        <v>9</v>
      </c>
      <c r="G1454">
        <v>2023</v>
      </c>
      <c r="H1454" t="str">
        <f t="shared" si="45"/>
        <v>Drama</v>
      </c>
      <c r="I1454" t="str">
        <f t="shared" si="46"/>
        <v>Average (4-6)</v>
      </c>
    </row>
    <row r="1455" spans="1:9" x14ac:dyDescent="0.3">
      <c r="A1455" s="1" t="s">
        <v>2061</v>
      </c>
      <c r="B1455" s="1" t="s">
        <v>73</v>
      </c>
      <c r="C1455" s="2">
        <v>43434</v>
      </c>
      <c r="D1455">
        <v>6.36</v>
      </c>
      <c r="E1455">
        <v>2.6661999999999999</v>
      </c>
      <c r="F1455" s="1" t="s">
        <v>9</v>
      </c>
      <c r="G1455">
        <v>2018</v>
      </c>
      <c r="H1455" t="str">
        <f t="shared" si="45"/>
        <v>Drama</v>
      </c>
      <c r="I1455" t="str">
        <f t="shared" si="46"/>
        <v>Good (6-8)</v>
      </c>
    </row>
    <row r="1456" spans="1:9" x14ac:dyDescent="0.3">
      <c r="A1456" s="1" t="s">
        <v>2062</v>
      </c>
      <c r="B1456" s="1" t="s">
        <v>1730</v>
      </c>
      <c r="C1456" s="2">
        <v>44343</v>
      </c>
      <c r="D1456">
        <v>7.3</v>
      </c>
      <c r="E1456">
        <v>2.7389999999999999</v>
      </c>
      <c r="F1456" s="1" t="s">
        <v>9</v>
      </c>
      <c r="G1456">
        <v>2021</v>
      </c>
      <c r="H1456" t="str">
        <f t="shared" si="45"/>
        <v>Adventure</v>
      </c>
      <c r="I1456" t="str">
        <f t="shared" si="46"/>
        <v>Good (6-8)</v>
      </c>
    </row>
    <row r="1457" spans="1:9" x14ac:dyDescent="0.3">
      <c r="A1457" s="1" t="s">
        <v>2063</v>
      </c>
      <c r="B1457" s="1" t="s">
        <v>2064</v>
      </c>
      <c r="C1457" s="2">
        <v>44348</v>
      </c>
      <c r="D1457">
        <v>6.07</v>
      </c>
      <c r="E1457">
        <v>2.4321999999999999</v>
      </c>
      <c r="F1457" s="1" t="s">
        <v>9</v>
      </c>
      <c r="G1457">
        <v>2021</v>
      </c>
      <c r="H1457" t="str">
        <f t="shared" si="45"/>
        <v>Animation</v>
      </c>
      <c r="I1457" t="str">
        <f t="shared" si="46"/>
        <v>Good (6-8)</v>
      </c>
    </row>
    <row r="1458" spans="1:9" x14ac:dyDescent="0.3">
      <c r="A1458" s="1" t="s">
        <v>2065</v>
      </c>
      <c r="B1458" s="1" t="s">
        <v>2066</v>
      </c>
      <c r="C1458" s="2">
        <v>42853</v>
      </c>
      <c r="D1458">
        <v>5.3639999999999999</v>
      </c>
      <c r="E1458">
        <v>2.8713000000000002</v>
      </c>
      <c r="F1458" s="1" t="s">
        <v>9</v>
      </c>
      <c r="G1458">
        <v>2017</v>
      </c>
      <c r="H1458" t="str">
        <f t="shared" si="45"/>
        <v>Drama</v>
      </c>
      <c r="I1458" t="str">
        <f t="shared" si="46"/>
        <v>Good (6-8)</v>
      </c>
    </row>
    <row r="1459" spans="1:9" x14ac:dyDescent="0.3">
      <c r="A1459" s="1" t="s">
        <v>2067</v>
      </c>
      <c r="B1459" s="1" t="s">
        <v>1253</v>
      </c>
      <c r="C1459" s="2">
        <v>45917</v>
      </c>
      <c r="D1459">
        <v>7.6</v>
      </c>
      <c r="E1459">
        <v>2.4878</v>
      </c>
      <c r="F1459" s="1" t="s">
        <v>9</v>
      </c>
      <c r="G1459">
        <v>2025</v>
      </c>
      <c r="H1459" t="str">
        <f t="shared" si="45"/>
        <v>Romance</v>
      </c>
      <c r="I1459" t="str">
        <f t="shared" si="46"/>
        <v>Good (6-8)</v>
      </c>
    </row>
    <row r="1460" spans="1:9" x14ac:dyDescent="0.3">
      <c r="A1460" s="1" t="s">
        <v>2068</v>
      </c>
      <c r="B1460" s="1" t="s">
        <v>73</v>
      </c>
      <c r="C1460" s="2">
        <v>45960</v>
      </c>
      <c r="D1460">
        <v>7.5</v>
      </c>
      <c r="E1460">
        <v>2.4950000000000001</v>
      </c>
      <c r="F1460" s="1" t="s">
        <v>9</v>
      </c>
      <c r="G1460">
        <v>2025</v>
      </c>
      <c r="H1460" t="str">
        <f t="shared" si="45"/>
        <v>Drama</v>
      </c>
      <c r="I1460" t="str">
        <f t="shared" si="46"/>
        <v>Average (4-6)</v>
      </c>
    </row>
    <row r="1461" spans="1:9" x14ac:dyDescent="0.3">
      <c r="A1461" s="1" t="s">
        <v>2069</v>
      </c>
      <c r="B1461" s="1" t="s">
        <v>1392</v>
      </c>
      <c r="C1461" s="2">
        <v>45940</v>
      </c>
      <c r="D1461">
        <v>6.806</v>
      </c>
      <c r="E1461">
        <v>3.2299000000000002</v>
      </c>
      <c r="F1461" s="1" t="s">
        <v>9</v>
      </c>
      <c r="G1461">
        <v>2025</v>
      </c>
      <c r="H1461" t="str">
        <f t="shared" si="45"/>
        <v>Crime</v>
      </c>
      <c r="I1461" t="str">
        <f t="shared" si="46"/>
        <v>Good (6-8)</v>
      </c>
    </row>
    <row r="1462" spans="1:9" x14ac:dyDescent="0.3">
      <c r="A1462" s="1" t="s">
        <v>2070</v>
      </c>
      <c r="B1462" s="1" t="s">
        <v>56</v>
      </c>
      <c r="C1462" s="2">
        <v>44399</v>
      </c>
      <c r="D1462">
        <v>7.9640000000000004</v>
      </c>
      <c r="E1462">
        <v>2.4525000000000001</v>
      </c>
      <c r="F1462" s="1" t="s">
        <v>9</v>
      </c>
      <c r="G1462">
        <v>2021</v>
      </c>
      <c r="H1462" t="str">
        <f t="shared" si="45"/>
        <v>Comedy</v>
      </c>
      <c r="I1462" t="str">
        <f t="shared" si="46"/>
        <v>Good (6-8)</v>
      </c>
    </row>
    <row r="1463" spans="1:9" x14ac:dyDescent="0.3">
      <c r="A1463" s="1" t="s">
        <v>2071</v>
      </c>
      <c r="B1463" s="1" t="s">
        <v>337</v>
      </c>
      <c r="C1463" s="2">
        <v>41425</v>
      </c>
      <c r="D1463">
        <v>7.2990000000000004</v>
      </c>
      <c r="E1463">
        <v>2.7604000000000002</v>
      </c>
      <c r="F1463" s="1" t="s">
        <v>9</v>
      </c>
      <c r="G1463">
        <v>2013</v>
      </c>
      <c r="H1463" t="str">
        <f t="shared" si="45"/>
        <v>Romance</v>
      </c>
      <c r="I1463" t="str">
        <f t="shared" si="46"/>
        <v>Average (4-6)</v>
      </c>
    </row>
    <row r="1464" spans="1:9" x14ac:dyDescent="0.3">
      <c r="A1464" s="1" t="s">
        <v>2072</v>
      </c>
      <c r="B1464" s="1" t="s">
        <v>1684</v>
      </c>
      <c r="C1464" s="2">
        <v>44050</v>
      </c>
      <c r="D1464">
        <v>7.4880000000000004</v>
      </c>
      <c r="E1464">
        <v>3.0699000000000001</v>
      </c>
      <c r="F1464" s="1" t="s">
        <v>9</v>
      </c>
      <c r="G1464">
        <v>2020</v>
      </c>
      <c r="H1464" t="str">
        <f t="shared" si="45"/>
        <v>Comedy</v>
      </c>
      <c r="I1464" t="str">
        <f t="shared" si="46"/>
        <v>Good (6-8)</v>
      </c>
    </row>
    <row r="1465" spans="1:9" x14ac:dyDescent="0.3">
      <c r="A1465" s="1" t="s">
        <v>2073</v>
      </c>
      <c r="B1465" s="1" t="s">
        <v>93</v>
      </c>
      <c r="C1465" s="2">
        <v>44986</v>
      </c>
      <c r="D1465">
        <v>6.0140000000000002</v>
      </c>
      <c r="E1465">
        <v>2.7446999999999999</v>
      </c>
      <c r="F1465" s="1" t="s">
        <v>9</v>
      </c>
      <c r="G1465">
        <v>2023</v>
      </c>
      <c r="H1465" t="str">
        <f t="shared" si="45"/>
        <v>Romance</v>
      </c>
      <c r="I1465" t="str">
        <f t="shared" si="46"/>
        <v>Good (6-8)</v>
      </c>
    </row>
    <row r="1466" spans="1:9" x14ac:dyDescent="0.3">
      <c r="A1466" s="1" t="s">
        <v>2074</v>
      </c>
      <c r="B1466" s="1" t="s">
        <v>56</v>
      </c>
      <c r="C1466" s="2">
        <v>45701</v>
      </c>
      <c r="D1466">
        <v>7.0350000000000001</v>
      </c>
      <c r="E1466">
        <v>2.3553000000000002</v>
      </c>
      <c r="F1466" s="1" t="s">
        <v>9</v>
      </c>
      <c r="G1466">
        <v>2025</v>
      </c>
      <c r="H1466" t="str">
        <f t="shared" si="45"/>
        <v>Comedy</v>
      </c>
      <c r="I1466" t="str">
        <f t="shared" si="46"/>
        <v>Good (6-8)</v>
      </c>
    </row>
    <row r="1467" spans="1:9" x14ac:dyDescent="0.3">
      <c r="A1467" s="1" t="s">
        <v>2075</v>
      </c>
      <c r="B1467" s="1" t="s">
        <v>2076</v>
      </c>
      <c r="C1467" s="2">
        <v>44504</v>
      </c>
      <c r="D1467">
        <v>4.7</v>
      </c>
      <c r="E1467">
        <v>2.3803999999999998</v>
      </c>
      <c r="F1467" s="1" t="s">
        <v>9</v>
      </c>
      <c r="G1467">
        <v>2021</v>
      </c>
      <c r="H1467" t="str">
        <f t="shared" si="45"/>
        <v>Action</v>
      </c>
      <c r="I1467" t="str">
        <f t="shared" si="46"/>
        <v>Good (6-8)</v>
      </c>
    </row>
    <row r="1468" spans="1:9" x14ac:dyDescent="0.3">
      <c r="A1468" s="1" t="s">
        <v>2077</v>
      </c>
      <c r="B1468" s="1" t="s">
        <v>2078</v>
      </c>
      <c r="C1468" s="2">
        <v>45267</v>
      </c>
      <c r="D1468">
        <v>7.952</v>
      </c>
      <c r="E1468">
        <v>2.6316999999999999</v>
      </c>
      <c r="F1468" s="1" t="s">
        <v>9</v>
      </c>
      <c r="G1468">
        <v>2023</v>
      </c>
      <c r="H1468" t="str">
        <f t="shared" si="45"/>
        <v>Drama</v>
      </c>
      <c r="I1468" t="str">
        <f t="shared" si="46"/>
        <v>Average (4-6)</v>
      </c>
    </row>
    <row r="1469" spans="1:9" x14ac:dyDescent="0.3">
      <c r="A1469" s="1" t="s">
        <v>2079</v>
      </c>
      <c r="B1469" s="1" t="s">
        <v>63</v>
      </c>
      <c r="C1469" s="2">
        <v>43083</v>
      </c>
      <c r="D1469">
        <v>7.0679999999999996</v>
      </c>
      <c r="E1469">
        <v>2.4607000000000001</v>
      </c>
      <c r="F1469" s="1" t="s">
        <v>9</v>
      </c>
      <c r="G1469">
        <v>2017</v>
      </c>
      <c r="H1469" t="str">
        <f t="shared" si="45"/>
        <v>Action</v>
      </c>
      <c r="I1469" t="str">
        <f t="shared" si="46"/>
        <v>Good (6-8)</v>
      </c>
    </row>
    <row r="1470" spans="1:9" x14ac:dyDescent="0.3">
      <c r="A1470" s="1" t="s">
        <v>2080</v>
      </c>
      <c r="B1470" s="1" t="s">
        <v>2081</v>
      </c>
      <c r="C1470" s="2">
        <v>44832</v>
      </c>
      <c r="D1470">
        <v>7.7110000000000003</v>
      </c>
      <c r="E1470">
        <v>2.6038999999999999</v>
      </c>
      <c r="F1470" s="1" t="s">
        <v>9</v>
      </c>
      <c r="G1470">
        <v>2022</v>
      </c>
      <c r="H1470" t="str">
        <f t="shared" si="45"/>
        <v>Animation</v>
      </c>
      <c r="I1470" t="str">
        <f t="shared" si="46"/>
        <v>Good (6-8)</v>
      </c>
    </row>
    <row r="1471" spans="1:9" x14ac:dyDescent="0.3">
      <c r="A1471" s="1" t="s">
        <v>2082</v>
      </c>
      <c r="B1471" s="1" t="s">
        <v>73</v>
      </c>
      <c r="C1471" s="2">
        <v>44496</v>
      </c>
      <c r="D1471">
        <v>6.2789999999999999</v>
      </c>
      <c r="E1471">
        <v>2.2938000000000001</v>
      </c>
      <c r="F1471" s="1" t="s">
        <v>9</v>
      </c>
      <c r="G1471">
        <v>2021</v>
      </c>
      <c r="H1471" t="str">
        <f t="shared" si="45"/>
        <v>Drama</v>
      </c>
      <c r="I1471" t="str">
        <f t="shared" si="46"/>
        <v>Good (6-8)</v>
      </c>
    </row>
    <row r="1472" spans="1:9" x14ac:dyDescent="0.3">
      <c r="A1472" s="1" t="s">
        <v>2083</v>
      </c>
      <c r="B1472" s="1" t="s">
        <v>71</v>
      </c>
      <c r="C1472" s="2">
        <v>44491</v>
      </c>
      <c r="D1472">
        <v>6.34</v>
      </c>
      <c r="E1472">
        <v>2.6410999999999998</v>
      </c>
      <c r="F1472" s="1" t="s">
        <v>9</v>
      </c>
      <c r="G1472">
        <v>2021</v>
      </c>
      <c r="H1472" t="str">
        <f t="shared" si="45"/>
        <v>Action</v>
      </c>
      <c r="I1472" t="str">
        <f t="shared" si="46"/>
        <v>Good (6-8)</v>
      </c>
    </row>
    <row r="1473" spans="1:9" x14ac:dyDescent="0.3">
      <c r="A1473" s="1" t="s">
        <v>2084</v>
      </c>
      <c r="B1473" s="1" t="s">
        <v>644</v>
      </c>
      <c r="C1473" s="2">
        <v>45166</v>
      </c>
      <c r="D1473">
        <v>6.7859999999999996</v>
      </c>
      <c r="E1473">
        <v>2.6779999999999999</v>
      </c>
      <c r="F1473" s="1" t="s">
        <v>9</v>
      </c>
      <c r="G1473">
        <v>2023</v>
      </c>
      <c r="H1473" t="str">
        <f t="shared" si="45"/>
        <v>Action</v>
      </c>
      <c r="I1473" t="str">
        <f t="shared" si="46"/>
        <v>Good (6-8)</v>
      </c>
    </row>
    <row r="1474" spans="1:9" x14ac:dyDescent="0.3">
      <c r="A1474" s="1" t="s">
        <v>2085</v>
      </c>
      <c r="B1474" s="1" t="s">
        <v>257</v>
      </c>
      <c r="C1474" s="2">
        <v>46009</v>
      </c>
      <c r="D1474">
        <v>6.8230000000000004</v>
      </c>
      <c r="E1474">
        <v>2.7166000000000001</v>
      </c>
      <c r="F1474" s="1" t="s">
        <v>9</v>
      </c>
      <c r="G1474">
        <v>2025</v>
      </c>
      <c r="H1474" t="str">
        <f t="shared" ref="H1474:H1537" si="47">IFERROR(LEFT(B1474,FIND(",",B1474)-1),B1474)</f>
        <v>Documentary</v>
      </c>
      <c r="I1474" t="str">
        <f t="shared" si="46"/>
        <v>Good (6-8)</v>
      </c>
    </row>
    <row r="1475" spans="1:9" x14ac:dyDescent="0.3">
      <c r="A1475" s="1" t="s">
        <v>2086</v>
      </c>
      <c r="B1475" s="1" t="s">
        <v>34</v>
      </c>
      <c r="C1475" s="2">
        <v>44960</v>
      </c>
      <c r="D1475">
        <v>6.8849999999999998</v>
      </c>
      <c r="E1475">
        <v>2.6187999999999998</v>
      </c>
      <c r="F1475" s="1" t="s">
        <v>9</v>
      </c>
      <c r="G1475">
        <v>2023</v>
      </c>
      <c r="H1475" t="str">
        <f t="shared" si="47"/>
        <v>Drama</v>
      </c>
      <c r="I1475" t="str">
        <f t="shared" si="46"/>
        <v>Good (6-8)</v>
      </c>
    </row>
    <row r="1476" spans="1:9" x14ac:dyDescent="0.3">
      <c r="A1476" s="1" t="s">
        <v>2087</v>
      </c>
      <c r="B1476" s="1" t="s">
        <v>1475</v>
      </c>
      <c r="C1476" s="2">
        <v>46070</v>
      </c>
      <c r="D1476">
        <v>6.8</v>
      </c>
      <c r="E1476">
        <v>2.4007999999999998</v>
      </c>
      <c r="F1476" s="1" t="s">
        <v>9</v>
      </c>
      <c r="G1476">
        <v>2026</v>
      </c>
      <c r="H1476" t="str">
        <f t="shared" si="47"/>
        <v>Music</v>
      </c>
      <c r="I1476" t="str">
        <f t="shared" si="46"/>
        <v>Good (6-8)</v>
      </c>
    </row>
    <row r="1477" spans="1:9" x14ac:dyDescent="0.3">
      <c r="A1477" s="1" t="s">
        <v>2088</v>
      </c>
      <c r="B1477" s="1" t="s">
        <v>1712</v>
      </c>
      <c r="C1477" s="2">
        <v>44400</v>
      </c>
      <c r="D1477">
        <v>5.391</v>
      </c>
      <c r="E1477">
        <v>2.7692000000000001</v>
      </c>
      <c r="F1477" s="1" t="s">
        <v>9</v>
      </c>
      <c r="G1477">
        <v>2021</v>
      </c>
      <c r="H1477" t="str">
        <f t="shared" si="47"/>
        <v>Thriller</v>
      </c>
      <c r="I1477" t="str">
        <f t="shared" si="46"/>
        <v>Average (4-6)</v>
      </c>
    </row>
    <row r="1478" spans="1:9" x14ac:dyDescent="0.3">
      <c r="A1478" s="1" t="s">
        <v>2089</v>
      </c>
      <c r="B1478" s="1" t="s">
        <v>2090</v>
      </c>
      <c r="C1478" s="2">
        <v>42905</v>
      </c>
      <c r="D1478">
        <v>5.6</v>
      </c>
      <c r="E1478">
        <v>2.8517000000000001</v>
      </c>
      <c r="F1478" s="1" t="s">
        <v>9</v>
      </c>
      <c r="G1478">
        <v>2017</v>
      </c>
      <c r="H1478" t="str">
        <f t="shared" si="47"/>
        <v>Thriller</v>
      </c>
      <c r="I1478" t="str">
        <f t="shared" si="46"/>
        <v>Good (6-8)</v>
      </c>
    </row>
    <row r="1479" spans="1:9" x14ac:dyDescent="0.3">
      <c r="A1479" s="1" t="s">
        <v>2091</v>
      </c>
      <c r="B1479" s="1" t="s">
        <v>2092</v>
      </c>
      <c r="C1479" s="2">
        <v>37147</v>
      </c>
      <c r="D1479">
        <v>6.4939999999999998</v>
      </c>
      <c r="E1479">
        <v>2.4950000000000001</v>
      </c>
      <c r="F1479" s="1" t="s">
        <v>9</v>
      </c>
      <c r="G1479">
        <v>2001</v>
      </c>
      <c r="H1479" t="str">
        <f t="shared" si="47"/>
        <v>Action</v>
      </c>
      <c r="I1479" t="str">
        <f t="shared" si="46"/>
        <v>Good (6-8)</v>
      </c>
    </row>
    <row r="1480" spans="1:9" x14ac:dyDescent="0.3">
      <c r="A1480" s="1" t="s">
        <v>2093</v>
      </c>
      <c r="B1480" s="1" t="s">
        <v>290</v>
      </c>
      <c r="C1480" s="2">
        <v>43748</v>
      </c>
      <c r="D1480">
        <v>6.3</v>
      </c>
      <c r="E1480">
        <v>2.2940999999999998</v>
      </c>
      <c r="F1480" s="1" t="s">
        <v>9</v>
      </c>
      <c r="G1480">
        <v>2019</v>
      </c>
      <c r="H1480" t="str">
        <f t="shared" si="47"/>
        <v>Crime</v>
      </c>
      <c r="I1480" t="str">
        <f t="shared" si="46"/>
        <v>Good (6-8)</v>
      </c>
    </row>
    <row r="1481" spans="1:9" x14ac:dyDescent="0.3">
      <c r="A1481" s="1" t="s">
        <v>2094</v>
      </c>
      <c r="B1481" s="1" t="s">
        <v>257</v>
      </c>
      <c r="C1481" s="2">
        <v>46173</v>
      </c>
      <c r="D1481">
        <v>5.3330000000000002</v>
      </c>
      <c r="E1481">
        <v>2.4901</v>
      </c>
      <c r="F1481" s="1" t="s">
        <v>9</v>
      </c>
      <c r="G1481">
        <v>2026</v>
      </c>
      <c r="H1481" t="str">
        <f t="shared" si="47"/>
        <v>Documentary</v>
      </c>
      <c r="I1481" t="str">
        <f t="shared" si="46"/>
        <v>Good (6-8)</v>
      </c>
    </row>
    <row r="1482" spans="1:9" x14ac:dyDescent="0.3">
      <c r="A1482" s="1" t="s">
        <v>2095</v>
      </c>
      <c r="B1482" s="1" t="s">
        <v>2096</v>
      </c>
      <c r="C1482" s="2">
        <v>44008</v>
      </c>
      <c r="D1482">
        <v>6.4020000000000001</v>
      </c>
      <c r="E1482">
        <v>2.6156999999999999</v>
      </c>
      <c r="F1482" s="1" t="s">
        <v>9</v>
      </c>
      <c r="G1482">
        <v>2020</v>
      </c>
      <c r="H1482" t="str">
        <f t="shared" si="47"/>
        <v>Music</v>
      </c>
      <c r="I1482" t="str">
        <f t="shared" si="46"/>
        <v>Good (6-8)</v>
      </c>
    </row>
    <row r="1483" spans="1:9" x14ac:dyDescent="0.3">
      <c r="A1483" s="1" t="s">
        <v>2097</v>
      </c>
      <c r="B1483" s="1" t="s">
        <v>1043</v>
      </c>
      <c r="C1483" s="2">
        <v>43012</v>
      </c>
      <c r="D1483">
        <v>5.891</v>
      </c>
      <c r="E1483">
        <v>2.4708000000000001</v>
      </c>
      <c r="F1483" s="1" t="s">
        <v>9</v>
      </c>
      <c r="G1483">
        <v>2017</v>
      </c>
      <c r="H1483" t="str">
        <f t="shared" si="47"/>
        <v>Documentary</v>
      </c>
      <c r="I1483" t="str">
        <f t="shared" si="46"/>
        <v>Good (6-8)</v>
      </c>
    </row>
    <row r="1484" spans="1:9" x14ac:dyDescent="0.3">
      <c r="A1484" s="1" t="s">
        <v>2098</v>
      </c>
      <c r="B1484" s="1" t="s">
        <v>73</v>
      </c>
      <c r="C1484" s="2">
        <v>45611</v>
      </c>
      <c r="D1484">
        <v>6.9219999999999997</v>
      </c>
      <c r="E1484">
        <v>2.7075</v>
      </c>
      <c r="F1484" s="1" t="s">
        <v>9</v>
      </c>
      <c r="G1484">
        <v>2024</v>
      </c>
      <c r="H1484" t="str">
        <f t="shared" si="47"/>
        <v>Drama</v>
      </c>
      <c r="I1484" t="str">
        <f t="shared" si="46"/>
        <v>Good (6-8)</v>
      </c>
    </row>
    <row r="1485" spans="1:9" x14ac:dyDescent="0.3">
      <c r="A1485" s="1" t="s">
        <v>2099</v>
      </c>
      <c r="B1485" s="1" t="s">
        <v>257</v>
      </c>
      <c r="C1485" s="2">
        <v>46126</v>
      </c>
      <c r="D1485">
        <v>6.8330000000000002</v>
      </c>
      <c r="E1485">
        <v>2.3734000000000002</v>
      </c>
      <c r="F1485" s="1" t="s">
        <v>9</v>
      </c>
      <c r="G1485">
        <v>2026</v>
      </c>
      <c r="H1485" t="str">
        <f t="shared" si="47"/>
        <v>Documentary</v>
      </c>
      <c r="I1485" t="str">
        <f t="shared" ref="I1485:I1548" si="48">IF(D1475=0,"Not Rated",IF(D1475&lt;4,"Low (0-4)",IF(D1475&lt;6,"Average (4-6)",IF(D1475&lt;8,"Good (6-8)","Excellent (8-10)"))))</f>
        <v>Good (6-8)</v>
      </c>
    </row>
    <row r="1486" spans="1:9" x14ac:dyDescent="0.3">
      <c r="A1486" s="1" t="s">
        <v>2100</v>
      </c>
      <c r="B1486" s="1" t="s">
        <v>1172</v>
      </c>
      <c r="C1486" s="2">
        <v>35733</v>
      </c>
      <c r="D1486">
        <v>6.9059999999999997</v>
      </c>
      <c r="E1486">
        <v>2.8382000000000001</v>
      </c>
      <c r="F1486" s="1" t="s">
        <v>9</v>
      </c>
      <c r="G1486">
        <v>1997</v>
      </c>
      <c r="H1486" t="str">
        <f t="shared" si="47"/>
        <v>Drama</v>
      </c>
      <c r="I1486" t="str">
        <f t="shared" si="48"/>
        <v>Good (6-8)</v>
      </c>
    </row>
    <row r="1487" spans="1:9" x14ac:dyDescent="0.3">
      <c r="A1487" s="1" t="s">
        <v>2101</v>
      </c>
      <c r="B1487" s="1" t="s">
        <v>2102</v>
      </c>
      <c r="C1487" s="2">
        <v>45413</v>
      </c>
      <c r="D1487">
        <v>6.19</v>
      </c>
      <c r="E1487">
        <v>2.8458000000000001</v>
      </c>
      <c r="F1487" s="1" t="s">
        <v>9</v>
      </c>
      <c r="G1487">
        <v>2024</v>
      </c>
      <c r="H1487" t="str">
        <f t="shared" si="47"/>
        <v>Romance</v>
      </c>
      <c r="I1487" t="str">
        <f t="shared" si="48"/>
        <v>Average (4-6)</v>
      </c>
    </row>
    <row r="1488" spans="1:9" x14ac:dyDescent="0.3">
      <c r="A1488" s="1" t="s">
        <v>2103</v>
      </c>
      <c r="B1488" s="1" t="s">
        <v>234</v>
      </c>
      <c r="C1488" s="2">
        <v>45658</v>
      </c>
      <c r="D1488">
        <v>6.44</v>
      </c>
      <c r="E1488">
        <v>2.3041</v>
      </c>
      <c r="F1488" s="1" t="s">
        <v>9</v>
      </c>
      <c r="G1488">
        <v>2025</v>
      </c>
      <c r="H1488" t="str">
        <f t="shared" si="47"/>
        <v>Comedy</v>
      </c>
      <c r="I1488" t="str">
        <f t="shared" si="48"/>
        <v>Average (4-6)</v>
      </c>
    </row>
    <row r="1489" spans="1:9" x14ac:dyDescent="0.3">
      <c r="A1489" s="1" t="s">
        <v>2104</v>
      </c>
      <c r="B1489" s="1" t="s">
        <v>973</v>
      </c>
      <c r="C1489" s="2">
        <v>44258</v>
      </c>
      <c r="D1489">
        <v>7.1890000000000001</v>
      </c>
      <c r="E1489">
        <v>2.6404000000000001</v>
      </c>
      <c r="F1489" s="1" t="s">
        <v>9</v>
      </c>
      <c r="G1489">
        <v>2021</v>
      </c>
      <c r="H1489" t="str">
        <f t="shared" si="47"/>
        <v>Comedy</v>
      </c>
      <c r="I1489" t="str">
        <f t="shared" si="48"/>
        <v>Good (6-8)</v>
      </c>
    </row>
    <row r="1490" spans="1:9" x14ac:dyDescent="0.3">
      <c r="A1490" s="1" t="s">
        <v>2105</v>
      </c>
      <c r="B1490" s="1" t="s">
        <v>2106</v>
      </c>
      <c r="C1490" s="2">
        <v>45141</v>
      </c>
      <c r="D1490">
        <v>6.3360000000000003</v>
      </c>
      <c r="E1490">
        <v>2.7890000000000001</v>
      </c>
      <c r="F1490" s="1" t="s">
        <v>9</v>
      </c>
      <c r="G1490">
        <v>2023</v>
      </c>
      <c r="H1490" t="str">
        <f t="shared" si="47"/>
        <v>Comedy</v>
      </c>
      <c r="I1490" t="str">
        <f t="shared" si="48"/>
        <v>Good (6-8)</v>
      </c>
    </row>
    <row r="1491" spans="1:9" x14ac:dyDescent="0.3">
      <c r="A1491" s="1" t="s">
        <v>2107</v>
      </c>
      <c r="B1491" s="1" t="s">
        <v>56</v>
      </c>
      <c r="C1491" s="2">
        <v>46177</v>
      </c>
      <c r="D1491">
        <v>5</v>
      </c>
      <c r="E1491">
        <v>2.6244000000000001</v>
      </c>
      <c r="F1491" s="1" t="s">
        <v>9</v>
      </c>
      <c r="G1491">
        <v>2026</v>
      </c>
      <c r="H1491" t="str">
        <f t="shared" si="47"/>
        <v>Comedy</v>
      </c>
      <c r="I1491" t="str">
        <f t="shared" si="48"/>
        <v>Average (4-6)</v>
      </c>
    </row>
    <row r="1492" spans="1:9" x14ac:dyDescent="0.3">
      <c r="A1492" s="1" t="s">
        <v>2108</v>
      </c>
      <c r="B1492" s="1" t="s">
        <v>2109</v>
      </c>
      <c r="C1492" s="2">
        <v>40634</v>
      </c>
      <c r="D1492">
        <v>6.375</v>
      </c>
      <c r="E1492">
        <v>2.5510000000000002</v>
      </c>
      <c r="F1492" s="1" t="s">
        <v>9</v>
      </c>
      <c r="G1492">
        <v>2011</v>
      </c>
      <c r="H1492" t="str">
        <f t="shared" si="47"/>
        <v>Comedy</v>
      </c>
      <c r="I1492" t="str">
        <f t="shared" si="48"/>
        <v>Good (6-8)</v>
      </c>
    </row>
    <row r="1493" spans="1:9" x14ac:dyDescent="0.3">
      <c r="A1493" s="1" t="s">
        <v>2110</v>
      </c>
      <c r="B1493" s="1" t="s">
        <v>259</v>
      </c>
      <c r="C1493" s="2">
        <v>44860</v>
      </c>
      <c r="D1493">
        <v>6.1369999999999996</v>
      </c>
      <c r="E1493">
        <v>2.7904</v>
      </c>
      <c r="F1493" s="1" t="s">
        <v>9</v>
      </c>
      <c r="G1493">
        <v>2022</v>
      </c>
      <c r="H1493" t="str">
        <f t="shared" si="47"/>
        <v>Horror</v>
      </c>
      <c r="I1493" t="str">
        <f t="shared" si="48"/>
        <v>Average (4-6)</v>
      </c>
    </row>
    <row r="1494" spans="1:9" x14ac:dyDescent="0.3">
      <c r="A1494" s="1" t="s">
        <v>2111</v>
      </c>
      <c r="B1494" s="1" t="s">
        <v>234</v>
      </c>
      <c r="C1494" s="2">
        <v>36980</v>
      </c>
      <c r="D1494">
        <v>5.1289999999999996</v>
      </c>
      <c r="E1494">
        <v>2.5379999999999998</v>
      </c>
      <c r="F1494" s="1" t="s">
        <v>9</v>
      </c>
      <c r="G1494">
        <v>2001</v>
      </c>
      <c r="H1494" t="str">
        <f t="shared" si="47"/>
        <v>Comedy</v>
      </c>
      <c r="I1494" t="str">
        <f t="shared" si="48"/>
        <v>Good (6-8)</v>
      </c>
    </row>
    <row r="1495" spans="1:9" x14ac:dyDescent="0.3">
      <c r="A1495" s="1" t="s">
        <v>2112</v>
      </c>
      <c r="B1495" s="1" t="s">
        <v>2113</v>
      </c>
      <c r="C1495" s="2">
        <v>45988</v>
      </c>
      <c r="D1495">
        <v>6.1</v>
      </c>
      <c r="E1495">
        <v>2.5057999999999998</v>
      </c>
      <c r="F1495" s="1" t="s">
        <v>9</v>
      </c>
      <c r="G1495">
        <v>2025</v>
      </c>
      <c r="H1495" t="str">
        <f t="shared" si="47"/>
        <v>Thriller</v>
      </c>
      <c r="I1495" t="str">
        <f t="shared" si="48"/>
        <v>Good (6-8)</v>
      </c>
    </row>
    <row r="1496" spans="1:9" x14ac:dyDescent="0.3">
      <c r="A1496" s="1" t="s">
        <v>2114</v>
      </c>
      <c r="B1496" s="1" t="s">
        <v>2115</v>
      </c>
      <c r="C1496" s="2">
        <v>45130</v>
      </c>
      <c r="D1496">
        <v>6.149</v>
      </c>
      <c r="E1496">
        <v>2.6515</v>
      </c>
      <c r="F1496" s="1" t="s">
        <v>9</v>
      </c>
      <c r="G1496">
        <v>2023</v>
      </c>
      <c r="H1496" t="str">
        <f t="shared" si="47"/>
        <v>Romance</v>
      </c>
      <c r="I1496" t="str">
        <f t="shared" si="48"/>
        <v>Good (6-8)</v>
      </c>
    </row>
    <row r="1497" spans="1:9" x14ac:dyDescent="0.3">
      <c r="A1497" s="1" t="s">
        <v>2116</v>
      </c>
      <c r="B1497" s="1" t="s">
        <v>245</v>
      </c>
      <c r="C1497" s="2">
        <v>43740</v>
      </c>
      <c r="D1497">
        <v>6.7569999999999997</v>
      </c>
      <c r="E1497">
        <v>3.1263000000000001</v>
      </c>
      <c r="F1497" s="1" t="s">
        <v>9</v>
      </c>
      <c r="G1497">
        <v>2019</v>
      </c>
      <c r="H1497" t="str">
        <f t="shared" si="47"/>
        <v>Action</v>
      </c>
      <c r="I1497" t="str">
        <f t="shared" si="48"/>
        <v>Good (6-8)</v>
      </c>
    </row>
    <row r="1498" spans="1:9" x14ac:dyDescent="0.3">
      <c r="A1498" s="1" t="s">
        <v>2117</v>
      </c>
      <c r="B1498" s="1" t="s">
        <v>1223</v>
      </c>
      <c r="C1498" s="2">
        <v>44918</v>
      </c>
      <c r="D1498">
        <v>5.2309999999999999</v>
      </c>
      <c r="E1498">
        <v>2.6111</v>
      </c>
      <c r="F1498" s="1" t="s">
        <v>9</v>
      </c>
      <c r="G1498">
        <v>2022</v>
      </c>
      <c r="H1498" t="str">
        <f t="shared" si="47"/>
        <v>Romance</v>
      </c>
      <c r="I1498" t="str">
        <f t="shared" si="48"/>
        <v>Good (6-8)</v>
      </c>
    </row>
    <row r="1499" spans="1:9" x14ac:dyDescent="0.3">
      <c r="A1499" s="1" t="s">
        <v>2118</v>
      </c>
      <c r="B1499" s="1" t="s">
        <v>304</v>
      </c>
      <c r="C1499" s="2">
        <v>46003</v>
      </c>
      <c r="D1499">
        <v>6.1</v>
      </c>
      <c r="E1499">
        <v>2.4942000000000002</v>
      </c>
      <c r="F1499" s="1" t="s">
        <v>9</v>
      </c>
      <c r="G1499">
        <v>2025</v>
      </c>
      <c r="H1499" t="str">
        <f t="shared" si="47"/>
        <v>Action</v>
      </c>
      <c r="I1499" t="str">
        <f t="shared" si="48"/>
        <v>Good (6-8)</v>
      </c>
    </row>
    <row r="1500" spans="1:9" x14ac:dyDescent="0.3">
      <c r="A1500" s="1" t="s">
        <v>2119</v>
      </c>
      <c r="B1500" s="1" t="s">
        <v>257</v>
      </c>
      <c r="C1500" s="2">
        <v>45838</v>
      </c>
      <c r="D1500">
        <v>6.6589999999999998</v>
      </c>
      <c r="E1500">
        <v>2.5528</v>
      </c>
      <c r="F1500" s="1" t="s">
        <v>9</v>
      </c>
      <c r="G1500">
        <v>2025</v>
      </c>
      <c r="H1500" t="str">
        <f t="shared" si="47"/>
        <v>Documentary</v>
      </c>
      <c r="I1500" t="str">
        <f t="shared" si="48"/>
        <v>Good (6-8)</v>
      </c>
    </row>
    <row r="1501" spans="1:9" x14ac:dyDescent="0.3">
      <c r="A1501" s="1" t="s">
        <v>2120</v>
      </c>
      <c r="B1501" s="1" t="s">
        <v>2121</v>
      </c>
      <c r="C1501" s="2">
        <v>45639</v>
      </c>
      <c r="D1501">
        <v>7.7</v>
      </c>
      <c r="E1501">
        <v>2.7736999999999998</v>
      </c>
      <c r="F1501" s="1" t="s">
        <v>9</v>
      </c>
      <c r="G1501">
        <v>2024</v>
      </c>
      <c r="H1501" t="str">
        <f t="shared" si="47"/>
        <v>Fantasy</v>
      </c>
      <c r="I1501" t="str">
        <f t="shared" si="48"/>
        <v>Average (4-6)</v>
      </c>
    </row>
    <row r="1502" spans="1:9" x14ac:dyDescent="0.3">
      <c r="A1502" s="1" t="s">
        <v>2122</v>
      </c>
      <c r="B1502" s="1" t="s">
        <v>1712</v>
      </c>
      <c r="C1502" s="2">
        <v>45891</v>
      </c>
      <c r="D1502">
        <v>5.3949999999999996</v>
      </c>
      <c r="E1502">
        <v>2.4864999999999999</v>
      </c>
      <c r="F1502" s="1" t="s">
        <v>9</v>
      </c>
      <c r="G1502">
        <v>2025</v>
      </c>
      <c r="H1502" t="str">
        <f t="shared" si="47"/>
        <v>Thriller</v>
      </c>
      <c r="I1502" t="str">
        <f t="shared" si="48"/>
        <v>Good (6-8)</v>
      </c>
    </row>
    <row r="1503" spans="1:9" x14ac:dyDescent="0.3">
      <c r="A1503" s="1" t="s">
        <v>2123</v>
      </c>
      <c r="B1503" s="1" t="s">
        <v>65</v>
      </c>
      <c r="C1503" s="2">
        <v>45581</v>
      </c>
      <c r="D1503">
        <v>6.1120000000000001</v>
      </c>
      <c r="E1503">
        <v>2.7193000000000001</v>
      </c>
      <c r="F1503" s="1" t="s">
        <v>9</v>
      </c>
      <c r="G1503">
        <v>2024</v>
      </c>
      <c r="H1503" t="str">
        <f t="shared" si="47"/>
        <v>Horror</v>
      </c>
      <c r="I1503" t="str">
        <f t="shared" si="48"/>
        <v>Good (6-8)</v>
      </c>
    </row>
    <row r="1504" spans="1:9" x14ac:dyDescent="0.3">
      <c r="A1504" s="1" t="s">
        <v>2124</v>
      </c>
      <c r="B1504" s="1" t="s">
        <v>121</v>
      </c>
      <c r="C1504" s="2">
        <v>45623</v>
      </c>
      <c r="D1504">
        <v>6.21</v>
      </c>
      <c r="E1504">
        <v>2.2793999999999999</v>
      </c>
      <c r="F1504" s="1" t="s">
        <v>9</v>
      </c>
      <c r="G1504">
        <v>2024</v>
      </c>
      <c r="H1504" t="str">
        <f t="shared" si="47"/>
        <v>Romance</v>
      </c>
      <c r="I1504" t="str">
        <f t="shared" si="48"/>
        <v>Average (4-6)</v>
      </c>
    </row>
    <row r="1505" spans="1:9" x14ac:dyDescent="0.3">
      <c r="A1505" s="1" t="s">
        <v>2125</v>
      </c>
      <c r="B1505" s="1" t="s">
        <v>881</v>
      </c>
      <c r="C1505" s="2">
        <v>43910</v>
      </c>
      <c r="D1505">
        <v>5.2229999999999999</v>
      </c>
      <c r="E1505">
        <v>2.6219999999999999</v>
      </c>
      <c r="F1505" s="1" t="s">
        <v>9</v>
      </c>
      <c r="G1505">
        <v>2020</v>
      </c>
      <c r="H1505" t="str">
        <f t="shared" si="47"/>
        <v>Comedy</v>
      </c>
      <c r="I1505" t="str">
        <f t="shared" si="48"/>
        <v>Good (6-8)</v>
      </c>
    </row>
    <row r="1506" spans="1:9" x14ac:dyDescent="0.3">
      <c r="A1506" s="1" t="s">
        <v>2126</v>
      </c>
      <c r="B1506" s="1" t="s">
        <v>71</v>
      </c>
      <c r="C1506" s="2">
        <v>45812</v>
      </c>
      <c r="D1506">
        <v>5</v>
      </c>
      <c r="E1506">
        <v>2.3563000000000001</v>
      </c>
      <c r="F1506" s="1" t="s">
        <v>9</v>
      </c>
      <c r="G1506">
        <v>2025</v>
      </c>
      <c r="H1506" t="str">
        <f t="shared" si="47"/>
        <v>Action</v>
      </c>
      <c r="I1506" t="str">
        <f t="shared" si="48"/>
        <v>Good (6-8)</v>
      </c>
    </row>
    <row r="1507" spans="1:9" x14ac:dyDescent="0.3">
      <c r="A1507" s="1" t="s">
        <v>2127</v>
      </c>
      <c r="B1507" s="1" t="s">
        <v>148</v>
      </c>
      <c r="C1507" s="2">
        <v>45982</v>
      </c>
      <c r="D1507">
        <v>7.306</v>
      </c>
      <c r="E1507">
        <v>2.8677999999999999</v>
      </c>
      <c r="F1507" s="1" t="s">
        <v>9</v>
      </c>
      <c r="G1507">
        <v>2025</v>
      </c>
      <c r="H1507" t="str">
        <f t="shared" si="47"/>
        <v>Drama</v>
      </c>
      <c r="I1507" t="str">
        <f t="shared" si="48"/>
        <v>Good (6-8)</v>
      </c>
    </row>
    <row r="1508" spans="1:9" x14ac:dyDescent="0.3">
      <c r="A1508" s="1" t="s">
        <v>2128</v>
      </c>
      <c r="B1508" s="1" t="s">
        <v>170</v>
      </c>
      <c r="C1508" s="2">
        <v>42188</v>
      </c>
      <c r="D1508">
        <v>8.4019999999999992</v>
      </c>
      <c r="E1508">
        <v>2.77</v>
      </c>
      <c r="F1508" s="1" t="s">
        <v>9</v>
      </c>
      <c r="G1508">
        <v>2015</v>
      </c>
      <c r="H1508" t="str">
        <f t="shared" si="47"/>
        <v>Animation</v>
      </c>
      <c r="I1508" t="str">
        <f t="shared" si="48"/>
        <v>Average (4-6)</v>
      </c>
    </row>
    <row r="1509" spans="1:9" x14ac:dyDescent="0.3">
      <c r="A1509" s="1" t="s">
        <v>2129</v>
      </c>
      <c r="B1509" s="1" t="s">
        <v>337</v>
      </c>
      <c r="C1509" s="2">
        <v>43588</v>
      </c>
      <c r="D1509">
        <v>6.0039999999999996</v>
      </c>
      <c r="E1509">
        <v>2.6854</v>
      </c>
      <c r="F1509" s="1" t="s">
        <v>9</v>
      </c>
      <c r="G1509">
        <v>2019</v>
      </c>
      <c r="H1509" t="str">
        <f t="shared" si="47"/>
        <v>Romance</v>
      </c>
      <c r="I1509" t="str">
        <f t="shared" si="48"/>
        <v>Good (6-8)</v>
      </c>
    </row>
    <row r="1510" spans="1:9" x14ac:dyDescent="0.3">
      <c r="A1510" s="1" t="s">
        <v>2130</v>
      </c>
      <c r="B1510" s="1" t="s">
        <v>11</v>
      </c>
      <c r="C1510" s="2">
        <v>46059</v>
      </c>
      <c r="D1510">
        <v>5.6</v>
      </c>
      <c r="E1510">
        <v>2.8258000000000001</v>
      </c>
      <c r="F1510" s="1" t="s">
        <v>9</v>
      </c>
      <c r="G1510">
        <v>2026</v>
      </c>
      <c r="H1510" t="str">
        <f t="shared" si="47"/>
        <v>Crime</v>
      </c>
      <c r="I1510" t="str">
        <f t="shared" si="48"/>
        <v>Good (6-8)</v>
      </c>
    </row>
    <row r="1511" spans="1:9" x14ac:dyDescent="0.3">
      <c r="A1511" s="1" t="s">
        <v>2131</v>
      </c>
      <c r="B1511" s="1" t="s">
        <v>304</v>
      </c>
      <c r="C1511" s="2">
        <v>42497</v>
      </c>
      <c r="D1511">
        <v>5.4</v>
      </c>
      <c r="E1511">
        <v>3.5933000000000002</v>
      </c>
      <c r="F1511" s="1" t="s">
        <v>9</v>
      </c>
      <c r="G1511">
        <v>2016</v>
      </c>
      <c r="H1511" t="str">
        <f t="shared" si="47"/>
        <v>Action</v>
      </c>
      <c r="I1511" t="str">
        <f t="shared" si="48"/>
        <v>Good (6-8)</v>
      </c>
    </row>
    <row r="1512" spans="1:9" x14ac:dyDescent="0.3">
      <c r="A1512" s="1" t="s">
        <v>2132</v>
      </c>
      <c r="B1512" s="1" t="s">
        <v>852</v>
      </c>
      <c r="C1512" s="2">
        <v>33787</v>
      </c>
      <c r="D1512">
        <v>6.7</v>
      </c>
      <c r="E1512">
        <v>2.4662000000000002</v>
      </c>
      <c r="F1512" s="1" t="s">
        <v>9</v>
      </c>
      <c r="G1512">
        <v>1992</v>
      </c>
      <c r="H1512" t="str">
        <f t="shared" si="47"/>
        <v>Comedy</v>
      </c>
      <c r="I1512" t="str">
        <f t="shared" si="48"/>
        <v>Average (4-6)</v>
      </c>
    </row>
    <row r="1513" spans="1:9" x14ac:dyDescent="0.3">
      <c r="A1513" s="1" t="s">
        <v>2133</v>
      </c>
      <c r="B1513" s="1" t="s">
        <v>2134</v>
      </c>
      <c r="C1513" s="2">
        <v>45436</v>
      </c>
      <c r="D1513">
        <v>7.226</v>
      </c>
      <c r="E1513">
        <v>2.6347999999999998</v>
      </c>
      <c r="F1513" s="1" t="s">
        <v>9</v>
      </c>
      <c r="G1513">
        <v>2024</v>
      </c>
      <c r="H1513" t="str">
        <f t="shared" si="47"/>
        <v>Animation</v>
      </c>
      <c r="I1513" t="str">
        <f t="shared" si="48"/>
        <v>Good (6-8)</v>
      </c>
    </row>
    <row r="1514" spans="1:9" x14ac:dyDescent="0.3">
      <c r="A1514" s="1" t="s">
        <v>2135</v>
      </c>
      <c r="B1514" s="1" t="s">
        <v>733</v>
      </c>
      <c r="C1514" s="2">
        <v>45312</v>
      </c>
      <c r="D1514">
        <v>7.194</v>
      </c>
      <c r="E1514">
        <v>2.2938999999999998</v>
      </c>
      <c r="F1514" s="1" t="s">
        <v>9</v>
      </c>
      <c r="G1514">
        <v>2024</v>
      </c>
      <c r="H1514" t="str">
        <f t="shared" si="47"/>
        <v>Animation</v>
      </c>
      <c r="I1514" t="str">
        <f t="shared" si="48"/>
        <v>Good (6-8)</v>
      </c>
    </row>
    <row r="1515" spans="1:9" x14ac:dyDescent="0.3">
      <c r="A1515" s="1" t="s">
        <v>2136</v>
      </c>
      <c r="B1515" s="1" t="s">
        <v>319</v>
      </c>
      <c r="C1515" s="2">
        <v>43363</v>
      </c>
      <c r="D1515">
        <v>6.4269999999999996</v>
      </c>
      <c r="E1515">
        <v>2.3557999999999999</v>
      </c>
      <c r="F1515" s="1" t="s">
        <v>9</v>
      </c>
      <c r="G1515">
        <v>2018</v>
      </c>
      <c r="H1515" t="str">
        <f t="shared" si="47"/>
        <v>Horror</v>
      </c>
      <c r="I1515" t="str">
        <f t="shared" si="48"/>
        <v>Average (4-6)</v>
      </c>
    </row>
    <row r="1516" spans="1:9" x14ac:dyDescent="0.3">
      <c r="A1516" s="1" t="s">
        <v>2137</v>
      </c>
      <c r="B1516" s="1" t="s">
        <v>73</v>
      </c>
      <c r="C1516" s="2">
        <v>43315</v>
      </c>
      <c r="D1516">
        <v>6.21</v>
      </c>
      <c r="E1516">
        <v>2.8287</v>
      </c>
      <c r="F1516" s="1" t="s">
        <v>9</v>
      </c>
      <c r="G1516">
        <v>2018</v>
      </c>
      <c r="H1516" t="str">
        <f t="shared" si="47"/>
        <v>Drama</v>
      </c>
      <c r="I1516" t="str">
        <f t="shared" si="48"/>
        <v>Average (4-6)</v>
      </c>
    </row>
    <row r="1517" spans="1:9" x14ac:dyDescent="0.3">
      <c r="A1517" s="1" t="s">
        <v>2138</v>
      </c>
      <c r="B1517" s="1" t="s">
        <v>337</v>
      </c>
      <c r="C1517" s="2">
        <v>43616</v>
      </c>
      <c r="D1517">
        <v>6.6379999999999999</v>
      </c>
      <c r="E1517">
        <v>2.4828999999999999</v>
      </c>
      <c r="F1517" s="1" t="s">
        <v>9</v>
      </c>
      <c r="G1517">
        <v>2019</v>
      </c>
      <c r="H1517" t="str">
        <f t="shared" si="47"/>
        <v>Romance</v>
      </c>
      <c r="I1517" t="str">
        <f t="shared" si="48"/>
        <v>Good (6-8)</v>
      </c>
    </row>
    <row r="1518" spans="1:9" x14ac:dyDescent="0.3">
      <c r="A1518" s="1" t="s">
        <v>2139</v>
      </c>
      <c r="B1518" s="1" t="s">
        <v>694</v>
      </c>
      <c r="C1518" s="2">
        <v>42139</v>
      </c>
      <c r="D1518">
        <v>5.0039999999999996</v>
      </c>
      <c r="E1518">
        <v>2.4592999999999998</v>
      </c>
      <c r="F1518" s="1" t="s">
        <v>9</v>
      </c>
      <c r="G1518">
        <v>2015</v>
      </c>
      <c r="H1518" t="str">
        <f t="shared" si="47"/>
        <v>Horror</v>
      </c>
      <c r="I1518" t="str">
        <f t="shared" si="48"/>
        <v>Excellent (8-10)</v>
      </c>
    </row>
    <row r="1519" spans="1:9" x14ac:dyDescent="0.3">
      <c r="A1519" s="1" t="s">
        <v>2140</v>
      </c>
      <c r="B1519" s="1" t="s">
        <v>2141</v>
      </c>
      <c r="C1519" s="2">
        <v>46016</v>
      </c>
      <c r="D1519">
        <v>6.8</v>
      </c>
      <c r="E1519">
        <v>2.6566999999999998</v>
      </c>
      <c r="F1519" s="1" t="s">
        <v>9</v>
      </c>
      <c r="G1519">
        <v>2025</v>
      </c>
      <c r="H1519" t="str">
        <f t="shared" si="47"/>
        <v>History</v>
      </c>
      <c r="I1519" t="str">
        <f t="shared" si="48"/>
        <v>Good (6-8)</v>
      </c>
    </row>
    <row r="1520" spans="1:9" x14ac:dyDescent="0.3">
      <c r="A1520" s="1" t="s">
        <v>2142</v>
      </c>
      <c r="B1520" s="1" t="s">
        <v>474</v>
      </c>
      <c r="C1520" s="2">
        <v>45268</v>
      </c>
      <c r="D1520">
        <v>6.8710000000000004</v>
      </c>
      <c r="E1520">
        <v>2.8363999999999998</v>
      </c>
      <c r="F1520" s="1" t="s">
        <v>9</v>
      </c>
      <c r="G1520">
        <v>2023</v>
      </c>
      <c r="H1520" t="str">
        <f t="shared" si="47"/>
        <v>Thriller</v>
      </c>
      <c r="I1520" t="str">
        <f t="shared" si="48"/>
        <v>Average (4-6)</v>
      </c>
    </row>
    <row r="1521" spans="1:9" x14ac:dyDescent="0.3">
      <c r="A1521" s="1" t="s">
        <v>2143</v>
      </c>
      <c r="B1521" s="1" t="s">
        <v>257</v>
      </c>
      <c r="C1521" s="2">
        <v>45419</v>
      </c>
      <c r="D1521">
        <v>6.4</v>
      </c>
      <c r="E1521">
        <v>2.4632000000000001</v>
      </c>
      <c r="F1521" s="1" t="s">
        <v>9</v>
      </c>
      <c r="G1521">
        <v>2024</v>
      </c>
      <c r="H1521" t="str">
        <f t="shared" si="47"/>
        <v>Documentary</v>
      </c>
      <c r="I1521" t="str">
        <f t="shared" si="48"/>
        <v>Average (4-6)</v>
      </c>
    </row>
    <row r="1522" spans="1:9" x14ac:dyDescent="0.3">
      <c r="A1522" s="1" t="s">
        <v>2144</v>
      </c>
      <c r="B1522" s="1" t="s">
        <v>1253</v>
      </c>
      <c r="C1522" s="2">
        <v>45519</v>
      </c>
      <c r="D1522">
        <v>6.0259999999999998</v>
      </c>
      <c r="E1522">
        <v>2.5516999999999999</v>
      </c>
      <c r="F1522" s="1" t="s">
        <v>9</v>
      </c>
      <c r="G1522">
        <v>2024</v>
      </c>
      <c r="H1522" t="str">
        <f t="shared" si="47"/>
        <v>Romance</v>
      </c>
      <c r="I1522" t="str">
        <f t="shared" si="48"/>
        <v>Good (6-8)</v>
      </c>
    </row>
    <row r="1523" spans="1:9" x14ac:dyDescent="0.3">
      <c r="A1523" s="1" t="s">
        <v>2145</v>
      </c>
      <c r="B1523" s="1" t="s">
        <v>561</v>
      </c>
      <c r="C1523" s="2">
        <v>43861</v>
      </c>
      <c r="D1523">
        <v>7.8150000000000004</v>
      </c>
      <c r="E1523">
        <v>2.6240000000000001</v>
      </c>
      <c r="F1523" s="1" t="s">
        <v>9</v>
      </c>
      <c r="G1523">
        <v>2020</v>
      </c>
      <c r="H1523" t="str">
        <f t="shared" si="47"/>
        <v>Documentary</v>
      </c>
      <c r="I1523" t="str">
        <f t="shared" si="48"/>
        <v>Good (6-8)</v>
      </c>
    </row>
    <row r="1524" spans="1:9" x14ac:dyDescent="0.3">
      <c r="A1524" s="1" t="s">
        <v>2146</v>
      </c>
      <c r="B1524" s="1" t="s">
        <v>324</v>
      </c>
      <c r="C1524" s="2">
        <v>45330</v>
      </c>
      <c r="D1524">
        <v>6.0380000000000003</v>
      </c>
      <c r="E1524">
        <v>2.7629999999999999</v>
      </c>
      <c r="F1524" s="1" t="s">
        <v>9</v>
      </c>
      <c r="G1524">
        <v>2024</v>
      </c>
      <c r="H1524" t="str">
        <f t="shared" si="47"/>
        <v>Action</v>
      </c>
      <c r="I1524" t="str">
        <f t="shared" si="48"/>
        <v>Good (6-8)</v>
      </c>
    </row>
    <row r="1525" spans="1:9" x14ac:dyDescent="0.3">
      <c r="A1525" s="1" t="s">
        <v>2147</v>
      </c>
      <c r="B1525" s="1" t="s">
        <v>1465</v>
      </c>
      <c r="C1525" s="2">
        <v>44722</v>
      </c>
      <c r="D1525">
        <v>7.1040000000000001</v>
      </c>
      <c r="E1525">
        <v>2.456</v>
      </c>
      <c r="F1525" s="1" t="s">
        <v>9</v>
      </c>
      <c r="G1525">
        <v>2022</v>
      </c>
      <c r="H1525" t="str">
        <f t="shared" si="47"/>
        <v>Comedy</v>
      </c>
      <c r="I1525" t="str">
        <f t="shared" si="48"/>
        <v>Good (6-8)</v>
      </c>
    </row>
    <row r="1526" spans="1:9" x14ac:dyDescent="0.3">
      <c r="A1526" s="1" t="s">
        <v>2148</v>
      </c>
      <c r="B1526" s="1" t="s">
        <v>56</v>
      </c>
      <c r="C1526" s="2">
        <v>46161</v>
      </c>
      <c r="D1526">
        <v>6.25</v>
      </c>
      <c r="E1526">
        <v>2.1796000000000002</v>
      </c>
      <c r="F1526" s="1" t="s">
        <v>9</v>
      </c>
      <c r="G1526">
        <v>2026</v>
      </c>
      <c r="H1526" t="str">
        <f t="shared" si="47"/>
        <v>Comedy</v>
      </c>
      <c r="I1526" t="str">
        <f t="shared" si="48"/>
        <v>Good (6-8)</v>
      </c>
    </row>
    <row r="1527" spans="1:9" x14ac:dyDescent="0.3">
      <c r="A1527" s="1" t="s">
        <v>2149</v>
      </c>
      <c r="B1527" s="1" t="s">
        <v>73</v>
      </c>
      <c r="C1527" s="2">
        <v>45597</v>
      </c>
      <c r="D1527">
        <v>7.88</v>
      </c>
      <c r="E1527">
        <v>2.7532000000000001</v>
      </c>
      <c r="F1527" s="1" t="s">
        <v>9</v>
      </c>
      <c r="G1527">
        <v>2024</v>
      </c>
      <c r="H1527" t="str">
        <f t="shared" si="47"/>
        <v>Drama</v>
      </c>
      <c r="I1527" t="str">
        <f t="shared" si="48"/>
        <v>Good (6-8)</v>
      </c>
    </row>
    <row r="1528" spans="1:9" x14ac:dyDescent="0.3">
      <c r="A1528" s="1" t="s">
        <v>2150</v>
      </c>
      <c r="B1528" s="1" t="s">
        <v>337</v>
      </c>
      <c r="C1528" s="2">
        <v>44861</v>
      </c>
      <c r="D1528">
        <v>6.6</v>
      </c>
      <c r="E1528">
        <v>2.3252999999999999</v>
      </c>
      <c r="F1528" s="1" t="s">
        <v>9</v>
      </c>
      <c r="G1528">
        <v>2022</v>
      </c>
      <c r="H1528" t="str">
        <f t="shared" si="47"/>
        <v>Romance</v>
      </c>
      <c r="I1528" t="str">
        <f t="shared" si="48"/>
        <v>Average (4-6)</v>
      </c>
    </row>
    <row r="1529" spans="1:9" x14ac:dyDescent="0.3">
      <c r="A1529" s="1" t="s">
        <v>2151</v>
      </c>
      <c r="B1529" s="1" t="s">
        <v>587</v>
      </c>
      <c r="C1529" s="2">
        <v>45756</v>
      </c>
      <c r="D1529">
        <v>5.9</v>
      </c>
      <c r="E1529">
        <v>2.3201000000000001</v>
      </c>
      <c r="F1529" s="1" t="s">
        <v>9</v>
      </c>
      <c r="G1529">
        <v>2025</v>
      </c>
      <c r="H1529" t="str">
        <f t="shared" si="47"/>
        <v>Action</v>
      </c>
      <c r="I1529" t="str">
        <f t="shared" si="48"/>
        <v>Good (6-8)</v>
      </c>
    </row>
    <row r="1530" spans="1:9" x14ac:dyDescent="0.3">
      <c r="A1530" s="1" t="s">
        <v>2152</v>
      </c>
      <c r="B1530" s="1" t="s">
        <v>2153</v>
      </c>
      <c r="C1530" s="2">
        <v>45688</v>
      </c>
      <c r="D1530">
        <v>6.2</v>
      </c>
      <c r="E1530">
        <v>2.4834000000000001</v>
      </c>
      <c r="F1530" s="1" t="s">
        <v>9</v>
      </c>
      <c r="G1530">
        <v>2025</v>
      </c>
      <c r="H1530" t="str">
        <f t="shared" si="47"/>
        <v>Action</v>
      </c>
      <c r="I1530" t="str">
        <f t="shared" si="48"/>
        <v>Good (6-8)</v>
      </c>
    </row>
    <row r="1531" spans="1:9" x14ac:dyDescent="0.3">
      <c r="A1531" s="1" t="s">
        <v>2154</v>
      </c>
      <c r="B1531" s="1" t="s">
        <v>561</v>
      </c>
      <c r="C1531" s="2">
        <v>46097</v>
      </c>
      <c r="D1531">
        <v>8.5709999999999997</v>
      </c>
      <c r="E1531">
        <v>2.1177999999999999</v>
      </c>
      <c r="F1531" s="1" t="s">
        <v>9</v>
      </c>
      <c r="G1531">
        <v>2026</v>
      </c>
      <c r="H1531" t="str">
        <f t="shared" si="47"/>
        <v>Documentary</v>
      </c>
      <c r="I1531" t="str">
        <f t="shared" si="48"/>
        <v>Good (6-8)</v>
      </c>
    </row>
    <row r="1532" spans="1:9" x14ac:dyDescent="0.3">
      <c r="A1532" s="1" t="s">
        <v>2155</v>
      </c>
      <c r="B1532" s="1" t="s">
        <v>257</v>
      </c>
      <c r="C1532" s="2">
        <v>44425</v>
      </c>
      <c r="D1532">
        <v>6.915</v>
      </c>
      <c r="E1532">
        <v>2.1703000000000001</v>
      </c>
      <c r="F1532" s="1" t="s">
        <v>9</v>
      </c>
      <c r="G1532">
        <v>2021</v>
      </c>
      <c r="H1532" t="str">
        <f t="shared" si="47"/>
        <v>Documentary</v>
      </c>
      <c r="I1532" t="str">
        <f t="shared" si="48"/>
        <v>Good (6-8)</v>
      </c>
    </row>
    <row r="1533" spans="1:9" x14ac:dyDescent="0.3">
      <c r="A1533" s="1" t="s">
        <v>2156</v>
      </c>
      <c r="B1533" s="1" t="s">
        <v>1277</v>
      </c>
      <c r="C1533" s="2">
        <v>45777</v>
      </c>
      <c r="D1533">
        <v>6.6970000000000001</v>
      </c>
      <c r="E1533">
        <v>2.8668</v>
      </c>
      <c r="F1533" s="1" t="s">
        <v>9</v>
      </c>
      <c r="G1533">
        <v>2025</v>
      </c>
      <c r="H1533" t="str">
        <f t="shared" si="47"/>
        <v>Crime</v>
      </c>
      <c r="I1533" t="str">
        <f t="shared" si="48"/>
        <v>Good (6-8)</v>
      </c>
    </row>
    <row r="1534" spans="1:9" x14ac:dyDescent="0.3">
      <c r="A1534" s="1" t="s">
        <v>2157</v>
      </c>
      <c r="B1534" s="1" t="s">
        <v>1231</v>
      </c>
      <c r="C1534" s="2">
        <v>44036</v>
      </c>
      <c r="D1534">
        <v>6.4320000000000004</v>
      </c>
      <c r="E1534">
        <v>2.4992000000000001</v>
      </c>
      <c r="F1534" s="1" t="s">
        <v>9</v>
      </c>
      <c r="G1534">
        <v>2020</v>
      </c>
      <c r="H1534" t="str">
        <f t="shared" si="47"/>
        <v>Drama</v>
      </c>
      <c r="I1534" t="str">
        <f t="shared" si="48"/>
        <v>Good (6-8)</v>
      </c>
    </row>
    <row r="1535" spans="1:9" x14ac:dyDescent="0.3">
      <c r="A1535" s="1" t="s">
        <v>2158</v>
      </c>
      <c r="B1535" s="1" t="s">
        <v>1545</v>
      </c>
      <c r="C1535" s="2">
        <v>35861</v>
      </c>
      <c r="D1535">
        <v>6.8</v>
      </c>
      <c r="E1535">
        <v>2.4396</v>
      </c>
      <c r="F1535" s="1" t="s">
        <v>9</v>
      </c>
      <c r="G1535">
        <v>1998</v>
      </c>
      <c r="H1535" t="str">
        <f t="shared" si="47"/>
        <v>Animation</v>
      </c>
      <c r="I1535" t="str">
        <f t="shared" si="48"/>
        <v>Good (6-8)</v>
      </c>
    </row>
    <row r="1536" spans="1:9" x14ac:dyDescent="0.3">
      <c r="A1536" s="1" t="s">
        <v>2159</v>
      </c>
      <c r="B1536" s="1" t="s">
        <v>832</v>
      </c>
      <c r="C1536" s="2">
        <v>44028</v>
      </c>
      <c r="D1536">
        <v>5.7069999999999999</v>
      </c>
      <c r="E1536">
        <v>2.8353000000000002</v>
      </c>
      <c r="F1536" s="1" t="s">
        <v>9</v>
      </c>
      <c r="G1536">
        <v>2020</v>
      </c>
      <c r="H1536" t="str">
        <f t="shared" si="47"/>
        <v>Thriller</v>
      </c>
      <c r="I1536" t="str">
        <f t="shared" si="48"/>
        <v>Good (6-8)</v>
      </c>
    </row>
    <row r="1537" spans="1:9" x14ac:dyDescent="0.3">
      <c r="A1537" s="1" t="s">
        <v>2160</v>
      </c>
      <c r="B1537" s="1" t="s">
        <v>1742</v>
      </c>
      <c r="C1537" s="2">
        <v>45758</v>
      </c>
      <c r="D1537">
        <v>6.0140000000000002</v>
      </c>
      <c r="E1537">
        <v>2.5505</v>
      </c>
      <c r="F1537" s="1" t="s">
        <v>9</v>
      </c>
      <c r="G1537">
        <v>2025</v>
      </c>
      <c r="H1537" t="str">
        <f t="shared" si="47"/>
        <v>Action</v>
      </c>
      <c r="I1537" t="str">
        <f t="shared" si="48"/>
        <v>Good (6-8)</v>
      </c>
    </row>
    <row r="1538" spans="1:9" x14ac:dyDescent="0.3">
      <c r="A1538" s="1" t="s">
        <v>2161</v>
      </c>
      <c r="B1538" s="1" t="s">
        <v>194</v>
      </c>
      <c r="C1538" s="2">
        <v>43217</v>
      </c>
      <c r="D1538">
        <v>6.12</v>
      </c>
      <c r="E1538">
        <v>2.4889000000000001</v>
      </c>
      <c r="F1538" s="1" t="s">
        <v>9</v>
      </c>
      <c r="G1538">
        <v>2018</v>
      </c>
      <c r="H1538" t="str">
        <f t="shared" ref="H1538:H1601" si="49">IFERROR(LEFT(B1538,FIND(",",B1538)-1),B1538)</f>
        <v>Comedy</v>
      </c>
      <c r="I1538" t="str">
        <f t="shared" si="48"/>
        <v>Good (6-8)</v>
      </c>
    </row>
    <row r="1539" spans="1:9" x14ac:dyDescent="0.3">
      <c r="A1539" s="1" t="s">
        <v>2162</v>
      </c>
      <c r="B1539" s="1" t="s">
        <v>2046</v>
      </c>
      <c r="C1539" s="2">
        <v>44783</v>
      </c>
      <c r="D1539">
        <v>5.3819999999999997</v>
      </c>
      <c r="E1539">
        <v>2.4565999999999999</v>
      </c>
      <c r="F1539" s="1" t="s">
        <v>9</v>
      </c>
      <c r="G1539">
        <v>2022</v>
      </c>
      <c r="H1539" t="str">
        <f t="shared" si="49"/>
        <v>Science Fiction</v>
      </c>
      <c r="I1539" t="str">
        <f t="shared" si="48"/>
        <v>Average (4-6)</v>
      </c>
    </row>
    <row r="1540" spans="1:9" x14ac:dyDescent="0.3">
      <c r="A1540" s="1" t="s">
        <v>2163</v>
      </c>
      <c r="B1540" s="1" t="s">
        <v>112</v>
      </c>
      <c r="C1540" s="2">
        <v>44540</v>
      </c>
      <c r="D1540">
        <v>7.5190000000000001</v>
      </c>
      <c r="E1540">
        <v>2.6036999999999999</v>
      </c>
      <c r="F1540" s="1" t="s">
        <v>9</v>
      </c>
      <c r="G1540">
        <v>2021</v>
      </c>
      <c r="H1540" t="str">
        <f t="shared" si="49"/>
        <v>Drama</v>
      </c>
      <c r="I1540" t="str">
        <f t="shared" si="48"/>
        <v>Good (6-8)</v>
      </c>
    </row>
    <row r="1541" spans="1:9" x14ac:dyDescent="0.3">
      <c r="A1541" s="1" t="s">
        <v>2164</v>
      </c>
      <c r="B1541" s="1" t="s">
        <v>337</v>
      </c>
      <c r="C1541" s="2">
        <v>45996</v>
      </c>
      <c r="D1541">
        <v>7</v>
      </c>
      <c r="E1541">
        <v>2.5453000000000001</v>
      </c>
      <c r="F1541" s="1" t="s">
        <v>9</v>
      </c>
      <c r="G1541">
        <v>2025</v>
      </c>
      <c r="H1541" t="str">
        <f t="shared" si="49"/>
        <v>Romance</v>
      </c>
      <c r="I1541" t="str">
        <f t="shared" si="48"/>
        <v>Excellent (8-10)</v>
      </c>
    </row>
    <row r="1542" spans="1:9" x14ac:dyDescent="0.3">
      <c r="A1542" s="1" t="s">
        <v>2165</v>
      </c>
      <c r="B1542" s="1" t="s">
        <v>131</v>
      </c>
      <c r="C1542" s="2">
        <v>45961</v>
      </c>
      <c r="D1542">
        <v>4.5</v>
      </c>
      <c r="E1542">
        <v>2.5722</v>
      </c>
      <c r="F1542" s="1" t="s">
        <v>9</v>
      </c>
      <c r="G1542">
        <v>2025</v>
      </c>
      <c r="H1542" t="str">
        <f t="shared" si="49"/>
        <v>Action</v>
      </c>
      <c r="I1542" t="str">
        <f t="shared" si="48"/>
        <v>Good (6-8)</v>
      </c>
    </row>
    <row r="1543" spans="1:9" x14ac:dyDescent="0.3">
      <c r="A1543" s="1" t="s">
        <v>2166</v>
      </c>
      <c r="B1543" s="1" t="s">
        <v>73</v>
      </c>
      <c r="C1543" s="2">
        <v>43055</v>
      </c>
      <c r="D1543">
        <v>7.3540000000000001</v>
      </c>
      <c r="E1543">
        <v>2.3843000000000001</v>
      </c>
      <c r="F1543" s="1" t="s">
        <v>9</v>
      </c>
      <c r="G1543">
        <v>2017</v>
      </c>
      <c r="H1543" t="str">
        <f t="shared" si="49"/>
        <v>Drama</v>
      </c>
      <c r="I1543" t="str">
        <f t="shared" si="48"/>
        <v>Good (6-8)</v>
      </c>
    </row>
    <row r="1544" spans="1:9" x14ac:dyDescent="0.3">
      <c r="A1544" s="1" t="s">
        <v>2167</v>
      </c>
      <c r="B1544" s="1" t="s">
        <v>73</v>
      </c>
      <c r="C1544" s="2">
        <v>45545</v>
      </c>
      <c r="D1544">
        <v>7</v>
      </c>
      <c r="E1544">
        <v>2.1804999999999999</v>
      </c>
      <c r="F1544" s="1" t="s">
        <v>9</v>
      </c>
      <c r="G1544">
        <v>2024</v>
      </c>
      <c r="H1544" t="str">
        <f t="shared" si="49"/>
        <v>Drama</v>
      </c>
      <c r="I1544" t="str">
        <f t="shared" si="48"/>
        <v>Good (6-8)</v>
      </c>
    </row>
    <row r="1545" spans="1:9" x14ac:dyDescent="0.3">
      <c r="A1545" s="1" t="s">
        <v>2168</v>
      </c>
      <c r="B1545" s="1" t="s">
        <v>257</v>
      </c>
      <c r="C1545" s="2">
        <v>46133</v>
      </c>
      <c r="D1545">
        <v>6.1840000000000002</v>
      </c>
      <c r="E1545">
        <v>2.2250000000000001</v>
      </c>
      <c r="F1545" s="1" t="s">
        <v>9</v>
      </c>
      <c r="G1545">
        <v>2026</v>
      </c>
      <c r="H1545" t="str">
        <f t="shared" si="49"/>
        <v>Documentary</v>
      </c>
      <c r="I1545" t="str">
        <f t="shared" si="48"/>
        <v>Good (6-8)</v>
      </c>
    </row>
    <row r="1546" spans="1:9" x14ac:dyDescent="0.3">
      <c r="A1546" s="1" t="s">
        <v>2169</v>
      </c>
      <c r="B1546" s="1" t="s">
        <v>2170</v>
      </c>
      <c r="C1546" s="2">
        <v>44461</v>
      </c>
      <c r="D1546">
        <v>7.726</v>
      </c>
      <c r="E1546">
        <v>2.7462</v>
      </c>
      <c r="F1546" s="1" t="s">
        <v>9</v>
      </c>
      <c r="G1546">
        <v>2021</v>
      </c>
      <c r="H1546" t="str">
        <f t="shared" si="49"/>
        <v>Animation</v>
      </c>
      <c r="I1546" t="str">
        <f t="shared" si="48"/>
        <v>Average (4-6)</v>
      </c>
    </row>
    <row r="1547" spans="1:9" x14ac:dyDescent="0.3">
      <c r="A1547" s="1" t="s">
        <v>2171</v>
      </c>
      <c r="B1547" s="1" t="s">
        <v>67</v>
      </c>
      <c r="C1547" s="2">
        <v>43206</v>
      </c>
      <c r="D1547">
        <v>6.6</v>
      </c>
      <c r="E1547">
        <v>2.3107000000000002</v>
      </c>
      <c r="F1547" s="1" t="s">
        <v>9</v>
      </c>
      <c r="G1547">
        <v>2018</v>
      </c>
      <c r="H1547" t="str">
        <f t="shared" si="49"/>
        <v>Comedy</v>
      </c>
      <c r="I1547" t="str">
        <f t="shared" si="48"/>
        <v>Good (6-8)</v>
      </c>
    </row>
    <row r="1548" spans="1:9" x14ac:dyDescent="0.3">
      <c r="A1548" s="1" t="s">
        <v>2172</v>
      </c>
      <c r="B1548" s="1" t="s">
        <v>34</v>
      </c>
      <c r="C1548" s="2">
        <v>45526</v>
      </c>
      <c r="D1548">
        <v>7.7</v>
      </c>
      <c r="E1548">
        <v>2.7044999999999999</v>
      </c>
      <c r="F1548" s="1" t="s">
        <v>9</v>
      </c>
      <c r="G1548">
        <v>2024</v>
      </c>
      <c r="H1548" t="str">
        <f t="shared" si="49"/>
        <v>Drama</v>
      </c>
      <c r="I1548" t="str">
        <f t="shared" si="48"/>
        <v>Good (6-8)</v>
      </c>
    </row>
    <row r="1549" spans="1:9" x14ac:dyDescent="0.3">
      <c r="A1549" s="1" t="s">
        <v>2173</v>
      </c>
      <c r="B1549" s="1" t="s">
        <v>257</v>
      </c>
      <c r="C1549" s="2">
        <v>44841</v>
      </c>
      <c r="D1549">
        <v>7.3940000000000001</v>
      </c>
      <c r="E1549">
        <v>2.4135</v>
      </c>
      <c r="F1549" s="1" t="s">
        <v>9</v>
      </c>
      <c r="G1549">
        <v>2022</v>
      </c>
      <c r="H1549" t="str">
        <f t="shared" si="49"/>
        <v>Documentary</v>
      </c>
      <c r="I1549" t="str">
        <f t="shared" ref="I1549:I1612" si="50">IF(D1539=0,"Not Rated",IF(D1539&lt;4,"Low (0-4)",IF(D1539&lt;6,"Average (4-6)",IF(D1539&lt;8,"Good (6-8)","Excellent (8-10)"))))</f>
        <v>Average (4-6)</v>
      </c>
    </row>
    <row r="1550" spans="1:9" x14ac:dyDescent="0.3">
      <c r="A1550" s="1" t="s">
        <v>2174</v>
      </c>
      <c r="B1550" s="1" t="s">
        <v>1524</v>
      </c>
      <c r="C1550" s="2">
        <v>45597</v>
      </c>
      <c r="D1550">
        <v>7</v>
      </c>
      <c r="E1550">
        <v>1.9702</v>
      </c>
      <c r="F1550" s="1" t="s">
        <v>9</v>
      </c>
      <c r="G1550">
        <v>2024</v>
      </c>
      <c r="H1550" t="str">
        <f t="shared" si="49"/>
        <v>Action</v>
      </c>
      <c r="I1550" t="str">
        <f t="shared" si="50"/>
        <v>Good (6-8)</v>
      </c>
    </row>
    <row r="1551" spans="1:9" x14ac:dyDescent="0.3">
      <c r="A1551" s="1" t="s">
        <v>2175</v>
      </c>
      <c r="B1551" s="1" t="s">
        <v>365</v>
      </c>
      <c r="C1551" s="2">
        <v>44174</v>
      </c>
      <c r="D1551">
        <v>7.0389999999999997</v>
      </c>
      <c r="E1551">
        <v>2.3772000000000002</v>
      </c>
      <c r="F1551" s="1" t="s">
        <v>9</v>
      </c>
      <c r="G1551">
        <v>2020</v>
      </c>
      <c r="H1551" t="str">
        <f t="shared" si="49"/>
        <v>Comedy</v>
      </c>
      <c r="I1551" t="str">
        <f t="shared" si="50"/>
        <v>Good (6-8)</v>
      </c>
    </row>
    <row r="1552" spans="1:9" x14ac:dyDescent="0.3">
      <c r="A1552" s="1" t="s">
        <v>2176</v>
      </c>
      <c r="B1552" s="1" t="s">
        <v>56</v>
      </c>
      <c r="C1552" s="2">
        <v>46077</v>
      </c>
      <c r="D1552">
        <v>7.0910000000000002</v>
      </c>
      <c r="E1552">
        <v>2.3740999999999999</v>
      </c>
      <c r="F1552" s="1" t="s">
        <v>9</v>
      </c>
      <c r="G1552">
        <v>2026</v>
      </c>
      <c r="H1552" t="str">
        <f t="shared" si="49"/>
        <v>Comedy</v>
      </c>
      <c r="I1552" t="str">
        <f t="shared" si="50"/>
        <v>Average (4-6)</v>
      </c>
    </row>
    <row r="1553" spans="1:9" x14ac:dyDescent="0.3">
      <c r="A1553" s="1" t="s">
        <v>2177</v>
      </c>
      <c r="B1553" s="1" t="s">
        <v>73</v>
      </c>
      <c r="C1553" s="2">
        <v>44267</v>
      </c>
      <c r="D1553">
        <v>7.9749999999999996</v>
      </c>
      <c r="E1553">
        <v>2.5979999999999999</v>
      </c>
      <c r="F1553" s="1" t="s">
        <v>9</v>
      </c>
      <c r="G1553">
        <v>2021</v>
      </c>
      <c r="H1553" t="str">
        <f t="shared" si="49"/>
        <v>Drama</v>
      </c>
      <c r="I1553" t="str">
        <f t="shared" si="50"/>
        <v>Good (6-8)</v>
      </c>
    </row>
    <row r="1554" spans="1:9" x14ac:dyDescent="0.3">
      <c r="A1554" s="1" t="s">
        <v>2178</v>
      </c>
      <c r="B1554" s="1" t="s">
        <v>104</v>
      </c>
      <c r="C1554" s="2">
        <v>44392</v>
      </c>
      <c r="D1554">
        <v>6.4029999999999996</v>
      </c>
      <c r="E1554">
        <v>2.4582999999999999</v>
      </c>
      <c r="F1554" s="1" t="s">
        <v>9</v>
      </c>
      <c r="G1554">
        <v>2021</v>
      </c>
      <c r="H1554" t="str">
        <f t="shared" si="49"/>
        <v>Crime</v>
      </c>
      <c r="I1554" t="str">
        <f t="shared" si="50"/>
        <v>Good (6-8)</v>
      </c>
    </row>
    <row r="1555" spans="1:9" x14ac:dyDescent="0.3">
      <c r="A1555" s="1" t="s">
        <v>2179</v>
      </c>
      <c r="B1555" s="1" t="s">
        <v>2180</v>
      </c>
      <c r="C1555" s="2">
        <v>45176</v>
      </c>
      <c r="D1555">
        <v>6.12</v>
      </c>
      <c r="E1555">
        <v>2.3435000000000001</v>
      </c>
      <c r="F1555" s="1" t="s">
        <v>9</v>
      </c>
      <c r="G1555">
        <v>2023</v>
      </c>
      <c r="H1555" t="str">
        <f t="shared" si="49"/>
        <v>Fantasy</v>
      </c>
      <c r="I1555" t="str">
        <f t="shared" si="50"/>
        <v>Good (6-8)</v>
      </c>
    </row>
    <row r="1556" spans="1:9" x14ac:dyDescent="0.3">
      <c r="A1556" s="1" t="s">
        <v>2181</v>
      </c>
      <c r="B1556" s="1" t="s">
        <v>1512</v>
      </c>
      <c r="C1556" s="2">
        <v>46099</v>
      </c>
      <c r="D1556">
        <v>5.8</v>
      </c>
      <c r="E1556">
        <v>2.3746</v>
      </c>
      <c r="F1556" s="1" t="s">
        <v>9</v>
      </c>
      <c r="G1556">
        <v>2026</v>
      </c>
      <c r="H1556" t="str">
        <f t="shared" si="49"/>
        <v>Action</v>
      </c>
      <c r="I1556" t="str">
        <f t="shared" si="50"/>
        <v>Good (6-8)</v>
      </c>
    </row>
    <row r="1557" spans="1:9" x14ac:dyDescent="0.3">
      <c r="A1557" s="1" t="s">
        <v>2182</v>
      </c>
      <c r="B1557" s="1" t="s">
        <v>2183</v>
      </c>
      <c r="C1557" s="2">
        <v>45360</v>
      </c>
      <c r="D1557">
        <v>6.3049999999999997</v>
      </c>
      <c r="E1557">
        <v>2.5811000000000002</v>
      </c>
      <c r="F1557" s="1" t="s">
        <v>9</v>
      </c>
      <c r="G1557">
        <v>2024</v>
      </c>
      <c r="H1557" t="str">
        <f t="shared" si="49"/>
        <v>Comedy</v>
      </c>
      <c r="I1557" t="str">
        <f t="shared" si="50"/>
        <v>Good (6-8)</v>
      </c>
    </row>
    <row r="1558" spans="1:9" x14ac:dyDescent="0.3">
      <c r="A1558" s="1" t="s">
        <v>2184</v>
      </c>
      <c r="B1558" s="1" t="s">
        <v>56</v>
      </c>
      <c r="C1558" s="2">
        <v>37428</v>
      </c>
      <c r="D1558">
        <v>5.1289999999999996</v>
      </c>
      <c r="E1558">
        <v>2.3340999999999998</v>
      </c>
      <c r="F1558" s="1" t="s">
        <v>9</v>
      </c>
      <c r="G1558">
        <v>2002</v>
      </c>
      <c r="H1558" t="str">
        <f t="shared" si="49"/>
        <v>Comedy</v>
      </c>
      <c r="I1558" t="str">
        <f t="shared" si="50"/>
        <v>Good (6-8)</v>
      </c>
    </row>
    <row r="1559" spans="1:9" x14ac:dyDescent="0.3">
      <c r="A1559" s="1" t="s">
        <v>2185</v>
      </c>
      <c r="B1559" s="1" t="s">
        <v>56</v>
      </c>
      <c r="C1559" s="2">
        <v>44989</v>
      </c>
      <c r="D1559">
        <v>6.1449999999999996</v>
      </c>
      <c r="E1559">
        <v>2.7865000000000002</v>
      </c>
      <c r="F1559" s="1" t="s">
        <v>9</v>
      </c>
      <c r="G1559">
        <v>2023</v>
      </c>
      <c r="H1559" t="str">
        <f t="shared" si="49"/>
        <v>Comedy</v>
      </c>
      <c r="I1559" t="str">
        <f t="shared" si="50"/>
        <v>Good (6-8)</v>
      </c>
    </row>
    <row r="1560" spans="1:9" x14ac:dyDescent="0.3">
      <c r="A1560" s="1" t="s">
        <v>2186</v>
      </c>
      <c r="B1560" s="1" t="s">
        <v>890</v>
      </c>
      <c r="C1560" s="2">
        <v>45379</v>
      </c>
      <c r="D1560">
        <v>5.8</v>
      </c>
      <c r="E1560">
        <v>2.5548999999999999</v>
      </c>
      <c r="F1560" s="1" t="s">
        <v>9</v>
      </c>
      <c r="G1560">
        <v>2024</v>
      </c>
      <c r="H1560" t="str">
        <f t="shared" si="49"/>
        <v>Action</v>
      </c>
      <c r="I1560" t="str">
        <f t="shared" si="50"/>
        <v>Good (6-8)</v>
      </c>
    </row>
    <row r="1561" spans="1:9" x14ac:dyDescent="0.3">
      <c r="A1561" s="1" t="s">
        <v>2187</v>
      </c>
      <c r="B1561" s="1" t="s">
        <v>257</v>
      </c>
      <c r="C1561" s="2">
        <v>45792</v>
      </c>
      <c r="D1561">
        <v>6</v>
      </c>
      <c r="E1561">
        <v>2.5651999999999999</v>
      </c>
      <c r="F1561" s="1" t="s">
        <v>9</v>
      </c>
      <c r="G1561">
        <v>2025</v>
      </c>
      <c r="H1561" t="str">
        <f t="shared" si="49"/>
        <v>Documentary</v>
      </c>
      <c r="I1561" t="str">
        <f t="shared" si="50"/>
        <v>Good (6-8)</v>
      </c>
    </row>
    <row r="1562" spans="1:9" x14ac:dyDescent="0.3">
      <c r="A1562" s="1" t="s">
        <v>2188</v>
      </c>
      <c r="B1562" s="1" t="s">
        <v>257</v>
      </c>
      <c r="C1562" s="2">
        <v>42889</v>
      </c>
      <c r="D1562">
        <v>7.6420000000000003</v>
      </c>
      <c r="E1562">
        <v>2.7441</v>
      </c>
      <c r="F1562" s="1" t="s">
        <v>9</v>
      </c>
      <c r="G1562">
        <v>2017</v>
      </c>
      <c r="H1562" t="str">
        <f t="shared" si="49"/>
        <v>Documentary</v>
      </c>
      <c r="I1562" t="str">
        <f t="shared" si="50"/>
        <v>Good (6-8)</v>
      </c>
    </row>
    <row r="1563" spans="1:9" x14ac:dyDescent="0.3">
      <c r="A1563" s="1" t="s">
        <v>2189</v>
      </c>
      <c r="B1563" s="1" t="s">
        <v>93</v>
      </c>
      <c r="C1563" s="2">
        <v>46092</v>
      </c>
      <c r="D1563">
        <v>0</v>
      </c>
      <c r="E1563">
        <v>2.3769999999999998</v>
      </c>
      <c r="F1563" s="1" t="s">
        <v>9</v>
      </c>
      <c r="G1563">
        <v>2026</v>
      </c>
      <c r="H1563" t="str">
        <f t="shared" si="49"/>
        <v>Romance</v>
      </c>
      <c r="I1563" t="str">
        <f t="shared" si="50"/>
        <v>Good (6-8)</v>
      </c>
    </row>
    <row r="1564" spans="1:9" x14ac:dyDescent="0.3">
      <c r="A1564" s="1" t="s">
        <v>2190</v>
      </c>
      <c r="B1564" s="1" t="s">
        <v>63</v>
      </c>
      <c r="C1564" s="2">
        <v>45140</v>
      </c>
      <c r="D1564">
        <v>6.3570000000000002</v>
      </c>
      <c r="E1564">
        <v>2.3887999999999998</v>
      </c>
      <c r="F1564" s="1" t="s">
        <v>9</v>
      </c>
      <c r="G1564">
        <v>2023</v>
      </c>
      <c r="H1564" t="str">
        <f t="shared" si="49"/>
        <v>Action</v>
      </c>
      <c r="I1564" t="str">
        <f t="shared" si="50"/>
        <v>Good (6-8)</v>
      </c>
    </row>
    <row r="1565" spans="1:9" x14ac:dyDescent="0.3">
      <c r="A1565" s="1" t="s">
        <v>2191</v>
      </c>
      <c r="B1565" s="1" t="s">
        <v>2192</v>
      </c>
      <c r="C1565" s="2">
        <v>43679</v>
      </c>
      <c r="D1565">
        <v>6.8</v>
      </c>
      <c r="E1565">
        <v>2.3746</v>
      </c>
      <c r="F1565" s="1" t="s">
        <v>9</v>
      </c>
      <c r="G1565">
        <v>2019</v>
      </c>
      <c r="H1565" t="str">
        <f t="shared" si="49"/>
        <v>Animation</v>
      </c>
      <c r="I1565" t="str">
        <f t="shared" si="50"/>
        <v>Good (6-8)</v>
      </c>
    </row>
    <row r="1566" spans="1:9" x14ac:dyDescent="0.3">
      <c r="A1566" s="1" t="s">
        <v>2193</v>
      </c>
      <c r="B1566" s="1" t="s">
        <v>2194</v>
      </c>
      <c r="C1566" s="2">
        <v>45216</v>
      </c>
      <c r="D1566">
        <v>5.891</v>
      </c>
      <c r="E1566">
        <v>2.7515000000000001</v>
      </c>
      <c r="F1566" s="1" t="s">
        <v>9</v>
      </c>
      <c r="G1566">
        <v>2023</v>
      </c>
      <c r="H1566" t="str">
        <f t="shared" si="49"/>
        <v>Documentary</v>
      </c>
      <c r="I1566" t="str">
        <f t="shared" si="50"/>
        <v>Average (4-6)</v>
      </c>
    </row>
    <row r="1567" spans="1:9" x14ac:dyDescent="0.3">
      <c r="A1567" s="1" t="s">
        <v>2195</v>
      </c>
      <c r="B1567" s="1" t="s">
        <v>2196</v>
      </c>
      <c r="C1567" s="2">
        <v>44711</v>
      </c>
      <c r="D1567">
        <v>6.58</v>
      </c>
      <c r="E1567">
        <v>2.9569000000000001</v>
      </c>
      <c r="F1567" s="1" t="s">
        <v>9</v>
      </c>
      <c r="G1567">
        <v>2022</v>
      </c>
      <c r="H1567" t="str">
        <f t="shared" si="49"/>
        <v>Comedy</v>
      </c>
      <c r="I1567" t="str">
        <f t="shared" si="50"/>
        <v>Good (6-8)</v>
      </c>
    </row>
    <row r="1568" spans="1:9" x14ac:dyDescent="0.3">
      <c r="A1568" s="1" t="s">
        <v>2197</v>
      </c>
      <c r="B1568" s="1" t="s">
        <v>75</v>
      </c>
      <c r="C1568" s="2">
        <v>44313</v>
      </c>
      <c r="D1568">
        <v>5.8470000000000004</v>
      </c>
      <c r="E1568">
        <v>2.5506000000000002</v>
      </c>
      <c r="F1568" s="1" t="s">
        <v>9</v>
      </c>
      <c r="G1568">
        <v>2021</v>
      </c>
      <c r="H1568" t="str">
        <f t="shared" si="49"/>
        <v>Action</v>
      </c>
      <c r="I1568" t="str">
        <f t="shared" si="50"/>
        <v>Average (4-6)</v>
      </c>
    </row>
    <row r="1569" spans="1:9" x14ac:dyDescent="0.3">
      <c r="A1569" s="1" t="s">
        <v>2198</v>
      </c>
      <c r="B1569" s="1" t="s">
        <v>197</v>
      </c>
      <c r="C1569" s="2">
        <v>45967</v>
      </c>
      <c r="D1569">
        <v>5.9249999999999998</v>
      </c>
      <c r="E1569">
        <v>2.4805000000000001</v>
      </c>
      <c r="F1569" s="1" t="s">
        <v>9</v>
      </c>
      <c r="G1569">
        <v>2025</v>
      </c>
      <c r="H1569" t="str">
        <f t="shared" si="49"/>
        <v>Horror</v>
      </c>
      <c r="I1569" t="str">
        <f t="shared" si="50"/>
        <v>Good (6-8)</v>
      </c>
    </row>
    <row r="1570" spans="1:9" x14ac:dyDescent="0.3">
      <c r="A1570" s="1" t="s">
        <v>2199</v>
      </c>
      <c r="B1570" s="1" t="s">
        <v>1814</v>
      </c>
      <c r="C1570" s="2">
        <v>44517</v>
      </c>
      <c r="D1570">
        <v>6.8159999999999998</v>
      </c>
      <c r="E1570">
        <v>2.6069</v>
      </c>
      <c r="F1570" s="1" t="s">
        <v>9</v>
      </c>
      <c r="G1570">
        <v>2021</v>
      </c>
      <c r="H1570" t="str">
        <f t="shared" si="49"/>
        <v>Drama</v>
      </c>
      <c r="I1570" t="str">
        <f t="shared" si="50"/>
        <v>Average (4-6)</v>
      </c>
    </row>
    <row r="1571" spans="1:9" x14ac:dyDescent="0.3">
      <c r="A1571" s="1" t="s">
        <v>2200</v>
      </c>
      <c r="B1571" s="1" t="s">
        <v>1172</v>
      </c>
      <c r="C1571" s="2">
        <v>45470</v>
      </c>
      <c r="D1571">
        <v>7.03</v>
      </c>
      <c r="E1571">
        <v>2.371</v>
      </c>
      <c r="F1571" s="1" t="s">
        <v>9</v>
      </c>
      <c r="G1571">
        <v>2024</v>
      </c>
      <c r="H1571" t="str">
        <f t="shared" si="49"/>
        <v>Drama</v>
      </c>
      <c r="I1571" t="str">
        <f t="shared" si="50"/>
        <v>Good (6-8)</v>
      </c>
    </row>
    <row r="1572" spans="1:9" x14ac:dyDescent="0.3">
      <c r="A1572" s="1" t="s">
        <v>2201</v>
      </c>
      <c r="B1572" s="1" t="s">
        <v>259</v>
      </c>
      <c r="C1572" s="2">
        <v>44463</v>
      </c>
      <c r="D1572">
        <v>5.327</v>
      </c>
      <c r="E1572">
        <v>2.6930999999999998</v>
      </c>
      <c r="F1572" s="1" t="s">
        <v>9</v>
      </c>
      <c r="G1572">
        <v>2021</v>
      </c>
      <c r="H1572" t="str">
        <f t="shared" si="49"/>
        <v>Horror</v>
      </c>
      <c r="I1572" t="str">
        <f t="shared" si="50"/>
        <v>Good (6-8)</v>
      </c>
    </row>
    <row r="1573" spans="1:9" x14ac:dyDescent="0.3">
      <c r="A1573" s="1" t="s">
        <v>2202</v>
      </c>
      <c r="B1573" s="1" t="s">
        <v>93</v>
      </c>
      <c r="C1573" s="2">
        <v>44747</v>
      </c>
      <c r="D1573">
        <v>6.1420000000000003</v>
      </c>
      <c r="E1573">
        <v>2.6901000000000002</v>
      </c>
      <c r="F1573" s="1" t="s">
        <v>9</v>
      </c>
      <c r="G1573">
        <v>2022</v>
      </c>
      <c r="H1573" t="str">
        <f t="shared" si="49"/>
        <v>Romance</v>
      </c>
      <c r="I1573" t="str">
        <f t="shared" si="50"/>
        <v>Not Rated</v>
      </c>
    </row>
    <row r="1574" spans="1:9" x14ac:dyDescent="0.3">
      <c r="A1574" s="1" t="s">
        <v>2203</v>
      </c>
      <c r="B1574" s="1" t="s">
        <v>112</v>
      </c>
      <c r="C1574" s="2">
        <v>46078</v>
      </c>
      <c r="D1574">
        <v>0</v>
      </c>
      <c r="E1574">
        <v>2.2732000000000001</v>
      </c>
      <c r="F1574" s="1" t="s">
        <v>9</v>
      </c>
      <c r="G1574">
        <v>2026</v>
      </c>
      <c r="H1574" t="str">
        <f t="shared" si="49"/>
        <v>Drama</v>
      </c>
      <c r="I1574" t="str">
        <f t="shared" si="50"/>
        <v>Good (6-8)</v>
      </c>
    </row>
    <row r="1575" spans="1:9" x14ac:dyDescent="0.3">
      <c r="A1575" s="1" t="s">
        <v>2204</v>
      </c>
      <c r="B1575" s="1" t="s">
        <v>2205</v>
      </c>
      <c r="C1575" s="2">
        <v>44154</v>
      </c>
      <c r="D1575">
        <v>6.1050000000000004</v>
      </c>
      <c r="E1575">
        <v>2.5253999999999999</v>
      </c>
      <c r="F1575" s="1" t="s">
        <v>9</v>
      </c>
      <c r="G1575">
        <v>2020</v>
      </c>
      <c r="H1575" t="str">
        <f t="shared" si="49"/>
        <v>Science Fiction</v>
      </c>
      <c r="I1575" t="str">
        <f t="shared" si="50"/>
        <v>Good (6-8)</v>
      </c>
    </row>
    <row r="1576" spans="1:9" x14ac:dyDescent="0.3">
      <c r="A1576" s="1" t="s">
        <v>2206</v>
      </c>
      <c r="B1576" s="1" t="s">
        <v>2207</v>
      </c>
      <c r="C1576" s="2">
        <v>43209</v>
      </c>
      <c r="D1576">
        <v>6.1</v>
      </c>
      <c r="E1576">
        <v>2.5226000000000002</v>
      </c>
      <c r="F1576" s="1" t="s">
        <v>9</v>
      </c>
      <c r="G1576">
        <v>2018</v>
      </c>
      <c r="H1576" t="str">
        <f t="shared" si="49"/>
        <v>Drama</v>
      </c>
      <c r="I1576" t="str">
        <f t="shared" si="50"/>
        <v>Average (4-6)</v>
      </c>
    </row>
    <row r="1577" spans="1:9" x14ac:dyDescent="0.3">
      <c r="A1577" s="1" t="s">
        <v>2208</v>
      </c>
      <c r="B1577" s="1" t="s">
        <v>1684</v>
      </c>
      <c r="C1577" s="2">
        <v>37727</v>
      </c>
      <c r="D1577">
        <v>6.7839999999999998</v>
      </c>
      <c r="E1577">
        <v>2.4005999999999998</v>
      </c>
      <c r="F1577" s="1" t="s">
        <v>9</v>
      </c>
      <c r="G1577">
        <v>2003</v>
      </c>
      <c r="H1577" t="str">
        <f t="shared" si="49"/>
        <v>Comedy</v>
      </c>
      <c r="I1577" t="str">
        <f t="shared" si="50"/>
        <v>Good (6-8)</v>
      </c>
    </row>
    <row r="1578" spans="1:9" x14ac:dyDescent="0.3">
      <c r="A1578" s="1" t="s">
        <v>2209</v>
      </c>
      <c r="B1578" s="1" t="s">
        <v>112</v>
      </c>
      <c r="C1578" s="2">
        <v>44750</v>
      </c>
      <c r="D1578">
        <v>5.9</v>
      </c>
      <c r="E1578">
        <v>2.3492000000000002</v>
      </c>
      <c r="F1578" s="1" t="s">
        <v>9</v>
      </c>
      <c r="G1578">
        <v>2022</v>
      </c>
      <c r="H1578" t="str">
        <f t="shared" si="49"/>
        <v>Drama</v>
      </c>
      <c r="I1578" t="str">
        <f t="shared" si="50"/>
        <v>Average (4-6)</v>
      </c>
    </row>
    <row r="1579" spans="1:9" x14ac:dyDescent="0.3">
      <c r="A1579" s="1" t="s">
        <v>2210</v>
      </c>
      <c r="B1579" s="1" t="s">
        <v>2211</v>
      </c>
      <c r="C1579" s="2">
        <v>45702</v>
      </c>
      <c r="D1579">
        <v>7</v>
      </c>
      <c r="E1579">
        <v>2.4382000000000001</v>
      </c>
      <c r="F1579" s="1" t="s">
        <v>9</v>
      </c>
      <c r="G1579">
        <v>2025</v>
      </c>
      <c r="H1579" t="str">
        <f t="shared" si="49"/>
        <v>History</v>
      </c>
      <c r="I1579" t="str">
        <f t="shared" si="50"/>
        <v>Average (4-6)</v>
      </c>
    </row>
    <row r="1580" spans="1:9" x14ac:dyDescent="0.3">
      <c r="A1580" s="1" t="s">
        <v>2212</v>
      </c>
      <c r="B1580" s="1" t="s">
        <v>73</v>
      </c>
      <c r="C1580" s="2">
        <v>45373</v>
      </c>
      <c r="D1580">
        <v>6.2729999999999997</v>
      </c>
      <c r="E1580">
        <v>2.1848000000000001</v>
      </c>
      <c r="F1580" s="1" t="s">
        <v>9</v>
      </c>
      <c r="G1580">
        <v>2024</v>
      </c>
      <c r="H1580" t="str">
        <f t="shared" si="49"/>
        <v>Drama</v>
      </c>
      <c r="I1580" t="str">
        <f t="shared" si="50"/>
        <v>Good (6-8)</v>
      </c>
    </row>
    <row r="1581" spans="1:9" x14ac:dyDescent="0.3">
      <c r="A1581" s="1" t="s">
        <v>2213</v>
      </c>
      <c r="B1581" s="1" t="s">
        <v>229</v>
      </c>
      <c r="C1581" s="2">
        <v>46199</v>
      </c>
      <c r="D1581">
        <v>5.3</v>
      </c>
      <c r="E1581">
        <v>2.3311999999999999</v>
      </c>
      <c r="F1581" s="1" t="s">
        <v>9</v>
      </c>
      <c r="G1581">
        <v>2026</v>
      </c>
      <c r="H1581" t="str">
        <f t="shared" si="49"/>
        <v>Comedy</v>
      </c>
      <c r="I1581" t="str">
        <f t="shared" si="50"/>
        <v>Good (6-8)</v>
      </c>
    </row>
    <row r="1582" spans="1:9" x14ac:dyDescent="0.3">
      <c r="A1582" s="1" t="s">
        <v>2214</v>
      </c>
      <c r="B1582" s="1" t="s">
        <v>2009</v>
      </c>
      <c r="C1582" s="2">
        <v>44960</v>
      </c>
      <c r="D1582">
        <v>5.8689999999999998</v>
      </c>
      <c r="E1582">
        <v>2.8033999999999999</v>
      </c>
      <c r="F1582" s="1" t="s">
        <v>9</v>
      </c>
      <c r="G1582">
        <v>2023</v>
      </c>
      <c r="H1582" t="str">
        <f t="shared" si="49"/>
        <v>Crime</v>
      </c>
      <c r="I1582" t="str">
        <f t="shared" si="50"/>
        <v>Average (4-6)</v>
      </c>
    </row>
    <row r="1583" spans="1:9" x14ac:dyDescent="0.3">
      <c r="A1583" s="1" t="s">
        <v>2215</v>
      </c>
      <c r="B1583" s="1" t="s">
        <v>73</v>
      </c>
      <c r="C1583" s="2">
        <v>43406</v>
      </c>
      <c r="D1583">
        <v>6.7</v>
      </c>
      <c r="E1583">
        <v>2.3121</v>
      </c>
      <c r="F1583" s="1" t="s">
        <v>9</v>
      </c>
      <c r="G1583">
        <v>2018</v>
      </c>
      <c r="H1583" t="str">
        <f t="shared" si="49"/>
        <v>Drama</v>
      </c>
      <c r="I1583" t="str">
        <f t="shared" si="50"/>
        <v>Good (6-8)</v>
      </c>
    </row>
    <row r="1584" spans="1:9" x14ac:dyDescent="0.3">
      <c r="A1584" s="1" t="s">
        <v>2216</v>
      </c>
      <c r="B1584" s="1" t="s">
        <v>520</v>
      </c>
      <c r="C1584" s="2">
        <v>43336</v>
      </c>
      <c r="D1584">
        <v>6.6420000000000003</v>
      </c>
      <c r="E1584">
        <v>2.6507000000000001</v>
      </c>
      <c r="F1584" s="1" t="s">
        <v>9</v>
      </c>
      <c r="G1584">
        <v>2018</v>
      </c>
      <c r="H1584" t="str">
        <f t="shared" si="49"/>
        <v>Animation</v>
      </c>
      <c r="I1584" t="str">
        <f t="shared" si="50"/>
        <v>Not Rated</v>
      </c>
    </row>
    <row r="1585" spans="1:9" x14ac:dyDescent="0.3">
      <c r="A1585" s="1" t="s">
        <v>2217</v>
      </c>
      <c r="B1585" s="1" t="s">
        <v>494</v>
      </c>
      <c r="C1585" s="2">
        <v>45022</v>
      </c>
      <c r="D1585">
        <v>6.7919999999999998</v>
      </c>
      <c r="E1585">
        <v>2.4799000000000002</v>
      </c>
      <c r="F1585" s="1" t="s">
        <v>9</v>
      </c>
      <c r="G1585">
        <v>2023</v>
      </c>
      <c r="H1585" t="str">
        <f t="shared" si="49"/>
        <v>Horror</v>
      </c>
      <c r="I1585" t="str">
        <f t="shared" si="50"/>
        <v>Good (6-8)</v>
      </c>
    </row>
    <row r="1586" spans="1:9" x14ac:dyDescent="0.3">
      <c r="A1586" s="1" t="s">
        <v>2218</v>
      </c>
      <c r="B1586" s="1" t="s">
        <v>93</v>
      </c>
      <c r="C1586" s="2">
        <v>45231</v>
      </c>
      <c r="D1586">
        <v>6.944</v>
      </c>
      <c r="E1586">
        <v>2.0581999999999998</v>
      </c>
      <c r="F1586" s="1" t="s">
        <v>9</v>
      </c>
      <c r="G1586">
        <v>2023</v>
      </c>
      <c r="H1586" t="str">
        <f t="shared" si="49"/>
        <v>Romance</v>
      </c>
      <c r="I1586" t="str">
        <f t="shared" si="50"/>
        <v>Good (6-8)</v>
      </c>
    </row>
    <row r="1587" spans="1:9" x14ac:dyDescent="0.3">
      <c r="A1587" s="1" t="s">
        <v>2219</v>
      </c>
      <c r="B1587" s="1" t="s">
        <v>2220</v>
      </c>
      <c r="C1587" s="2">
        <v>45261</v>
      </c>
      <c r="D1587">
        <v>6.3449999999999998</v>
      </c>
      <c r="E1587">
        <v>2.0943999999999998</v>
      </c>
      <c r="F1587" s="1" t="s">
        <v>9</v>
      </c>
      <c r="G1587">
        <v>2023</v>
      </c>
      <c r="H1587" t="str">
        <f t="shared" si="49"/>
        <v>Drama</v>
      </c>
      <c r="I1587" t="str">
        <f t="shared" si="50"/>
        <v>Good (6-8)</v>
      </c>
    </row>
    <row r="1588" spans="1:9" x14ac:dyDescent="0.3">
      <c r="A1588" s="1" t="s">
        <v>2221</v>
      </c>
      <c r="B1588" s="1" t="s">
        <v>67</v>
      </c>
      <c r="C1588" s="2">
        <v>33130</v>
      </c>
      <c r="D1588">
        <v>6.6</v>
      </c>
      <c r="E1588">
        <v>2.4363000000000001</v>
      </c>
      <c r="F1588" s="1" t="s">
        <v>9</v>
      </c>
      <c r="G1588">
        <v>1990</v>
      </c>
      <c r="H1588" t="str">
        <f t="shared" si="49"/>
        <v>Comedy</v>
      </c>
      <c r="I1588" t="str">
        <f t="shared" si="50"/>
        <v>Average (4-6)</v>
      </c>
    </row>
    <row r="1589" spans="1:9" x14ac:dyDescent="0.3">
      <c r="A1589" s="1" t="s">
        <v>2222</v>
      </c>
      <c r="B1589" s="1" t="s">
        <v>587</v>
      </c>
      <c r="C1589" s="2">
        <v>44860</v>
      </c>
      <c r="D1589">
        <v>5.6210000000000004</v>
      </c>
      <c r="E1589">
        <v>2.5312000000000001</v>
      </c>
      <c r="F1589" s="1" t="s">
        <v>9</v>
      </c>
      <c r="G1589">
        <v>2022</v>
      </c>
      <c r="H1589" t="str">
        <f t="shared" si="49"/>
        <v>Action</v>
      </c>
      <c r="I1589" t="str">
        <f t="shared" si="50"/>
        <v>Good (6-8)</v>
      </c>
    </row>
    <row r="1590" spans="1:9" x14ac:dyDescent="0.3">
      <c r="A1590" s="1" t="s">
        <v>2223</v>
      </c>
      <c r="B1590" s="1" t="s">
        <v>474</v>
      </c>
      <c r="C1590" s="2">
        <v>45589</v>
      </c>
      <c r="D1590">
        <v>6.8710000000000004</v>
      </c>
      <c r="E1590">
        <v>2.5116999999999998</v>
      </c>
      <c r="F1590" s="1" t="s">
        <v>9</v>
      </c>
      <c r="G1590">
        <v>2024</v>
      </c>
      <c r="H1590" t="str">
        <f t="shared" si="49"/>
        <v>Thriller</v>
      </c>
      <c r="I1590" t="str">
        <f t="shared" si="50"/>
        <v>Good (6-8)</v>
      </c>
    </row>
    <row r="1591" spans="1:9" x14ac:dyDescent="0.3">
      <c r="A1591" s="1" t="s">
        <v>2224</v>
      </c>
      <c r="B1591" s="1" t="s">
        <v>234</v>
      </c>
      <c r="C1591" s="2">
        <v>44700</v>
      </c>
      <c r="D1591">
        <v>6.8</v>
      </c>
      <c r="E1591">
        <v>2.6114000000000002</v>
      </c>
      <c r="F1591" s="1" t="s">
        <v>9</v>
      </c>
      <c r="G1591">
        <v>2022</v>
      </c>
      <c r="H1591" t="str">
        <f t="shared" si="49"/>
        <v>Comedy</v>
      </c>
      <c r="I1591" t="str">
        <f t="shared" si="50"/>
        <v>Average (4-6)</v>
      </c>
    </row>
    <row r="1592" spans="1:9" x14ac:dyDescent="0.3">
      <c r="A1592" s="1" t="s">
        <v>2225</v>
      </c>
      <c r="B1592" s="1" t="s">
        <v>680</v>
      </c>
      <c r="C1592" s="2">
        <v>43750</v>
      </c>
      <c r="D1592">
        <v>6.9</v>
      </c>
      <c r="E1592">
        <v>2.2517</v>
      </c>
      <c r="F1592" s="1" t="s">
        <v>9</v>
      </c>
      <c r="G1592">
        <v>2019</v>
      </c>
      <c r="H1592" t="str">
        <f t="shared" si="49"/>
        <v>Drama</v>
      </c>
      <c r="I1592" t="str">
        <f t="shared" si="50"/>
        <v>Average (4-6)</v>
      </c>
    </row>
    <row r="1593" spans="1:9" x14ac:dyDescent="0.3">
      <c r="A1593" s="1" t="s">
        <v>2226</v>
      </c>
      <c r="B1593" s="1" t="s">
        <v>301</v>
      </c>
      <c r="C1593" s="2">
        <v>45233</v>
      </c>
      <c r="D1593">
        <v>6.5</v>
      </c>
      <c r="E1593">
        <v>2.3351000000000002</v>
      </c>
      <c r="F1593" s="1" t="s">
        <v>9</v>
      </c>
      <c r="G1593">
        <v>2023</v>
      </c>
      <c r="H1593" t="str">
        <f t="shared" si="49"/>
        <v>Drama</v>
      </c>
      <c r="I1593" t="str">
        <f t="shared" si="50"/>
        <v>Good (6-8)</v>
      </c>
    </row>
    <row r="1594" spans="1:9" x14ac:dyDescent="0.3">
      <c r="A1594" s="1" t="s">
        <v>2227</v>
      </c>
      <c r="B1594" s="1" t="s">
        <v>337</v>
      </c>
      <c r="C1594" s="2">
        <v>44664</v>
      </c>
      <c r="D1594">
        <v>5.4260000000000002</v>
      </c>
      <c r="E1594">
        <v>2.5583999999999998</v>
      </c>
      <c r="F1594" s="1" t="s">
        <v>9</v>
      </c>
      <c r="G1594">
        <v>2022</v>
      </c>
      <c r="H1594" t="str">
        <f t="shared" si="49"/>
        <v>Romance</v>
      </c>
      <c r="I1594" t="str">
        <f t="shared" si="50"/>
        <v>Good (6-8)</v>
      </c>
    </row>
    <row r="1595" spans="1:9" x14ac:dyDescent="0.3">
      <c r="A1595" s="1" t="s">
        <v>2228</v>
      </c>
      <c r="B1595" s="1" t="s">
        <v>2229</v>
      </c>
      <c r="C1595" s="2">
        <v>45414</v>
      </c>
      <c r="D1595">
        <v>6.6470000000000002</v>
      </c>
      <c r="E1595">
        <v>2.2273000000000001</v>
      </c>
      <c r="F1595" s="1" t="s">
        <v>9</v>
      </c>
      <c r="G1595">
        <v>2024</v>
      </c>
      <c r="H1595" t="str">
        <f t="shared" si="49"/>
        <v>Documentary</v>
      </c>
      <c r="I1595" t="str">
        <f t="shared" si="50"/>
        <v>Good (6-8)</v>
      </c>
    </row>
    <row r="1596" spans="1:9" x14ac:dyDescent="0.3">
      <c r="A1596" s="1" t="s">
        <v>2230</v>
      </c>
      <c r="B1596" s="1" t="s">
        <v>13</v>
      </c>
      <c r="C1596" s="2">
        <v>43518</v>
      </c>
      <c r="D1596">
        <v>6.6189999999999998</v>
      </c>
      <c r="E1596">
        <v>2.8506999999999998</v>
      </c>
      <c r="F1596" s="1" t="s">
        <v>9</v>
      </c>
      <c r="G1596">
        <v>2019</v>
      </c>
      <c r="H1596" t="str">
        <f t="shared" si="49"/>
        <v>Action</v>
      </c>
      <c r="I1596" t="str">
        <f t="shared" si="50"/>
        <v>Good (6-8)</v>
      </c>
    </row>
    <row r="1597" spans="1:9" x14ac:dyDescent="0.3">
      <c r="A1597" s="1" t="s">
        <v>2231</v>
      </c>
      <c r="B1597" s="1" t="s">
        <v>104</v>
      </c>
      <c r="C1597" s="2">
        <v>44839</v>
      </c>
      <c r="D1597">
        <v>6.3</v>
      </c>
      <c r="E1597">
        <v>2.8839999999999999</v>
      </c>
      <c r="F1597" s="1" t="s">
        <v>9</v>
      </c>
      <c r="G1597">
        <v>2022</v>
      </c>
      <c r="H1597" t="str">
        <f t="shared" si="49"/>
        <v>Crime</v>
      </c>
      <c r="I1597" t="str">
        <f t="shared" si="50"/>
        <v>Good (6-8)</v>
      </c>
    </row>
    <row r="1598" spans="1:9" x14ac:dyDescent="0.3">
      <c r="A1598" s="1" t="s">
        <v>2232</v>
      </c>
      <c r="B1598" s="1" t="s">
        <v>257</v>
      </c>
      <c r="C1598" s="2">
        <v>44996</v>
      </c>
      <c r="D1598">
        <v>6.2919999999999998</v>
      </c>
      <c r="E1598">
        <v>2.3119999999999998</v>
      </c>
      <c r="F1598" s="1" t="s">
        <v>9</v>
      </c>
      <c r="G1598">
        <v>2023</v>
      </c>
      <c r="H1598" t="str">
        <f t="shared" si="49"/>
        <v>Documentary</v>
      </c>
      <c r="I1598" t="str">
        <f t="shared" si="50"/>
        <v>Good (6-8)</v>
      </c>
    </row>
    <row r="1599" spans="1:9" x14ac:dyDescent="0.3">
      <c r="A1599" s="1" t="s">
        <v>2233</v>
      </c>
      <c r="B1599" s="1" t="s">
        <v>13</v>
      </c>
      <c r="C1599" s="2">
        <v>40080</v>
      </c>
      <c r="D1599">
        <v>6.7</v>
      </c>
      <c r="E1599">
        <v>2.2221000000000002</v>
      </c>
      <c r="F1599" s="1" t="s">
        <v>9</v>
      </c>
      <c r="G1599">
        <v>2009</v>
      </c>
      <c r="H1599" t="str">
        <f t="shared" si="49"/>
        <v>Action</v>
      </c>
      <c r="I1599" t="str">
        <f t="shared" si="50"/>
        <v>Average (4-6)</v>
      </c>
    </row>
    <row r="1600" spans="1:9" x14ac:dyDescent="0.3">
      <c r="A1600" s="1" t="s">
        <v>2234</v>
      </c>
      <c r="B1600" s="1" t="s">
        <v>257</v>
      </c>
      <c r="C1600" s="2">
        <v>44830</v>
      </c>
      <c r="D1600">
        <v>7.0910000000000002</v>
      </c>
      <c r="E1600">
        <v>2.2170000000000001</v>
      </c>
      <c r="F1600" s="1" t="s">
        <v>9</v>
      </c>
      <c r="G1600">
        <v>2022</v>
      </c>
      <c r="H1600" t="str">
        <f t="shared" si="49"/>
        <v>Documentary</v>
      </c>
      <c r="I1600" t="str">
        <f t="shared" si="50"/>
        <v>Good (6-8)</v>
      </c>
    </row>
    <row r="1601" spans="1:9" x14ac:dyDescent="0.3">
      <c r="A1601" s="1" t="s">
        <v>2235</v>
      </c>
      <c r="B1601" s="1" t="s">
        <v>1096</v>
      </c>
      <c r="C1601" s="2">
        <v>45485</v>
      </c>
      <c r="D1601">
        <v>3.109</v>
      </c>
      <c r="E1601">
        <v>2.1796000000000002</v>
      </c>
      <c r="F1601" s="1" t="s">
        <v>9</v>
      </c>
      <c r="G1601">
        <v>2024</v>
      </c>
      <c r="H1601" t="str">
        <f t="shared" si="49"/>
        <v>Drama</v>
      </c>
      <c r="I1601" t="str">
        <f t="shared" si="50"/>
        <v>Good (6-8)</v>
      </c>
    </row>
    <row r="1602" spans="1:9" x14ac:dyDescent="0.3">
      <c r="A1602" s="1" t="s">
        <v>2236</v>
      </c>
      <c r="B1602" s="1" t="s">
        <v>2237</v>
      </c>
      <c r="C1602" s="2">
        <v>39367</v>
      </c>
      <c r="D1602">
        <v>6.77</v>
      </c>
      <c r="E1602">
        <v>2.5655000000000001</v>
      </c>
      <c r="F1602" s="1" t="s">
        <v>9</v>
      </c>
      <c r="G1602">
        <v>2007</v>
      </c>
      <c r="H1602" t="str">
        <f t="shared" ref="H1602:H1665" si="51">IFERROR(LEFT(B1602,FIND(",",B1602)-1),B1602)</f>
        <v>Comedy</v>
      </c>
      <c r="I1602" t="str">
        <f t="shared" si="50"/>
        <v>Good (6-8)</v>
      </c>
    </row>
    <row r="1603" spans="1:9" x14ac:dyDescent="0.3">
      <c r="A1603" s="1" t="s">
        <v>2238</v>
      </c>
      <c r="B1603" s="1" t="s">
        <v>112</v>
      </c>
      <c r="C1603" s="2">
        <v>42697</v>
      </c>
      <c r="D1603">
        <v>7.0250000000000004</v>
      </c>
      <c r="E1603">
        <v>2.4607999999999999</v>
      </c>
      <c r="F1603" s="1" t="s">
        <v>9</v>
      </c>
      <c r="G1603">
        <v>2016</v>
      </c>
      <c r="H1603" t="str">
        <f t="shared" si="51"/>
        <v>Drama</v>
      </c>
      <c r="I1603" t="str">
        <f t="shared" si="50"/>
        <v>Good (6-8)</v>
      </c>
    </row>
    <row r="1604" spans="1:9" x14ac:dyDescent="0.3">
      <c r="A1604" s="1" t="s">
        <v>2239</v>
      </c>
      <c r="B1604" s="1" t="s">
        <v>427</v>
      </c>
      <c r="C1604" s="2">
        <v>46143</v>
      </c>
      <c r="D1604">
        <v>5.9</v>
      </c>
      <c r="E1604">
        <v>2.4887000000000001</v>
      </c>
      <c r="F1604" s="1" t="s">
        <v>9</v>
      </c>
      <c r="G1604">
        <v>2026</v>
      </c>
      <c r="H1604" t="str">
        <f t="shared" si="51"/>
        <v>Action</v>
      </c>
      <c r="I1604" t="str">
        <f t="shared" si="50"/>
        <v>Average (4-6)</v>
      </c>
    </row>
    <row r="1605" spans="1:9" x14ac:dyDescent="0.3">
      <c r="A1605" s="1" t="s">
        <v>2240</v>
      </c>
      <c r="B1605" s="1" t="s">
        <v>2241</v>
      </c>
      <c r="C1605" s="2">
        <v>42895</v>
      </c>
      <c r="D1605">
        <v>6.3680000000000003</v>
      </c>
      <c r="E1605">
        <v>2.5960000000000001</v>
      </c>
      <c r="F1605" s="1" t="s">
        <v>9</v>
      </c>
      <c r="G1605">
        <v>2017</v>
      </c>
      <c r="H1605" t="str">
        <f t="shared" si="51"/>
        <v>Drama</v>
      </c>
      <c r="I1605" t="str">
        <f t="shared" si="50"/>
        <v>Good (6-8)</v>
      </c>
    </row>
    <row r="1606" spans="1:9" x14ac:dyDescent="0.3">
      <c r="A1606" s="1" t="s">
        <v>2242</v>
      </c>
      <c r="B1606" s="1" t="s">
        <v>2243</v>
      </c>
      <c r="C1606" s="2">
        <v>41936</v>
      </c>
      <c r="D1606">
        <v>6.141</v>
      </c>
      <c r="E1606">
        <v>2.6604999999999999</v>
      </c>
      <c r="F1606" s="1" t="s">
        <v>9</v>
      </c>
      <c r="G1606">
        <v>2014</v>
      </c>
      <c r="H1606" t="str">
        <f t="shared" si="51"/>
        <v>Crime</v>
      </c>
      <c r="I1606" t="str">
        <f t="shared" si="50"/>
        <v>Good (6-8)</v>
      </c>
    </row>
    <row r="1607" spans="1:9" x14ac:dyDescent="0.3">
      <c r="A1607" s="1" t="s">
        <v>2244</v>
      </c>
      <c r="B1607" s="1" t="s">
        <v>234</v>
      </c>
      <c r="C1607" s="2">
        <v>44869</v>
      </c>
      <c r="D1607">
        <v>6.976</v>
      </c>
      <c r="E1607">
        <v>2.5354999999999999</v>
      </c>
      <c r="F1607" s="1" t="s">
        <v>9</v>
      </c>
      <c r="G1607">
        <v>2022</v>
      </c>
      <c r="H1607" t="str">
        <f t="shared" si="51"/>
        <v>Comedy</v>
      </c>
      <c r="I1607" t="str">
        <f t="shared" si="50"/>
        <v>Good (6-8)</v>
      </c>
    </row>
    <row r="1608" spans="1:9" x14ac:dyDescent="0.3">
      <c r="A1608" s="1" t="s">
        <v>2245</v>
      </c>
      <c r="B1608" s="1" t="s">
        <v>257</v>
      </c>
      <c r="C1608" s="2">
        <v>45609</v>
      </c>
      <c r="D1608">
        <v>7.4420000000000002</v>
      </c>
      <c r="E1608">
        <v>2.2235</v>
      </c>
      <c r="F1608" s="1" t="s">
        <v>9</v>
      </c>
      <c r="G1608">
        <v>2024</v>
      </c>
      <c r="H1608" t="str">
        <f t="shared" si="51"/>
        <v>Documentary</v>
      </c>
      <c r="I1608" t="str">
        <f t="shared" si="50"/>
        <v>Good (6-8)</v>
      </c>
    </row>
    <row r="1609" spans="1:9" x14ac:dyDescent="0.3">
      <c r="A1609" s="1" t="s">
        <v>2246</v>
      </c>
      <c r="B1609" s="1" t="s">
        <v>474</v>
      </c>
      <c r="C1609" s="2">
        <v>44727</v>
      </c>
      <c r="D1609">
        <v>6.306</v>
      </c>
      <c r="E1609">
        <v>2.2766000000000002</v>
      </c>
      <c r="F1609" s="1" t="s">
        <v>9</v>
      </c>
      <c r="G1609">
        <v>2022</v>
      </c>
      <c r="H1609" t="str">
        <f t="shared" si="51"/>
        <v>Thriller</v>
      </c>
      <c r="I1609" t="str">
        <f t="shared" si="50"/>
        <v>Good (6-8)</v>
      </c>
    </row>
    <row r="1610" spans="1:9" x14ac:dyDescent="0.3">
      <c r="A1610" s="1" t="s">
        <v>2247</v>
      </c>
      <c r="B1610" s="1" t="s">
        <v>2248</v>
      </c>
      <c r="C1610" s="2">
        <v>42124</v>
      </c>
      <c r="D1610">
        <v>5.3</v>
      </c>
      <c r="E1610">
        <v>2.2067000000000001</v>
      </c>
      <c r="F1610" s="1" t="s">
        <v>9</v>
      </c>
      <c r="G1610">
        <v>2015</v>
      </c>
      <c r="H1610" t="str">
        <f t="shared" si="51"/>
        <v>Action</v>
      </c>
      <c r="I1610" t="str">
        <f t="shared" si="50"/>
        <v>Good (6-8)</v>
      </c>
    </row>
    <row r="1611" spans="1:9" x14ac:dyDescent="0.3">
      <c r="A1611" s="1" t="s">
        <v>2249</v>
      </c>
      <c r="B1611" s="1" t="s">
        <v>75</v>
      </c>
      <c r="C1611" s="2">
        <v>44033</v>
      </c>
      <c r="D1611">
        <v>6.702</v>
      </c>
      <c r="E1611">
        <v>2.3296000000000001</v>
      </c>
      <c r="F1611" s="1" t="s">
        <v>9</v>
      </c>
      <c r="G1611">
        <v>2020</v>
      </c>
      <c r="H1611" t="str">
        <f t="shared" si="51"/>
        <v>Action</v>
      </c>
      <c r="I1611" t="str">
        <f t="shared" si="50"/>
        <v>Low (0-4)</v>
      </c>
    </row>
    <row r="1612" spans="1:9" x14ac:dyDescent="0.3">
      <c r="A1612" s="1" t="s">
        <v>2250</v>
      </c>
      <c r="B1612" s="1" t="s">
        <v>56</v>
      </c>
      <c r="C1612" s="2">
        <v>46010</v>
      </c>
      <c r="D1612">
        <v>6.56</v>
      </c>
      <c r="E1612">
        <v>2.5398000000000001</v>
      </c>
      <c r="F1612" s="1" t="s">
        <v>9</v>
      </c>
      <c r="G1612">
        <v>2025</v>
      </c>
      <c r="H1612" t="str">
        <f t="shared" si="51"/>
        <v>Comedy</v>
      </c>
      <c r="I1612" t="str">
        <f t="shared" si="50"/>
        <v>Good (6-8)</v>
      </c>
    </row>
    <row r="1613" spans="1:9" x14ac:dyDescent="0.3">
      <c r="A1613" s="1" t="s">
        <v>2251</v>
      </c>
      <c r="B1613" s="1" t="s">
        <v>2252</v>
      </c>
      <c r="C1613" s="2">
        <v>34179</v>
      </c>
      <c r="D1613">
        <v>5.8380000000000001</v>
      </c>
      <c r="E1613">
        <v>2.6579000000000002</v>
      </c>
      <c r="F1613" s="1" t="s">
        <v>9</v>
      </c>
      <c r="G1613">
        <v>1993</v>
      </c>
      <c r="H1613" t="str">
        <f t="shared" si="51"/>
        <v>Action</v>
      </c>
      <c r="I1613" t="str">
        <f t="shared" ref="I1613:I1676" si="52">IF(D1603=0,"Not Rated",IF(D1603&lt;4,"Low (0-4)",IF(D1603&lt;6,"Average (4-6)",IF(D1603&lt;8,"Good (6-8)","Excellent (8-10)"))))</f>
        <v>Good (6-8)</v>
      </c>
    </row>
    <row r="1614" spans="1:9" x14ac:dyDescent="0.3">
      <c r="A1614" s="1" t="s">
        <v>2253</v>
      </c>
      <c r="B1614" s="1" t="s">
        <v>1043</v>
      </c>
      <c r="C1614" s="2">
        <v>45979</v>
      </c>
      <c r="D1614">
        <v>6.97</v>
      </c>
      <c r="E1614">
        <v>2.5710000000000002</v>
      </c>
      <c r="F1614" s="1" t="s">
        <v>9</v>
      </c>
      <c r="G1614">
        <v>2025</v>
      </c>
      <c r="H1614" t="str">
        <f t="shared" si="51"/>
        <v>Documentary</v>
      </c>
      <c r="I1614" t="str">
        <f t="shared" si="52"/>
        <v>Average (4-6)</v>
      </c>
    </row>
    <row r="1615" spans="1:9" x14ac:dyDescent="0.3">
      <c r="A1615" s="1" t="s">
        <v>2254</v>
      </c>
      <c r="B1615" s="1" t="s">
        <v>397</v>
      </c>
      <c r="C1615" s="2">
        <v>45993</v>
      </c>
      <c r="D1615">
        <v>6.6109999999999998</v>
      </c>
      <c r="E1615">
        <v>2.5076000000000001</v>
      </c>
      <c r="F1615" s="1" t="s">
        <v>9</v>
      </c>
      <c r="G1615">
        <v>2025</v>
      </c>
      <c r="H1615" t="str">
        <f t="shared" si="51"/>
        <v>Drama</v>
      </c>
      <c r="I1615" t="str">
        <f t="shared" si="52"/>
        <v>Good (6-8)</v>
      </c>
    </row>
    <row r="1616" spans="1:9" x14ac:dyDescent="0.3">
      <c r="A1616" s="1" t="s">
        <v>2255</v>
      </c>
      <c r="B1616" s="1" t="s">
        <v>257</v>
      </c>
      <c r="C1616" s="2">
        <v>45891</v>
      </c>
      <c r="D1616">
        <v>7.7309999999999999</v>
      </c>
      <c r="E1616">
        <v>2.2562000000000002</v>
      </c>
      <c r="F1616" s="1" t="s">
        <v>9</v>
      </c>
      <c r="G1616">
        <v>2025</v>
      </c>
      <c r="H1616" t="str">
        <f t="shared" si="51"/>
        <v>Documentary</v>
      </c>
      <c r="I1616" t="str">
        <f t="shared" si="52"/>
        <v>Good (6-8)</v>
      </c>
    </row>
    <row r="1617" spans="1:9" x14ac:dyDescent="0.3">
      <c r="A1617" s="1" t="s">
        <v>2256</v>
      </c>
      <c r="B1617" s="1" t="s">
        <v>2257</v>
      </c>
      <c r="C1617" s="2">
        <v>44740</v>
      </c>
      <c r="D1617">
        <v>4.7130000000000001</v>
      </c>
      <c r="E1617">
        <v>2.5775000000000001</v>
      </c>
      <c r="F1617" s="1" t="s">
        <v>9</v>
      </c>
      <c r="G1617">
        <v>2022</v>
      </c>
      <c r="H1617" t="str">
        <f t="shared" si="51"/>
        <v>Science Fiction</v>
      </c>
      <c r="I1617" t="str">
        <f t="shared" si="52"/>
        <v>Good (6-8)</v>
      </c>
    </row>
    <row r="1618" spans="1:9" x14ac:dyDescent="0.3">
      <c r="A1618" s="1" t="s">
        <v>2258</v>
      </c>
      <c r="B1618" s="1" t="s">
        <v>67</v>
      </c>
      <c r="C1618" s="2">
        <v>45715</v>
      </c>
      <c r="D1618">
        <v>6.5679999999999996</v>
      </c>
      <c r="E1618">
        <v>2.5188000000000001</v>
      </c>
      <c r="F1618" s="1" t="s">
        <v>9</v>
      </c>
      <c r="G1618">
        <v>2025</v>
      </c>
      <c r="H1618" t="str">
        <f t="shared" si="51"/>
        <v>Comedy</v>
      </c>
      <c r="I1618" t="str">
        <f t="shared" si="52"/>
        <v>Good (6-8)</v>
      </c>
    </row>
    <row r="1619" spans="1:9" x14ac:dyDescent="0.3">
      <c r="A1619" s="1" t="s">
        <v>2259</v>
      </c>
      <c r="B1619" s="1" t="s">
        <v>2260</v>
      </c>
      <c r="C1619" s="2">
        <v>46205</v>
      </c>
      <c r="D1619">
        <v>7.2</v>
      </c>
      <c r="E1619">
        <v>2.3443000000000001</v>
      </c>
      <c r="F1619" s="1" t="s">
        <v>9</v>
      </c>
      <c r="G1619">
        <v>2026</v>
      </c>
      <c r="H1619" t="str">
        <f t="shared" si="51"/>
        <v>Fantasy</v>
      </c>
      <c r="I1619" t="str">
        <f t="shared" si="52"/>
        <v>Good (6-8)</v>
      </c>
    </row>
    <row r="1620" spans="1:9" x14ac:dyDescent="0.3">
      <c r="A1620" s="1" t="s">
        <v>2261</v>
      </c>
      <c r="B1620" s="1" t="s">
        <v>1684</v>
      </c>
      <c r="C1620" s="2">
        <v>23105</v>
      </c>
      <c r="D1620">
        <v>5.9240000000000004</v>
      </c>
      <c r="E1620">
        <v>2.3795000000000002</v>
      </c>
      <c r="F1620" s="1" t="s">
        <v>9</v>
      </c>
      <c r="G1620">
        <v>1963</v>
      </c>
      <c r="H1620" t="str">
        <f t="shared" si="51"/>
        <v>Comedy</v>
      </c>
      <c r="I1620" t="str">
        <f t="shared" si="52"/>
        <v>Average (4-6)</v>
      </c>
    </row>
    <row r="1621" spans="1:9" x14ac:dyDescent="0.3">
      <c r="A1621" s="1" t="s">
        <v>2262</v>
      </c>
      <c r="B1621" s="1" t="s">
        <v>56</v>
      </c>
      <c r="C1621" s="2">
        <v>46105</v>
      </c>
      <c r="D1621">
        <v>5.9</v>
      </c>
      <c r="E1621">
        <v>1.8845000000000001</v>
      </c>
      <c r="F1621" s="1" t="s">
        <v>9</v>
      </c>
      <c r="G1621">
        <v>2026</v>
      </c>
      <c r="H1621" t="str">
        <f t="shared" si="51"/>
        <v>Comedy</v>
      </c>
      <c r="I1621" t="str">
        <f t="shared" si="52"/>
        <v>Good (6-8)</v>
      </c>
    </row>
    <row r="1622" spans="1:9" x14ac:dyDescent="0.3">
      <c r="A1622" s="1" t="s">
        <v>2263</v>
      </c>
      <c r="B1622" s="1" t="s">
        <v>1392</v>
      </c>
      <c r="C1622" s="2">
        <v>44103</v>
      </c>
      <c r="D1622">
        <v>7.2460000000000004</v>
      </c>
      <c r="E1622">
        <v>2.2686000000000002</v>
      </c>
      <c r="F1622" s="1" t="s">
        <v>9</v>
      </c>
      <c r="G1622">
        <v>2020</v>
      </c>
      <c r="H1622" t="str">
        <f t="shared" si="51"/>
        <v>Crime</v>
      </c>
      <c r="I1622" t="str">
        <f t="shared" si="52"/>
        <v>Good (6-8)</v>
      </c>
    </row>
    <row r="1623" spans="1:9" x14ac:dyDescent="0.3">
      <c r="A1623" s="1" t="s">
        <v>2264</v>
      </c>
      <c r="B1623" s="1" t="s">
        <v>56</v>
      </c>
      <c r="C1623" s="2">
        <v>45699</v>
      </c>
      <c r="D1623">
        <v>5.6360000000000001</v>
      </c>
      <c r="E1623">
        <v>2.3233999999999999</v>
      </c>
      <c r="F1623" s="1" t="s">
        <v>9</v>
      </c>
      <c r="G1623">
        <v>2025</v>
      </c>
      <c r="H1623" t="str">
        <f t="shared" si="51"/>
        <v>Comedy</v>
      </c>
      <c r="I1623" t="str">
        <f t="shared" si="52"/>
        <v>Average (4-6)</v>
      </c>
    </row>
    <row r="1624" spans="1:9" x14ac:dyDescent="0.3">
      <c r="A1624" s="1" t="s">
        <v>2265</v>
      </c>
      <c r="B1624" s="1" t="s">
        <v>2266</v>
      </c>
      <c r="C1624" s="2">
        <v>45800</v>
      </c>
      <c r="D1624">
        <v>5.7270000000000003</v>
      </c>
      <c r="E1624">
        <v>2.2229999999999999</v>
      </c>
      <c r="F1624" s="1" t="s">
        <v>9</v>
      </c>
      <c r="G1624">
        <v>2025</v>
      </c>
      <c r="H1624" t="str">
        <f t="shared" si="51"/>
        <v>Mystery</v>
      </c>
      <c r="I1624" t="str">
        <f t="shared" si="52"/>
        <v>Good (6-8)</v>
      </c>
    </row>
    <row r="1625" spans="1:9" x14ac:dyDescent="0.3">
      <c r="A1625" s="1" t="s">
        <v>2267</v>
      </c>
      <c r="B1625" s="1" t="s">
        <v>615</v>
      </c>
      <c r="C1625" s="2">
        <v>46150</v>
      </c>
      <c r="D1625">
        <v>5</v>
      </c>
      <c r="E1625">
        <v>2.3517000000000001</v>
      </c>
      <c r="F1625" s="1" t="s">
        <v>9</v>
      </c>
      <c r="G1625">
        <v>2026</v>
      </c>
      <c r="H1625" t="str">
        <f t="shared" si="51"/>
        <v>Comedy</v>
      </c>
      <c r="I1625" t="str">
        <f t="shared" si="52"/>
        <v>Good (6-8)</v>
      </c>
    </row>
    <row r="1626" spans="1:9" x14ac:dyDescent="0.3">
      <c r="A1626" s="1" t="s">
        <v>2268</v>
      </c>
      <c r="B1626" s="1" t="s">
        <v>1043</v>
      </c>
      <c r="C1626" s="2">
        <v>45219</v>
      </c>
      <c r="D1626">
        <v>6.649</v>
      </c>
      <c r="E1626">
        <v>2.2008999999999999</v>
      </c>
      <c r="F1626" s="1" t="s">
        <v>9</v>
      </c>
      <c r="G1626">
        <v>2023</v>
      </c>
      <c r="H1626" t="str">
        <f t="shared" si="51"/>
        <v>Documentary</v>
      </c>
      <c r="I1626" t="str">
        <f t="shared" si="52"/>
        <v>Good (6-8)</v>
      </c>
    </row>
    <row r="1627" spans="1:9" x14ac:dyDescent="0.3">
      <c r="A1627" s="1" t="s">
        <v>2269</v>
      </c>
      <c r="B1627" s="1" t="s">
        <v>75</v>
      </c>
      <c r="C1627" s="2">
        <v>45093</v>
      </c>
      <c r="D1627">
        <v>4.4560000000000004</v>
      </c>
      <c r="E1627">
        <v>2.4704999999999999</v>
      </c>
      <c r="F1627" s="1" t="s">
        <v>9</v>
      </c>
      <c r="G1627">
        <v>2023</v>
      </c>
      <c r="H1627" t="str">
        <f t="shared" si="51"/>
        <v>Action</v>
      </c>
      <c r="I1627" t="str">
        <f t="shared" si="52"/>
        <v>Average (4-6)</v>
      </c>
    </row>
    <row r="1628" spans="1:9" x14ac:dyDescent="0.3">
      <c r="A1628" s="1" t="s">
        <v>2270</v>
      </c>
      <c r="B1628" s="1" t="s">
        <v>71</v>
      </c>
      <c r="C1628" s="2">
        <v>43314</v>
      </c>
      <c r="D1628">
        <v>7.2389999999999999</v>
      </c>
      <c r="E1628">
        <v>2.2623000000000002</v>
      </c>
      <c r="F1628" s="1" t="s">
        <v>9</v>
      </c>
      <c r="G1628">
        <v>2018</v>
      </c>
      <c r="H1628" t="str">
        <f t="shared" si="51"/>
        <v>Action</v>
      </c>
      <c r="I1628" t="str">
        <f t="shared" si="52"/>
        <v>Good (6-8)</v>
      </c>
    </row>
    <row r="1629" spans="1:9" x14ac:dyDescent="0.3">
      <c r="A1629" s="1" t="s">
        <v>2271</v>
      </c>
      <c r="B1629" s="1" t="s">
        <v>73</v>
      </c>
      <c r="C1629" s="2">
        <v>45378</v>
      </c>
      <c r="D1629">
        <v>6</v>
      </c>
      <c r="E1629">
        <v>2.3169</v>
      </c>
      <c r="F1629" s="1" t="s">
        <v>9</v>
      </c>
      <c r="G1629">
        <v>2024</v>
      </c>
      <c r="H1629" t="str">
        <f t="shared" si="51"/>
        <v>Drama</v>
      </c>
      <c r="I1629" t="str">
        <f t="shared" si="52"/>
        <v>Good (6-8)</v>
      </c>
    </row>
    <row r="1630" spans="1:9" x14ac:dyDescent="0.3">
      <c r="A1630" s="1" t="s">
        <v>2272</v>
      </c>
      <c r="B1630" s="1" t="s">
        <v>1270</v>
      </c>
      <c r="C1630" s="2">
        <v>44441</v>
      </c>
      <c r="D1630">
        <v>6.6849999999999996</v>
      </c>
      <c r="E1630">
        <v>2.4483999999999999</v>
      </c>
      <c r="F1630" s="1" t="s">
        <v>9</v>
      </c>
      <c r="G1630">
        <v>2021</v>
      </c>
      <c r="H1630" t="str">
        <f t="shared" si="51"/>
        <v>Fantasy</v>
      </c>
      <c r="I1630" t="str">
        <f t="shared" si="52"/>
        <v>Average (4-6)</v>
      </c>
    </row>
    <row r="1631" spans="1:9" x14ac:dyDescent="0.3">
      <c r="A1631" s="1" t="s">
        <v>2273</v>
      </c>
      <c r="B1631" s="1" t="s">
        <v>2274</v>
      </c>
      <c r="C1631" s="2">
        <v>45491</v>
      </c>
      <c r="D1631">
        <v>6.6</v>
      </c>
      <c r="E1631">
        <v>2.4617</v>
      </c>
      <c r="F1631" s="1" t="s">
        <v>9</v>
      </c>
      <c r="G1631">
        <v>2024</v>
      </c>
      <c r="H1631" t="str">
        <f t="shared" si="51"/>
        <v>Romance</v>
      </c>
      <c r="I1631" t="str">
        <f t="shared" si="52"/>
        <v>Average (4-6)</v>
      </c>
    </row>
    <row r="1632" spans="1:9" x14ac:dyDescent="0.3">
      <c r="A1632" s="1" t="s">
        <v>2275</v>
      </c>
      <c r="B1632" s="1" t="s">
        <v>2276</v>
      </c>
      <c r="C1632" s="2">
        <v>43700</v>
      </c>
      <c r="D1632">
        <v>6.5590000000000002</v>
      </c>
      <c r="E1632">
        <v>2.0430999999999999</v>
      </c>
      <c r="F1632" s="1" t="s">
        <v>9</v>
      </c>
      <c r="G1632">
        <v>2019</v>
      </c>
      <c r="H1632" t="str">
        <f t="shared" si="51"/>
        <v>Animation</v>
      </c>
      <c r="I1632" t="str">
        <f t="shared" si="52"/>
        <v>Good (6-8)</v>
      </c>
    </row>
    <row r="1633" spans="1:9" x14ac:dyDescent="0.3">
      <c r="A1633" s="1" t="s">
        <v>2277</v>
      </c>
      <c r="B1633" s="1" t="s">
        <v>337</v>
      </c>
      <c r="C1633" s="2">
        <v>44468</v>
      </c>
      <c r="D1633">
        <v>5.819</v>
      </c>
      <c r="E1633">
        <v>2.3862999999999999</v>
      </c>
      <c r="F1633" s="1" t="s">
        <v>9</v>
      </c>
      <c r="G1633">
        <v>2021</v>
      </c>
      <c r="H1633" t="str">
        <f t="shared" si="51"/>
        <v>Romance</v>
      </c>
      <c r="I1633" t="str">
        <f t="shared" si="52"/>
        <v>Average (4-6)</v>
      </c>
    </row>
    <row r="1634" spans="1:9" x14ac:dyDescent="0.3">
      <c r="A1634" s="1" t="s">
        <v>2278</v>
      </c>
      <c r="B1634" s="1" t="s">
        <v>13</v>
      </c>
      <c r="C1634" s="2">
        <v>45540</v>
      </c>
      <c r="D1634">
        <v>4.7</v>
      </c>
      <c r="E1634">
        <v>2.2928000000000002</v>
      </c>
      <c r="F1634" s="1" t="s">
        <v>9</v>
      </c>
      <c r="G1634">
        <v>2024</v>
      </c>
      <c r="H1634" t="str">
        <f t="shared" si="51"/>
        <v>Action</v>
      </c>
      <c r="I1634" t="str">
        <f t="shared" si="52"/>
        <v>Average (4-6)</v>
      </c>
    </row>
    <row r="1635" spans="1:9" x14ac:dyDescent="0.3">
      <c r="A1635" s="1" t="s">
        <v>2279</v>
      </c>
      <c r="B1635" s="1" t="s">
        <v>73</v>
      </c>
      <c r="C1635" s="2">
        <v>43279</v>
      </c>
      <c r="D1635">
        <v>7.2140000000000004</v>
      </c>
      <c r="E1635">
        <v>2.3828999999999998</v>
      </c>
      <c r="F1635" s="1" t="s">
        <v>9</v>
      </c>
      <c r="G1635">
        <v>2018</v>
      </c>
      <c r="H1635" t="str">
        <f t="shared" si="51"/>
        <v>Drama</v>
      </c>
      <c r="I1635" t="str">
        <f t="shared" si="52"/>
        <v>Average (4-6)</v>
      </c>
    </row>
    <row r="1636" spans="1:9" x14ac:dyDescent="0.3">
      <c r="A1636" s="1" t="s">
        <v>2280</v>
      </c>
      <c r="B1636" s="1" t="s">
        <v>286</v>
      </c>
      <c r="C1636" s="2">
        <v>43087</v>
      </c>
      <c r="D1636">
        <v>6.2590000000000003</v>
      </c>
      <c r="E1636">
        <v>2.1937000000000002</v>
      </c>
      <c r="F1636" s="1" t="s">
        <v>9</v>
      </c>
      <c r="G1636">
        <v>2017</v>
      </c>
      <c r="H1636" t="str">
        <f t="shared" si="51"/>
        <v>Action</v>
      </c>
      <c r="I1636" t="str">
        <f t="shared" si="52"/>
        <v>Good (6-8)</v>
      </c>
    </row>
    <row r="1637" spans="1:9" x14ac:dyDescent="0.3">
      <c r="A1637" s="1" t="s">
        <v>2281</v>
      </c>
      <c r="B1637" s="1" t="s">
        <v>780</v>
      </c>
      <c r="C1637" s="2">
        <v>45814</v>
      </c>
      <c r="D1637">
        <v>7.0709999999999997</v>
      </c>
      <c r="E1637">
        <v>2.7970000000000002</v>
      </c>
      <c r="F1637" s="1" t="s">
        <v>9</v>
      </c>
      <c r="G1637">
        <v>2025</v>
      </c>
      <c r="H1637" t="str">
        <f t="shared" si="51"/>
        <v>Documentary</v>
      </c>
      <c r="I1637" t="str">
        <f t="shared" si="52"/>
        <v>Average (4-6)</v>
      </c>
    </row>
    <row r="1638" spans="1:9" x14ac:dyDescent="0.3">
      <c r="A1638" s="1" t="s">
        <v>2282</v>
      </c>
      <c r="B1638" s="1" t="s">
        <v>2283</v>
      </c>
      <c r="C1638" s="2">
        <v>43175</v>
      </c>
      <c r="D1638">
        <v>6.9160000000000004</v>
      </c>
      <c r="E1638">
        <v>2.4095</v>
      </c>
      <c r="F1638" s="1" t="s">
        <v>9</v>
      </c>
      <c r="G1638">
        <v>2018</v>
      </c>
      <c r="H1638" t="str">
        <f t="shared" si="51"/>
        <v>Drama</v>
      </c>
      <c r="I1638" t="str">
        <f t="shared" si="52"/>
        <v>Good (6-8)</v>
      </c>
    </row>
    <row r="1639" spans="1:9" x14ac:dyDescent="0.3">
      <c r="A1639" s="1" t="s">
        <v>2284</v>
      </c>
      <c r="B1639" s="1" t="s">
        <v>726</v>
      </c>
      <c r="C1639" s="2">
        <v>45212</v>
      </c>
      <c r="D1639">
        <v>5.4980000000000002</v>
      </c>
      <c r="E1639">
        <v>2.4470999999999998</v>
      </c>
      <c r="F1639" s="1" t="s">
        <v>9</v>
      </c>
      <c r="G1639">
        <v>2023</v>
      </c>
      <c r="H1639" t="str">
        <f t="shared" si="51"/>
        <v>Horror</v>
      </c>
      <c r="I1639" t="str">
        <f t="shared" si="52"/>
        <v>Good (6-8)</v>
      </c>
    </row>
    <row r="1640" spans="1:9" x14ac:dyDescent="0.3">
      <c r="A1640" s="1" t="s">
        <v>2285</v>
      </c>
      <c r="B1640" s="1" t="s">
        <v>290</v>
      </c>
      <c r="C1640" s="2">
        <v>45009</v>
      </c>
      <c r="D1640">
        <v>6.8929999999999998</v>
      </c>
      <c r="E1640">
        <v>2.282</v>
      </c>
      <c r="F1640" s="1" t="s">
        <v>9</v>
      </c>
      <c r="G1640">
        <v>2023</v>
      </c>
      <c r="H1640" t="str">
        <f t="shared" si="51"/>
        <v>Crime</v>
      </c>
      <c r="I1640" t="str">
        <f t="shared" si="52"/>
        <v>Good (6-8)</v>
      </c>
    </row>
    <row r="1641" spans="1:9" x14ac:dyDescent="0.3">
      <c r="A1641" s="1" t="s">
        <v>2286</v>
      </c>
      <c r="B1641" s="1" t="s">
        <v>2287</v>
      </c>
      <c r="C1641" s="2">
        <v>43712</v>
      </c>
      <c r="D1641">
        <v>6.6760000000000002</v>
      </c>
      <c r="E1641">
        <v>2.6410999999999998</v>
      </c>
      <c r="F1641" s="1" t="s">
        <v>9</v>
      </c>
      <c r="G1641">
        <v>2019</v>
      </c>
      <c r="H1641" t="str">
        <f t="shared" si="51"/>
        <v>War</v>
      </c>
      <c r="I1641" t="str">
        <f t="shared" si="52"/>
        <v>Good (6-8)</v>
      </c>
    </row>
    <row r="1642" spans="1:9" x14ac:dyDescent="0.3">
      <c r="A1642" s="1" t="s">
        <v>2288</v>
      </c>
      <c r="B1642" s="1" t="s">
        <v>2289</v>
      </c>
      <c r="C1642" s="2">
        <v>44075</v>
      </c>
      <c r="D1642">
        <v>6.9</v>
      </c>
      <c r="E1642">
        <v>2.4033000000000002</v>
      </c>
      <c r="F1642" s="1" t="s">
        <v>9</v>
      </c>
      <c r="G1642">
        <v>2020</v>
      </c>
      <c r="H1642" t="str">
        <f t="shared" si="51"/>
        <v>Animation</v>
      </c>
      <c r="I1642" t="str">
        <f t="shared" si="52"/>
        <v>Good (6-8)</v>
      </c>
    </row>
    <row r="1643" spans="1:9" x14ac:dyDescent="0.3">
      <c r="A1643" s="1" t="s">
        <v>2290</v>
      </c>
      <c r="B1643" s="1" t="s">
        <v>533</v>
      </c>
      <c r="C1643" s="2">
        <v>45905</v>
      </c>
      <c r="D1643">
        <v>6.6669999999999998</v>
      </c>
      <c r="E1643">
        <v>2.3151000000000002</v>
      </c>
      <c r="F1643" s="1" t="s">
        <v>9</v>
      </c>
      <c r="G1643">
        <v>2025</v>
      </c>
      <c r="H1643" t="str">
        <f t="shared" si="51"/>
        <v>Comedy</v>
      </c>
      <c r="I1643" t="str">
        <f t="shared" si="52"/>
        <v>Average (4-6)</v>
      </c>
    </row>
    <row r="1644" spans="1:9" x14ac:dyDescent="0.3">
      <c r="A1644" s="1" t="s">
        <v>2291</v>
      </c>
      <c r="B1644" s="1" t="s">
        <v>208</v>
      </c>
      <c r="C1644" s="2">
        <v>44461</v>
      </c>
      <c r="D1644">
        <v>5.9539999999999997</v>
      </c>
      <c r="E1644">
        <v>2.2578</v>
      </c>
      <c r="F1644" s="1" t="s">
        <v>9</v>
      </c>
      <c r="G1644">
        <v>2021</v>
      </c>
      <c r="H1644" t="str">
        <f t="shared" si="51"/>
        <v>Drama</v>
      </c>
      <c r="I1644" t="str">
        <f t="shared" si="52"/>
        <v>Average (4-6)</v>
      </c>
    </row>
    <row r="1645" spans="1:9" x14ac:dyDescent="0.3">
      <c r="A1645" s="1" t="s">
        <v>2292</v>
      </c>
      <c r="B1645" s="1" t="s">
        <v>257</v>
      </c>
      <c r="C1645" s="2">
        <v>44806</v>
      </c>
      <c r="D1645">
        <v>6.9</v>
      </c>
      <c r="E1645">
        <v>2.3820999999999999</v>
      </c>
      <c r="F1645" s="1" t="s">
        <v>9</v>
      </c>
      <c r="G1645">
        <v>2022</v>
      </c>
      <c r="H1645" t="str">
        <f t="shared" si="51"/>
        <v>Documentary</v>
      </c>
      <c r="I1645" t="str">
        <f t="shared" si="52"/>
        <v>Good (6-8)</v>
      </c>
    </row>
    <row r="1646" spans="1:9" x14ac:dyDescent="0.3">
      <c r="A1646" s="1" t="s">
        <v>2293</v>
      </c>
      <c r="B1646" s="1" t="s">
        <v>337</v>
      </c>
      <c r="C1646" s="2">
        <v>45121</v>
      </c>
      <c r="D1646">
        <v>6.9889999999999999</v>
      </c>
      <c r="E1646">
        <v>2.3653</v>
      </c>
      <c r="F1646" s="1" t="s">
        <v>9</v>
      </c>
      <c r="G1646">
        <v>2023</v>
      </c>
      <c r="H1646" t="str">
        <f t="shared" si="51"/>
        <v>Romance</v>
      </c>
      <c r="I1646" t="str">
        <f t="shared" si="52"/>
        <v>Good (6-8)</v>
      </c>
    </row>
    <row r="1647" spans="1:9" x14ac:dyDescent="0.3">
      <c r="A1647" s="1" t="s">
        <v>2294</v>
      </c>
      <c r="B1647" s="1" t="s">
        <v>63</v>
      </c>
      <c r="C1647" s="2">
        <v>45533</v>
      </c>
      <c r="D1647">
        <v>6.7210000000000001</v>
      </c>
      <c r="E1647">
        <v>2.1112000000000002</v>
      </c>
      <c r="F1647" s="1" t="s">
        <v>9</v>
      </c>
      <c r="G1647">
        <v>2024</v>
      </c>
      <c r="H1647" t="str">
        <f t="shared" si="51"/>
        <v>Action</v>
      </c>
      <c r="I1647" t="str">
        <f t="shared" si="52"/>
        <v>Good (6-8)</v>
      </c>
    </row>
    <row r="1648" spans="1:9" x14ac:dyDescent="0.3">
      <c r="A1648" s="1" t="s">
        <v>2295</v>
      </c>
      <c r="B1648" s="1" t="s">
        <v>2296</v>
      </c>
      <c r="C1648" s="2">
        <v>45547</v>
      </c>
      <c r="D1648">
        <v>6.8540000000000001</v>
      </c>
      <c r="E1648">
        <v>2.3313000000000001</v>
      </c>
      <c r="F1648" s="1" t="s">
        <v>9</v>
      </c>
      <c r="G1648">
        <v>2024</v>
      </c>
      <c r="H1648" t="str">
        <f t="shared" si="51"/>
        <v>Drama</v>
      </c>
      <c r="I1648" t="str">
        <f t="shared" si="52"/>
        <v>Good (6-8)</v>
      </c>
    </row>
    <row r="1649" spans="1:9" x14ac:dyDescent="0.3">
      <c r="A1649" s="1" t="s">
        <v>2297</v>
      </c>
      <c r="B1649" s="1" t="s">
        <v>1392</v>
      </c>
      <c r="C1649" s="2">
        <v>45786</v>
      </c>
      <c r="D1649">
        <v>6.516</v>
      </c>
      <c r="E1649">
        <v>2.6787000000000001</v>
      </c>
      <c r="F1649" s="1" t="s">
        <v>9</v>
      </c>
      <c r="G1649">
        <v>2025</v>
      </c>
      <c r="H1649" t="str">
        <f t="shared" si="51"/>
        <v>Crime</v>
      </c>
      <c r="I1649" t="str">
        <f t="shared" si="52"/>
        <v>Average (4-6)</v>
      </c>
    </row>
    <row r="1650" spans="1:9" x14ac:dyDescent="0.3">
      <c r="A1650" s="1" t="s">
        <v>2298</v>
      </c>
      <c r="B1650" s="1" t="s">
        <v>1043</v>
      </c>
      <c r="C1650" s="2">
        <v>45447</v>
      </c>
      <c r="D1650">
        <v>6.7140000000000004</v>
      </c>
      <c r="E1650">
        <v>2.3224999999999998</v>
      </c>
      <c r="F1650" s="1" t="s">
        <v>9</v>
      </c>
      <c r="G1650">
        <v>2024</v>
      </c>
      <c r="H1650" t="str">
        <f t="shared" si="51"/>
        <v>Documentary</v>
      </c>
      <c r="I1650" t="str">
        <f t="shared" si="52"/>
        <v>Good (6-8)</v>
      </c>
    </row>
    <row r="1651" spans="1:9" x14ac:dyDescent="0.3">
      <c r="A1651" s="1" t="s">
        <v>2299</v>
      </c>
      <c r="B1651" s="1" t="s">
        <v>73</v>
      </c>
      <c r="C1651" s="2">
        <v>44736</v>
      </c>
      <c r="D1651">
        <v>7.4139999999999997</v>
      </c>
      <c r="E1651">
        <v>2.5436999999999999</v>
      </c>
      <c r="F1651" s="1" t="s">
        <v>9</v>
      </c>
      <c r="G1651">
        <v>2022</v>
      </c>
      <c r="H1651" t="str">
        <f t="shared" si="51"/>
        <v>Drama</v>
      </c>
      <c r="I1651" t="str">
        <f t="shared" si="52"/>
        <v>Good (6-8)</v>
      </c>
    </row>
    <row r="1652" spans="1:9" x14ac:dyDescent="0.3">
      <c r="A1652" s="1" t="s">
        <v>2300</v>
      </c>
      <c r="B1652" s="1" t="s">
        <v>563</v>
      </c>
      <c r="C1652" s="2">
        <v>43455</v>
      </c>
      <c r="D1652">
        <v>5.1790000000000003</v>
      </c>
      <c r="E1652">
        <v>2.3273000000000001</v>
      </c>
      <c r="F1652" s="1" t="s">
        <v>9</v>
      </c>
      <c r="G1652">
        <v>2018</v>
      </c>
      <c r="H1652" t="str">
        <f t="shared" si="51"/>
        <v>Romance</v>
      </c>
      <c r="I1652" t="str">
        <f t="shared" si="52"/>
        <v>Good (6-8)</v>
      </c>
    </row>
    <row r="1653" spans="1:9" x14ac:dyDescent="0.3">
      <c r="A1653" s="1" t="s">
        <v>2301</v>
      </c>
      <c r="B1653" s="1" t="s">
        <v>67</v>
      </c>
      <c r="C1653" s="2">
        <v>45870</v>
      </c>
      <c r="D1653">
        <v>4.367</v>
      </c>
      <c r="E1653">
        <v>2.3462999999999998</v>
      </c>
      <c r="F1653" s="1" t="s">
        <v>9</v>
      </c>
      <c r="G1653">
        <v>2025</v>
      </c>
      <c r="H1653" t="str">
        <f t="shared" si="51"/>
        <v>Comedy</v>
      </c>
      <c r="I1653" t="str">
        <f t="shared" si="52"/>
        <v>Good (6-8)</v>
      </c>
    </row>
    <row r="1654" spans="1:9" x14ac:dyDescent="0.3">
      <c r="A1654" s="1" t="s">
        <v>2302</v>
      </c>
      <c r="B1654" s="1" t="s">
        <v>286</v>
      </c>
      <c r="C1654" s="2">
        <v>42474</v>
      </c>
      <c r="D1654">
        <v>6.2389999999999999</v>
      </c>
      <c r="E1654">
        <v>2.4893999999999998</v>
      </c>
      <c r="F1654" s="1" t="s">
        <v>9</v>
      </c>
      <c r="G1654">
        <v>2016</v>
      </c>
      <c r="H1654" t="str">
        <f t="shared" si="51"/>
        <v>Action</v>
      </c>
      <c r="I1654" t="str">
        <f t="shared" si="52"/>
        <v>Average (4-6)</v>
      </c>
    </row>
    <row r="1655" spans="1:9" x14ac:dyDescent="0.3">
      <c r="A1655" s="1" t="s">
        <v>2303</v>
      </c>
      <c r="B1655" s="1" t="s">
        <v>257</v>
      </c>
      <c r="C1655" s="2">
        <v>46155</v>
      </c>
      <c r="D1655">
        <v>6.8209999999999997</v>
      </c>
      <c r="E1655">
        <v>2.0966</v>
      </c>
      <c r="F1655" s="1" t="s">
        <v>9</v>
      </c>
      <c r="G1655">
        <v>2026</v>
      </c>
      <c r="H1655" t="str">
        <f t="shared" si="51"/>
        <v>Documentary</v>
      </c>
      <c r="I1655" t="str">
        <f t="shared" si="52"/>
        <v>Good (6-8)</v>
      </c>
    </row>
    <row r="1656" spans="1:9" x14ac:dyDescent="0.3">
      <c r="A1656" s="1" t="s">
        <v>2304</v>
      </c>
      <c r="B1656" s="1" t="s">
        <v>1260</v>
      </c>
      <c r="C1656" s="2">
        <v>44532</v>
      </c>
      <c r="D1656">
        <v>6.49</v>
      </c>
      <c r="E1656">
        <v>2.2479</v>
      </c>
      <c r="F1656" s="1" t="s">
        <v>9</v>
      </c>
      <c r="G1656">
        <v>2021</v>
      </c>
      <c r="H1656" t="str">
        <f t="shared" si="51"/>
        <v>Horror</v>
      </c>
      <c r="I1656" t="str">
        <f t="shared" si="52"/>
        <v>Good (6-8)</v>
      </c>
    </row>
    <row r="1657" spans="1:9" x14ac:dyDescent="0.3">
      <c r="A1657" s="1" t="s">
        <v>2305</v>
      </c>
      <c r="B1657" s="1" t="s">
        <v>56</v>
      </c>
      <c r="C1657" s="2">
        <v>46018</v>
      </c>
      <c r="D1657">
        <v>7.7</v>
      </c>
      <c r="E1657">
        <v>2.6985000000000001</v>
      </c>
      <c r="F1657" s="1" t="s">
        <v>9</v>
      </c>
      <c r="G1657">
        <v>2025</v>
      </c>
      <c r="H1657" t="str">
        <f t="shared" si="51"/>
        <v>Comedy</v>
      </c>
      <c r="I1657" t="str">
        <f t="shared" si="52"/>
        <v>Good (6-8)</v>
      </c>
    </row>
    <row r="1658" spans="1:9" x14ac:dyDescent="0.3">
      <c r="A1658" s="1" t="s">
        <v>2306</v>
      </c>
      <c r="B1658" s="1" t="s">
        <v>2307</v>
      </c>
      <c r="C1658" s="2">
        <v>45504</v>
      </c>
      <c r="D1658">
        <v>6.2</v>
      </c>
      <c r="E1658">
        <v>2.4580000000000002</v>
      </c>
      <c r="F1658" s="1" t="s">
        <v>9</v>
      </c>
      <c r="G1658">
        <v>2024</v>
      </c>
      <c r="H1658" t="str">
        <f t="shared" si="51"/>
        <v>Thriller</v>
      </c>
      <c r="I1658" t="str">
        <f t="shared" si="52"/>
        <v>Good (6-8)</v>
      </c>
    </row>
    <row r="1659" spans="1:9" x14ac:dyDescent="0.3">
      <c r="A1659" s="1" t="s">
        <v>2308</v>
      </c>
      <c r="B1659" s="1" t="s">
        <v>257</v>
      </c>
      <c r="C1659" s="2">
        <v>44947</v>
      </c>
      <c r="D1659">
        <v>7.5819999999999999</v>
      </c>
      <c r="E1659">
        <v>2.2431000000000001</v>
      </c>
      <c r="F1659" s="1" t="s">
        <v>9</v>
      </c>
      <c r="G1659">
        <v>2023</v>
      </c>
      <c r="H1659" t="str">
        <f t="shared" si="51"/>
        <v>Documentary</v>
      </c>
      <c r="I1659" t="str">
        <f t="shared" si="52"/>
        <v>Good (6-8)</v>
      </c>
    </row>
    <row r="1660" spans="1:9" x14ac:dyDescent="0.3">
      <c r="A1660" s="1" t="s">
        <v>2309</v>
      </c>
      <c r="B1660" s="1" t="s">
        <v>301</v>
      </c>
      <c r="C1660" s="2">
        <v>45742</v>
      </c>
      <c r="D1660">
        <v>7.2779999999999996</v>
      </c>
      <c r="E1660">
        <v>2.4624000000000001</v>
      </c>
      <c r="F1660" s="1" t="s">
        <v>9</v>
      </c>
      <c r="G1660">
        <v>2025</v>
      </c>
      <c r="H1660" t="str">
        <f t="shared" si="51"/>
        <v>Drama</v>
      </c>
      <c r="I1660" t="str">
        <f t="shared" si="52"/>
        <v>Good (6-8)</v>
      </c>
    </row>
    <row r="1661" spans="1:9" x14ac:dyDescent="0.3">
      <c r="A1661" s="1" t="s">
        <v>2310</v>
      </c>
      <c r="B1661" s="1" t="s">
        <v>162</v>
      </c>
      <c r="C1661" s="2">
        <v>43203</v>
      </c>
      <c r="D1661">
        <v>6.2249999999999996</v>
      </c>
      <c r="E1661">
        <v>2.1558000000000002</v>
      </c>
      <c r="F1661" s="1" t="s">
        <v>9</v>
      </c>
      <c r="G1661">
        <v>2018</v>
      </c>
      <c r="H1661" t="str">
        <f t="shared" si="51"/>
        <v>Comedy</v>
      </c>
      <c r="I1661" t="str">
        <f t="shared" si="52"/>
        <v>Good (6-8)</v>
      </c>
    </row>
    <row r="1662" spans="1:9" x14ac:dyDescent="0.3">
      <c r="A1662" s="1" t="s">
        <v>2311</v>
      </c>
      <c r="B1662" s="1" t="s">
        <v>234</v>
      </c>
      <c r="C1662" s="2">
        <v>44911</v>
      </c>
      <c r="D1662">
        <v>6.6890000000000001</v>
      </c>
      <c r="E1662">
        <v>2.5194999999999999</v>
      </c>
      <c r="F1662" s="1" t="s">
        <v>9</v>
      </c>
      <c r="G1662">
        <v>2022</v>
      </c>
      <c r="H1662" t="str">
        <f t="shared" si="51"/>
        <v>Comedy</v>
      </c>
      <c r="I1662" t="str">
        <f t="shared" si="52"/>
        <v>Average (4-6)</v>
      </c>
    </row>
    <row r="1663" spans="1:9" x14ac:dyDescent="0.3">
      <c r="A1663" s="1" t="s">
        <v>2312</v>
      </c>
      <c r="B1663" s="1" t="s">
        <v>73</v>
      </c>
      <c r="C1663" s="2">
        <v>44736</v>
      </c>
      <c r="D1663">
        <v>4.4379999999999997</v>
      </c>
      <c r="E1663">
        <v>2.726</v>
      </c>
      <c r="F1663" s="1" t="s">
        <v>9</v>
      </c>
      <c r="G1663">
        <v>2022</v>
      </c>
      <c r="H1663" t="str">
        <f t="shared" si="51"/>
        <v>Drama</v>
      </c>
      <c r="I1663" t="str">
        <f t="shared" si="52"/>
        <v>Average (4-6)</v>
      </c>
    </row>
    <row r="1664" spans="1:9" x14ac:dyDescent="0.3">
      <c r="A1664" s="1" t="s">
        <v>2313</v>
      </c>
      <c r="B1664" s="1" t="s">
        <v>337</v>
      </c>
      <c r="C1664" s="2">
        <v>44518</v>
      </c>
      <c r="D1664">
        <v>6.6989999999999998</v>
      </c>
      <c r="E1664">
        <v>2.2281</v>
      </c>
      <c r="F1664" s="1" t="s">
        <v>9</v>
      </c>
      <c r="G1664">
        <v>2021</v>
      </c>
      <c r="H1664" t="str">
        <f t="shared" si="51"/>
        <v>Romance</v>
      </c>
      <c r="I1664" t="str">
        <f t="shared" si="52"/>
        <v>Good (6-8)</v>
      </c>
    </row>
    <row r="1665" spans="1:9" x14ac:dyDescent="0.3">
      <c r="A1665" s="1" t="s">
        <v>2314</v>
      </c>
      <c r="B1665" s="1" t="s">
        <v>56</v>
      </c>
      <c r="C1665" s="2">
        <v>42552</v>
      </c>
      <c r="D1665">
        <v>7.3120000000000003</v>
      </c>
      <c r="E1665">
        <v>2.6591</v>
      </c>
      <c r="F1665" s="1" t="s">
        <v>9</v>
      </c>
      <c r="G1665">
        <v>2016</v>
      </c>
      <c r="H1665" t="str">
        <f t="shared" si="51"/>
        <v>Comedy</v>
      </c>
      <c r="I1665" t="str">
        <f t="shared" si="52"/>
        <v>Good (6-8)</v>
      </c>
    </row>
    <row r="1666" spans="1:9" x14ac:dyDescent="0.3">
      <c r="A1666" s="1" t="s">
        <v>2315</v>
      </c>
      <c r="B1666" s="1" t="s">
        <v>1043</v>
      </c>
      <c r="C1666" s="2">
        <v>46057</v>
      </c>
      <c r="D1666">
        <v>6.3109999999999999</v>
      </c>
      <c r="E1666">
        <v>2.0329999999999999</v>
      </c>
      <c r="F1666" s="1" t="s">
        <v>9</v>
      </c>
      <c r="G1666">
        <v>2026</v>
      </c>
      <c r="H1666" t="str">
        <f t="shared" ref="H1666:H1729" si="53">IFERROR(LEFT(B1666,FIND(",",B1666)-1),B1666)</f>
        <v>Documentary</v>
      </c>
      <c r="I1666" t="str">
        <f t="shared" si="52"/>
        <v>Good (6-8)</v>
      </c>
    </row>
    <row r="1667" spans="1:9" x14ac:dyDescent="0.3">
      <c r="A1667" s="1" t="s">
        <v>2316</v>
      </c>
      <c r="B1667" s="1" t="s">
        <v>67</v>
      </c>
      <c r="C1667" s="2">
        <v>43448</v>
      </c>
      <c r="D1667">
        <v>5</v>
      </c>
      <c r="E1667">
        <v>2.9180000000000001</v>
      </c>
      <c r="F1667" s="1" t="s">
        <v>9</v>
      </c>
      <c r="G1667">
        <v>2018</v>
      </c>
      <c r="H1667" t="str">
        <f t="shared" si="53"/>
        <v>Comedy</v>
      </c>
      <c r="I1667" t="str">
        <f t="shared" si="52"/>
        <v>Good (6-8)</v>
      </c>
    </row>
    <row r="1668" spans="1:9" x14ac:dyDescent="0.3">
      <c r="A1668" s="1" t="s">
        <v>2317</v>
      </c>
      <c r="B1668" s="1" t="s">
        <v>286</v>
      </c>
      <c r="C1668" s="2">
        <v>43706</v>
      </c>
      <c r="D1668">
        <v>5.7279999999999998</v>
      </c>
      <c r="E1668">
        <v>2.1850000000000001</v>
      </c>
      <c r="F1668" s="1" t="s">
        <v>9</v>
      </c>
      <c r="G1668">
        <v>2019</v>
      </c>
      <c r="H1668" t="str">
        <f t="shared" si="53"/>
        <v>Action</v>
      </c>
      <c r="I1668" t="str">
        <f t="shared" si="52"/>
        <v>Good (6-8)</v>
      </c>
    </row>
    <row r="1669" spans="1:9" x14ac:dyDescent="0.3">
      <c r="A1669" s="1" t="s">
        <v>2318</v>
      </c>
      <c r="B1669" s="1" t="s">
        <v>2319</v>
      </c>
      <c r="C1669" s="2">
        <v>43571</v>
      </c>
      <c r="D1669">
        <v>8.0410000000000004</v>
      </c>
      <c r="E1669">
        <v>2.2038000000000002</v>
      </c>
      <c r="F1669" s="1" t="s">
        <v>9</v>
      </c>
      <c r="G1669">
        <v>2019</v>
      </c>
      <c r="H1669" t="str">
        <f t="shared" si="53"/>
        <v>Documentary</v>
      </c>
      <c r="I1669" t="str">
        <f t="shared" si="52"/>
        <v>Good (6-8)</v>
      </c>
    </row>
    <row r="1670" spans="1:9" x14ac:dyDescent="0.3">
      <c r="A1670" s="1" t="s">
        <v>2320</v>
      </c>
      <c r="B1670" s="1" t="s">
        <v>474</v>
      </c>
      <c r="C1670" s="2">
        <v>45308</v>
      </c>
      <c r="D1670">
        <v>6.5309999999999997</v>
      </c>
      <c r="E1670">
        <v>2.4651999999999998</v>
      </c>
      <c r="F1670" s="1" t="s">
        <v>9</v>
      </c>
      <c r="G1670">
        <v>2024</v>
      </c>
      <c r="H1670" t="str">
        <f t="shared" si="53"/>
        <v>Thriller</v>
      </c>
      <c r="I1670" t="str">
        <f t="shared" si="52"/>
        <v>Good (6-8)</v>
      </c>
    </row>
    <row r="1671" spans="1:9" x14ac:dyDescent="0.3">
      <c r="A1671" s="1" t="s">
        <v>2321</v>
      </c>
      <c r="B1671" s="1" t="s">
        <v>194</v>
      </c>
      <c r="C1671" s="2">
        <v>34459</v>
      </c>
      <c r="D1671">
        <v>6.2</v>
      </c>
      <c r="E1671">
        <v>2.2412000000000001</v>
      </c>
      <c r="F1671" s="1" t="s">
        <v>9</v>
      </c>
      <c r="G1671">
        <v>1994</v>
      </c>
      <c r="H1671" t="str">
        <f t="shared" si="53"/>
        <v>Comedy</v>
      </c>
      <c r="I1671" t="str">
        <f t="shared" si="52"/>
        <v>Good (6-8)</v>
      </c>
    </row>
    <row r="1672" spans="1:9" x14ac:dyDescent="0.3">
      <c r="A1672" s="1" t="s">
        <v>2322</v>
      </c>
      <c r="B1672" s="1" t="s">
        <v>63</v>
      </c>
      <c r="C1672" s="2">
        <v>45015</v>
      </c>
      <c r="D1672">
        <v>6.484</v>
      </c>
      <c r="E1672">
        <v>2.3073999999999999</v>
      </c>
      <c r="F1672" s="1" t="s">
        <v>9</v>
      </c>
      <c r="G1672">
        <v>2023</v>
      </c>
      <c r="H1672" t="str">
        <f t="shared" si="53"/>
        <v>Action</v>
      </c>
      <c r="I1672" t="str">
        <f t="shared" si="52"/>
        <v>Good (6-8)</v>
      </c>
    </row>
    <row r="1673" spans="1:9" x14ac:dyDescent="0.3">
      <c r="A1673" s="1" t="s">
        <v>2323</v>
      </c>
      <c r="B1673" s="1" t="s">
        <v>112</v>
      </c>
      <c r="C1673" s="2">
        <v>43266</v>
      </c>
      <c r="D1673">
        <v>6.3</v>
      </c>
      <c r="E1673">
        <v>2.3801999999999999</v>
      </c>
      <c r="F1673" s="1" t="s">
        <v>9</v>
      </c>
      <c r="G1673">
        <v>2018</v>
      </c>
      <c r="H1673" t="str">
        <f t="shared" si="53"/>
        <v>Drama</v>
      </c>
      <c r="I1673" t="str">
        <f t="shared" si="52"/>
        <v>Average (4-6)</v>
      </c>
    </row>
    <row r="1674" spans="1:9" x14ac:dyDescent="0.3">
      <c r="A1674" s="1" t="s">
        <v>2324</v>
      </c>
      <c r="B1674" s="1" t="s">
        <v>73</v>
      </c>
      <c r="C1674" s="2">
        <v>45995</v>
      </c>
      <c r="D1674">
        <v>5.0999999999999996</v>
      </c>
      <c r="E1674">
        <v>2.2850000000000001</v>
      </c>
      <c r="F1674" s="1" t="s">
        <v>9</v>
      </c>
      <c r="G1674">
        <v>2025</v>
      </c>
      <c r="H1674" t="str">
        <f t="shared" si="53"/>
        <v>Drama</v>
      </c>
      <c r="I1674" t="str">
        <f t="shared" si="52"/>
        <v>Good (6-8)</v>
      </c>
    </row>
    <row r="1675" spans="1:9" x14ac:dyDescent="0.3">
      <c r="A1675" s="1" t="s">
        <v>2325</v>
      </c>
      <c r="B1675" s="1" t="s">
        <v>397</v>
      </c>
      <c r="C1675" s="2">
        <v>45008</v>
      </c>
      <c r="D1675">
        <v>7.3310000000000004</v>
      </c>
      <c r="E1675">
        <v>2.5023</v>
      </c>
      <c r="F1675" s="1" t="s">
        <v>9</v>
      </c>
      <c r="G1675">
        <v>2023</v>
      </c>
      <c r="H1675" t="str">
        <f t="shared" si="53"/>
        <v>Drama</v>
      </c>
      <c r="I1675" t="str">
        <f t="shared" si="52"/>
        <v>Good (6-8)</v>
      </c>
    </row>
    <row r="1676" spans="1:9" x14ac:dyDescent="0.3">
      <c r="A1676" s="1" t="s">
        <v>2326</v>
      </c>
      <c r="B1676" s="1" t="s">
        <v>63</v>
      </c>
      <c r="C1676" s="2">
        <v>45771</v>
      </c>
      <c r="D1676">
        <v>6.6</v>
      </c>
      <c r="E1676">
        <v>2.4514</v>
      </c>
      <c r="F1676" s="1" t="s">
        <v>9</v>
      </c>
      <c r="G1676">
        <v>2025</v>
      </c>
      <c r="H1676" t="str">
        <f t="shared" si="53"/>
        <v>Action</v>
      </c>
      <c r="I1676" t="str">
        <f t="shared" si="52"/>
        <v>Good (6-8)</v>
      </c>
    </row>
    <row r="1677" spans="1:9" x14ac:dyDescent="0.3">
      <c r="A1677" s="1" t="s">
        <v>2327</v>
      </c>
      <c r="B1677" s="1" t="s">
        <v>257</v>
      </c>
      <c r="C1677" s="2">
        <v>45841</v>
      </c>
      <c r="D1677">
        <v>7.3410000000000002</v>
      </c>
      <c r="E1677">
        <v>2.1354000000000002</v>
      </c>
      <c r="F1677" s="1" t="s">
        <v>9</v>
      </c>
      <c r="G1677">
        <v>2025</v>
      </c>
      <c r="H1677" t="str">
        <f t="shared" si="53"/>
        <v>Documentary</v>
      </c>
      <c r="I1677" t="str">
        <f t="shared" ref="I1677:I1740" si="54">IF(D1667=0,"Not Rated",IF(D1667&lt;4,"Low (0-4)",IF(D1667&lt;6,"Average (4-6)",IF(D1667&lt;8,"Good (6-8)","Excellent (8-10)"))))</f>
        <v>Average (4-6)</v>
      </c>
    </row>
    <row r="1678" spans="1:9" x14ac:dyDescent="0.3">
      <c r="A1678" s="1" t="s">
        <v>2328</v>
      </c>
      <c r="B1678" s="1" t="s">
        <v>73</v>
      </c>
      <c r="C1678" s="2">
        <v>42757</v>
      </c>
      <c r="D1678">
        <v>6.0430000000000001</v>
      </c>
      <c r="E1678">
        <v>2.2955000000000001</v>
      </c>
      <c r="F1678" s="1" t="s">
        <v>9</v>
      </c>
      <c r="G1678">
        <v>2017</v>
      </c>
      <c r="H1678" t="str">
        <f t="shared" si="53"/>
        <v>Drama</v>
      </c>
      <c r="I1678" t="str">
        <f t="shared" si="54"/>
        <v>Average (4-6)</v>
      </c>
    </row>
    <row r="1679" spans="1:9" x14ac:dyDescent="0.3">
      <c r="A1679" s="1" t="s">
        <v>2329</v>
      </c>
      <c r="B1679" s="1" t="s">
        <v>67</v>
      </c>
      <c r="C1679" s="2">
        <v>45848</v>
      </c>
      <c r="D1679">
        <v>6.1790000000000003</v>
      </c>
      <c r="E1679">
        <v>2.5703</v>
      </c>
      <c r="F1679" s="1" t="s">
        <v>9</v>
      </c>
      <c r="G1679">
        <v>2025</v>
      </c>
      <c r="H1679" t="str">
        <f t="shared" si="53"/>
        <v>Comedy</v>
      </c>
      <c r="I1679" t="str">
        <f t="shared" si="54"/>
        <v>Excellent (8-10)</v>
      </c>
    </row>
    <row r="1680" spans="1:9" x14ac:dyDescent="0.3">
      <c r="A1680" s="1" t="s">
        <v>2330</v>
      </c>
      <c r="B1680" s="1" t="s">
        <v>2331</v>
      </c>
      <c r="C1680" s="2">
        <v>45694</v>
      </c>
      <c r="D1680">
        <v>6</v>
      </c>
      <c r="E1680">
        <v>1.9137</v>
      </c>
      <c r="F1680" s="1" t="s">
        <v>9</v>
      </c>
      <c r="G1680">
        <v>2025</v>
      </c>
      <c r="H1680" t="str">
        <f t="shared" si="53"/>
        <v>Action</v>
      </c>
      <c r="I1680" t="str">
        <f t="shared" si="54"/>
        <v>Good (6-8)</v>
      </c>
    </row>
    <row r="1681" spans="1:9" x14ac:dyDescent="0.3">
      <c r="A1681" s="1" t="s">
        <v>2332</v>
      </c>
      <c r="B1681" s="1" t="s">
        <v>257</v>
      </c>
      <c r="C1681" s="2">
        <v>44601</v>
      </c>
      <c r="D1681">
        <v>7.0670000000000002</v>
      </c>
      <c r="E1681">
        <v>2.7004999999999999</v>
      </c>
      <c r="F1681" s="1" t="s">
        <v>9</v>
      </c>
      <c r="G1681">
        <v>2022</v>
      </c>
      <c r="H1681" t="str">
        <f t="shared" si="53"/>
        <v>Documentary</v>
      </c>
      <c r="I1681" t="str">
        <f t="shared" si="54"/>
        <v>Good (6-8)</v>
      </c>
    </row>
    <row r="1682" spans="1:9" x14ac:dyDescent="0.3">
      <c r="A1682" s="1" t="s">
        <v>2333</v>
      </c>
      <c r="B1682" s="1" t="s">
        <v>13</v>
      </c>
      <c r="C1682" s="2">
        <v>44183</v>
      </c>
      <c r="D1682">
        <v>6.093</v>
      </c>
      <c r="E1682">
        <v>2.4710999999999999</v>
      </c>
      <c r="F1682" s="1" t="s">
        <v>9</v>
      </c>
      <c r="G1682">
        <v>2020</v>
      </c>
      <c r="H1682" t="str">
        <f t="shared" si="53"/>
        <v>Action</v>
      </c>
      <c r="I1682" t="str">
        <f t="shared" si="54"/>
        <v>Good (6-8)</v>
      </c>
    </row>
    <row r="1683" spans="1:9" x14ac:dyDescent="0.3">
      <c r="A1683" s="1" t="s">
        <v>2334</v>
      </c>
      <c r="B1683" s="1" t="s">
        <v>2335</v>
      </c>
      <c r="C1683" s="2">
        <v>46038</v>
      </c>
      <c r="D1683">
        <v>6.3330000000000002</v>
      </c>
      <c r="E1683">
        <v>2.0327000000000002</v>
      </c>
      <c r="F1683" s="1" t="s">
        <v>9</v>
      </c>
      <c r="G1683">
        <v>2026</v>
      </c>
      <c r="H1683" t="str">
        <f t="shared" si="53"/>
        <v>Comedy</v>
      </c>
      <c r="I1683" t="str">
        <f t="shared" si="54"/>
        <v>Good (6-8)</v>
      </c>
    </row>
    <row r="1684" spans="1:9" x14ac:dyDescent="0.3">
      <c r="A1684" s="1" t="s">
        <v>2336</v>
      </c>
      <c r="B1684" s="1" t="s">
        <v>63</v>
      </c>
      <c r="C1684" s="2">
        <v>44525</v>
      </c>
      <c r="D1684">
        <v>4.8</v>
      </c>
      <c r="E1684">
        <v>2.16</v>
      </c>
      <c r="F1684" s="1" t="s">
        <v>9</v>
      </c>
      <c r="G1684">
        <v>2021</v>
      </c>
      <c r="H1684" t="str">
        <f t="shared" si="53"/>
        <v>Action</v>
      </c>
      <c r="I1684" t="str">
        <f t="shared" si="54"/>
        <v>Average (4-6)</v>
      </c>
    </row>
    <row r="1685" spans="1:9" x14ac:dyDescent="0.3">
      <c r="A1685" s="1" t="s">
        <v>2337</v>
      </c>
      <c r="B1685" s="1" t="s">
        <v>2338</v>
      </c>
      <c r="C1685" s="2">
        <v>43858</v>
      </c>
      <c r="D1685">
        <v>6.056</v>
      </c>
      <c r="E1685">
        <v>2.3062999999999998</v>
      </c>
      <c r="F1685" s="1" t="s">
        <v>9</v>
      </c>
      <c r="G1685">
        <v>2020</v>
      </c>
      <c r="H1685" t="str">
        <f t="shared" si="53"/>
        <v>Drama</v>
      </c>
      <c r="I1685" t="str">
        <f t="shared" si="54"/>
        <v>Good (6-8)</v>
      </c>
    </row>
    <row r="1686" spans="1:9" x14ac:dyDescent="0.3">
      <c r="A1686" s="1" t="s">
        <v>2339</v>
      </c>
      <c r="B1686" s="1" t="s">
        <v>73</v>
      </c>
      <c r="C1686" s="2">
        <v>44015</v>
      </c>
      <c r="D1686">
        <v>6.9219999999999997</v>
      </c>
      <c r="E1686">
        <v>2.121</v>
      </c>
      <c r="F1686" s="1" t="s">
        <v>9</v>
      </c>
      <c r="G1686">
        <v>2020</v>
      </c>
      <c r="H1686" t="str">
        <f t="shared" si="53"/>
        <v>Drama</v>
      </c>
      <c r="I1686" t="str">
        <f t="shared" si="54"/>
        <v>Good (6-8)</v>
      </c>
    </row>
    <row r="1687" spans="1:9" x14ac:dyDescent="0.3">
      <c r="A1687" s="1" t="s">
        <v>2340</v>
      </c>
      <c r="B1687" s="1" t="s">
        <v>56</v>
      </c>
      <c r="C1687" s="2">
        <v>45575</v>
      </c>
      <c r="D1687">
        <v>4.9249999999999998</v>
      </c>
      <c r="E1687">
        <v>2.4437000000000002</v>
      </c>
      <c r="F1687" s="1" t="s">
        <v>9</v>
      </c>
      <c r="G1687">
        <v>2024</v>
      </c>
      <c r="H1687" t="str">
        <f t="shared" si="53"/>
        <v>Comedy</v>
      </c>
      <c r="I1687" t="str">
        <f t="shared" si="54"/>
        <v>Good (6-8)</v>
      </c>
    </row>
    <row r="1688" spans="1:9" x14ac:dyDescent="0.3">
      <c r="A1688" s="1" t="s">
        <v>2341</v>
      </c>
      <c r="B1688" s="1" t="s">
        <v>290</v>
      </c>
      <c r="C1688" s="2">
        <v>45708</v>
      </c>
      <c r="D1688">
        <v>6.9420000000000002</v>
      </c>
      <c r="E1688">
        <v>2.1657000000000002</v>
      </c>
      <c r="F1688" s="1" t="s">
        <v>9</v>
      </c>
      <c r="G1688">
        <v>2025</v>
      </c>
      <c r="H1688" t="str">
        <f t="shared" si="53"/>
        <v>Crime</v>
      </c>
      <c r="I1688" t="str">
        <f t="shared" si="54"/>
        <v>Good (6-8)</v>
      </c>
    </row>
    <row r="1689" spans="1:9" x14ac:dyDescent="0.3">
      <c r="A1689" s="1" t="s">
        <v>2342</v>
      </c>
      <c r="B1689" s="1" t="s">
        <v>194</v>
      </c>
      <c r="C1689" s="2">
        <v>43350</v>
      </c>
      <c r="D1689">
        <v>6.282</v>
      </c>
      <c r="E1689">
        <v>2.3260999999999998</v>
      </c>
      <c r="F1689" s="1" t="s">
        <v>9</v>
      </c>
      <c r="G1689">
        <v>2018</v>
      </c>
      <c r="H1689" t="str">
        <f t="shared" si="53"/>
        <v>Comedy</v>
      </c>
      <c r="I1689" t="str">
        <f t="shared" si="54"/>
        <v>Good (6-8)</v>
      </c>
    </row>
    <row r="1690" spans="1:9" x14ac:dyDescent="0.3">
      <c r="A1690" s="1" t="s">
        <v>2343</v>
      </c>
      <c r="B1690" s="1" t="s">
        <v>881</v>
      </c>
      <c r="C1690" s="2">
        <v>44106</v>
      </c>
      <c r="D1690">
        <v>5.7309999999999999</v>
      </c>
      <c r="E1690">
        <v>2.3662000000000001</v>
      </c>
      <c r="F1690" s="1" t="s">
        <v>9</v>
      </c>
      <c r="G1690">
        <v>2020</v>
      </c>
      <c r="H1690" t="str">
        <f t="shared" si="53"/>
        <v>Comedy</v>
      </c>
      <c r="I1690" t="str">
        <f t="shared" si="54"/>
        <v>Good (6-8)</v>
      </c>
    </row>
    <row r="1691" spans="1:9" x14ac:dyDescent="0.3">
      <c r="A1691" s="1" t="s">
        <v>2344</v>
      </c>
      <c r="B1691" s="1" t="s">
        <v>112</v>
      </c>
      <c r="C1691" s="2">
        <v>36029</v>
      </c>
      <c r="D1691">
        <v>6.8890000000000002</v>
      </c>
      <c r="E1691">
        <v>2.3542999999999998</v>
      </c>
      <c r="F1691" s="1" t="s">
        <v>9</v>
      </c>
      <c r="G1691">
        <v>1998</v>
      </c>
      <c r="H1691" t="str">
        <f t="shared" si="53"/>
        <v>Drama</v>
      </c>
      <c r="I1691" t="str">
        <f t="shared" si="54"/>
        <v>Good (6-8)</v>
      </c>
    </row>
    <row r="1692" spans="1:9" x14ac:dyDescent="0.3">
      <c r="A1692" s="1" t="s">
        <v>2345</v>
      </c>
      <c r="B1692" s="1" t="s">
        <v>257</v>
      </c>
      <c r="C1692" s="2">
        <v>45915</v>
      </c>
      <c r="D1692">
        <v>2.9</v>
      </c>
      <c r="E1692">
        <v>2.2986</v>
      </c>
      <c r="F1692" s="1" t="s">
        <v>9</v>
      </c>
      <c r="G1692">
        <v>2025</v>
      </c>
      <c r="H1692" t="str">
        <f t="shared" si="53"/>
        <v>Documentary</v>
      </c>
      <c r="I1692" t="str">
        <f t="shared" si="54"/>
        <v>Good (6-8)</v>
      </c>
    </row>
    <row r="1693" spans="1:9" x14ac:dyDescent="0.3">
      <c r="A1693" s="1" t="s">
        <v>2346</v>
      </c>
      <c r="B1693" s="1" t="s">
        <v>67</v>
      </c>
      <c r="C1693" s="2">
        <v>44861</v>
      </c>
      <c r="D1693">
        <v>6.7690000000000001</v>
      </c>
      <c r="E1693">
        <v>2.3727</v>
      </c>
      <c r="F1693" s="1" t="s">
        <v>9</v>
      </c>
      <c r="G1693">
        <v>2022</v>
      </c>
      <c r="H1693" t="str">
        <f t="shared" si="53"/>
        <v>Comedy</v>
      </c>
      <c r="I1693" t="str">
        <f t="shared" si="54"/>
        <v>Good (6-8)</v>
      </c>
    </row>
    <row r="1694" spans="1:9" x14ac:dyDescent="0.3">
      <c r="A1694" s="1" t="s">
        <v>2347</v>
      </c>
      <c r="B1694" s="1" t="s">
        <v>533</v>
      </c>
      <c r="C1694" s="2">
        <v>45205</v>
      </c>
      <c r="D1694">
        <v>6.569</v>
      </c>
      <c r="E1694">
        <v>2.3311000000000002</v>
      </c>
      <c r="F1694" s="1" t="s">
        <v>9</v>
      </c>
      <c r="G1694">
        <v>2023</v>
      </c>
      <c r="H1694" t="str">
        <f t="shared" si="53"/>
        <v>Comedy</v>
      </c>
      <c r="I1694" t="str">
        <f t="shared" si="54"/>
        <v>Average (4-6)</v>
      </c>
    </row>
    <row r="1695" spans="1:9" x14ac:dyDescent="0.3">
      <c r="A1695" s="1" t="s">
        <v>2348</v>
      </c>
      <c r="B1695" s="1" t="s">
        <v>2349</v>
      </c>
      <c r="C1695" s="2">
        <v>44476</v>
      </c>
      <c r="D1695">
        <v>6.1710000000000003</v>
      </c>
      <c r="E1695">
        <v>2.1762999999999999</v>
      </c>
      <c r="F1695" s="1" t="s">
        <v>9</v>
      </c>
      <c r="G1695">
        <v>2021</v>
      </c>
      <c r="H1695" t="str">
        <f t="shared" si="53"/>
        <v>Crime</v>
      </c>
      <c r="I1695" t="str">
        <f t="shared" si="54"/>
        <v>Good (6-8)</v>
      </c>
    </row>
    <row r="1696" spans="1:9" x14ac:dyDescent="0.3">
      <c r="A1696" s="1" t="s">
        <v>2350</v>
      </c>
      <c r="B1696" s="1" t="s">
        <v>453</v>
      </c>
      <c r="C1696" s="2">
        <v>43775</v>
      </c>
      <c r="D1696">
        <v>7.4859999999999998</v>
      </c>
      <c r="E1696">
        <v>2.2768999999999999</v>
      </c>
      <c r="F1696" s="1" t="s">
        <v>9</v>
      </c>
      <c r="G1696">
        <v>2019</v>
      </c>
      <c r="H1696" t="str">
        <f t="shared" si="53"/>
        <v>Animation</v>
      </c>
      <c r="I1696" t="str">
        <f t="shared" si="54"/>
        <v>Good (6-8)</v>
      </c>
    </row>
    <row r="1697" spans="1:9" x14ac:dyDescent="0.3">
      <c r="A1697" s="1" t="s">
        <v>2351</v>
      </c>
      <c r="B1697" s="1" t="s">
        <v>73</v>
      </c>
      <c r="C1697" s="2">
        <v>43532</v>
      </c>
      <c r="D1697">
        <v>6.9580000000000002</v>
      </c>
      <c r="E1697">
        <v>2.5019</v>
      </c>
      <c r="F1697" s="1" t="s">
        <v>9</v>
      </c>
      <c r="G1697">
        <v>2019</v>
      </c>
      <c r="H1697" t="str">
        <f t="shared" si="53"/>
        <v>Drama</v>
      </c>
      <c r="I1697" t="str">
        <f t="shared" si="54"/>
        <v>Average (4-6)</v>
      </c>
    </row>
    <row r="1698" spans="1:9" x14ac:dyDescent="0.3">
      <c r="A1698" s="1" t="s">
        <v>2352</v>
      </c>
      <c r="B1698" s="1" t="s">
        <v>61</v>
      </c>
      <c r="C1698" s="2">
        <v>45198</v>
      </c>
      <c r="D1698">
        <v>7</v>
      </c>
      <c r="E1698">
        <v>2.4689000000000001</v>
      </c>
      <c r="F1698" s="1" t="s">
        <v>9</v>
      </c>
      <c r="G1698">
        <v>2023</v>
      </c>
      <c r="H1698" t="str">
        <f t="shared" si="53"/>
        <v>Action</v>
      </c>
      <c r="I1698" t="str">
        <f t="shared" si="54"/>
        <v>Good (6-8)</v>
      </c>
    </row>
    <row r="1699" spans="1:9" x14ac:dyDescent="0.3">
      <c r="A1699" s="1" t="s">
        <v>2353</v>
      </c>
      <c r="B1699" s="1" t="s">
        <v>56</v>
      </c>
      <c r="C1699" s="2">
        <v>45895</v>
      </c>
      <c r="D1699">
        <v>5.5860000000000003</v>
      </c>
      <c r="E1699">
        <v>2.1524999999999999</v>
      </c>
      <c r="F1699" s="1" t="s">
        <v>9</v>
      </c>
      <c r="G1699">
        <v>2025</v>
      </c>
      <c r="H1699" t="str">
        <f t="shared" si="53"/>
        <v>Comedy</v>
      </c>
      <c r="I1699" t="str">
        <f t="shared" si="54"/>
        <v>Good (6-8)</v>
      </c>
    </row>
    <row r="1700" spans="1:9" x14ac:dyDescent="0.3">
      <c r="A1700" s="1" t="s">
        <v>2354</v>
      </c>
      <c r="B1700" s="1" t="s">
        <v>11</v>
      </c>
      <c r="C1700" s="2">
        <v>45778</v>
      </c>
      <c r="D1700">
        <v>6.4749999999999996</v>
      </c>
      <c r="E1700">
        <v>2.0078</v>
      </c>
      <c r="F1700" s="1" t="s">
        <v>9</v>
      </c>
      <c r="G1700">
        <v>2025</v>
      </c>
      <c r="H1700" t="str">
        <f t="shared" si="53"/>
        <v>Crime</v>
      </c>
      <c r="I1700" t="str">
        <f t="shared" si="54"/>
        <v>Average (4-6)</v>
      </c>
    </row>
    <row r="1701" spans="1:9" x14ac:dyDescent="0.3">
      <c r="A1701" s="1" t="s">
        <v>2355</v>
      </c>
      <c r="B1701" s="1" t="s">
        <v>56</v>
      </c>
      <c r="C1701" s="2">
        <v>44705</v>
      </c>
      <c r="D1701">
        <v>7.4180000000000001</v>
      </c>
      <c r="E1701">
        <v>2.4944999999999999</v>
      </c>
      <c r="F1701" s="1" t="s">
        <v>9</v>
      </c>
      <c r="G1701">
        <v>2022</v>
      </c>
      <c r="H1701" t="str">
        <f t="shared" si="53"/>
        <v>Comedy</v>
      </c>
      <c r="I1701" t="str">
        <f t="shared" si="54"/>
        <v>Good (6-8)</v>
      </c>
    </row>
    <row r="1702" spans="1:9" x14ac:dyDescent="0.3">
      <c r="A1702" s="1" t="s">
        <v>2356</v>
      </c>
      <c r="B1702" s="1" t="s">
        <v>337</v>
      </c>
      <c r="C1702" s="2">
        <v>45393</v>
      </c>
      <c r="D1702">
        <v>6.7</v>
      </c>
      <c r="E1702">
        <v>2.4807999999999999</v>
      </c>
      <c r="F1702" s="1" t="s">
        <v>9</v>
      </c>
      <c r="G1702">
        <v>2024</v>
      </c>
      <c r="H1702" t="str">
        <f t="shared" si="53"/>
        <v>Romance</v>
      </c>
      <c r="I1702" t="str">
        <f t="shared" si="54"/>
        <v>Low (0-4)</v>
      </c>
    </row>
    <row r="1703" spans="1:9" x14ac:dyDescent="0.3">
      <c r="A1703" s="1" t="s">
        <v>2357</v>
      </c>
      <c r="B1703" s="1" t="s">
        <v>1043</v>
      </c>
      <c r="C1703" s="2">
        <v>45292</v>
      </c>
      <c r="D1703">
        <v>6.4619999999999997</v>
      </c>
      <c r="E1703">
        <v>2.1993</v>
      </c>
      <c r="F1703" s="1" t="s">
        <v>9</v>
      </c>
      <c r="G1703">
        <v>2024</v>
      </c>
      <c r="H1703" t="str">
        <f t="shared" si="53"/>
        <v>Documentary</v>
      </c>
      <c r="I1703" t="str">
        <f t="shared" si="54"/>
        <v>Good (6-8)</v>
      </c>
    </row>
    <row r="1704" spans="1:9" x14ac:dyDescent="0.3">
      <c r="A1704" s="1" t="s">
        <v>2358</v>
      </c>
      <c r="B1704" s="1" t="s">
        <v>61</v>
      </c>
      <c r="C1704" s="2">
        <v>44888</v>
      </c>
      <c r="D1704">
        <v>6.01</v>
      </c>
      <c r="E1704">
        <v>2.3532000000000002</v>
      </c>
      <c r="F1704" s="1" t="s">
        <v>9</v>
      </c>
      <c r="G1704">
        <v>2022</v>
      </c>
      <c r="H1704" t="str">
        <f t="shared" si="53"/>
        <v>Action</v>
      </c>
      <c r="I1704" t="str">
        <f t="shared" si="54"/>
        <v>Good (6-8)</v>
      </c>
    </row>
    <row r="1705" spans="1:9" x14ac:dyDescent="0.3">
      <c r="A1705" s="1" t="s">
        <v>2359</v>
      </c>
      <c r="B1705" s="1" t="s">
        <v>2360</v>
      </c>
      <c r="C1705" s="2">
        <v>43131</v>
      </c>
      <c r="D1705">
        <v>6.27</v>
      </c>
      <c r="E1705">
        <v>2.0041000000000002</v>
      </c>
      <c r="F1705" s="1" t="s">
        <v>9</v>
      </c>
      <c r="G1705">
        <v>2018</v>
      </c>
      <c r="H1705" t="str">
        <f t="shared" si="53"/>
        <v>Fantasy</v>
      </c>
      <c r="I1705" t="str">
        <f t="shared" si="54"/>
        <v>Good (6-8)</v>
      </c>
    </row>
    <row r="1706" spans="1:9" x14ac:dyDescent="0.3">
      <c r="A1706" s="1" t="s">
        <v>2361</v>
      </c>
      <c r="B1706" s="1" t="s">
        <v>337</v>
      </c>
      <c r="C1706" s="2">
        <v>45601</v>
      </c>
      <c r="D1706">
        <v>6.3550000000000004</v>
      </c>
      <c r="E1706">
        <v>2.2989999999999999</v>
      </c>
      <c r="F1706" s="1" t="s">
        <v>9</v>
      </c>
      <c r="G1706">
        <v>2024</v>
      </c>
      <c r="H1706" t="str">
        <f t="shared" si="53"/>
        <v>Romance</v>
      </c>
      <c r="I1706" t="str">
        <f t="shared" si="54"/>
        <v>Good (6-8)</v>
      </c>
    </row>
    <row r="1707" spans="1:9" x14ac:dyDescent="0.3">
      <c r="A1707" s="1" t="s">
        <v>2362</v>
      </c>
      <c r="B1707" s="1" t="s">
        <v>1332</v>
      </c>
      <c r="C1707" s="2">
        <v>44426</v>
      </c>
      <c r="D1707">
        <v>6.8</v>
      </c>
      <c r="E1707">
        <v>2.2774000000000001</v>
      </c>
      <c r="F1707" s="1" t="s">
        <v>9</v>
      </c>
      <c r="G1707">
        <v>2021</v>
      </c>
      <c r="H1707" t="str">
        <f t="shared" si="53"/>
        <v>Thriller</v>
      </c>
      <c r="I1707" t="str">
        <f t="shared" si="54"/>
        <v>Good (6-8)</v>
      </c>
    </row>
    <row r="1708" spans="1:9" x14ac:dyDescent="0.3">
      <c r="A1708" s="1" t="s">
        <v>2363</v>
      </c>
      <c r="B1708" s="1" t="s">
        <v>2364</v>
      </c>
      <c r="C1708" s="2">
        <v>42643</v>
      </c>
      <c r="D1708">
        <v>6.4939999999999998</v>
      </c>
      <c r="E1708">
        <v>2.4733000000000001</v>
      </c>
      <c r="F1708" s="1" t="s">
        <v>9</v>
      </c>
      <c r="G1708">
        <v>2016</v>
      </c>
      <c r="H1708" t="str">
        <f t="shared" si="53"/>
        <v>Drama</v>
      </c>
      <c r="I1708" t="str">
        <f t="shared" si="54"/>
        <v>Good (6-8)</v>
      </c>
    </row>
    <row r="1709" spans="1:9" x14ac:dyDescent="0.3">
      <c r="A1709" s="1" t="s">
        <v>2365</v>
      </c>
      <c r="B1709" s="1" t="s">
        <v>56</v>
      </c>
      <c r="C1709" s="2">
        <v>45984</v>
      </c>
      <c r="D1709">
        <v>6.367</v>
      </c>
      <c r="E1709">
        <v>2.7987000000000002</v>
      </c>
      <c r="F1709" s="1" t="s">
        <v>9</v>
      </c>
      <c r="G1709">
        <v>2025</v>
      </c>
      <c r="H1709" t="str">
        <f t="shared" si="53"/>
        <v>Comedy</v>
      </c>
      <c r="I1709" t="str">
        <f t="shared" si="54"/>
        <v>Average (4-6)</v>
      </c>
    </row>
    <row r="1710" spans="1:9" x14ac:dyDescent="0.3">
      <c r="A1710" s="1" t="s">
        <v>2366</v>
      </c>
      <c r="B1710" s="1" t="s">
        <v>67</v>
      </c>
      <c r="C1710" s="2">
        <v>46065</v>
      </c>
      <c r="D1710">
        <v>5.75</v>
      </c>
      <c r="E1710">
        <v>2.3673000000000002</v>
      </c>
      <c r="F1710" s="1" t="s">
        <v>9</v>
      </c>
      <c r="G1710">
        <v>2026</v>
      </c>
      <c r="H1710" t="str">
        <f t="shared" si="53"/>
        <v>Comedy</v>
      </c>
      <c r="I1710" t="str">
        <f t="shared" si="54"/>
        <v>Good (6-8)</v>
      </c>
    </row>
    <row r="1711" spans="1:9" x14ac:dyDescent="0.3">
      <c r="A1711" s="1" t="s">
        <v>2367</v>
      </c>
      <c r="B1711" s="1" t="s">
        <v>2368</v>
      </c>
      <c r="C1711" s="2">
        <v>42760</v>
      </c>
      <c r="D1711">
        <v>6.6980000000000004</v>
      </c>
      <c r="E1711">
        <v>2.0613999999999999</v>
      </c>
      <c r="F1711" s="1" t="s">
        <v>9</v>
      </c>
      <c r="G1711">
        <v>2017</v>
      </c>
      <c r="H1711" t="str">
        <f t="shared" si="53"/>
        <v>Comedy</v>
      </c>
      <c r="I1711" t="str">
        <f t="shared" si="54"/>
        <v>Good (6-8)</v>
      </c>
    </row>
    <row r="1712" spans="1:9" x14ac:dyDescent="0.3">
      <c r="A1712" s="1" t="s">
        <v>2369</v>
      </c>
      <c r="B1712" s="1" t="s">
        <v>63</v>
      </c>
      <c r="C1712" s="2">
        <v>44708</v>
      </c>
      <c r="D1712">
        <v>6.1070000000000002</v>
      </c>
      <c r="E1712">
        <v>2.2957000000000001</v>
      </c>
      <c r="F1712" s="1" t="s">
        <v>9</v>
      </c>
      <c r="G1712">
        <v>2022</v>
      </c>
      <c r="H1712" t="str">
        <f t="shared" si="53"/>
        <v>Action</v>
      </c>
      <c r="I1712" t="str">
        <f t="shared" si="54"/>
        <v>Good (6-8)</v>
      </c>
    </row>
    <row r="1713" spans="1:9" x14ac:dyDescent="0.3">
      <c r="A1713" s="1" t="s">
        <v>2370</v>
      </c>
      <c r="B1713" s="1" t="s">
        <v>2371</v>
      </c>
      <c r="C1713" s="2">
        <v>44140</v>
      </c>
      <c r="D1713">
        <v>6.3710000000000004</v>
      </c>
      <c r="E1713">
        <v>1.9614</v>
      </c>
      <c r="F1713" s="1" t="s">
        <v>9</v>
      </c>
      <c r="G1713">
        <v>2020</v>
      </c>
      <c r="H1713" t="str">
        <f t="shared" si="53"/>
        <v>Comedy</v>
      </c>
      <c r="I1713" t="str">
        <f t="shared" si="54"/>
        <v>Good (6-8)</v>
      </c>
    </row>
    <row r="1714" spans="1:9" x14ac:dyDescent="0.3">
      <c r="A1714" s="1" t="s">
        <v>2372</v>
      </c>
      <c r="B1714" s="1" t="s">
        <v>528</v>
      </c>
      <c r="C1714" s="2">
        <v>43832</v>
      </c>
      <c r="D1714">
        <v>7.4009999999999998</v>
      </c>
      <c r="E1714">
        <v>2.1423999999999999</v>
      </c>
      <c r="F1714" s="1" t="s">
        <v>9</v>
      </c>
      <c r="G1714">
        <v>2020</v>
      </c>
      <c r="H1714" t="str">
        <f t="shared" si="53"/>
        <v>Drama</v>
      </c>
      <c r="I1714" t="str">
        <f t="shared" si="54"/>
        <v>Good (6-8)</v>
      </c>
    </row>
    <row r="1715" spans="1:9" x14ac:dyDescent="0.3">
      <c r="A1715" s="1" t="s">
        <v>2373</v>
      </c>
      <c r="B1715" s="1" t="s">
        <v>464</v>
      </c>
      <c r="C1715" s="2">
        <v>45757</v>
      </c>
      <c r="D1715">
        <v>7.5</v>
      </c>
      <c r="E1715">
        <v>2.5121000000000002</v>
      </c>
      <c r="F1715" s="1" t="s">
        <v>9</v>
      </c>
      <c r="G1715">
        <v>2025</v>
      </c>
      <c r="H1715" t="str">
        <f t="shared" si="53"/>
        <v>Action</v>
      </c>
      <c r="I1715" t="str">
        <f t="shared" si="54"/>
        <v>Good (6-8)</v>
      </c>
    </row>
    <row r="1716" spans="1:9" x14ac:dyDescent="0.3">
      <c r="A1716" s="1" t="s">
        <v>2374</v>
      </c>
      <c r="B1716" s="1" t="s">
        <v>832</v>
      </c>
      <c r="C1716" s="2">
        <v>44425</v>
      </c>
      <c r="D1716">
        <v>5.859</v>
      </c>
      <c r="E1716">
        <v>2.1745000000000001</v>
      </c>
      <c r="F1716" s="1" t="s">
        <v>9</v>
      </c>
      <c r="G1716">
        <v>2021</v>
      </c>
      <c r="H1716" t="str">
        <f t="shared" si="53"/>
        <v>Thriller</v>
      </c>
      <c r="I1716" t="str">
        <f t="shared" si="54"/>
        <v>Good (6-8)</v>
      </c>
    </row>
    <row r="1717" spans="1:9" x14ac:dyDescent="0.3">
      <c r="A1717" s="1" t="s">
        <v>2375</v>
      </c>
      <c r="B1717" s="1" t="s">
        <v>1670</v>
      </c>
      <c r="C1717" s="2">
        <v>45777</v>
      </c>
      <c r="D1717">
        <v>6.3129999999999997</v>
      </c>
      <c r="E1717">
        <v>2.1463999999999999</v>
      </c>
      <c r="F1717" s="1" t="s">
        <v>9</v>
      </c>
      <c r="G1717">
        <v>2025</v>
      </c>
      <c r="H1717" t="str">
        <f t="shared" si="53"/>
        <v>Romance</v>
      </c>
      <c r="I1717" t="str">
        <f t="shared" si="54"/>
        <v>Good (6-8)</v>
      </c>
    </row>
    <row r="1718" spans="1:9" x14ac:dyDescent="0.3">
      <c r="A1718" s="1" t="s">
        <v>2376</v>
      </c>
      <c r="B1718" s="1" t="s">
        <v>1043</v>
      </c>
      <c r="C1718" s="2">
        <v>44448</v>
      </c>
      <c r="D1718">
        <v>6.202</v>
      </c>
      <c r="E1718">
        <v>2.3338999999999999</v>
      </c>
      <c r="F1718" s="1" t="s">
        <v>9</v>
      </c>
      <c r="G1718">
        <v>2021</v>
      </c>
      <c r="H1718" t="str">
        <f t="shared" si="53"/>
        <v>Documentary</v>
      </c>
      <c r="I1718" t="str">
        <f t="shared" si="54"/>
        <v>Good (6-8)</v>
      </c>
    </row>
    <row r="1719" spans="1:9" x14ac:dyDescent="0.3">
      <c r="A1719" s="1" t="s">
        <v>2377</v>
      </c>
      <c r="B1719" s="1" t="s">
        <v>647</v>
      </c>
      <c r="C1719" s="2">
        <v>44555</v>
      </c>
      <c r="D1719">
        <v>5.5250000000000004</v>
      </c>
      <c r="E1719">
        <v>2.0343</v>
      </c>
      <c r="F1719" s="1" t="s">
        <v>9</v>
      </c>
      <c r="G1719">
        <v>2021</v>
      </c>
      <c r="H1719" t="str">
        <f t="shared" si="53"/>
        <v>Comedy</v>
      </c>
      <c r="I1719" t="str">
        <f t="shared" si="54"/>
        <v>Good (6-8)</v>
      </c>
    </row>
    <row r="1720" spans="1:9" x14ac:dyDescent="0.3">
      <c r="A1720" s="1" t="s">
        <v>2378</v>
      </c>
      <c r="B1720" s="1" t="s">
        <v>1201</v>
      </c>
      <c r="C1720" s="2">
        <v>44574</v>
      </c>
      <c r="D1720">
        <v>4.8040000000000003</v>
      </c>
      <c r="E1720">
        <v>1.9988999999999999</v>
      </c>
      <c r="F1720" s="1" t="s">
        <v>9</v>
      </c>
      <c r="G1720">
        <v>2022</v>
      </c>
      <c r="H1720" t="str">
        <f t="shared" si="53"/>
        <v>Thriller</v>
      </c>
      <c r="I1720" t="str">
        <f t="shared" si="54"/>
        <v>Average (4-6)</v>
      </c>
    </row>
    <row r="1721" spans="1:9" x14ac:dyDescent="0.3">
      <c r="A1721" s="1" t="s">
        <v>2379</v>
      </c>
      <c r="B1721" s="1" t="s">
        <v>104</v>
      </c>
      <c r="C1721" s="2">
        <v>44698</v>
      </c>
      <c r="D1721">
        <v>7.2</v>
      </c>
      <c r="E1721">
        <v>2.1879</v>
      </c>
      <c r="F1721" s="1" t="s">
        <v>9</v>
      </c>
      <c r="G1721">
        <v>2022</v>
      </c>
      <c r="H1721" t="str">
        <f t="shared" si="53"/>
        <v>Crime</v>
      </c>
      <c r="I1721" t="str">
        <f t="shared" si="54"/>
        <v>Good (6-8)</v>
      </c>
    </row>
    <row r="1722" spans="1:9" x14ac:dyDescent="0.3">
      <c r="A1722" s="1" t="s">
        <v>2380</v>
      </c>
      <c r="B1722" s="1" t="s">
        <v>257</v>
      </c>
      <c r="C1722" s="2">
        <v>43491</v>
      </c>
      <c r="D1722">
        <v>6.8739999999999997</v>
      </c>
      <c r="E1722">
        <v>2.2555000000000001</v>
      </c>
      <c r="F1722" s="1" t="s">
        <v>9</v>
      </c>
      <c r="G1722">
        <v>2019</v>
      </c>
      <c r="H1722" t="str">
        <f t="shared" si="53"/>
        <v>Documentary</v>
      </c>
      <c r="I1722" t="str">
        <f t="shared" si="54"/>
        <v>Good (6-8)</v>
      </c>
    </row>
    <row r="1723" spans="1:9" x14ac:dyDescent="0.3">
      <c r="A1723" s="1" t="s">
        <v>2381</v>
      </c>
      <c r="B1723" s="1" t="s">
        <v>2382</v>
      </c>
      <c r="C1723" s="2">
        <v>45332</v>
      </c>
      <c r="D1723">
        <v>6.8</v>
      </c>
      <c r="E1723">
        <v>2.2368000000000001</v>
      </c>
      <c r="F1723" s="1" t="s">
        <v>9</v>
      </c>
      <c r="G1723">
        <v>2024</v>
      </c>
      <c r="H1723" t="str">
        <f t="shared" si="53"/>
        <v>Drama</v>
      </c>
      <c r="I1723" t="str">
        <f t="shared" si="54"/>
        <v>Good (6-8)</v>
      </c>
    </row>
    <row r="1724" spans="1:9" x14ac:dyDescent="0.3">
      <c r="A1724" s="1" t="s">
        <v>2383</v>
      </c>
      <c r="B1724" s="1" t="s">
        <v>67</v>
      </c>
      <c r="C1724" s="2">
        <v>45205</v>
      </c>
      <c r="D1724">
        <v>0</v>
      </c>
      <c r="E1724">
        <v>2.9883000000000002</v>
      </c>
      <c r="F1724" s="1" t="s">
        <v>9</v>
      </c>
      <c r="G1724">
        <v>2023</v>
      </c>
      <c r="H1724" t="str">
        <f t="shared" si="53"/>
        <v>Comedy</v>
      </c>
      <c r="I1724" t="str">
        <f t="shared" si="54"/>
        <v>Good (6-8)</v>
      </c>
    </row>
    <row r="1725" spans="1:9" x14ac:dyDescent="0.3">
      <c r="A1725" s="1" t="s">
        <v>2384</v>
      </c>
      <c r="B1725" s="1" t="s">
        <v>474</v>
      </c>
      <c r="C1725" s="2">
        <v>44897</v>
      </c>
      <c r="D1725">
        <v>4.6539999999999999</v>
      </c>
      <c r="E1725">
        <v>2.173</v>
      </c>
      <c r="F1725" s="1" t="s">
        <v>9</v>
      </c>
      <c r="G1725">
        <v>2022</v>
      </c>
      <c r="H1725" t="str">
        <f t="shared" si="53"/>
        <v>Thriller</v>
      </c>
      <c r="I1725" t="str">
        <f t="shared" si="54"/>
        <v>Good (6-8)</v>
      </c>
    </row>
    <row r="1726" spans="1:9" x14ac:dyDescent="0.3">
      <c r="A1726" s="1" t="s">
        <v>2385</v>
      </c>
      <c r="B1726" s="1" t="s">
        <v>148</v>
      </c>
      <c r="C1726" s="2">
        <v>44083</v>
      </c>
      <c r="D1726">
        <v>6.085</v>
      </c>
      <c r="E1726">
        <v>2.7343999999999999</v>
      </c>
      <c r="F1726" s="1" t="s">
        <v>9</v>
      </c>
      <c r="G1726">
        <v>2020</v>
      </c>
      <c r="H1726" t="str">
        <f t="shared" si="53"/>
        <v>Drama</v>
      </c>
      <c r="I1726" t="str">
        <f t="shared" si="54"/>
        <v>Average (4-6)</v>
      </c>
    </row>
    <row r="1727" spans="1:9" x14ac:dyDescent="0.3">
      <c r="A1727" s="1" t="s">
        <v>2386</v>
      </c>
      <c r="B1727" s="1" t="s">
        <v>301</v>
      </c>
      <c r="C1727" s="2">
        <v>44154</v>
      </c>
      <c r="D1727">
        <v>7.84</v>
      </c>
      <c r="E1727">
        <v>2.1294</v>
      </c>
      <c r="F1727" s="1" t="s">
        <v>9</v>
      </c>
      <c r="G1727">
        <v>2020</v>
      </c>
      <c r="H1727" t="str">
        <f t="shared" si="53"/>
        <v>Drama</v>
      </c>
      <c r="I1727" t="str">
        <f t="shared" si="54"/>
        <v>Good (6-8)</v>
      </c>
    </row>
    <row r="1728" spans="1:9" x14ac:dyDescent="0.3">
      <c r="A1728" s="1" t="s">
        <v>2387</v>
      </c>
      <c r="B1728" s="1" t="s">
        <v>2388</v>
      </c>
      <c r="C1728" s="2">
        <v>45078</v>
      </c>
      <c r="D1728">
        <v>6.8719999999999999</v>
      </c>
      <c r="E1728">
        <v>2.3161</v>
      </c>
      <c r="F1728" s="1" t="s">
        <v>9</v>
      </c>
      <c r="G1728">
        <v>2023</v>
      </c>
      <c r="H1728" t="str">
        <f t="shared" si="53"/>
        <v>Drama</v>
      </c>
      <c r="I1728" t="str">
        <f t="shared" si="54"/>
        <v>Good (6-8)</v>
      </c>
    </row>
    <row r="1729" spans="1:9" x14ac:dyDescent="0.3">
      <c r="A1729" s="1" t="s">
        <v>2389</v>
      </c>
      <c r="B1729" s="1" t="s">
        <v>234</v>
      </c>
      <c r="C1729" s="2">
        <v>45897</v>
      </c>
      <c r="D1729">
        <v>5.7140000000000004</v>
      </c>
      <c r="E1729">
        <v>2.5834999999999999</v>
      </c>
      <c r="F1729" s="1" t="s">
        <v>9</v>
      </c>
      <c r="G1729">
        <v>2025</v>
      </c>
      <c r="H1729" t="str">
        <f t="shared" si="53"/>
        <v>Comedy</v>
      </c>
      <c r="I1729" t="str">
        <f t="shared" si="54"/>
        <v>Average (4-6)</v>
      </c>
    </row>
    <row r="1730" spans="1:9" x14ac:dyDescent="0.3">
      <c r="A1730" s="1" t="s">
        <v>2390</v>
      </c>
      <c r="B1730" s="1" t="s">
        <v>257</v>
      </c>
      <c r="C1730" s="2">
        <v>45130</v>
      </c>
      <c r="D1730">
        <v>7.3520000000000003</v>
      </c>
      <c r="E1730">
        <v>2.2528000000000001</v>
      </c>
      <c r="F1730" s="1" t="s">
        <v>9</v>
      </c>
      <c r="G1730">
        <v>2023</v>
      </c>
      <c r="H1730" t="str">
        <f t="shared" ref="H1730:H1793" si="55">IFERROR(LEFT(B1730,FIND(",",B1730)-1),B1730)</f>
        <v>Documentary</v>
      </c>
      <c r="I1730" t="str">
        <f t="shared" si="54"/>
        <v>Average (4-6)</v>
      </c>
    </row>
    <row r="1731" spans="1:9" x14ac:dyDescent="0.3">
      <c r="A1731" s="1" t="s">
        <v>2391</v>
      </c>
      <c r="B1731" s="1" t="s">
        <v>180</v>
      </c>
      <c r="C1731" s="2">
        <v>44757</v>
      </c>
      <c r="D1731">
        <v>7.282</v>
      </c>
      <c r="E1731">
        <v>2.1831999999999998</v>
      </c>
      <c r="F1731" s="1" t="s">
        <v>9</v>
      </c>
      <c r="G1731">
        <v>2022</v>
      </c>
      <c r="H1731" t="str">
        <f t="shared" si="55"/>
        <v>Action</v>
      </c>
      <c r="I1731" t="str">
        <f t="shared" si="54"/>
        <v>Good (6-8)</v>
      </c>
    </row>
    <row r="1732" spans="1:9" x14ac:dyDescent="0.3">
      <c r="A1732" s="1" t="s">
        <v>2392</v>
      </c>
      <c r="B1732" s="1" t="s">
        <v>2393</v>
      </c>
      <c r="C1732" s="2">
        <v>43235</v>
      </c>
      <c r="D1732">
        <v>6.5609999999999999</v>
      </c>
      <c r="E1732">
        <v>2.2161</v>
      </c>
      <c r="F1732" s="1" t="s">
        <v>9</v>
      </c>
      <c r="G1732">
        <v>2018</v>
      </c>
      <c r="H1732" t="str">
        <f t="shared" si="55"/>
        <v>Action</v>
      </c>
      <c r="I1732" t="str">
        <f t="shared" si="54"/>
        <v>Good (6-8)</v>
      </c>
    </row>
    <row r="1733" spans="1:9" x14ac:dyDescent="0.3">
      <c r="A1733" s="1" t="s">
        <v>2394</v>
      </c>
      <c r="B1733" s="1" t="s">
        <v>2395</v>
      </c>
      <c r="C1733" s="2">
        <v>43734</v>
      </c>
      <c r="D1733">
        <v>6.1360000000000001</v>
      </c>
      <c r="E1733">
        <v>2.702</v>
      </c>
      <c r="F1733" s="1" t="s">
        <v>9</v>
      </c>
      <c r="G1733">
        <v>2019</v>
      </c>
      <c r="H1733" t="str">
        <f t="shared" si="55"/>
        <v>Animation</v>
      </c>
      <c r="I1733" t="str">
        <f t="shared" si="54"/>
        <v>Good (6-8)</v>
      </c>
    </row>
    <row r="1734" spans="1:9" x14ac:dyDescent="0.3">
      <c r="A1734" s="1" t="s">
        <v>2396</v>
      </c>
      <c r="B1734" s="1" t="s">
        <v>2397</v>
      </c>
      <c r="C1734" s="2">
        <v>45974</v>
      </c>
      <c r="D1734">
        <v>6.7590000000000003</v>
      </c>
      <c r="E1734">
        <v>2.5558000000000001</v>
      </c>
      <c r="F1734" s="1" t="s">
        <v>9</v>
      </c>
      <c r="G1734">
        <v>2025</v>
      </c>
      <c r="H1734" t="str">
        <f t="shared" si="55"/>
        <v>History</v>
      </c>
      <c r="I1734" t="str">
        <f t="shared" si="54"/>
        <v>Not Rated</v>
      </c>
    </row>
    <row r="1735" spans="1:9" x14ac:dyDescent="0.3">
      <c r="A1735" s="1" t="s">
        <v>2398</v>
      </c>
      <c r="B1735" s="1" t="s">
        <v>56</v>
      </c>
      <c r="C1735" s="2">
        <v>45417</v>
      </c>
      <c r="D1735">
        <v>6.76</v>
      </c>
      <c r="E1735">
        <v>2.4420999999999999</v>
      </c>
      <c r="F1735" s="1" t="s">
        <v>9</v>
      </c>
      <c r="G1735">
        <v>2024</v>
      </c>
      <c r="H1735" t="str">
        <f t="shared" si="55"/>
        <v>Comedy</v>
      </c>
      <c r="I1735" t="str">
        <f t="shared" si="54"/>
        <v>Average (4-6)</v>
      </c>
    </row>
    <row r="1736" spans="1:9" x14ac:dyDescent="0.3">
      <c r="A1736" s="1" t="s">
        <v>2399</v>
      </c>
      <c r="B1736" s="1" t="s">
        <v>2400</v>
      </c>
      <c r="C1736" s="2">
        <v>45035</v>
      </c>
      <c r="D1736">
        <v>6.4729999999999999</v>
      </c>
      <c r="E1736">
        <v>2.2637</v>
      </c>
      <c r="F1736" s="1" t="s">
        <v>9</v>
      </c>
      <c r="G1736">
        <v>2023</v>
      </c>
      <c r="H1736" t="str">
        <f t="shared" si="55"/>
        <v>Action</v>
      </c>
      <c r="I1736" t="str">
        <f t="shared" si="54"/>
        <v>Good (6-8)</v>
      </c>
    </row>
    <row r="1737" spans="1:9" x14ac:dyDescent="0.3">
      <c r="A1737" s="1" t="s">
        <v>2401</v>
      </c>
      <c r="B1737" s="1" t="s">
        <v>1172</v>
      </c>
      <c r="C1737" s="2">
        <v>45743</v>
      </c>
      <c r="D1737">
        <v>7</v>
      </c>
      <c r="E1737">
        <v>2.0615999999999999</v>
      </c>
      <c r="F1737" s="1" t="s">
        <v>9</v>
      </c>
      <c r="G1737">
        <v>2025</v>
      </c>
      <c r="H1737" t="str">
        <f t="shared" si="55"/>
        <v>Drama</v>
      </c>
      <c r="I1737" t="str">
        <f t="shared" si="54"/>
        <v>Good (6-8)</v>
      </c>
    </row>
    <row r="1738" spans="1:9" x14ac:dyDescent="0.3">
      <c r="A1738" s="1" t="s">
        <v>2402</v>
      </c>
      <c r="B1738" s="1" t="s">
        <v>67</v>
      </c>
      <c r="C1738" s="2">
        <v>43124</v>
      </c>
      <c r="D1738">
        <v>6.4509999999999996</v>
      </c>
      <c r="E1738">
        <v>2.1968000000000001</v>
      </c>
      <c r="F1738" s="1" t="s">
        <v>9</v>
      </c>
      <c r="G1738">
        <v>2018</v>
      </c>
      <c r="H1738" t="str">
        <f t="shared" si="55"/>
        <v>Comedy</v>
      </c>
      <c r="I1738" t="str">
        <f t="shared" si="54"/>
        <v>Good (6-8)</v>
      </c>
    </row>
    <row r="1739" spans="1:9" x14ac:dyDescent="0.3">
      <c r="A1739" s="1" t="s">
        <v>2403</v>
      </c>
      <c r="B1739" s="1" t="s">
        <v>337</v>
      </c>
      <c r="C1739" s="2">
        <v>44993</v>
      </c>
      <c r="D1739">
        <v>6.5439999999999996</v>
      </c>
      <c r="E1739">
        <v>2.1248999999999998</v>
      </c>
      <c r="F1739" s="1" t="s">
        <v>9</v>
      </c>
      <c r="G1739">
        <v>2023</v>
      </c>
      <c r="H1739" t="str">
        <f t="shared" si="55"/>
        <v>Romance</v>
      </c>
      <c r="I1739" t="str">
        <f t="shared" si="54"/>
        <v>Average (4-6)</v>
      </c>
    </row>
    <row r="1740" spans="1:9" x14ac:dyDescent="0.3">
      <c r="A1740" s="1" t="s">
        <v>2404</v>
      </c>
      <c r="B1740" s="1" t="s">
        <v>1043</v>
      </c>
      <c r="C1740" s="2">
        <v>45959</v>
      </c>
      <c r="D1740">
        <v>6.7889999999999997</v>
      </c>
      <c r="E1740">
        <v>2.2524000000000002</v>
      </c>
      <c r="F1740" s="1" t="s">
        <v>9</v>
      </c>
      <c r="G1740">
        <v>2025</v>
      </c>
      <c r="H1740" t="str">
        <f t="shared" si="55"/>
        <v>Documentary</v>
      </c>
      <c r="I1740" t="str">
        <f t="shared" si="54"/>
        <v>Good (6-8)</v>
      </c>
    </row>
    <row r="1741" spans="1:9" x14ac:dyDescent="0.3">
      <c r="A1741" s="1" t="s">
        <v>2405</v>
      </c>
      <c r="B1741" s="1" t="s">
        <v>73</v>
      </c>
      <c r="C1741" s="2">
        <v>45974</v>
      </c>
      <c r="D1741">
        <v>6.4290000000000003</v>
      </c>
      <c r="E1741">
        <v>2.1073</v>
      </c>
      <c r="F1741" s="1" t="s">
        <v>9</v>
      </c>
      <c r="G1741">
        <v>2025</v>
      </c>
      <c r="H1741" t="str">
        <f t="shared" si="55"/>
        <v>Drama</v>
      </c>
      <c r="I1741" t="str">
        <f t="shared" ref="I1741:I1804" si="56">IF(D1731=0,"Not Rated",IF(D1731&lt;4,"Low (0-4)",IF(D1731&lt;6,"Average (4-6)",IF(D1731&lt;8,"Good (6-8)","Excellent (8-10)"))))</f>
        <v>Good (6-8)</v>
      </c>
    </row>
    <row r="1742" spans="1:9" x14ac:dyDescent="0.3">
      <c r="A1742" s="1" t="s">
        <v>2406</v>
      </c>
      <c r="B1742" s="1" t="s">
        <v>334</v>
      </c>
      <c r="C1742" s="2">
        <v>44596</v>
      </c>
      <c r="D1742">
        <v>6.13</v>
      </c>
      <c r="E1742">
        <v>2.2463000000000002</v>
      </c>
      <c r="F1742" s="1" t="s">
        <v>9</v>
      </c>
      <c r="G1742">
        <v>2022</v>
      </c>
      <c r="H1742" t="str">
        <f t="shared" si="55"/>
        <v>Action</v>
      </c>
      <c r="I1742" t="str">
        <f t="shared" si="56"/>
        <v>Good (6-8)</v>
      </c>
    </row>
    <row r="1743" spans="1:9" x14ac:dyDescent="0.3">
      <c r="A1743" s="1" t="s">
        <v>2407</v>
      </c>
      <c r="B1743" s="1" t="s">
        <v>1068</v>
      </c>
      <c r="C1743" s="2">
        <v>44035</v>
      </c>
      <c r="D1743">
        <v>7.1150000000000002</v>
      </c>
      <c r="E1743">
        <v>2.0691000000000002</v>
      </c>
      <c r="F1743" s="1" t="s">
        <v>9</v>
      </c>
      <c r="G1743">
        <v>2020</v>
      </c>
      <c r="H1743" t="str">
        <f t="shared" si="55"/>
        <v>Animation</v>
      </c>
      <c r="I1743" t="str">
        <f t="shared" si="56"/>
        <v>Good (6-8)</v>
      </c>
    </row>
    <row r="1744" spans="1:9" x14ac:dyDescent="0.3">
      <c r="A1744" s="1" t="s">
        <v>2408</v>
      </c>
      <c r="B1744" s="1" t="s">
        <v>56</v>
      </c>
      <c r="C1744" s="2">
        <v>45530</v>
      </c>
      <c r="D1744">
        <v>6.1509999999999998</v>
      </c>
      <c r="E1744">
        <v>2.4941</v>
      </c>
      <c r="F1744" s="1" t="s">
        <v>9</v>
      </c>
      <c r="G1744">
        <v>2024</v>
      </c>
      <c r="H1744" t="str">
        <f t="shared" si="55"/>
        <v>Comedy</v>
      </c>
      <c r="I1744" t="str">
        <f t="shared" si="56"/>
        <v>Good (6-8)</v>
      </c>
    </row>
    <row r="1745" spans="1:9" x14ac:dyDescent="0.3">
      <c r="A1745" s="1" t="s">
        <v>2409</v>
      </c>
      <c r="B1745" s="1" t="s">
        <v>764</v>
      </c>
      <c r="C1745" s="2">
        <v>39045</v>
      </c>
      <c r="D1745">
        <v>6.6349999999999998</v>
      </c>
      <c r="E1745">
        <v>2.5024999999999999</v>
      </c>
      <c r="F1745" s="1" t="s">
        <v>9</v>
      </c>
      <c r="G1745">
        <v>2006</v>
      </c>
      <c r="H1745" t="str">
        <f t="shared" si="55"/>
        <v>Drama</v>
      </c>
      <c r="I1745" t="str">
        <f t="shared" si="56"/>
        <v>Good (6-8)</v>
      </c>
    </row>
    <row r="1746" spans="1:9" x14ac:dyDescent="0.3">
      <c r="A1746" s="1" t="s">
        <v>2410</v>
      </c>
      <c r="B1746" s="1" t="s">
        <v>1794</v>
      </c>
      <c r="C1746" s="2">
        <v>43068</v>
      </c>
      <c r="D1746">
        <v>6.6829999999999998</v>
      </c>
      <c r="E1746">
        <v>2.4001000000000001</v>
      </c>
      <c r="F1746" s="1" t="s">
        <v>9</v>
      </c>
      <c r="G1746">
        <v>2017</v>
      </c>
      <c r="H1746" t="str">
        <f t="shared" si="55"/>
        <v>Thriller</v>
      </c>
      <c r="I1746" t="str">
        <f t="shared" si="56"/>
        <v>Good (6-8)</v>
      </c>
    </row>
    <row r="1747" spans="1:9" x14ac:dyDescent="0.3">
      <c r="A1747" s="1" t="s">
        <v>2411</v>
      </c>
      <c r="B1747" s="1" t="s">
        <v>56</v>
      </c>
      <c r="C1747" s="2">
        <v>45291</v>
      </c>
      <c r="D1747">
        <v>6.8879999999999999</v>
      </c>
      <c r="E1747">
        <v>2.4655</v>
      </c>
      <c r="F1747" s="1" t="s">
        <v>9</v>
      </c>
      <c r="G1747">
        <v>2023</v>
      </c>
      <c r="H1747" t="str">
        <f t="shared" si="55"/>
        <v>Comedy</v>
      </c>
      <c r="I1747" t="str">
        <f t="shared" si="56"/>
        <v>Good (6-8)</v>
      </c>
    </row>
    <row r="1748" spans="1:9" x14ac:dyDescent="0.3">
      <c r="A1748" s="1" t="s">
        <v>2412</v>
      </c>
      <c r="B1748" s="1" t="s">
        <v>257</v>
      </c>
      <c r="C1748" s="2">
        <v>44466</v>
      </c>
      <c r="D1748">
        <v>5.97</v>
      </c>
      <c r="E1748">
        <v>2.2578999999999998</v>
      </c>
      <c r="F1748" s="1" t="s">
        <v>9</v>
      </c>
      <c r="G1748">
        <v>2021</v>
      </c>
      <c r="H1748" t="str">
        <f t="shared" si="55"/>
        <v>Documentary</v>
      </c>
      <c r="I1748" t="str">
        <f t="shared" si="56"/>
        <v>Good (6-8)</v>
      </c>
    </row>
    <row r="1749" spans="1:9" x14ac:dyDescent="0.3">
      <c r="A1749" s="1" t="s">
        <v>2413</v>
      </c>
      <c r="B1749" s="1" t="s">
        <v>2414</v>
      </c>
      <c r="C1749" s="2">
        <v>44560</v>
      </c>
      <c r="D1749">
        <v>7.5549999999999997</v>
      </c>
      <c r="E1749">
        <v>2.3862000000000001</v>
      </c>
      <c r="F1749" s="1" t="s">
        <v>9</v>
      </c>
      <c r="G1749">
        <v>2021</v>
      </c>
      <c r="H1749" t="str">
        <f t="shared" si="55"/>
        <v>Animation</v>
      </c>
      <c r="I1749" t="str">
        <f t="shared" si="56"/>
        <v>Good (6-8)</v>
      </c>
    </row>
    <row r="1750" spans="1:9" x14ac:dyDescent="0.3">
      <c r="A1750" s="1" t="s">
        <v>2415</v>
      </c>
      <c r="B1750" s="1" t="s">
        <v>857</v>
      </c>
      <c r="C1750" s="2">
        <v>45562</v>
      </c>
      <c r="D1750">
        <v>8.1999999999999993</v>
      </c>
      <c r="E1750">
        <v>2.0678999999999998</v>
      </c>
      <c r="F1750" s="1" t="s">
        <v>9</v>
      </c>
      <c r="G1750">
        <v>2024</v>
      </c>
      <c r="H1750" t="str">
        <f t="shared" si="55"/>
        <v>Family</v>
      </c>
      <c r="I1750" t="str">
        <f t="shared" si="56"/>
        <v>Good (6-8)</v>
      </c>
    </row>
    <row r="1751" spans="1:9" x14ac:dyDescent="0.3">
      <c r="A1751" s="1" t="s">
        <v>2416</v>
      </c>
      <c r="B1751" s="1" t="s">
        <v>234</v>
      </c>
      <c r="C1751" s="2">
        <v>46036</v>
      </c>
      <c r="D1751">
        <v>6.9409999999999998</v>
      </c>
      <c r="E1751">
        <v>2.0287000000000002</v>
      </c>
      <c r="F1751" s="1" t="s">
        <v>9</v>
      </c>
      <c r="G1751">
        <v>2026</v>
      </c>
      <c r="H1751" t="str">
        <f t="shared" si="55"/>
        <v>Comedy</v>
      </c>
      <c r="I1751" t="str">
        <f t="shared" si="56"/>
        <v>Good (6-8)</v>
      </c>
    </row>
    <row r="1752" spans="1:9" x14ac:dyDescent="0.3">
      <c r="A1752" s="1" t="s">
        <v>2417</v>
      </c>
      <c r="B1752" s="1" t="s">
        <v>1231</v>
      </c>
      <c r="C1752" s="2">
        <v>44481</v>
      </c>
      <c r="D1752">
        <v>5.1829999999999998</v>
      </c>
      <c r="E1752">
        <v>2.5289999999999999</v>
      </c>
      <c r="F1752" s="1" t="s">
        <v>9</v>
      </c>
      <c r="G1752">
        <v>2021</v>
      </c>
      <c r="H1752" t="str">
        <f t="shared" si="55"/>
        <v>Drama</v>
      </c>
      <c r="I1752" t="str">
        <f t="shared" si="56"/>
        <v>Good (6-8)</v>
      </c>
    </row>
    <row r="1753" spans="1:9" x14ac:dyDescent="0.3">
      <c r="A1753" s="1" t="s">
        <v>2418</v>
      </c>
      <c r="B1753" s="1" t="s">
        <v>38</v>
      </c>
      <c r="C1753" s="2">
        <v>45476</v>
      </c>
      <c r="D1753">
        <v>6.9569999999999999</v>
      </c>
      <c r="E1753">
        <v>2.2010000000000001</v>
      </c>
      <c r="F1753" s="1" t="s">
        <v>9</v>
      </c>
      <c r="G1753">
        <v>2024</v>
      </c>
      <c r="H1753" t="str">
        <f t="shared" si="55"/>
        <v>Crime</v>
      </c>
      <c r="I1753" t="str">
        <f t="shared" si="56"/>
        <v>Good (6-8)</v>
      </c>
    </row>
    <row r="1754" spans="1:9" x14ac:dyDescent="0.3">
      <c r="A1754" s="1" t="s">
        <v>2419</v>
      </c>
      <c r="B1754" s="1" t="s">
        <v>170</v>
      </c>
      <c r="C1754" s="2">
        <v>43007</v>
      </c>
      <c r="D1754">
        <v>8.0440000000000005</v>
      </c>
      <c r="E1754">
        <v>2.1503999999999999</v>
      </c>
      <c r="F1754" s="1" t="s">
        <v>9</v>
      </c>
      <c r="G1754">
        <v>2017</v>
      </c>
      <c r="H1754" t="str">
        <f t="shared" si="55"/>
        <v>Animation</v>
      </c>
      <c r="I1754" t="str">
        <f t="shared" si="56"/>
        <v>Good (6-8)</v>
      </c>
    </row>
    <row r="1755" spans="1:9" x14ac:dyDescent="0.3">
      <c r="A1755" s="1" t="s">
        <v>2420</v>
      </c>
      <c r="B1755" s="1" t="s">
        <v>1172</v>
      </c>
      <c r="C1755" s="2">
        <v>44784</v>
      </c>
      <c r="D1755">
        <v>6.2859999999999996</v>
      </c>
      <c r="E1755">
        <v>2.1663000000000001</v>
      </c>
      <c r="F1755" s="1" t="s">
        <v>9</v>
      </c>
      <c r="G1755">
        <v>2022</v>
      </c>
      <c r="H1755" t="str">
        <f t="shared" si="55"/>
        <v>Drama</v>
      </c>
      <c r="I1755" t="str">
        <f t="shared" si="56"/>
        <v>Good (6-8)</v>
      </c>
    </row>
    <row r="1756" spans="1:9" x14ac:dyDescent="0.3">
      <c r="A1756" s="1" t="s">
        <v>2421</v>
      </c>
      <c r="B1756" s="1" t="s">
        <v>2422</v>
      </c>
      <c r="C1756" s="2">
        <v>45498</v>
      </c>
      <c r="D1756">
        <v>6.2249999999999996</v>
      </c>
      <c r="E1756">
        <v>2.1591</v>
      </c>
      <c r="F1756" s="1" t="s">
        <v>9</v>
      </c>
      <c r="G1756">
        <v>2024</v>
      </c>
      <c r="H1756" t="str">
        <f t="shared" si="55"/>
        <v>Action</v>
      </c>
      <c r="I1756" t="str">
        <f t="shared" si="56"/>
        <v>Good (6-8)</v>
      </c>
    </row>
    <row r="1757" spans="1:9" x14ac:dyDescent="0.3">
      <c r="A1757" s="1" t="s">
        <v>2423</v>
      </c>
      <c r="B1757" s="1" t="s">
        <v>56</v>
      </c>
      <c r="C1757" s="2">
        <v>43172</v>
      </c>
      <c r="D1757">
        <v>7.6630000000000003</v>
      </c>
      <c r="E1757">
        <v>2.3595999999999999</v>
      </c>
      <c r="F1757" s="1" t="s">
        <v>9</v>
      </c>
      <c r="G1757">
        <v>2018</v>
      </c>
      <c r="H1757" t="str">
        <f t="shared" si="55"/>
        <v>Comedy</v>
      </c>
      <c r="I1757" t="str">
        <f t="shared" si="56"/>
        <v>Good (6-8)</v>
      </c>
    </row>
    <row r="1758" spans="1:9" x14ac:dyDescent="0.3">
      <c r="A1758" s="1" t="s">
        <v>2424</v>
      </c>
      <c r="B1758" s="1" t="s">
        <v>1008</v>
      </c>
      <c r="C1758" s="2">
        <v>45448</v>
      </c>
      <c r="D1758">
        <v>7.0190000000000001</v>
      </c>
      <c r="E1758">
        <v>2.4521999999999999</v>
      </c>
      <c r="F1758" s="1" t="s">
        <v>9</v>
      </c>
      <c r="G1758">
        <v>2024</v>
      </c>
      <c r="H1758" t="str">
        <f t="shared" si="55"/>
        <v>Science Fiction</v>
      </c>
      <c r="I1758" t="str">
        <f t="shared" si="56"/>
        <v>Average (4-6)</v>
      </c>
    </row>
    <row r="1759" spans="1:9" x14ac:dyDescent="0.3">
      <c r="A1759" s="1" t="s">
        <v>2425</v>
      </c>
      <c r="B1759" s="1" t="s">
        <v>337</v>
      </c>
      <c r="C1759" s="2">
        <v>45197</v>
      </c>
      <c r="D1759">
        <v>6.2140000000000004</v>
      </c>
      <c r="E1759">
        <v>2.2448000000000001</v>
      </c>
      <c r="F1759" s="1" t="s">
        <v>9</v>
      </c>
      <c r="G1759">
        <v>2023</v>
      </c>
      <c r="H1759" t="str">
        <f t="shared" si="55"/>
        <v>Romance</v>
      </c>
      <c r="I1759" t="str">
        <f t="shared" si="56"/>
        <v>Good (6-8)</v>
      </c>
    </row>
    <row r="1760" spans="1:9" x14ac:dyDescent="0.3">
      <c r="A1760" s="1" t="s">
        <v>2426</v>
      </c>
      <c r="B1760" s="1" t="s">
        <v>257</v>
      </c>
      <c r="C1760" s="2">
        <v>45421</v>
      </c>
      <c r="D1760">
        <v>7.7</v>
      </c>
      <c r="E1760">
        <v>2.0323000000000002</v>
      </c>
      <c r="F1760" s="1" t="s">
        <v>9</v>
      </c>
      <c r="G1760">
        <v>2024</v>
      </c>
      <c r="H1760" t="str">
        <f t="shared" si="55"/>
        <v>Documentary</v>
      </c>
      <c r="I1760" t="str">
        <f t="shared" si="56"/>
        <v>Excellent (8-10)</v>
      </c>
    </row>
    <row r="1761" spans="1:9" x14ac:dyDescent="0.3">
      <c r="A1761" s="1" t="s">
        <v>2427</v>
      </c>
      <c r="B1761" s="1" t="s">
        <v>2428</v>
      </c>
      <c r="C1761" s="2">
        <v>45930</v>
      </c>
      <c r="D1761">
        <v>6.5259999999999998</v>
      </c>
      <c r="E1761">
        <v>2.2991999999999999</v>
      </c>
      <c r="F1761" s="1" t="s">
        <v>9</v>
      </c>
      <c r="G1761">
        <v>2025</v>
      </c>
      <c r="H1761" t="str">
        <f t="shared" si="55"/>
        <v>Horror</v>
      </c>
      <c r="I1761" t="str">
        <f t="shared" si="56"/>
        <v>Good (6-8)</v>
      </c>
    </row>
    <row r="1762" spans="1:9" x14ac:dyDescent="0.3">
      <c r="A1762" s="1" t="s">
        <v>2429</v>
      </c>
      <c r="B1762" s="1" t="s">
        <v>1576</v>
      </c>
      <c r="C1762" s="2">
        <v>44036</v>
      </c>
      <c r="D1762">
        <v>6.4859999999999998</v>
      </c>
      <c r="E1762">
        <v>2.1524999999999999</v>
      </c>
      <c r="F1762" s="1" t="s">
        <v>9</v>
      </c>
      <c r="G1762">
        <v>2020</v>
      </c>
      <c r="H1762" t="str">
        <f t="shared" si="55"/>
        <v>Crime</v>
      </c>
      <c r="I1762" t="str">
        <f t="shared" si="56"/>
        <v>Average (4-6)</v>
      </c>
    </row>
    <row r="1763" spans="1:9" x14ac:dyDescent="0.3">
      <c r="A1763" s="1" t="s">
        <v>2430</v>
      </c>
      <c r="B1763" s="1" t="s">
        <v>337</v>
      </c>
      <c r="C1763" s="2">
        <v>44581</v>
      </c>
      <c r="D1763">
        <v>6.65</v>
      </c>
      <c r="E1763">
        <v>2.1680999999999999</v>
      </c>
      <c r="F1763" s="1" t="s">
        <v>9</v>
      </c>
      <c r="G1763">
        <v>2022</v>
      </c>
      <c r="H1763" t="str">
        <f t="shared" si="55"/>
        <v>Romance</v>
      </c>
      <c r="I1763" t="str">
        <f t="shared" si="56"/>
        <v>Good (6-8)</v>
      </c>
    </row>
    <row r="1764" spans="1:9" x14ac:dyDescent="0.3">
      <c r="A1764" s="1" t="s">
        <v>2431</v>
      </c>
      <c r="B1764" s="1" t="s">
        <v>194</v>
      </c>
      <c r="C1764" s="2">
        <v>43147</v>
      </c>
      <c r="D1764">
        <v>6.9610000000000003</v>
      </c>
      <c r="E1764">
        <v>2.3106</v>
      </c>
      <c r="F1764" s="1" t="s">
        <v>9</v>
      </c>
      <c r="G1764">
        <v>2018</v>
      </c>
      <c r="H1764" t="str">
        <f t="shared" si="55"/>
        <v>Comedy</v>
      </c>
      <c r="I1764" t="str">
        <f t="shared" si="56"/>
        <v>Excellent (8-10)</v>
      </c>
    </row>
    <row r="1765" spans="1:9" x14ac:dyDescent="0.3">
      <c r="A1765" s="1" t="s">
        <v>2432</v>
      </c>
      <c r="B1765" s="1" t="s">
        <v>337</v>
      </c>
      <c r="C1765" s="2">
        <v>45616</v>
      </c>
      <c r="D1765">
        <v>5.7830000000000004</v>
      </c>
      <c r="E1765">
        <v>2.0379999999999998</v>
      </c>
      <c r="F1765" s="1" t="s">
        <v>9</v>
      </c>
      <c r="G1765">
        <v>2024</v>
      </c>
      <c r="H1765" t="str">
        <f t="shared" si="55"/>
        <v>Romance</v>
      </c>
      <c r="I1765" t="str">
        <f t="shared" si="56"/>
        <v>Good (6-8)</v>
      </c>
    </row>
    <row r="1766" spans="1:9" x14ac:dyDescent="0.3">
      <c r="A1766" s="1" t="s">
        <v>2433</v>
      </c>
      <c r="B1766" s="1" t="s">
        <v>67</v>
      </c>
      <c r="C1766" s="2">
        <v>43497</v>
      </c>
      <c r="D1766">
        <v>7</v>
      </c>
      <c r="E1766">
        <v>2.0068000000000001</v>
      </c>
      <c r="F1766" s="1" t="s">
        <v>9</v>
      </c>
      <c r="G1766">
        <v>2019</v>
      </c>
      <c r="H1766" t="str">
        <f t="shared" si="55"/>
        <v>Comedy</v>
      </c>
      <c r="I1766" t="str">
        <f t="shared" si="56"/>
        <v>Good (6-8)</v>
      </c>
    </row>
    <row r="1767" spans="1:9" x14ac:dyDescent="0.3">
      <c r="A1767" s="1" t="s">
        <v>2434</v>
      </c>
      <c r="B1767" s="1" t="s">
        <v>1507</v>
      </c>
      <c r="C1767" s="2">
        <v>42608</v>
      </c>
      <c r="D1767">
        <v>5.9470000000000001</v>
      </c>
      <c r="E1767">
        <v>2.3424999999999998</v>
      </c>
      <c r="F1767" s="1" t="s">
        <v>9</v>
      </c>
      <c r="G1767">
        <v>2016</v>
      </c>
      <c r="H1767" t="str">
        <f t="shared" si="55"/>
        <v>Music</v>
      </c>
      <c r="I1767" t="str">
        <f t="shared" si="56"/>
        <v>Good (6-8)</v>
      </c>
    </row>
    <row r="1768" spans="1:9" x14ac:dyDescent="0.3">
      <c r="A1768" s="1" t="s">
        <v>2435</v>
      </c>
      <c r="B1768" s="1" t="s">
        <v>2436</v>
      </c>
      <c r="C1768" s="2">
        <v>45065</v>
      </c>
      <c r="D1768">
        <v>6.5890000000000004</v>
      </c>
      <c r="E1768">
        <v>2.3186</v>
      </c>
      <c r="F1768" s="1" t="s">
        <v>9</v>
      </c>
      <c r="G1768">
        <v>2023</v>
      </c>
      <c r="H1768" t="str">
        <f t="shared" si="55"/>
        <v>Thriller</v>
      </c>
      <c r="I1768" t="str">
        <f t="shared" si="56"/>
        <v>Good (6-8)</v>
      </c>
    </row>
    <row r="1769" spans="1:9" x14ac:dyDescent="0.3">
      <c r="A1769" s="1" t="s">
        <v>2437</v>
      </c>
      <c r="B1769" s="1" t="s">
        <v>2438</v>
      </c>
      <c r="C1769" s="2">
        <v>44478</v>
      </c>
      <c r="D1769">
        <v>7.0330000000000004</v>
      </c>
      <c r="E1769">
        <v>2.4546000000000001</v>
      </c>
      <c r="F1769" s="1" t="s">
        <v>9</v>
      </c>
      <c r="G1769">
        <v>2021</v>
      </c>
      <c r="H1769" t="str">
        <f t="shared" si="55"/>
        <v>Animation</v>
      </c>
      <c r="I1769" t="str">
        <f t="shared" si="56"/>
        <v>Good (6-8)</v>
      </c>
    </row>
    <row r="1770" spans="1:9" x14ac:dyDescent="0.3">
      <c r="A1770" s="1" t="s">
        <v>2439</v>
      </c>
      <c r="B1770" s="1" t="s">
        <v>2440</v>
      </c>
      <c r="C1770" s="2">
        <v>45057</v>
      </c>
      <c r="D1770">
        <v>5.9</v>
      </c>
      <c r="E1770">
        <v>2.4325999999999999</v>
      </c>
      <c r="F1770" s="1" t="s">
        <v>9</v>
      </c>
      <c r="G1770">
        <v>2023</v>
      </c>
      <c r="H1770" t="str">
        <f t="shared" si="55"/>
        <v>Comedy</v>
      </c>
      <c r="I1770" t="str">
        <f t="shared" si="56"/>
        <v>Good (6-8)</v>
      </c>
    </row>
    <row r="1771" spans="1:9" x14ac:dyDescent="0.3">
      <c r="A1771" s="1" t="s">
        <v>2441</v>
      </c>
      <c r="B1771" s="1" t="s">
        <v>2442</v>
      </c>
      <c r="C1771" s="2">
        <v>43539</v>
      </c>
      <c r="D1771">
        <v>6.3550000000000004</v>
      </c>
      <c r="E1771">
        <v>2.2464</v>
      </c>
      <c r="F1771" s="1" t="s">
        <v>9</v>
      </c>
      <c r="G1771">
        <v>2019</v>
      </c>
      <c r="H1771" t="str">
        <f t="shared" si="55"/>
        <v>Crime</v>
      </c>
      <c r="I1771" t="str">
        <f t="shared" si="56"/>
        <v>Good (6-8)</v>
      </c>
    </row>
    <row r="1772" spans="1:9" x14ac:dyDescent="0.3">
      <c r="A1772" s="1" t="s">
        <v>2443</v>
      </c>
      <c r="B1772" s="1" t="s">
        <v>69</v>
      </c>
      <c r="C1772" s="2">
        <v>45961</v>
      </c>
      <c r="D1772">
        <v>5.1360000000000001</v>
      </c>
      <c r="E1772">
        <v>2.1798999999999999</v>
      </c>
      <c r="F1772" s="1" t="s">
        <v>9</v>
      </c>
      <c r="G1772">
        <v>2025</v>
      </c>
      <c r="H1772" t="str">
        <f t="shared" si="55"/>
        <v>Action</v>
      </c>
      <c r="I1772" t="str">
        <f t="shared" si="56"/>
        <v>Good (6-8)</v>
      </c>
    </row>
    <row r="1773" spans="1:9" x14ac:dyDescent="0.3">
      <c r="A1773" s="1" t="s">
        <v>2444</v>
      </c>
      <c r="B1773" s="1" t="s">
        <v>337</v>
      </c>
      <c r="C1773" s="2">
        <v>44532</v>
      </c>
      <c r="D1773">
        <v>6.415</v>
      </c>
      <c r="E1773">
        <v>2.1339999999999999</v>
      </c>
      <c r="F1773" s="1" t="s">
        <v>9</v>
      </c>
      <c r="G1773">
        <v>2021</v>
      </c>
      <c r="H1773" t="str">
        <f t="shared" si="55"/>
        <v>Romance</v>
      </c>
      <c r="I1773" t="str">
        <f t="shared" si="56"/>
        <v>Good (6-8)</v>
      </c>
    </row>
    <row r="1774" spans="1:9" x14ac:dyDescent="0.3">
      <c r="A1774" s="1" t="s">
        <v>2445</v>
      </c>
      <c r="B1774" s="1" t="s">
        <v>170</v>
      </c>
      <c r="C1774" s="2">
        <v>42993</v>
      </c>
      <c r="D1774">
        <v>7.8890000000000002</v>
      </c>
      <c r="E1774">
        <v>2.1882999999999999</v>
      </c>
      <c r="F1774" s="1" t="s">
        <v>9</v>
      </c>
      <c r="G1774">
        <v>2017</v>
      </c>
      <c r="H1774" t="str">
        <f t="shared" si="55"/>
        <v>Animation</v>
      </c>
      <c r="I1774" t="str">
        <f t="shared" si="56"/>
        <v>Good (6-8)</v>
      </c>
    </row>
    <row r="1775" spans="1:9" x14ac:dyDescent="0.3">
      <c r="A1775" s="1" t="s">
        <v>2446</v>
      </c>
      <c r="B1775" s="1" t="s">
        <v>112</v>
      </c>
      <c r="C1775" s="2">
        <v>44630</v>
      </c>
      <c r="D1775">
        <v>5.1589999999999998</v>
      </c>
      <c r="E1775">
        <v>2.1595</v>
      </c>
      <c r="F1775" s="1" t="s">
        <v>9</v>
      </c>
      <c r="G1775">
        <v>2022</v>
      </c>
      <c r="H1775" t="str">
        <f t="shared" si="55"/>
        <v>Drama</v>
      </c>
      <c r="I1775" t="str">
        <f t="shared" si="56"/>
        <v>Average (4-6)</v>
      </c>
    </row>
    <row r="1776" spans="1:9" x14ac:dyDescent="0.3">
      <c r="A1776" s="1" t="s">
        <v>2447</v>
      </c>
      <c r="B1776" s="1" t="s">
        <v>881</v>
      </c>
      <c r="C1776" s="2">
        <v>45624</v>
      </c>
      <c r="D1776">
        <v>7.6050000000000004</v>
      </c>
      <c r="E1776">
        <v>2.0836999999999999</v>
      </c>
      <c r="F1776" s="1" t="s">
        <v>9</v>
      </c>
      <c r="G1776">
        <v>2024</v>
      </c>
      <c r="H1776" t="str">
        <f t="shared" si="55"/>
        <v>Comedy</v>
      </c>
      <c r="I1776" t="str">
        <f t="shared" si="56"/>
        <v>Good (6-8)</v>
      </c>
    </row>
    <row r="1777" spans="1:9" x14ac:dyDescent="0.3">
      <c r="A1777" s="1" t="s">
        <v>2448</v>
      </c>
      <c r="B1777" s="1" t="s">
        <v>2449</v>
      </c>
      <c r="C1777" s="2">
        <v>44825</v>
      </c>
      <c r="D1777">
        <v>4.5049999999999999</v>
      </c>
      <c r="E1777">
        <v>2.1438000000000001</v>
      </c>
      <c r="F1777" s="1" t="s">
        <v>9</v>
      </c>
      <c r="G1777">
        <v>2022</v>
      </c>
      <c r="H1777" t="str">
        <f t="shared" si="55"/>
        <v>Drama</v>
      </c>
      <c r="I1777" t="str">
        <f t="shared" si="56"/>
        <v>Average (4-6)</v>
      </c>
    </row>
    <row r="1778" spans="1:9" x14ac:dyDescent="0.3">
      <c r="A1778" s="1" t="s">
        <v>2450</v>
      </c>
      <c r="B1778" s="1" t="s">
        <v>56</v>
      </c>
      <c r="C1778" s="2">
        <v>45736</v>
      </c>
      <c r="D1778">
        <v>7.2779999999999996</v>
      </c>
      <c r="E1778">
        <v>2.1827999999999999</v>
      </c>
      <c r="F1778" s="1" t="s">
        <v>9</v>
      </c>
      <c r="G1778">
        <v>2025</v>
      </c>
      <c r="H1778" t="str">
        <f t="shared" si="55"/>
        <v>Comedy</v>
      </c>
      <c r="I1778" t="str">
        <f t="shared" si="56"/>
        <v>Good (6-8)</v>
      </c>
    </row>
    <row r="1779" spans="1:9" x14ac:dyDescent="0.3">
      <c r="A1779" s="1" t="s">
        <v>2451</v>
      </c>
      <c r="B1779" s="1" t="s">
        <v>1172</v>
      </c>
      <c r="C1779" s="2">
        <v>42113</v>
      </c>
      <c r="D1779">
        <v>6.202</v>
      </c>
      <c r="E1779">
        <v>2.5695999999999999</v>
      </c>
      <c r="F1779" s="1" t="s">
        <v>9</v>
      </c>
      <c r="G1779">
        <v>2015</v>
      </c>
      <c r="H1779" t="str">
        <f t="shared" si="55"/>
        <v>Drama</v>
      </c>
      <c r="I1779" t="str">
        <f t="shared" si="56"/>
        <v>Good (6-8)</v>
      </c>
    </row>
    <row r="1780" spans="1:9" x14ac:dyDescent="0.3">
      <c r="A1780" s="1" t="s">
        <v>2452</v>
      </c>
      <c r="B1780" s="1" t="s">
        <v>857</v>
      </c>
      <c r="C1780" s="2">
        <v>46071</v>
      </c>
      <c r="D1780">
        <v>2</v>
      </c>
      <c r="E1780">
        <v>1.9779</v>
      </c>
      <c r="F1780" s="1" t="s">
        <v>9</v>
      </c>
      <c r="G1780">
        <v>2026</v>
      </c>
      <c r="H1780" t="str">
        <f t="shared" si="55"/>
        <v>Family</v>
      </c>
      <c r="I1780" t="str">
        <f t="shared" si="56"/>
        <v>Average (4-6)</v>
      </c>
    </row>
    <row r="1781" spans="1:9" x14ac:dyDescent="0.3">
      <c r="A1781" s="1" t="s">
        <v>2453</v>
      </c>
      <c r="B1781" s="1" t="s">
        <v>56</v>
      </c>
      <c r="C1781" s="2">
        <v>45777</v>
      </c>
      <c r="D1781">
        <v>6.4</v>
      </c>
      <c r="E1781">
        <v>2.1371000000000002</v>
      </c>
      <c r="F1781" s="1" t="s">
        <v>9</v>
      </c>
      <c r="G1781">
        <v>2025</v>
      </c>
      <c r="H1781" t="str">
        <f t="shared" si="55"/>
        <v>Comedy</v>
      </c>
      <c r="I1781" t="str">
        <f t="shared" si="56"/>
        <v>Good (6-8)</v>
      </c>
    </row>
    <row r="1782" spans="1:9" x14ac:dyDescent="0.3">
      <c r="A1782" s="1" t="s">
        <v>2454</v>
      </c>
      <c r="B1782" s="1" t="s">
        <v>337</v>
      </c>
      <c r="C1782" s="2">
        <v>43875</v>
      </c>
      <c r="D1782">
        <v>6.9089999999999998</v>
      </c>
      <c r="E1782">
        <v>2.4567999999999999</v>
      </c>
      <c r="F1782" s="1" t="s">
        <v>9</v>
      </c>
      <c r="G1782">
        <v>2020</v>
      </c>
      <c r="H1782" t="str">
        <f t="shared" si="55"/>
        <v>Romance</v>
      </c>
      <c r="I1782" t="str">
        <f t="shared" si="56"/>
        <v>Average (4-6)</v>
      </c>
    </row>
    <row r="1783" spans="1:9" x14ac:dyDescent="0.3">
      <c r="A1783" s="1" t="s">
        <v>2455</v>
      </c>
      <c r="B1783" s="1" t="s">
        <v>474</v>
      </c>
      <c r="C1783" s="2">
        <v>43858</v>
      </c>
      <c r="D1783">
        <v>2</v>
      </c>
      <c r="E1783">
        <v>2.6867000000000001</v>
      </c>
      <c r="F1783" s="1" t="s">
        <v>9</v>
      </c>
      <c r="G1783">
        <v>2020</v>
      </c>
      <c r="H1783" t="str">
        <f t="shared" si="55"/>
        <v>Thriller</v>
      </c>
      <c r="I1783" t="str">
        <f t="shared" si="56"/>
        <v>Good (6-8)</v>
      </c>
    </row>
    <row r="1784" spans="1:9" x14ac:dyDescent="0.3">
      <c r="A1784" s="1" t="s">
        <v>2456</v>
      </c>
      <c r="B1784" s="1" t="s">
        <v>73</v>
      </c>
      <c r="C1784" s="2">
        <v>44595</v>
      </c>
      <c r="D1784">
        <v>5.5</v>
      </c>
      <c r="E1784">
        <v>2.8858000000000001</v>
      </c>
      <c r="F1784" s="1" t="s">
        <v>9</v>
      </c>
      <c r="G1784">
        <v>2022</v>
      </c>
      <c r="H1784" t="str">
        <f t="shared" si="55"/>
        <v>Drama</v>
      </c>
      <c r="I1784" t="str">
        <f t="shared" si="56"/>
        <v>Good (6-8)</v>
      </c>
    </row>
    <row r="1785" spans="1:9" x14ac:dyDescent="0.3">
      <c r="A1785" s="1" t="s">
        <v>2457</v>
      </c>
      <c r="B1785" s="1" t="s">
        <v>257</v>
      </c>
      <c r="C1785" s="2">
        <v>45734</v>
      </c>
      <c r="D1785">
        <v>6.7220000000000004</v>
      </c>
      <c r="E1785">
        <v>2.423</v>
      </c>
      <c r="F1785" s="1" t="s">
        <v>9</v>
      </c>
      <c r="G1785">
        <v>2025</v>
      </c>
      <c r="H1785" t="str">
        <f t="shared" si="55"/>
        <v>Documentary</v>
      </c>
      <c r="I1785" t="str">
        <f t="shared" si="56"/>
        <v>Average (4-6)</v>
      </c>
    </row>
    <row r="1786" spans="1:9" x14ac:dyDescent="0.3">
      <c r="A1786" s="1" t="s">
        <v>2458</v>
      </c>
      <c r="B1786" s="1" t="s">
        <v>194</v>
      </c>
      <c r="C1786" s="2">
        <v>42623</v>
      </c>
      <c r="D1786">
        <v>6.1609999999999996</v>
      </c>
      <c r="E1786">
        <v>2.2900999999999998</v>
      </c>
      <c r="F1786" s="1" t="s">
        <v>9</v>
      </c>
      <c r="G1786">
        <v>2016</v>
      </c>
      <c r="H1786" t="str">
        <f t="shared" si="55"/>
        <v>Comedy</v>
      </c>
      <c r="I1786" t="str">
        <f t="shared" si="56"/>
        <v>Good (6-8)</v>
      </c>
    </row>
    <row r="1787" spans="1:9" x14ac:dyDescent="0.3">
      <c r="A1787" s="1" t="s">
        <v>2459</v>
      </c>
      <c r="B1787" s="1" t="s">
        <v>29</v>
      </c>
      <c r="C1787" s="2">
        <v>44063</v>
      </c>
      <c r="D1787">
        <v>6.468</v>
      </c>
      <c r="E1787">
        <v>2.2984</v>
      </c>
      <c r="F1787" s="1" t="s">
        <v>9</v>
      </c>
      <c r="G1787">
        <v>2020</v>
      </c>
      <c r="H1787" t="str">
        <f t="shared" si="55"/>
        <v>Thriller</v>
      </c>
      <c r="I1787" t="str">
        <f t="shared" si="56"/>
        <v>Average (4-6)</v>
      </c>
    </row>
    <row r="1788" spans="1:9" x14ac:dyDescent="0.3">
      <c r="A1788" s="1" t="s">
        <v>2460</v>
      </c>
      <c r="B1788" s="1" t="s">
        <v>2461</v>
      </c>
      <c r="C1788" s="2">
        <v>44863</v>
      </c>
      <c r="D1788">
        <v>6.3040000000000003</v>
      </c>
      <c r="E1788">
        <v>1.9351</v>
      </c>
      <c r="F1788" s="1" t="s">
        <v>9</v>
      </c>
      <c r="G1788">
        <v>2022</v>
      </c>
      <c r="H1788" t="str">
        <f t="shared" si="55"/>
        <v>TV Movie</v>
      </c>
      <c r="I1788" t="str">
        <f t="shared" si="56"/>
        <v>Good (6-8)</v>
      </c>
    </row>
    <row r="1789" spans="1:9" x14ac:dyDescent="0.3">
      <c r="A1789" s="1" t="s">
        <v>2462</v>
      </c>
      <c r="B1789" s="1" t="s">
        <v>121</v>
      </c>
      <c r="C1789" s="2">
        <v>44734</v>
      </c>
      <c r="D1789">
        <v>5.4</v>
      </c>
      <c r="E1789">
        <v>2.25</v>
      </c>
      <c r="F1789" s="1" t="s">
        <v>9</v>
      </c>
      <c r="G1789">
        <v>2022</v>
      </c>
      <c r="H1789" t="str">
        <f t="shared" si="55"/>
        <v>Romance</v>
      </c>
      <c r="I1789" t="str">
        <f t="shared" si="56"/>
        <v>Good (6-8)</v>
      </c>
    </row>
    <row r="1790" spans="1:9" x14ac:dyDescent="0.3">
      <c r="A1790" s="1" t="s">
        <v>2463</v>
      </c>
      <c r="B1790" s="1" t="s">
        <v>234</v>
      </c>
      <c r="C1790" s="2">
        <v>44351</v>
      </c>
      <c r="D1790">
        <v>6.8</v>
      </c>
      <c r="E1790">
        <v>2.1728999999999998</v>
      </c>
      <c r="F1790" s="1" t="s">
        <v>9</v>
      </c>
      <c r="G1790">
        <v>2021</v>
      </c>
      <c r="H1790" t="str">
        <f t="shared" si="55"/>
        <v>Comedy</v>
      </c>
      <c r="I1790" t="str">
        <f t="shared" si="56"/>
        <v>Low (0-4)</v>
      </c>
    </row>
    <row r="1791" spans="1:9" x14ac:dyDescent="0.3">
      <c r="A1791" s="1" t="s">
        <v>2464</v>
      </c>
      <c r="B1791" s="1" t="s">
        <v>93</v>
      </c>
      <c r="C1791" s="2">
        <v>44876</v>
      </c>
      <c r="D1791">
        <v>5.3710000000000004</v>
      </c>
      <c r="E1791">
        <v>2.3567</v>
      </c>
      <c r="F1791" s="1" t="s">
        <v>9</v>
      </c>
      <c r="G1791">
        <v>2022</v>
      </c>
      <c r="H1791" t="str">
        <f t="shared" si="55"/>
        <v>Romance</v>
      </c>
      <c r="I1791" t="str">
        <f t="shared" si="56"/>
        <v>Good (6-8)</v>
      </c>
    </row>
    <row r="1792" spans="1:9" x14ac:dyDescent="0.3">
      <c r="A1792" s="1" t="s">
        <v>2465</v>
      </c>
      <c r="B1792" s="1" t="s">
        <v>257</v>
      </c>
      <c r="C1792" s="2">
        <v>45615</v>
      </c>
      <c r="D1792">
        <v>6.7450000000000001</v>
      </c>
      <c r="E1792">
        <v>2.1533000000000002</v>
      </c>
      <c r="F1792" s="1" t="s">
        <v>9</v>
      </c>
      <c r="G1792">
        <v>2024</v>
      </c>
      <c r="H1792" t="str">
        <f t="shared" si="55"/>
        <v>Documentary</v>
      </c>
      <c r="I1792" t="str">
        <f t="shared" si="56"/>
        <v>Good (6-8)</v>
      </c>
    </row>
    <row r="1793" spans="1:9" x14ac:dyDescent="0.3">
      <c r="A1793" s="1" t="s">
        <v>2466</v>
      </c>
      <c r="B1793" s="1" t="s">
        <v>112</v>
      </c>
      <c r="C1793" s="2">
        <v>41226</v>
      </c>
      <c r="D1793">
        <v>7.0380000000000003</v>
      </c>
      <c r="E1793">
        <v>2.4872000000000001</v>
      </c>
      <c r="F1793" s="1" t="s">
        <v>9</v>
      </c>
      <c r="G1793">
        <v>2012</v>
      </c>
      <c r="H1793" t="str">
        <f t="shared" si="55"/>
        <v>Drama</v>
      </c>
      <c r="I1793" t="str">
        <f t="shared" si="56"/>
        <v>Low (0-4)</v>
      </c>
    </row>
    <row r="1794" spans="1:9" x14ac:dyDescent="0.3">
      <c r="A1794" s="1" t="s">
        <v>2467</v>
      </c>
      <c r="B1794" s="1" t="s">
        <v>474</v>
      </c>
      <c r="C1794" s="2">
        <v>43452</v>
      </c>
      <c r="D1794">
        <v>4.4550000000000001</v>
      </c>
      <c r="E1794">
        <v>2.2231000000000001</v>
      </c>
      <c r="F1794" s="1" t="s">
        <v>9</v>
      </c>
      <c r="G1794">
        <v>2018</v>
      </c>
      <c r="H1794" t="str">
        <f t="shared" ref="H1794:H1857" si="57">IFERROR(LEFT(B1794,FIND(",",B1794)-1),B1794)</f>
        <v>Thriller</v>
      </c>
      <c r="I1794" t="str">
        <f t="shared" si="56"/>
        <v>Average (4-6)</v>
      </c>
    </row>
    <row r="1795" spans="1:9" x14ac:dyDescent="0.3">
      <c r="A1795" s="1" t="s">
        <v>2468</v>
      </c>
      <c r="B1795" s="1" t="s">
        <v>67</v>
      </c>
      <c r="C1795" s="2">
        <v>46037</v>
      </c>
      <c r="D1795">
        <v>6.5</v>
      </c>
      <c r="E1795">
        <v>2.0507</v>
      </c>
      <c r="F1795" s="1" t="s">
        <v>9</v>
      </c>
      <c r="G1795">
        <v>2026</v>
      </c>
      <c r="H1795" t="str">
        <f t="shared" si="57"/>
        <v>Comedy</v>
      </c>
      <c r="I1795" t="str">
        <f t="shared" si="56"/>
        <v>Good (6-8)</v>
      </c>
    </row>
    <row r="1796" spans="1:9" x14ac:dyDescent="0.3">
      <c r="A1796" s="1" t="s">
        <v>2469</v>
      </c>
      <c r="B1796" s="1" t="s">
        <v>8</v>
      </c>
      <c r="C1796" s="2">
        <v>43433</v>
      </c>
      <c r="D1796">
        <v>6.2569999999999997</v>
      </c>
      <c r="E1796">
        <v>2.2065000000000001</v>
      </c>
      <c r="F1796" s="1" t="s">
        <v>9</v>
      </c>
      <c r="G1796">
        <v>2018</v>
      </c>
      <c r="H1796" t="str">
        <f t="shared" si="57"/>
        <v>Crime</v>
      </c>
      <c r="I1796" t="str">
        <f t="shared" si="56"/>
        <v>Good (6-8)</v>
      </c>
    </row>
    <row r="1797" spans="1:9" x14ac:dyDescent="0.3">
      <c r="A1797" s="1" t="s">
        <v>2470</v>
      </c>
      <c r="B1797" s="1" t="s">
        <v>337</v>
      </c>
      <c r="C1797" s="2">
        <v>44805</v>
      </c>
      <c r="D1797">
        <v>5.9960000000000004</v>
      </c>
      <c r="E1797">
        <v>2.2999999999999998</v>
      </c>
      <c r="F1797" s="1" t="s">
        <v>9</v>
      </c>
      <c r="G1797">
        <v>2022</v>
      </c>
      <c r="H1797" t="str">
        <f t="shared" si="57"/>
        <v>Romance</v>
      </c>
      <c r="I1797" t="str">
        <f t="shared" si="56"/>
        <v>Good (6-8)</v>
      </c>
    </row>
    <row r="1798" spans="1:9" x14ac:dyDescent="0.3">
      <c r="A1798" s="1" t="s">
        <v>2471</v>
      </c>
      <c r="B1798" s="1" t="s">
        <v>659</v>
      </c>
      <c r="C1798" s="2">
        <v>42767</v>
      </c>
      <c r="D1798">
        <v>6</v>
      </c>
      <c r="E1798">
        <v>2.1212</v>
      </c>
      <c r="F1798" s="1" t="s">
        <v>9</v>
      </c>
      <c r="G1798">
        <v>2017</v>
      </c>
      <c r="H1798" t="str">
        <f t="shared" si="57"/>
        <v>Adventure</v>
      </c>
      <c r="I1798" t="str">
        <f t="shared" si="56"/>
        <v>Good (6-8)</v>
      </c>
    </row>
    <row r="1799" spans="1:9" x14ac:dyDescent="0.3">
      <c r="A1799" s="1" t="s">
        <v>2472</v>
      </c>
      <c r="B1799" s="1" t="s">
        <v>2473</v>
      </c>
      <c r="C1799" s="2">
        <v>44006</v>
      </c>
      <c r="D1799">
        <v>6.5730000000000004</v>
      </c>
      <c r="E1799">
        <v>1.9277</v>
      </c>
      <c r="F1799" s="1" t="s">
        <v>9</v>
      </c>
      <c r="G1799">
        <v>2020</v>
      </c>
      <c r="H1799" t="str">
        <f t="shared" si="57"/>
        <v>Horror</v>
      </c>
      <c r="I1799" t="str">
        <f t="shared" si="56"/>
        <v>Average (4-6)</v>
      </c>
    </row>
    <row r="1800" spans="1:9" x14ac:dyDescent="0.3">
      <c r="A1800" s="1" t="s">
        <v>2474</v>
      </c>
      <c r="B1800" s="1" t="s">
        <v>257</v>
      </c>
      <c r="C1800" s="2">
        <v>45458</v>
      </c>
      <c r="D1800">
        <v>6.8609999999999998</v>
      </c>
      <c r="E1800">
        <v>2.0628000000000002</v>
      </c>
      <c r="F1800" s="1" t="s">
        <v>9</v>
      </c>
      <c r="G1800">
        <v>2024</v>
      </c>
      <c r="H1800" t="str">
        <f t="shared" si="57"/>
        <v>Documentary</v>
      </c>
      <c r="I1800" t="str">
        <f t="shared" si="56"/>
        <v>Good (6-8)</v>
      </c>
    </row>
    <row r="1801" spans="1:9" x14ac:dyDescent="0.3">
      <c r="A1801" s="1" t="s">
        <v>2475</v>
      </c>
      <c r="B1801" s="1" t="s">
        <v>2476</v>
      </c>
      <c r="C1801" s="2">
        <v>45817</v>
      </c>
      <c r="D1801">
        <v>6.6</v>
      </c>
      <c r="E1801">
        <v>2.2711000000000001</v>
      </c>
      <c r="F1801" s="1" t="s">
        <v>9</v>
      </c>
      <c r="G1801">
        <v>2025</v>
      </c>
      <c r="H1801" t="str">
        <f t="shared" si="57"/>
        <v>Science Fiction</v>
      </c>
      <c r="I1801" t="str">
        <f t="shared" si="56"/>
        <v>Average (4-6)</v>
      </c>
    </row>
    <row r="1802" spans="1:9" x14ac:dyDescent="0.3">
      <c r="A1802" s="1" t="s">
        <v>2477</v>
      </c>
      <c r="B1802" s="1" t="s">
        <v>65</v>
      </c>
      <c r="C1802" s="2">
        <v>45821</v>
      </c>
      <c r="D1802">
        <v>5.2</v>
      </c>
      <c r="E1802">
        <v>2.1387</v>
      </c>
      <c r="F1802" s="1" t="s">
        <v>9</v>
      </c>
      <c r="G1802">
        <v>2025</v>
      </c>
      <c r="H1802" t="str">
        <f t="shared" si="57"/>
        <v>Horror</v>
      </c>
      <c r="I1802" t="str">
        <f t="shared" si="56"/>
        <v>Good (6-8)</v>
      </c>
    </row>
    <row r="1803" spans="1:9" x14ac:dyDescent="0.3">
      <c r="A1803" s="1" t="s">
        <v>2478</v>
      </c>
      <c r="B1803" s="1" t="s">
        <v>73</v>
      </c>
      <c r="C1803" s="2">
        <v>43171</v>
      </c>
      <c r="D1803">
        <v>5.9939999999999998</v>
      </c>
      <c r="E1803">
        <v>1.9398</v>
      </c>
      <c r="F1803" s="1" t="s">
        <v>9</v>
      </c>
      <c r="G1803">
        <v>2018</v>
      </c>
      <c r="H1803" t="str">
        <f t="shared" si="57"/>
        <v>Drama</v>
      </c>
      <c r="I1803" t="str">
        <f t="shared" si="56"/>
        <v>Good (6-8)</v>
      </c>
    </row>
    <row r="1804" spans="1:9" x14ac:dyDescent="0.3">
      <c r="A1804" s="1" t="s">
        <v>2479</v>
      </c>
      <c r="B1804" s="1" t="s">
        <v>1684</v>
      </c>
      <c r="C1804" s="2">
        <v>43396</v>
      </c>
      <c r="D1804">
        <v>7.0540000000000003</v>
      </c>
      <c r="E1804">
        <v>2.4725000000000001</v>
      </c>
      <c r="F1804" s="1" t="s">
        <v>9</v>
      </c>
      <c r="G1804">
        <v>2018</v>
      </c>
      <c r="H1804" t="str">
        <f t="shared" si="57"/>
        <v>Comedy</v>
      </c>
      <c r="I1804" t="str">
        <f t="shared" si="56"/>
        <v>Average (4-6)</v>
      </c>
    </row>
    <row r="1805" spans="1:9" x14ac:dyDescent="0.3">
      <c r="A1805" s="1" t="s">
        <v>2480</v>
      </c>
      <c r="B1805" s="1" t="s">
        <v>194</v>
      </c>
      <c r="C1805" s="2">
        <v>42335</v>
      </c>
      <c r="D1805">
        <v>6.3</v>
      </c>
      <c r="E1805">
        <v>2.3664000000000001</v>
      </c>
      <c r="F1805" s="1" t="s">
        <v>9</v>
      </c>
      <c r="G1805">
        <v>2015</v>
      </c>
      <c r="H1805" t="str">
        <f t="shared" si="57"/>
        <v>Comedy</v>
      </c>
      <c r="I1805" t="str">
        <f t="shared" ref="I1805:I1868" si="58">IF(D1795=0,"Not Rated",IF(D1795&lt;4,"Low (0-4)",IF(D1795&lt;6,"Average (4-6)",IF(D1795&lt;8,"Good (6-8)","Excellent (8-10)"))))</f>
        <v>Good (6-8)</v>
      </c>
    </row>
    <row r="1806" spans="1:9" x14ac:dyDescent="0.3">
      <c r="A1806" s="1" t="s">
        <v>2481</v>
      </c>
      <c r="B1806" s="1" t="s">
        <v>680</v>
      </c>
      <c r="C1806" s="2">
        <v>44491</v>
      </c>
      <c r="D1806">
        <v>7.0839999999999996</v>
      </c>
      <c r="E1806">
        <v>2.2176999999999998</v>
      </c>
      <c r="F1806" s="1" t="s">
        <v>9</v>
      </c>
      <c r="G1806">
        <v>2021</v>
      </c>
      <c r="H1806" t="str">
        <f t="shared" si="57"/>
        <v>Drama</v>
      </c>
      <c r="I1806" t="str">
        <f t="shared" si="58"/>
        <v>Good (6-8)</v>
      </c>
    </row>
    <row r="1807" spans="1:9" x14ac:dyDescent="0.3">
      <c r="A1807" s="1" t="s">
        <v>2482</v>
      </c>
      <c r="B1807" s="1" t="s">
        <v>2483</v>
      </c>
      <c r="C1807" s="2">
        <v>43706</v>
      </c>
      <c r="D1807">
        <v>5.5869999999999997</v>
      </c>
      <c r="E1807">
        <v>2.2269000000000001</v>
      </c>
      <c r="F1807" s="1" t="s">
        <v>9</v>
      </c>
      <c r="G1807">
        <v>2019</v>
      </c>
      <c r="H1807" t="str">
        <f t="shared" si="57"/>
        <v>Fantasy</v>
      </c>
      <c r="I1807" t="str">
        <f t="shared" si="58"/>
        <v>Average (4-6)</v>
      </c>
    </row>
    <row r="1808" spans="1:9" x14ac:dyDescent="0.3">
      <c r="A1808" s="1" t="s">
        <v>2484</v>
      </c>
      <c r="B1808" s="1" t="s">
        <v>832</v>
      </c>
      <c r="C1808" s="2">
        <v>43645</v>
      </c>
      <c r="D1808">
        <v>5.3280000000000003</v>
      </c>
      <c r="E1808">
        <v>2.2743000000000002</v>
      </c>
      <c r="F1808" s="1" t="s">
        <v>9</v>
      </c>
      <c r="G1808">
        <v>2019</v>
      </c>
      <c r="H1808" t="str">
        <f t="shared" si="57"/>
        <v>Thriller</v>
      </c>
      <c r="I1808" t="str">
        <f t="shared" si="58"/>
        <v>Good (6-8)</v>
      </c>
    </row>
    <row r="1809" spans="1:9" x14ac:dyDescent="0.3">
      <c r="A1809" s="1" t="s">
        <v>2485</v>
      </c>
      <c r="B1809" s="1" t="s">
        <v>1050</v>
      </c>
      <c r="C1809" s="2">
        <v>46052</v>
      </c>
      <c r="D1809">
        <v>7.2750000000000004</v>
      </c>
      <c r="E1809">
        <v>1.9188000000000001</v>
      </c>
      <c r="F1809" s="1" t="s">
        <v>9</v>
      </c>
      <c r="G1809">
        <v>2026</v>
      </c>
      <c r="H1809" t="str">
        <f t="shared" si="57"/>
        <v>Documentary</v>
      </c>
      <c r="I1809" t="str">
        <f t="shared" si="58"/>
        <v>Good (6-8)</v>
      </c>
    </row>
    <row r="1810" spans="1:9" x14ac:dyDescent="0.3">
      <c r="A1810" s="1" t="s">
        <v>2486</v>
      </c>
      <c r="B1810" s="1" t="s">
        <v>1684</v>
      </c>
      <c r="C1810" s="2">
        <v>42601</v>
      </c>
      <c r="D1810">
        <v>6.0860000000000003</v>
      </c>
      <c r="E1810">
        <v>2.2963</v>
      </c>
      <c r="F1810" s="1" t="s">
        <v>9</v>
      </c>
      <c r="G1810">
        <v>2016</v>
      </c>
      <c r="H1810" t="str">
        <f t="shared" si="57"/>
        <v>Comedy</v>
      </c>
      <c r="I1810" t="str">
        <f t="shared" si="58"/>
        <v>Good (6-8)</v>
      </c>
    </row>
    <row r="1811" spans="1:9" x14ac:dyDescent="0.3">
      <c r="A1811" s="1" t="s">
        <v>2487</v>
      </c>
      <c r="B1811" s="1" t="s">
        <v>56</v>
      </c>
      <c r="C1811" s="2">
        <v>43703</v>
      </c>
      <c r="D1811">
        <v>7.5549999999999997</v>
      </c>
      <c r="E1811">
        <v>2.4908000000000001</v>
      </c>
      <c r="F1811" s="1" t="s">
        <v>9</v>
      </c>
      <c r="G1811">
        <v>2019</v>
      </c>
      <c r="H1811" t="str">
        <f t="shared" si="57"/>
        <v>Comedy</v>
      </c>
      <c r="I1811" t="str">
        <f t="shared" si="58"/>
        <v>Good (6-8)</v>
      </c>
    </row>
    <row r="1812" spans="1:9" x14ac:dyDescent="0.3">
      <c r="A1812" s="1" t="s">
        <v>2488</v>
      </c>
      <c r="B1812" s="1" t="s">
        <v>2489</v>
      </c>
      <c r="C1812" s="2">
        <v>42754</v>
      </c>
      <c r="D1812">
        <v>6.56</v>
      </c>
      <c r="E1812">
        <v>2.1082000000000001</v>
      </c>
      <c r="F1812" s="1" t="s">
        <v>9</v>
      </c>
      <c r="G1812">
        <v>2017</v>
      </c>
      <c r="H1812" t="str">
        <f t="shared" si="57"/>
        <v>Thriller</v>
      </c>
      <c r="I1812" t="str">
        <f t="shared" si="58"/>
        <v>Average (4-6)</v>
      </c>
    </row>
    <row r="1813" spans="1:9" x14ac:dyDescent="0.3">
      <c r="A1813" s="1" t="s">
        <v>2490</v>
      </c>
      <c r="B1813" s="1" t="s">
        <v>301</v>
      </c>
      <c r="C1813" s="2">
        <v>45974</v>
      </c>
      <c r="D1813">
        <v>6.81</v>
      </c>
      <c r="E1813">
        <v>2.1928000000000001</v>
      </c>
      <c r="F1813" s="1" t="s">
        <v>9</v>
      </c>
      <c r="G1813">
        <v>2025</v>
      </c>
      <c r="H1813" t="str">
        <f t="shared" si="57"/>
        <v>Drama</v>
      </c>
      <c r="I1813" t="str">
        <f t="shared" si="58"/>
        <v>Average (4-6)</v>
      </c>
    </row>
    <row r="1814" spans="1:9" x14ac:dyDescent="0.3">
      <c r="A1814" s="1" t="s">
        <v>2491</v>
      </c>
      <c r="B1814" s="1" t="s">
        <v>2237</v>
      </c>
      <c r="C1814" s="2">
        <v>45030</v>
      </c>
      <c r="D1814">
        <v>5.9790000000000001</v>
      </c>
      <c r="E1814">
        <v>2.1703999999999999</v>
      </c>
      <c r="F1814" s="1" t="s">
        <v>9</v>
      </c>
      <c r="G1814">
        <v>2023</v>
      </c>
      <c r="H1814" t="str">
        <f t="shared" si="57"/>
        <v>Comedy</v>
      </c>
      <c r="I1814" t="str">
        <f t="shared" si="58"/>
        <v>Good (6-8)</v>
      </c>
    </row>
    <row r="1815" spans="1:9" x14ac:dyDescent="0.3">
      <c r="A1815" s="1" t="s">
        <v>2492</v>
      </c>
      <c r="B1815" s="1" t="s">
        <v>533</v>
      </c>
      <c r="C1815" s="2">
        <v>43364</v>
      </c>
      <c r="D1815">
        <v>7.2069999999999999</v>
      </c>
      <c r="E1815">
        <v>2.1787999999999998</v>
      </c>
      <c r="F1815" s="1" t="s">
        <v>9</v>
      </c>
      <c r="G1815">
        <v>2018</v>
      </c>
      <c r="H1815" t="str">
        <f t="shared" si="57"/>
        <v>Comedy</v>
      </c>
      <c r="I1815" t="str">
        <f t="shared" si="58"/>
        <v>Good (6-8)</v>
      </c>
    </row>
    <row r="1816" spans="1:9" x14ac:dyDescent="0.3">
      <c r="A1816" s="1" t="s">
        <v>2493</v>
      </c>
      <c r="B1816" s="1" t="s">
        <v>2494</v>
      </c>
      <c r="C1816" s="2">
        <v>44470</v>
      </c>
      <c r="D1816">
        <v>4.7</v>
      </c>
      <c r="E1816">
        <v>3.2782</v>
      </c>
      <c r="F1816" s="1" t="s">
        <v>9</v>
      </c>
      <c r="G1816">
        <v>2021</v>
      </c>
      <c r="H1816" t="str">
        <f t="shared" si="57"/>
        <v>Drama</v>
      </c>
      <c r="I1816" t="str">
        <f t="shared" si="58"/>
        <v>Good (6-8)</v>
      </c>
    </row>
    <row r="1817" spans="1:9" x14ac:dyDescent="0.3">
      <c r="A1817" s="1" t="s">
        <v>2495</v>
      </c>
      <c r="B1817" s="1" t="s">
        <v>2496</v>
      </c>
      <c r="C1817" s="2">
        <v>41661</v>
      </c>
      <c r="D1817">
        <v>7.3</v>
      </c>
      <c r="E1817">
        <v>2.2330999999999999</v>
      </c>
      <c r="F1817" s="1" t="s">
        <v>9</v>
      </c>
      <c r="G1817">
        <v>2014</v>
      </c>
      <c r="H1817" t="str">
        <f t="shared" si="57"/>
        <v>Drama</v>
      </c>
      <c r="I1817" t="str">
        <f t="shared" si="58"/>
        <v>Average (4-6)</v>
      </c>
    </row>
    <row r="1818" spans="1:9" x14ac:dyDescent="0.3">
      <c r="A1818" s="1" t="s">
        <v>2497</v>
      </c>
      <c r="B1818" s="1" t="s">
        <v>56</v>
      </c>
      <c r="C1818" s="2">
        <v>45719</v>
      </c>
      <c r="D1818">
        <v>7.2759999999999998</v>
      </c>
      <c r="E1818">
        <v>2.4142000000000001</v>
      </c>
      <c r="F1818" s="1" t="s">
        <v>9</v>
      </c>
      <c r="G1818">
        <v>2025</v>
      </c>
      <c r="H1818" t="str">
        <f t="shared" si="57"/>
        <v>Comedy</v>
      </c>
      <c r="I1818" t="str">
        <f t="shared" si="58"/>
        <v>Average (4-6)</v>
      </c>
    </row>
    <row r="1819" spans="1:9" x14ac:dyDescent="0.3">
      <c r="A1819" s="1" t="s">
        <v>2498</v>
      </c>
      <c r="B1819" s="1" t="s">
        <v>528</v>
      </c>
      <c r="C1819" s="2">
        <v>44358</v>
      </c>
      <c r="D1819">
        <v>7.2320000000000002</v>
      </c>
      <c r="E1819">
        <v>2.1480000000000001</v>
      </c>
      <c r="F1819" s="1" t="s">
        <v>9</v>
      </c>
      <c r="G1819">
        <v>2021</v>
      </c>
      <c r="H1819" t="str">
        <f t="shared" si="57"/>
        <v>Drama</v>
      </c>
      <c r="I1819" t="str">
        <f t="shared" si="58"/>
        <v>Good (6-8)</v>
      </c>
    </row>
    <row r="1820" spans="1:9" x14ac:dyDescent="0.3">
      <c r="A1820" s="1" t="s">
        <v>2499</v>
      </c>
      <c r="B1820" s="1" t="s">
        <v>2500</v>
      </c>
      <c r="C1820" s="2">
        <v>44522</v>
      </c>
      <c r="D1820">
        <v>2</v>
      </c>
      <c r="E1820">
        <v>1.9753000000000001</v>
      </c>
      <c r="F1820" s="1" t="s">
        <v>9</v>
      </c>
      <c r="G1820">
        <v>2021</v>
      </c>
      <c r="H1820" t="str">
        <f t="shared" si="57"/>
        <v>Family</v>
      </c>
      <c r="I1820" t="str">
        <f t="shared" si="58"/>
        <v>Good (6-8)</v>
      </c>
    </row>
    <row r="1821" spans="1:9" x14ac:dyDescent="0.3">
      <c r="A1821" s="1" t="s">
        <v>2501</v>
      </c>
      <c r="B1821" s="1" t="s">
        <v>343</v>
      </c>
      <c r="C1821" s="2">
        <v>45565</v>
      </c>
      <c r="D1821">
        <v>6.141</v>
      </c>
      <c r="E1821">
        <v>1.8995</v>
      </c>
      <c r="F1821" s="1" t="s">
        <v>9</v>
      </c>
      <c r="G1821">
        <v>2024</v>
      </c>
      <c r="H1821" t="str">
        <f t="shared" si="57"/>
        <v>Drama</v>
      </c>
      <c r="I1821" t="str">
        <f t="shared" si="58"/>
        <v>Good (6-8)</v>
      </c>
    </row>
    <row r="1822" spans="1:9" x14ac:dyDescent="0.3">
      <c r="A1822" s="1" t="s">
        <v>2502</v>
      </c>
      <c r="B1822" s="1" t="s">
        <v>1192</v>
      </c>
      <c r="C1822" s="2">
        <v>44076</v>
      </c>
      <c r="D1822">
        <v>5.67</v>
      </c>
      <c r="E1822">
        <v>2.3538000000000001</v>
      </c>
      <c r="F1822" s="1" t="s">
        <v>9</v>
      </c>
      <c r="G1822">
        <v>2020</v>
      </c>
      <c r="H1822" t="str">
        <f t="shared" si="57"/>
        <v>Drama</v>
      </c>
      <c r="I1822" t="str">
        <f t="shared" si="58"/>
        <v>Good (6-8)</v>
      </c>
    </row>
    <row r="1823" spans="1:9" x14ac:dyDescent="0.3">
      <c r="A1823" s="1" t="s">
        <v>2503</v>
      </c>
      <c r="B1823" s="1" t="s">
        <v>234</v>
      </c>
      <c r="C1823" s="2">
        <v>40186</v>
      </c>
      <c r="D1823">
        <v>5.2679999999999998</v>
      </c>
      <c r="E1823">
        <v>1.4008</v>
      </c>
      <c r="F1823" s="1" t="s">
        <v>9</v>
      </c>
      <c r="G1823">
        <v>2010</v>
      </c>
      <c r="H1823" t="str">
        <f t="shared" si="57"/>
        <v>Comedy</v>
      </c>
      <c r="I1823" t="str">
        <f t="shared" si="58"/>
        <v>Good (6-8)</v>
      </c>
    </row>
    <row r="1824" spans="1:9" x14ac:dyDescent="0.3">
      <c r="A1824" s="1" t="s">
        <v>2504</v>
      </c>
      <c r="B1824" s="1" t="s">
        <v>234</v>
      </c>
      <c r="C1824" s="2">
        <v>45699</v>
      </c>
      <c r="D1824">
        <v>5.2130000000000001</v>
      </c>
      <c r="E1824">
        <v>2.0847000000000002</v>
      </c>
      <c r="F1824" s="1" t="s">
        <v>9</v>
      </c>
      <c r="G1824">
        <v>2025</v>
      </c>
      <c r="H1824" t="str">
        <f t="shared" si="57"/>
        <v>Comedy</v>
      </c>
      <c r="I1824" t="str">
        <f t="shared" si="58"/>
        <v>Average (4-6)</v>
      </c>
    </row>
    <row r="1825" spans="1:9" x14ac:dyDescent="0.3">
      <c r="A1825" s="1" t="s">
        <v>2505</v>
      </c>
      <c r="B1825" s="1" t="s">
        <v>433</v>
      </c>
      <c r="C1825" s="2">
        <v>44915</v>
      </c>
      <c r="D1825">
        <v>7.694</v>
      </c>
      <c r="E1825">
        <v>2.2435999999999998</v>
      </c>
      <c r="F1825" s="1" t="s">
        <v>9</v>
      </c>
      <c r="G1825">
        <v>2022</v>
      </c>
      <c r="H1825" t="str">
        <f t="shared" si="57"/>
        <v>Animation</v>
      </c>
      <c r="I1825" t="str">
        <f t="shared" si="58"/>
        <v>Good (6-8)</v>
      </c>
    </row>
    <row r="1826" spans="1:9" x14ac:dyDescent="0.3">
      <c r="A1826" s="1" t="s">
        <v>2506</v>
      </c>
      <c r="B1826" s="1" t="s">
        <v>257</v>
      </c>
      <c r="C1826" s="2">
        <v>45109</v>
      </c>
      <c r="D1826">
        <v>7.4</v>
      </c>
      <c r="E1826">
        <v>1.6574</v>
      </c>
      <c r="F1826" s="1" t="s">
        <v>9</v>
      </c>
      <c r="G1826">
        <v>2023</v>
      </c>
      <c r="H1826" t="str">
        <f t="shared" si="57"/>
        <v>Documentary</v>
      </c>
      <c r="I1826" t="str">
        <f t="shared" si="58"/>
        <v>Average (4-6)</v>
      </c>
    </row>
    <row r="1827" spans="1:9" x14ac:dyDescent="0.3">
      <c r="A1827" s="1" t="s">
        <v>2507</v>
      </c>
      <c r="B1827" s="1" t="s">
        <v>56</v>
      </c>
      <c r="C1827" s="2">
        <v>46245</v>
      </c>
      <c r="D1827">
        <v>6.7</v>
      </c>
      <c r="E1827">
        <v>2.1749999999999998</v>
      </c>
      <c r="F1827" s="1" t="s">
        <v>9</v>
      </c>
      <c r="G1827">
        <v>2026</v>
      </c>
      <c r="H1827" t="str">
        <f t="shared" si="57"/>
        <v>Comedy</v>
      </c>
      <c r="I1827" t="str">
        <f t="shared" si="58"/>
        <v>Good (6-8)</v>
      </c>
    </row>
    <row r="1828" spans="1:9" x14ac:dyDescent="0.3">
      <c r="A1828" s="1" t="s">
        <v>2508</v>
      </c>
      <c r="B1828" s="1" t="s">
        <v>73</v>
      </c>
      <c r="C1828" s="2">
        <v>43858</v>
      </c>
      <c r="D1828">
        <v>6.6</v>
      </c>
      <c r="E1828">
        <v>1.9757</v>
      </c>
      <c r="F1828" s="1" t="s">
        <v>9</v>
      </c>
      <c r="G1828">
        <v>2020</v>
      </c>
      <c r="H1828" t="str">
        <f t="shared" si="57"/>
        <v>Drama</v>
      </c>
      <c r="I1828" t="str">
        <f t="shared" si="58"/>
        <v>Good (6-8)</v>
      </c>
    </row>
    <row r="1829" spans="1:9" x14ac:dyDescent="0.3">
      <c r="A1829" s="1" t="s">
        <v>2509</v>
      </c>
      <c r="B1829" s="1" t="s">
        <v>194</v>
      </c>
      <c r="C1829" s="2">
        <v>43853</v>
      </c>
      <c r="D1829">
        <v>6.2</v>
      </c>
      <c r="E1829">
        <v>2.1732</v>
      </c>
      <c r="F1829" s="1" t="s">
        <v>9</v>
      </c>
      <c r="G1829">
        <v>2020</v>
      </c>
      <c r="H1829" t="str">
        <f t="shared" si="57"/>
        <v>Comedy</v>
      </c>
      <c r="I1829" t="str">
        <f t="shared" si="58"/>
        <v>Good (6-8)</v>
      </c>
    </row>
    <row r="1830" spans="1:9" x14ac:dyDescent="0.3">
      <c r="A1830" s="1" t="s">
        <v>2510</v>
      </c>
      <c r="B1830" s="1" t="s">
        <v>397</v>
      </c>
      <c r="C1830" s="2">
        <v>43378</v>
      </c>
      <c r="D1830">
        <v>6.8789999999999996</v>
      </c>
      <c r="E1830">
        <v>2.5068999999999999</v>
      </c>
      <c r="F1830" s="1" t="s">
        <v>9</v>
      </c>
      <c r="G1830">
        <v>2018</v>
      </c>
      <c r="H1830" t="str">
        <f t="shared" si="57"/>
        <v>Drama</v>
      </c>
      <c r="I1830" t="str">
        <f t="shared" si="58"/>
        <v>Low (0-4)</v>
      </c>
    </row>
    <row r="1831" spans="1:9" x14ac:dyDescent="0.3">
      <c r="A1831" s="1" t="s">
        <v>2511</v>
      </c>
      <c r="B1831" s="1" t="s">
        <v>2512</v>
      </c>
      <c r="C1831" s="2">
        <v>43169</v>
      </c>
      <c r="D1831">
        <v>6.0570000000000004</v>
      </c>
      <c r="E1831">
        <v>2.0114000000000001</v>
      </c>
      <c r="F1831" s="1" t="s">
        <v>9</v>
      </c>
      <c r="G1831">
        <v>2018</v>
      </c>
      <c r="H1831" t="str">
        <f t="shared" si="57"/>
        <v>Thriller</v>
      </c>
      <c r="I1831" t="str">
        <f t="shared" si="58"/>
        <v>Good (6-8)</v>
      </c>
    </row>
    <row r="1832" spans="1:9" x14ac:dyDescent="0.3">
      <c r="A1832" s="1" t="s">
        <v>2513</v>
      </c>
      <c r="B1832" s="1" t="s">
        <v>680</v>
      </c>
      <c r="C1832" s="2">
        <v>42467</v>
      </c>
      <c r="D1832">
        <v>7.1920000000000002</v>
      </c>
      <c r="E1832">
        <v>2.0977000000000001</v>
      </c>
      <c r="F1832" s="1" t="s">
        <v>9</v>
      </c>
      <c r="G1832">
        <v>2016</v>
      </c>
      <c r="H1832" t="str">
        <f t="shared" si="57"/>
        <v>Drama</v>
      </c>
      <c r="I1832" t="str">
        <f t="shared" si="58"/>
        <v>Average (4-6)</v>
      </c>
    </row>
    <row r="1833" spans="1:9" x14ac:dyDescent="0.3">
      <c r="A1833" s="1" t="s">
        <v>2514</v>
      </c>
      <c r="B1833" s="1" t="s">
        <v>2241</v>
      </c>
      <c r="C1833" s="2">
        <v>45023</v>
      </c>
      <c r="D1833">
        <v>6.4240000000000004</v>
      </c>
      <c r="E1833">
        <v>2.0539000000000001</v>
      </c>
      <c r="F1833" s="1" t="s">
        <v>9</v>
      </c>
      <c r="G1833">
        <v>2023</v>
      </c>
      <c r="H1833" t="str">
        <f t="shared" si="57"/>
        <v>Drama</v>
      </c>
      <c r="I1833" t="str">
        <f t="shared" si="58"/>
        <v>Average (4-6)</v>
      </c>
    </row>
    <row r="1834" spans="1:9" x14ac:dyDescent="0.3">
      <c r="A1834" s="1" t="s">
        <v>2515</v>
      </c>
      <c r="B1834" s="1" t="s">
        <v>257</v>
      </c>
      <c r="C1834" s="2">
        <v>45575</v>
      </c>
      <c r="D1834">
        <v>7.8170000000000002</v>
      </c>
      <c r="E1834">
        <v>2.0640999999999998</v>
      </c>
      <c r="F1834" s="1" t="s">
        <v>9</v>
      </c>
      <c r="G1834">
        <v>2024</v>
      </c>
      <c r="H1834" t="str">
        <f t="shared" si="57"/>
        <v>Documentary</v>
      </c>
      <c r="I1834" t="str">
        <f t="shared" si="58"/>
        <v>Average (4-6)</v>
      </c>
    </row>
    <row r="1835" spans="1:9" x14ac:dyDescent="0.3">
      <c r="A1835" s="1" t="s">
        <v>2516</v>
      </c>
      <c r="B1835" s="1" t="s">
        <v>2517</v>
      </c>
      <c r="C1835" s="2">
        <v>42657</v>
      </c>
      <c r="D1835">
        <v>6.444</v>
      </c>
      <c r="E1835">
        <v>2.4076</v>
      </c>
      <c r="F1835" s="1" t="s">
        <v>9</v>
      </c>
      <c r="G1835">
        <v>2016</v>
      </c>
      <c r="H1835" t="str">
        <f t="shared" si="57"/>
        <v>Comedy</v>
      </c>
      <c r="I1835" t="str">
        <f t="shared" si="58"/>
        <v>Good (6-8)</v>
      </c>
    </row>
    <row r="1836" spans="1:9" x14ac:dyDescent="0.3">
      <c r="A1836" s="1" t="s">
        <v>2518</v>
      </c>
      <c r="B1836" s="1" t="s">
        <v>112</v>
      </c>
      <c r="C1836" s="2">
        <v>39094</v>
      </c>
      <c r="D1836">
        <v>6.9</v>
      </c>
      <c r="E1836">
        <v>1.8492</v>
      </c>
      <c r="F1836" s="1" t="s">
        <v>9</v>
      </c>
      <c r="G1836">
        <v>2007</v>
      </c>
      <c r="H1836" t="str">
        <f t="shared" si="57"/>
        <v>Drama</v>
      </c>
      <c r="I1836" t="str">
        <f t="shared" si="58"/>
        <v>Good (6-8)</v>
      </c>
    </row>
    <row r="1837" spans="1:9" x14ac:dyDescent="0.3">
      <c r="A1837" s="1" t="s">
        <v>2519</v>
      </c>
      <c r="B1837" s="1" t="s">
        <v>474</v>
      </c>
      <c r="C1837" s="2">
        <v>43915</v>
      </c>
      <c r="D1837">
        <v>6.39</v>
      </c>
      <c r="E1837">
        <v>1.9955000000000001</v>
      </c>
      <c r="F1837" s="1" t="s">
        <v>9</v>
      </c>
      <c r="G1837">
        <v>2020</v>
      </c>
      <c r="H1837" t="str">
        <f t="shared" si="57"/>
        <v>Thriller</v>
      </c>
      <c r="I1837" t="str">
        <f t="shared" si="58"/>
        <v>Good (6-8)</v>
      </c>
    </row>
    <row r="1838" spans="1:9" x14ac:dyDescent="0.3">
      <c r="A1838" s="1" t="s">
        <v>2520</v>
      </c>
      <c r="B1838" s="1" t="s">
        <v>194</v>
      </c>
      <c r="C1838" s="2">
        <v>44855</v>
      </c>
      <c r="D1838">
        <v>5.8230000000000004</v>
      </c>
      <c r="E1838">
        <v>2.0419999999999998</v>
      </c>
      <c r="F1838" s="1" t="s">
        <v>9</v>
      </c>
      <c r="G1838">
        <v>2022</v>
      </c>
      <c r="H1838" t="str">
        <f t="shared" si="57"/>
        <v>Comedy</v>
      </c>
      <c r="I1838" t="str">
        <f t="shared" si="58"/>
        <v>Good (6-8)</v>
      </c>
    </row>
    <row r="1839" spans="1:9" x14ac:dyDescent="0.3">
      <c r="A1839" s="1" t="s">
        <v>2521</v>
      </c>
      <c r="B1839" s="1" t="s">
        <v>832</v>
      </c>
      <c r="C1839" s="2">
        <v>44449</v>
      </c>
      <c r="D1839">
        <v>4.6749999999999998</v>
      </c>
      <c r="E1839">
        <v>2.0531999999999999</v>
      </c>
      <c r="F1839" s="1" t="s">
        <v>9</v>
      </c>
      <c r="G1839">
        <v>2021</v>
      </c>
      <c r="H1839" t="str">
        <f t="shared" si="57"/>
        <v>Thriller</v>
      </c>
      <c r="I1839" t="str">
        <f t="shared" si="58"/>
        <v>Good (6-8)</v>
      </c>
    </row>
    <row r="1840" spans="1:9" x14ac:dyDescent="0.3">
      <c r="A1840" s="1" t="s">
        <v>2522</v>
      </c>
      <c r="B1840" s="1" t="s">
        <v>2523</v>
      </c>
      <c r="C1840" s="2">
        <v>45204</v>
      </c>
      <c r="D1840">
        <v>6.7160000000000002</v>
      </c>
      <c r="E1840">
        <v>2.1614</v>
      </c>
      <c r="F1840" s="1" t="s">
        <v>9</v>
      </c>
      <c r="G1840">
        <v>2023</v>
      </c>
      <c r="H1840" t="str">
        <f t="shared" si="57"/>
        <v>Fantasy</v>
      </c>
      <c r="I1840" t="str">
        <f t="shared" si="58"/>
        <v>Good (6-8)</v>
      </c>
    </row>
    <row r="1841" spans="1:9" x14ac:dyDescent="0.3">
      <c r="A1841" s="1" t="s">
        <v>2524</v>
      </c>
      <c r="B1841" s="1" t="s">
        <v>93</v>
      </c>
      <c r="C1841" s="2">
        <v>44287</v>
      </c>
      <c r="D1841">
        <v>7.2050000000000001</v>
      </c>
      <c r="E1841">
        <v>2.0754999999999999</v>
      </c>
      <c r="F1841" s="1" t="s">
        <v>9</v>
      </c>
      <c r="G1841">
        <v>2021</v>
      </c>
      <c r="H1841" t="str">
        <f t="shared" si="57"/>
        <v>Romance</v>
      </c>
      <c r="I1841" t="str">
        <f t="shared" si="58"/>
        <v>Good (6-8)</v>
      </c>
    </row>
    <row r="1842" spans="1:9" x14ac:dyDescent="0.3">
      <c r="A1842" s="1" t="s">
        <v>2525</v>
      </c>
      <c r="B1842" s="1" t="s">
        <v>533</v>
      </c>
      <c r="C1842" s="2">
        <v>38604</v>
      </c>
      <c r="D1842">
        <v>6.2119999999999997</v>
      </c>
      <c r="E1842">
        <v>1.8897999999999999</v>
      </c>
      <c r="F1842" s="1" t="s">
        <v>9</v>
      </c>
      <c r="G1842">
        <v>2005</v>
      </c>
      <c r="H1842" t="str">
        <f t="shared" si="57"/>
        <v>Comedy</v>
      </c>
      <c r="I1842" t="str">
        <f t="shared" si="58"/>
        <v>Good (6-8)</v>
      </c>
    </row>
    <row r="1843" spans="1:9" x14ac:dyDescent="0.3">
      <c r="A1843" s="1" t="s">
        <v>2526</v>
      </c>
      <c r="B1843" s="1" t="s">
        <v>2527</v>
      </c>
      <c r="C1843" s="2">
        <v>45633</v>
      </c>
      <c r="D1843">
        <v>5.6420000000000003</v>
      </c>
      <c r="E1843">
        <v>2.2128999999999999</v>
      </c>
      <c r="F1843" s="1" t="s">
        <v>9</v>
      </c>
      <c r="G1843">
        <v>2024</v>
      </c>
      <c r="H1843" t="str">
        <f t="shared" si="57"/>
        <v>Thriller</v>
      </c>
      <c r="I1843" t="str">
        <f t="shared" si="58"/>
        <v>Good (6-8)</v>
      </c>
    </row>
    <row r="1844" spans="1:9" x14ac:dyDescent="0.3">
      <c r="A1844" s="1" t="s">
        <v>2528</v>
      </c>
      <c r="B1844" s="1" t="s">
        <v>259</v>
      </c>
      <c r="C1844" s="2">
        <v>43491</v>
      </c>
      <c r="D1844">
        <v>4.0359999999999996</v>
      </c>
      <c r="E1844">
        <v>1.6073999999999999</v>
      </c>
      <c r="F1844" s="1" t="s">
        <v>9</v>
      </c>
      <c r="G1844">
        <v>2019</v>
      </c>
      <c r="H1844" t="str">
        <f t="shared" si="57"/>
        <v>Horror</v>
      </c>
      <c r="I1844" t="str">
        <f t="shared" si="58"/>
        <v>Good (6-8)</v>
      </c>
    </row>
    <row r="1845" spans="1:9" x14ac:dyDescent="0.3">
      <c r="A1845" s="1" t="s">
        <v>2529</v>
      </c>
      <c r="B1845" s="1" t="s">
        <v>93</v>
      </c>
      <c r="C1845" s="2">
        <v>45609</v>
      </c>
      <c r="D1845">
        <v>6.444</v>
      </c>
      <c r="E1845">
        <v>2.1642999999999999</v>
      </c>
      <c r="F1845" s="1" t="s">
        <v>9</v>
      </c>
      <c r="G1845">
        <v>2024</v>
      </c>
      <c r="H1845" t="str">
        <f t="shared" si="57"/>
        <v>Romance</v>
      </c>
      <c r="I1845" t="str">
        <f t="shared" si="58"/>
        <v>Good (6-8)</v>
      </c>
    </row>
    <row r="1846" spans="1:9" x14ac:dyDescent="0.3">
      <c r="A1846" s="1" t="s">
        <v>2530</v>
      </c>
      <c r="B1846" s="1" t="s">
        <v>464</v>
      </c>
      <c r="C1846" s="2">
        <v>45561</v>
      </c>
      <c r="D1846">
        <v>6.8479999999999999</v>
      </c>
      <c r="E1846">
        <v>2.0103</v>
      </c>
      <c r="F1846" s="1" t="s">
        <v>9</v>
      </c>
      <c r="G1846">
        <v>2024</v>
      </c>
      <c r="H1846" t="str">
        <f t="shared" si="57"/>
        <v>Action</v>
      </c>
      <c r="I1846" t="str">
        <f t="shared" si="58"/>
        <v>Good (6-8)</v>
      </c>
    </row>
    <row r="1847" spans="1:9" x14ac:dyDescent="0.3">
      <c r="A1847" s="1" t="s">
        <v>2531</v>
      </c>
      <c r="B1847" s="1" t="s">
        <v>160</v>
      </c>
      <c r="C1847" s="2">
        <v>42762</v>
      </c>
      <c r="D1847">
        <v>5.9509999999999996</v>
      </c>
      <c r="E1847">
        <v>2.2267999999999999</v>
      </c>
      <c r="F1847" s="1" t="s">
        <v>9</v>
      </c>
      <c r="G1847">
        <v>2017</v>
      </c>
      <c r="H1847" t="str">
        <f t="shared" si="57"/>
        <v>Action</v>
      </c>
      <c r="I1847" t="str">
        <f t="shared" si="58"/>
        <v>Good (6-8)</v>
      </c>
    </row>
    <row r="1848" spans="1:9" x14ac:dyDescent="0.3">
      <c r="A1848" s="1" t="s">
        <v>2532</v>
      </c>
      <c r="B1848" s="1" t="s">
        <v>337</v>
      </c>
      <c r="C1848" s="2">
        <v>44988</v>
      </c>
      <c r="D1848">
        <v>6.1840000000000002</v>
      </c>
      <c r="E1848">
        <v>2.1227</v>
      </c>
      <c r="F1848" s="1" t="s">
        <v>9</v>
      </c>
      <c r="G1848">
        <v>2023</v>
      </c>
      <c r="H1848" t="str">
        <f t="shared" si="57"/>
        <v>Romance</v>
      </c>
      <c r="I1848" t="str">
        <f t="shared" si="58"/>
        <v>Average (4-6)</v>
      </c>
    </row>
    <row r="1849" spans="1:9" x14ac:dyDescent="0.3">
      <c r="A1849" s="1" t="s">
        <v>2533</v>
      </c>
      <c r="B1849" s="1" t="s">
        <v>1332</v>
      </c>
      <c r="C1849" s="2">
        <v>43804</v>
      </c>
      <c r="D1849">
        <v>6.6</v>
      </c>
      <c r="E1849">
        <v>2.1463999999999999</v>
      </c>
      <c r="F1849" s="1" t="s">
        <v>9</v>
      </c>
      <c r="G1849">
        <v>2019</v>
      </c>
      <c r="H1849" t="str">
        <f t="shared" si="57"/>
        <v>Thriller</v>
      </c>
      <c r="I1849" t="str">
        <f t="shared" si="58"/>
        <v>Average (4-6)</v>
      </c>
    </row>
    <row r="1850" spans="1:9" x14ac:dyDescent="0.3">
      <c r="A1850" s="1" t="s">
        <v>2534</v>
      </c>
      <c r="B1850" s="1" t="s">
        <v>561</v>
      </c>
      <c r="C1850" s="2">
        <v>44720</v>
      </c>
      <c r="D1850">
        <v>6.766</v>
      </c>
      <c r="E1850">
        <v>1.9449000000000001</v>
      </c>
      <c r="F1850" s="1" t="s">
        <v>9</v>
      </c>
      <c r="G1850">
        <v>2022</v>
      </c>
      <c r="H1850" t="str">
        <f t="shared" si="57"/>
        <v>Documentary</v>
      </c>
      <c r="I1850" t="str">
        <f t="shared" si="58"/>
        <v>Good (6-8)</v>
      </c>
    </row>
    <row r="1851" spans="1:9" x14ac:dyDescent="0.3">
      <c r="A1851" s="1" t="s">
        <v>2535</v>
      </c>
      <c r="B1851" s="1" t="s">
        <v>2536</v>
      </c>
      <c r="C1851" s="2">
        <v>43706</v>
      </c>
      <c r="D1851">
        <v>5.2</v>
      </c>
      <c r="E1851">
        <v>2.1219999999999999</v>
      </c>
      <c r="F1851" s="1" t="s">
        <v>9</v>
      </c>
      <c r="G1851">
        <v>2019</v>
      </c>
      <c r="H1851" t="str">
        <f t="shared" si="57"/>
        <v>Horror</v>
      </c>
      <c r="I1851" t="str">
        <f t="shared" si="58"/>
        <v>Good (6-8)</v>
      </c>
    </row>
    <row r="1852" spans="1:9" x14ac:dyDescent="0.3">
      <c r="A1852" s="1" t="s">
        <v>2537</v>
      </c>
      <c r="B1852" s="1" t="s">
        <v>112</v>
      </c>
      <c r="C1852" s="2">
        <v>38940</v>
      </c>
      <c r="D1852">
        <v>6.4320000000000004</v>
      </c>
      <c r="E1852">
        <v>1.8889</v>
      </c>
      <c r="F1852" s="1" t="s">
        <v>9</v>
      </c>
      <c r="G1852">
        <v>2006</v>
      </c>
      <c r="H1852" t="str">
        <f t="shared" si="57"/>
        <v>Drama</v>
      </c>
      <c r="I1852" t="str">
        <f t="shared" si="58"/>
        <v>Good (6-8)</v>
      </c>
    </row>
    <row r="1853" spans="1:9" x14ac:dyDescent="0.3">
      <c r="A1853" s="1" t="s">
        <v>2538</v>
      </c>
      <c r="B1853" s="1" t="s">
        <v>2539</v>
      </c>
      <c r="C1853" s="2">
        <v>45736</v>
      </c>
      <c r="D1853">
        <v>5.968</v>
      </c>
      <c r="E1853">
        <v>2.1341999999999999</v>
      </c>
      <c r="F1853" s="1" t="s">
        <v>9</v>
      </c>
      <c r="G1853">
        <v>2025</v>
      </c>
      <c r="H1853" t="str">
        <f t="shared" si="57"/>
        <v>Comedy</v>
      </c>
      <c r="I1853" t="str">
        <f t="shared" si="58"/>
        <v>Average (4-6)</v>
      </c>
    </row>
    <row r="1854" spans="1:9" x14ac:dyDescent="0.3">
      <c r="A1854" s="1" t="s">
        <v>2540</v>
      </c>
      <c r="B1854" s="1" t="s">
        <v>1320</v>
      </c>
      <c r="C1854" s="2">
        <v>43635</v>
      </c>
      <c r="D1854">
        <v>6.6319999999999997</v>
      </c>
      <c r="E1854">
        <v>1.9733000000000001</v>
      </c>
      <c r="F1854" s="1" t="s">
        <v>9</v>
      </c>
      <c r="G1854">
        <v>2019</v>
      </c>
      <c r="H1854" t="str">
        <f t="shared" si="57"/>
        <v>Drama</v>
      </c>
      <c r="I1854" t="str">
        <f t="shared" si="58"/>
        <v>Average (4-6)</v>
      </c>
    </row>
    <row r="1855" spans="1:9" x14ac:dyDescent="0.3">
      <c r="A1855" s="1" t="s">
        <v>2541</v>
      </c>
      <c r="B1855" s="1" t="s">
        <v>561</v>
      </c>
      <c r="C1855" s="2">
        <v>43602</v>
      </c>
      <c r="D1855">
        <v>6.6</v>
      </c>
      <c r="E1855">
        <v>2.0488</v>
      </c>
      <c r="F1855" s="1" t="s">
        <v>9</v>
      </c>
      <c r="G1855">
        <v>2019</v>
      </c>
      <c r="H1855" t="str">
        <f t="shared" si="57"/>
        <v>Documentary</v>
      </c>
      <c r="I1855" t="str">
        <f t="shared" si="58"/>
        <v>Good (6-8)</v>
      </c>
    </row>
    <row r="1856" spans="1:9" x14ac:dyDescent="0.3">
      <c r="A1856" s="1" t="s">
        <v>2542</v>
      </c>
      <c r="B1856" s="1" t="s">
        <v>2543</v>
      </c>
      <c r="C1856" s="2">
        <v>44792</v>
      </c>
      <c r="D1856">
        <v>6.1390000000000002</v>
      </c>
      <c r="E1856">
        <v>1.9750000000000001</v>
      </c>
      <c r="F1856" s="1" t="s">
        <v>9</v>
      </c>
      <c r="G1856">
        <v>2022</v>
      </c>
      <c r="H1856" t="str">
        <f t="shared" si="57"/>
        <v>Action</v>
      </c>
      <c r="I1856" t="str">
        <f t="shared" si="58"/>
        <v>Good (6-8)</v>
      </c>
    </row>
    <row r="1857" spans="1:9" x14ac:dyDescent="0.3">
      <c r="A1857" s="1" t="s">
        <v>2544</v>
      </c>
      <c r="B1857" s="1" t="s">
        <v>2545</v>
      </c>
      <c r="C1857" s="2">
        <v>45246</v>
      </c>
      <c r="D1857">
        <v>5.6879999999999997</v>
      </c>
      <c r="E1857">
        <v>1.8283</v>
      </c>
      <c r="F1857" s="1" t="s">
        <v>9</v>
      </c>
      <c r="G1857">
        <v>2023</v>
      </c>
      <c r="H1857" t="str">
        <f t="shared" si="57"/>
        <v>Romance</v>
      </c>
      <c r="I1857" t="str">
        <f t="shared" si="58"/>
        <v>Average (4-6)</v>
      </c>
    </row>
    <row r="1858" spans="1:9" x14ac:dyDescent="0.3">
      <c r="A1858" s="1" t="s">
        <v>2546</v>
      </c>
      <c r="B1858" s="1" t="s">
        <v>229</v>
      </c>
      <c r="C1858" s="2">
        <v>45113</v>
      </c>
      <c r="D1858">
        <v>6.1470000000000002</v>
      </c>
      <c r="E1858">
        <v>2.1505999999999998</v>
      </c>
      <c r="F1858" s="1" t="s">
        <v>9</v>
      </c>
      <c r="G1858">
        <v>2023</v>
      </c>
      <c r="H1858" t="str">
        <f t="shared" ref="H1858:H1921" si="59">IFERROR(LEFT(B1858,FIND(",",B1858)-1),B1858)</f>
        <v>Comedy</v>
      </c>
      <c r="I1858" t="str">
        <f t="shared" si="58"/>
        <v>Good (6-8)</v>
      </c>
    </row>
    <row r="1859" spans="1:9" x14ac:dyDescent="0.3">
      <c r="A1859" s="1" t="s">
        <v>2547</v>
      </c>
      <c r="B1859" s="1" t="s">
        <v>1199</v>
      </c>
      <c r="C1859" s="2">
        <v>43931</v>
      </c>
      <c r="D1859">
        <v>6.4</v>
      </c>
      <c r="E1859">
        <v>2.1549</v>
      </c>
      <c r="F1859" s="1" t="s">
        <v>9</v>
      </c>
      <c r="G1859">
        <v>2020</v>
      </c>
      <c r="H1859" t="str">
        <f t="shared" si="59"/>
        <v>Family</v>
      </c>
      <c r="I1859" t="str">
        <f t="shared" si="58"/>
        <v>Good (6-8)</v>
      </c>
    </row>
    <row r="1860" spans="1:9" x14ac:dyDescent="0.3">
      <c r="A1860" s="1" t="s">
        <v>2548</v>
      </c>
      <c r="B1860" s="1" t="s">
        <v>2549</v>
      </c>
      <c r="C1860" s="2">
        <v>42549</v>
      </c>
      <c r="D1860">
        <v>10</v>
      </c>
      <c r="E1860">
        <v>2.2928999999999999</v>
      </c>
      <c r="F1860" s="1" t="s">
        <v>9</v>
      </c>
      <c r="G1860">
        <v>2016</v>
      </c>
      <c r="H1860" t="str">
        <f t="shared" si="59"/>
        <v>Unknown</v>
      </c>
      <c r="I1860" t="str">
        <f t="shared" si="58"/>
        <v>Good (6-8)</v>
      </c>
    </row>
    <row r="1861" spans="1:9" x14ac:dyDescent="0.3">
      <c r="A1861" s="1" t="s">
        <v>2550</v>
      </c>
      <c r="B1861" s="1" t="s">
        <v>104</v>
      </c>
      <c r="C1861" s="2">
        <v>45156</v>
      </c>
      <c r="D1861">
        <v>6.4390000000000001</v>
      </c>
      <c r="E1861">
        <v>2.3815</v>
      </c>
      <c r="F1861" s="1" t="s">
        <v>9</v>
      </c>
      <c r="G1861">
        <v>2023</v>
      </c>
      <c r="H1861" t="str">
        <f t="shared" si="59"/>
        <v>Crime</v>
      </c>
      <c r="I1861" t="str">
        <f t="shared" si="58"/>
        <v>Average (4-6)</v>
      </c>
    </row>
    <row r="1862" spans="1:9" x14ac:dyDescent="0.3">
      <c r="A1862" s="1" t="s">
        <v>2551</v>
      </c>
      <c r="B1862" s="1" t="s">
        <v>257</v>
      </c>
      <c r="C1862" s="2">
        <v>46149</v>
      </c>
      <c r="D1862">
        <v>6.7670000000000003</v>
      </c>
      <c r="E1862">
        <v>1.9595</v>
      </c>
      <c r="F1862" s="1" t="s">
        <v>9</v>
      </c>
      <c r="G1862">
        <v>2026</v>
      </c>
      <c r="H1862" t="str">
        <f t="shared" si="59"/>
        <v>Documentary</v>
      </c>
      <c r="I1862" t="str">
        <f t="shared" si="58"/>
        <v>Good (6-8)</v>
      </c>
    </row>
    <row r="1863" spans="1:9" x14ac:dyDescent="0.3">
      <c r="A1863" s="1" t="s">
        <v>2552</v>
      </c>
      <c r="B1863" s="1" t="s">
        <v>194</v>
      </c>
      <c r="C1863" s="2">
        <v>29728</v>
      </c>
      <c r="D1863">
        <v>6.3</v>
      </c>
      <c r="E1863">
        <v>2.0888</v>
      </c>
      <c r="F1863" s="1" t="s">
        <v>9</v>
      </c>
      <c r="G1863">
        <v>1981</v>
      </c>
      <c r="H1863" t="str">
        <f t="shared" si="59"/>
        <v>Comedy</v>
      </c>
      <c r="I1863" t="str">
        <f t="shared" si="58"/>
        <v>Average (4-6)</v>
      </c>
    </row>
    <row r="1864" spans="1:9" x14ac:dyDescent="0.3">
      <c r="A1864" s="1" t="s">
        <v>2553</v>
      </c>
      <c r="B1864" s="1" t="s">
        <v>73</v>
      </c>
      <c r="C1864" s="2">
        <v>46080</v>
      </c>
      <c r="D1864">
        <v>0</v>
      </c>
      <c r="E1864">
        <v>1.8804000000000001</v>
      </c>
      <c r="F1864" s="1" t="s">
        <v>9</v>
      </c>
      <c r="G1864">
        <v>2026</v>
      </c>
      <c r="H1864" t="str">
        <f t="shared" si="59"/>
        <v>Drama</v>
      </c>
      <c r="I1864" t="str">
        <f t="shared" si="58"/>
        <v>Good (6-8)</v>
      </c>
    </row>
    <row r="1865" spans="1:9" x14ac:dyDescent="0.3">
      <c r="A1865" s="1" t="s">
        <v>2554</v>
      </c>
      <c r="B1865" s="1" t="s">
        <v>73</v>
      </c>
      <c r="C1865" s="2">
        <v>39303</v>
      </c>
      <c r="D1865">
        <v>7.21</v>
      </c>
      <c r="E1865">
        <v>2.2562000000000002</v>
      </c>
      <c r="F1865" s="1" t="s">
        <v>9</v>
      </c>
      <c r="G1865">
        <v>2007</v>
      </c>
      <c r="H1865" t="str">
        <f t="shared" si="59"/>
        <v>Drama</v>
      </c>
      <c r="I1865" t="str">
        <f t="shared" si="58"/>
        <v>Good (6-8)</v>
      </c>
    </row>
    <row r="1866" spans="1:9" x14ac:dyDescent="0.3">
      <c r="A1866" s="1" t="s">
        <v>2555</v>
      </c>
      <c r="B1866" s="1" t="s">
        <v>93</v>
      </c>
      <c r="C1866" s="2">
        <v>45870</v>
      </c>
      <c r="D1866">
        <v>6.976</v>
      </c>
      <c r="E1866">
        <v>2.1198000000000001</v>
      </c>
      <c r="F1866" s="1" t="s">
        <v>9</v>
      </c>
      <c r="G1866">
        <v>2025</v>
      </c>
      <c r="H1866" t="str">
        <f t="shared" si="59"/>
        <v>Romance</v>
      </c>
      <c r="I1866" t="str">
        <f t="shared" si="58"/>
        <v>Good (6-8)</v>
      </c>
    </row>
    <row r="1867" spans="1:9" x14ac:dyDescent="0.3">
      <c r="A1867" s="1" t="s">
        <v>2556</v>
      </c>
      <c r="B1867" s="1" t="s">
        <v>708</v>
      </c>
      <c r="C1867" s="2">
        <v>46234</v>
      </c>
      <c r="D1867">
        <v>5.2</v>
      </c>
      <c r="E1867">
        <v>2.1101000000000001</v>
      </c>
      <c r="F1867" s="1" t="s">
        <v>9</v>
      </c>
      <c r="G1867">
        <v>2026</v>
      </c>
      <c r="H1867" t="str">
        <f t="shared" si="59"/>
        <v>Mystery</v>
      </c>
      <c r="I1867" t="str">
        <f t="shared" si="58"/>
        <v>Average (4-6)</v>
      </c>
    </row>
    <row r="1868" spans="1:9" x14ac:dyDescent="0.3">
      <c r="A1868" s="1" t="s">
        <v>2557</v>
      </c>
      <c r="B1868" s="1" t="s">
        <v>1199</v>
      </c>
      <c r="C1868" s="2">
        <v>44888</v>
      </c>
      <c r="D1868">
        <v>5.1589999999999998</v>
      </c>
      <c r="E1868">
        <v>2.0996000000000001</v>
      </c>
      <c r="F1868" s="1" t="s">
        <v>9</v>
      </c>
      <c r="G1868">
        <v>2022</v>
      </c>
      <c r="H1868" t="str">
        <f t="shared" si="59"/>
        <v>Family</v>
      </c>
      <c r="I1868" t="str">
        <f t="shared" si="58"/>
        <v>Good (6-8)</v>
      </c>
    </row>
    <row r="1869" spans="1:9" x14ac:dyDescent="0.3">
      <c r="A1869" s="1" t="s">
        <v>2558</v>
      </c>
      <c r="B1869" s="1" t="s">
        <v>2064</v>
      </c>
      <c r="C1869" s="2">
        <v>42265</v>
      </c>
      <c r="D1869">
        <v>8</v>
      </c>
      <c r="E1869">
        <v>2.0525000000000002</v>
      </c>
      <c r="F1869" s="1" t="s">
        <v>9</v>
      </c>
      <c r="G1869">
        <v>2015</v>
      </c>
      <c r="H1869" t="str">
        <f t="shared" si="59"/>
        <v>Animation</v>
      </c>
      <c r="I1869" t="str">
        <f t="shared" ref="I1869:I1932" si="60">IF(D1859=0,"Not Rated",IF(D1859&lt;4,"Low (0-4)",IF(D1859&lt;6,"Average (4-6)",IF(D1859&lt;8,"Good (6-8)","Excellent (8-10)"))))</f>
        <v>Good (6-8)</v>
      </c>
    </row>
    <row r="1870" spans="1:9" x14ac:dyDescent="0.3">
      <c r="A1870" s="1" t="s">
        <v>2559</v>
      </c>
      <c r="B1870" s="1" t="s">
        <v>2560</v>
      </c>
      <c r="C1870" s="2">
        <v>42321</v>
      </c>
      <c r="D1870">
        <v>7.7119999999999997</v>
      </c>
      <c r="E1870">
        <v>2.4935</v>
      </c>
      <c r="F1870" s="1" t="s">
        <v>9</v>
      </c>
      <c r="G1870">
        <v>2015</v>
      </c>
      <c r="H1870" t="str">
        <f t="shared" si="59"/>
        <v>Comedy</v>
      </c>
      <c r="I1870" t="str">
        <f t="shared" si="60"/>
        <v>Excellent (8-10)</v>
      </c>
    </row>
    <row r="1871" spans="1:9" x14ac:dyDescent="0.3">
      <c r="A1871" s="1" t="s">
        <v>2561</v>
      </c>
      <c r="B1871" s="1" t="s">
        <v>561</v>
      </c>
      <c r="C1871" s="2">
        <v>45239</v>
      </c>
      <c r="D1871">
        <v>6.5289999999999999</v>
      </c>
      <c r="E1871">
        <v>1.8209</v>
      </c>
      <c r="F1871" s="1" t="s">
        <v>9</v>
      </c>
      <c r="G1871">
        <v>2023</v>
      </c>
      <c r="H1871" t="str">
        <f t="shared" si="59"/>
        <v>Documentary</v>
      </c>
      <c r="I1871" t="str">
        <f t="shared" si="60"/>
        <v>Good (6-8)</v>
      </c>
    </row>
    <row r="1872" spans="1:9" x14ac:dyDescent="0.3">
      <c r="A1872" s="1" t="s">
        <v>2562</v>
      </c>
      <c r="B1872" s="1" t="s">
        <v>73</v>
      </c>
      <c r="C1872" s="2">
        <v>44827</v>
      </c>
      <c r="D1872">
        <v>7.2</v>
      </c>
      <c r="E1872">
        <v>2.1905000000000001</v>
      </c>
      <c r="F1872" s="1" t="s">
        <v>9</v>
      </c>
      <c r="G1872">
        <v>2022</v>
      </c>
      <c r="H1872" t="str">
        <f t="shared" si="59"/>
        <v>Drama</v>
      </c>
      <c r="I1872" t="str">
        <f t="shared" si="60"/>
        <v>Good (6-8)</v>
      </c>
    </row>
    <row r="1873" spans="1:9" x14ac:dyDescent="0.3">
      <c r="A1873" s="1" t="s">
        <v>2563</v>
      </c>
      <c r="B1873" s="1" t="s">
        <v>257</v>
      </c>
      <c r="C1873" s="2">
        <v>43915</v>
      </c>
      <c r="D1873">
        <v>7.2</v>
      </c>
      <c r="E1873">
        <v>1.8032999999999999</v>
      </c>
      <c r="F1873" s="1" t="s">
        <v>9</v>
      </c>
      <c r="G1873">
        <v>2020</v>
      </c>
      <c r="H1873" t="str">
        <f t="shared" si="59"/>
        <v>Documentary</v>
      </c>
      <c r="I1873" t="str">
        <f t="shared" si="60"/>
        <v>Good (6-8)</v>
      </c>
    </row>
    <row r="1874" spans="1:9" x14ac:dyDescent="0.3">
      <c r="A1874" s="1" t="s">
        <v>2564</v>
      </c>
      <c r="B1874" s="1" t="s">
        <v>852</v>
      </c>
      <c r="C1874" s="2">
        <v>45989</v>
      </c>
      <c r="D1874">
        <v>6.4290000000000003</v>
      </c>
      <c r="E1874">
        <v>1.9976</v>
      </c>
      <c r="F1874" s="1" t="s">
        <v>9</v>
      </c>
      <c r="G1874">
        <v>2025</v>
      </c>
      <c r="H1874" t="str">
        <f t="shared" si="59"/>
        <v>Comedy</v>
      </c>
      <c r="I1874" t="str">
        <f t="shared" si="60"/>
        <v>Not Rated</v>
      </c>
    </row>
    <row r="1875" spans="1:9" x14ac:dyDescent="0.3">
      <c r="A1875" s="1" t="s">
        <v>2565</v>
      </c>
      <c r="B1875" s="1" t="s">
        <v>301</v>
      </c>
      <c r="C1875" s="2">
        <v>44895</v>
      </c>
      <c r="D1875">
        <v>6.4020000000000001</v>
      </c>
      <c r="E1875">
        <v>2.0507</v>
      </c>
      <c r="F1875" s="1" t="s">
        <v>9</v>
      </c>
      <c r="G1875">
        <v>2022</v>
      </c>
      <c r="H1875" t="str">
        <f t="shared" si="59"/>
        <v>Drama</v>
      </c>
      <c r="I1875" t="str">
        <f t="shared" si="60"/>
        <v>Good (6-8)</v>
      </c>
    </row>
    <row r="1876" spans="1:9" x14ac:dyDescent="0.3">
      <c r="A1876" s="1" t="s">
        <v>2566</v>
      </c>
      <c r="B1876" s="1" t="s">
        <v>397</v>
      </c>
      <c r="C1876" s="2">
        <v>42986</v>
      </c>
      <c r="D1876">
        <v>6.8079999999999998</v>
      </c>
      <c r="E1876">
        <v>2.1053999999999999</v>
      </c>
      <c r="F1876" s="1" t="s">
        <v>9</v>
      </c>
      <c r="G1876">
        <v>2017</v>
      </c>
      <c r="H1876" t="str">
        <f t="shared" si="59"/>
        <v>Drama</v>
      </c>
      <c r="I1876" t="str">
        <f t="shared" si="60"/>
        <v>Good (6-8)</v>
      </c>
    </row>
    <row r="1877" spans="1:9" x14ac:dyDescent="0.3">
      <c r="A1877" s="1" t="s">
        <v>2567</v>
      </c>
      <c r="B1877" s="1" t="s">
        <v>63</v>
      </c>
      <c r="C1877" s="2">
        <v>45645</v>
      </c>
      <c r="D1877">
        <v>6.1</v>
      </c>
      <c r="E1877">
        <v>1.8884000000000001</v>
      </c>
      <c r="F1877" s="1" t="s">
        <v>9</v>
      </c>
      <c r="G1877">
        <v>2024</v>
      </c>
      <c r="H1877" t="str">
        <f t="shared" si="59"/>
        <v>Action</v>
      </c>
      <c r="I1877" t="str">
        <f t="shared" si="60"/>
        <v>Average (4-6)</v>
      </c>
    </row>
    <row r="1878" spans="1:9" x14ac:dyDescent="0.3">
      <c r="A1878" s="1" t="s">
        <v>2568</v>
      </c>
      <c r="B1878" s="1" t="s">
        <v>464</v>
      </c>
      <c r="C1878" s="2">
        <v>41873</v>
      </c>
      <c r="D1878">
        <v>6.6870000000000003</v>
      </c>
      <c r="E1878">
        <v>2.024</v>
      </c>
      <c r="F1878" s="1" t="s">
        <v>9</v>
      </c>
      <c r="G1878">
        <v>2014</v>
      </c>
      <c r="H1878" t="str">
        <f t="shared" si="59"/>
        <v>Action</v>
      </c>
      <c r="I1878" t="str">
        <f t="shared" si="60"/>
        <v>Average (4-6)</v>
      </c>
    </row>
    <row r="1879" spans="1:9" x14ac:dyDescent="0.3">
      <c r="A1879" s="1" t="s">
        <v>2569</v>
      </c>
      <c r="B1879" s="1" t="s">
        <v>2196</v>
      </c>
      <c r="C1879" s="2">
        <v>45636</v>
      </c>
      <c r="D1879">
        <v>6.5330000000000004</v>
      </c>
      <c r="E1879">
        <v>2.2942</v>
      </c>
      <c r="F1879" s="1" t="s">
        <v>9</v>
      </c>
      <c r="G1879">
        <v>2024</v>
      </c>
      <c r="H1879" t="str">
        <f t="shared" si="59"/>
        <v>Comedy</v>
      </c>
      <c r="I1879" t="str">
        <f t="shared" si="60"/>
        <v>Excellent (8-10)</v>
      </c>
    </row>
    <row r="1880" spans="1:9" x14ac:dyDescent="0.3">
      <c r="A1880" s="1" t="s">
        <v>2570</v>
      </c>
      <c r="B1880" s="1" t="s">
        <v>2571</v>
      </c>
      <c r="C1880" s="2">
        <v>45220</v>
      </c>
      <c r="D1880">
        <v>6.4950000000000001</v>
      </c>
      <c r="E1880">
        <v>1.9226000000000001</v>
      </c>
      <c r="F1880" s="1" t="s">
        <v>9</v>
      </c>
      <c r="G1880">
        <v>2023</v>
      </c>
      <c r="H1880" t="str">
        <f t="shared" si="59"/>
        <v>Romance</v>
      </c>
      <c r="I1880" t="str">
        <f t="shared" si="60"/>
        <v>Good (6-8)</v>
      </c>
    </row>
    <row r="1881" spans="1:9" x14ac:dyDescent="0.3">
      <c r="A1881" s="1" t="s">
        <v>2572</v>
      </c>
      <c r="B1881" s="1" t="s">
        <v>741</v>
      </c>
      <c r="C1881" s="2">
        <v>44593</v>
      </c>
      <c r="D1881">
        <v>6.4</v>
      </c>
      <c r="E1881">
        <v>2.2486000000000002</v>
      </c>
      <c r="F1881" s="1" t="s">
        <v>9</v>
      </c>
      <c r="G1881">
        <v>2022</v>
      </c>
      <c r="H1881" t="str">
        <f t="shared" si="59"/>
        <v>Drama</v>
      </c>
      <c r="I1881" t="str">
        <f t="shared" si="60"/>
        <v>Good (6-8)</v>
      </c>
    </row>
    <row r="1882" spans="1:9" x14ac:dyDescent="0.3">
      <c r="A1882" s="1" t="s">
        <v>2573</v>
      </c>
      <c r="B1882" s="1" t="s">
        <v>63</v>
      </c>
      <c r="C1882" s="2">
        <v>45883</v>
      </c>
      <c r="D1882">
        <v>6.1</v>
      </c>
      <c r="E1882">
        <v>1.7841</v>
      </c>
      <c r="F1882" s="1" t="s">
        <v>9</v>
      </c>
      <c r="G1882">
        <v>2025</v>
      </c>
      <c r="H1882" t="str">
        <f t="shared" si="59"/>
        <v>Action</v>
      </c>
      <c r="I1882" t="str">
        <f t="shared" si="60"/>
        <v>Good (6-8)</v>
      </c>
    </row>
    <row r="1883" spans="1:9" x14ac:dyDescent="0.3">
      <c r="A1883" s="1" t="s">
        <v>2574</v>
      </c>
      <c r="B1883" s="1" t="s">
        <v>2575</v>
      </c>
      <c r="C1883" s="2">
        <v>45366</v>
      </c>
      <c r="D1883">
        <v>6.5570000000000004</v>
      </c>
      <c r="E1883">
        <v>1.8914</v>
      </c>
      <c r="F1883" s="1" t="s">
        <v>9</v>
      </c>
      <c r="G1883">
        <v>2024</v>
      </c>
      <c r="H1883" t="str">
        <f t="shared" si="59"/>
        <v>Comedy</v>
      </c>
      <c r="I1883" t="str">
        <f t="shared" si="60"/>
        <v>Good (6-8)</v>
      </c>
    </row>
    <row r="1884" spans="1:9" x14ac:dyDescent="0.3">
      <c r="A1884" s="1" t="s">
        <v>2576</v>
      </c>
      <c r="B1884" s="1" t="s">
        <v>1068</v>
      </c>
      <c r="C1884" s="2">
        <v>44166</v>
      </c>
      <c r="D1884">
        <v>6.423</v>
      </c>
      <c r="E1884">
        <v>1.9027000000000001</v>
      </c>
      <c r="F1884" s="1" t="s">
        <v>9</v>
      </c>
      <c r="G1884">
        <v>2020</v>
      </c>
      <c r="H1884" t="str">
        <f t="shared" si="59"/>
        <v>Animation</v>
      </c>
      <c r="I1884" t="str">
        <f t="shared" si="60"/>
        <v>Good (6-8)</v>
      </c>
    </row>
    <row r="1885" spans="1:9" x14ac:dyDescent="0.3">
      <c r="A1885" s="1" t="s">
        <v>2577</v>
      </c>
      <c r="B1885" s="1" t="s">
        <v>337</v>
      </c>
      <c r="C1885" s="2">
        <v>43775</v>
      </c>
      <c r="D1885">
        <v>6.476</v>
      </c>
      <c r="E1885">
        <v>2.1808000000000001</v>
      </c>
      <c r="F1885" s="1" t="s">
        <v>9</v>
      </c>
      <c r="G1885">
        <v>2019</v>
      </c>
      <c r="H1885" t="str">
        <f t="shared" si="59"/>
        <v>Romance</v>
      </c>
      <c r="I1885" t="str">
        <f t="shared" si="60"/>
        <v>Good (6-8)</v>
      </c>
    </row>
    <row r="1886" spans="1:9" x14ac:dyDescent="0.3">
      <c r="A1886" s="1" t="s">
        <v>2578</v>
      </c>
      <c r="B1886" s="1" t="s">
        <v>337</v>
      </c>
      <c r="C1886" s="2">
        <v>44970</v>
      </c>
      <c r="D1886">
        <v>5.6870000000000003</v>
      </c>
      <c r="E1886">
        <v>1.9939</v>
      </c>
      <c r="F1886" s="1" t="s">
        <v>9</v>
      </c>
      <c r="G1886">
        <v>2023</v>
      </c>
      <c r="H1886" t="str">
        <f t="shared" si="59"/>
        <v>Romance</v>
      </c>
      <c r="I1886" t="str">
        <f t="shared" si="60"/>
        <v>Good (6-8)</v>
      </c>
    </row>
    <row r="1887" spans="1:9" x14ac:dyDescent="0.3">
      <c r="A1887" s="1" t="s">
        <v>2579</v>
      </c>
      <c r="B1887" s="1" t="s">
        <v>2580</v>
      </c>
      <c r="C1887" s="2">
        <v>44288</v>
      </c>
      <c r="D1887">
        <v>6</v>
      </c>
      <c r="E1887">
        <v>1.8342000000000001</v>
      </c>
      <c r="F1887" s="1" t="s">
        <v>9</v>
      </c>
      <c r="G1887">
        <v>2021</v>
      </c>
      <c r="H1887" t="str">
        <f t="shared" si="59"/>
        <v>Drama</v>
      </c>
      <c r="I1887" t="str">
        <f t="shared" si="60"/>
        <v>Good (6-8)</v>
      </c>
    </row>
    <row r="1888" spans="1:9" x14ac:dyDescent="0.3">
      <c r="A1888" s="1" t="s">
        <v>2581</v>
      </c>
      <c r="B1888" s="1" t="s">
        <v>2582</v>
      </c>
      <c r="C1888" s="2">
        <v>45999</v>
      </c>
      <c r="D1888">
        <v>6</v>
      </c>
      <c r="E1888">
        <v>1.8851</v>
      </c>
      <c r="F1888" s="1" t="s">
        <v>9</v>
      </c>
      <c r="G1888">
        <v>2025</v>
      </c>
      <c r="H1888" t="str">
        <f t="shared" si="59"/>
        <v>Family</v>
      </c>
      <c r="I1888" t="str">
        <f t="shared" si="60"/>
        <v>Good (6-8)</v>
      </c>
    </row>
    <row r="1889" spans="1:9" x14ac:dyDescent="0.3">
      <c r="A1889" s="1" t="s">
        <v>2583</v>
      </c>
      <c r="B1889" s="1" t="s">
        <v>257</v>
      </c>
      <c r="C1889" s="2">
        <v>43190</v>
      </c>
      <c r="D1889">
        <v>6.7140000000000004</v>
      </c>
      <c r="E1889">
        <v>2.1505999999999998</v>
      </c>
      <c r="F1889" s="1" t="s">
        <v>9</v>
      </c>
      <c r="G1889">
        <v>2018</v>
      </c>
      <c r="H1889" t="str">
        <f t="shared" si="59"/>
        <v>Documentary</v>
      </c>
      <c r="I1889" t="str">
        <f t="shared" si="60"/>
        <v>Good (6-8)</v>
      </c>
    </row>
    <row r="1890" spans="1:9" x14ac:dyDescent="0.3">
      <c r="A1890" s="1" t="s">
        <v>2584</v>
      </c>
      <c r="B1890" s="1" t="s">
        <v>34</v>
      </c>
      <c r="C1890" s="2">
        <v>45170</v>
      </c>
      <c r="D1890">
        <v>6.3380000000000001</v>
      </c>
      <c r="E1890">
        <v>2.3509000000000002</v>
      </c>
      <c r="F1890" s="1" t="s">
        <v>9</v>
      </c>
      <c r="G1890">
        <v>2023</v>
      </c>
      <c r="H1890" t="str">
        <f t="shared" si="59"/>
        <v>Drama</v>
      </c>
      <c r="I1890" t="str">
        <f t="shared" si="60"/>
        <v>Good (6-8)</v>
      </c>
    </row>
    <row r="1891" spans="1:9" x14ac:dyDescent="0.3">
      <c r="A1891" s="1" t="s">
        <v>2585</v>
      </c>
      <c r="B1891" s="1" t="s">
        <v>56</v>
      </c>
      <c r="C1891" s="2">
        <v>43145</v>
      </c>
      <c r="D1891">
        <v>6.4160000000000004</v>
      </c>
      <c r="E1891">
        <v>2.2597999999999998</v>
      </c>
      <c r="F1891" s="1" t="s">
        <v>9</v>
      </c>
      <c r="G1891">
        <v>2018</v>
      </c>
      <c r="H1891" t="str">
        <f t="shared" si="59"/>
        <v>Comedy</v>
      </c>
      <c r="I1891" t="str">
        <f t="shared" si="60"/>
        <v>Good (6-8)</v>
      </c>
    </row>
    <row r="1892" spans="1:9" x14ac:dyDescent="0.3">
      <c r="A1892" s="1" t="s">
        <v>2586</v>
      </c>
      <c r="B1892" s="1" t="s">
        <v>56</v>
      </c>
      <c r="C1892" s="2">
        <v>42755</v>
      </c>
      <c r="D1892">
        <v>5.0129999999999999</v>
      </c>
      <c r="E1892">
        <v>2.0962999999999998</v>
      </c>
      <c r="F1892" s="1" t="s">
        <v>9</v>
      </c>
      <c r="G1892">
        <v>2017</v>
      </c>
      <c r="H1892" t="str">
        <f t="shared" si="59"/>
        <v>Comedy</v>
      </c>
      <c r="I1892" t="str">
        <f t="shared" si="60"/>
        <v>Good (6-8)</v>
      </c>
    </row>
    <row r="1893" spans="1:9" x14ac:dyDescent="0.3">
      <c r="A1893" s="1" t="s">
        <v>2587</v>
      </c>
      <c r="B1893" s="1" t="s">
        <v>197</v>
      </c>
      <c r="C1893" s="2">
        <v>44601</v>
      </c>
      <c r="D1893">
        <v>5.2160000000000002</v>
      </c>
      <c r="E1893">
        <v>2.2437</v>
      </c>
      <c r="F1893" s="1" t="s">
        <v>9</v>
      </c>
      <c r="G1893">
        <v>2022</v>
      </c>
      <c r="H1893" t="str">
        <f t="shared" si="59"/>
        <v>Horror</v>
      </c>
      <c r="I1893" t="str">
        <f t="shared" si="60"/>
        <v>Good (6-8)</v>
      </c>
    </row>
    <row r="1894" spans="1:9" x14ac:dyDescent="0.3">
      <c r="A1894" s="1" t="s">
        <v>2588</v>
      </c>
      <c r="B1894" s="1" t="s">
        <v>73</v>
      </c>
      <c r="C1894" s="2">
        <v>45443</v>
      </c>
      <c r="D1894">
        <v>6.6390000000000002</v>
      </c>
      <c r="E1894">
        <v>2.0034000000000001</v>
      </c>
      <c r="F1894" s="1" t="s">
        <v>9</v>
      </c>
      <c r="G1894">
        <v>2024</v>
      </c>
      <c r="H1894" t="str">
        <f t="shared" si="59"/>
        <v>Drama</v>
      </c>
      <c r="I1894" t="str">
        <f t="shared" si="60"/>
        <v>Good (6-8)</v>
      </c>
    </row>
    <row r="1895" spans="1:9" x14ac:dyDescent="0.3">
      <c r="A1895" s="1" t="s">
        <v>2589</v>
      </c>
      <c r="B1895" s="1" t="s">
        <v>56</v>
      </c>
      <c r="C1895" s="2">
        <v>42201</v>
      </c>
      <c r="D1895">
        <v>4.8940000000000001</v>
      </c>
      <c r="E1895">
        <v>2.2557</v>
      </c>
      <c r="F1895" s="1" t="s">
        <v>9</v>
      </c>
      <c r="G1895">
        <v>2015</v>
      </c>
      <c r="H1895" t="str">
        <f t="shared" si="59"/>
        <v>Comedy</v>
      </c>
      <c r="I1895" t="str">
        <f t="shared" si="60"/>
        <v>Good (6-8)</v>
      </c>
    </row>
    <row r="1896" spans="1:9" x14ac:dyDescent="0.3">
      <c r="A1896" s="1" t="s">
        <v>2590</v>
      </c>
      <c r="B1896" s="1" t="s">
        <v>2591</v>
      </c>
      <c r="C1896" s="2">
        <v>45982</v>
      </c>
      <c r="D1896">
        <v>6</v>
      </c>
      <c r="E1896">
        <v>2.1877</v>
      </c>
      <c r="F1896" s="1" t="s">
        <v>9</v>
      </c>
      <c r="G1896">
        <v>2025</v>
      </c>
      <c r="H1896" t="str">
        <f t="shared" si="59"/>
        <v>Romance</v>
      </c>
      <c r="I1896" t="str">
        <f t="shared" si="60"/>
        <v>Average (4-6)</v>
      </c>
    </row>
    <row r="1897" spans="1:9" x14ac:dyDescent="0.3">
      <c r="A1897" s="1" t="s">
        <v>2592</v>
      </c>
      <c r="B1897" s="1" t="s">
        <v>2593</v>
      </c>
      <c r="C1897" s="2">
        <v>44330</v>
      </c>
      <c r="D1897">
        <v>6.5359999999999996</v>
      </c>
      <c r="E1897">
        <v>2.3679000000000001</v>
      </c>
      <c r="F1897" s="1" t="s">
        <v>9</v>
      </c>
      <c r="G1897">
        <v>2021</v>
      </c>
      <c r="H1897" t="str">
        <f t="shared" si="59"/>
        <v>Drama</v>
      </c>
      <c r="I1897" t="str">
        <f t="shared" si="60"/>
        <v>Good (6-8)</v>
      </c>
    </row>
    <row r="1898" spans="1:9" x14ac:dyDescent="0.3">
      <c r="A1898" s="1" t="s">
        <v>2594</v>
      </c>
      <c r="B1898" s="1" t="s">
        <v>1829</v>
      </c>
      <c r="C1898" s="2">
        <v>44295</v>
      </c>
      <c r="D1898">
        <v>5.7729999999999997</v>
      </c>
      <c r="E1898">
        <v>1.8857999999999999</v>
      </c>
      <c r="F1898" s="1" t="s">
        <v>9</v>
      </c>
      <c r="G1898">
        <v>2021</v>
      </c>
      <c r="H1898" t="str">
        <f t="shared" si="59"/>
        <v>Horror</v>
      </c>
      <c r="I1898" t="str">
        <f t="shared" si="60"/>
        <v>Good (6-8)</v>
      </c>
    </row>
    <row r="1899" spans="1:9" x14ac:dyDescent="0.3">
      <c r="A1899" s="1" t="s">
        <v>2595</v>
      </c>
      <c r="B1899" s="1" t="s">
        <v>56</v>
      </c>
      <c r="C1899" s="2">
        <v>44554</v>
      </c>
      <c r="D1899">
        <v>6.87</v>
      </c>
      <c r="E1899">
        <v>2.2669000000000001</v>
      </c>
      <c r="F1899" s="1" t="s">
        <v>9</v>
      </c>
      <c r="G1899">
        <v>2021</v>
      </c>
      <c r="H1899" t="str">
        <f t="shared" si="59"/>
        <v>Comedy</v>
      </c>
      <c r="I1899" t="str">
        <f t="shared" si="60"/>
        <v>Good (6-8)</v>
      </c>
    </row>
    <row r="1900" spans="1:9" x14ac:dyDescent="0.3">
      <c r="A1900" s="1" t="s">
        <v>2596</v>
      </c>
      <c r="B1900" s="1" t="s">
        <v>56</v>
      </c>
      <c r="C1900" s="2">
        <v>44047</v>
      </c>
      <c r="D1900">
        <v>6.2</v>
      </c>
      <c r="E1900">
        <v>1.9314</v>
      </c>
      <c r="F1900" s="1" t="s">
        <v>9</v>
      </c>
      <c r="G1900">
        <v>2020</v>
      </c>
      <c r="H1900" t="str">
        <f t="shared" si="59"/>
        <v>Comedy</v>
      </c>
      <c r="I1900" t="str">
        <f t="shared" si="60"/>
        <v>Good (6-8)</v>
      </c>
    </row>
    <row r="1901" spans="1:9" x14ac:dyDescent="0.3">
      <c r="A1901" s="1" t="s">
        <v>2597</v>
      </c>
      <c r="B1901" s="1" t="s">
        <v>257</v>
      </c>
      <c r="C1901" s="2">
        <v>44350</v>
      </c>
      <c r="D1901">
        <v>7.5</v>
      </c>
      <c r="E1901">
        <v>1.3387</v>
      </c>
      <c r="F1901" s="1" t="s">
        <v>9</v>
      </c>
      <c r="G1901">
        <v>2021</v>
      </c>
      <c r="H1901" t="str">
        <f t="shared" si="59"/>
        <v>Documentary</v>
      </c>
      <c r="I1901" t="str">
        <f t="shared" si="60"/>
        <v>Good (6-8)</v>
      </c>
    </row>
    <row r="1902" spans="1:9" x14ac:dyDescent="0.3">
      <c r="A1902" s="1" t="s">
        <v>2598</v>
      </c>
      <c r="B1902" s="1" t="s">
        <v>1320</v>
      </c>
      <c r="C1902" s="2">
        <v>44582</v>
      </c>
      <c r="D1902">
        <v>7.8949999999999996</v>
      </c>
      <c r="E1902">
        <v>1.9903</v>
      </c>
      <c r="F1902" s="1" t="s">
        <v>9</v>
      </c>
      <c r="G1902">
        <v>2022</v>
      </c>
      <c r="H1902" t="str">
        <f t="shared" si="59"/>
        <v>Drama</v>
      </c>
      <c r="I1902" t="str">
        <f t="shared" si="60"/>
        <v>Average (4-6)</v>
      </c>
    </row>
    <row r="1903" spans="1:9" x14ac:dyDescent="0.3">
      <c r="A1903" s="1" t="s">
        <v>2599</v>
      </c>
      <c r="B1903" s="1" t="s">
        <v>71</v>
      </c>
      <c r="C1903" s="2">
        <v>45463</v>
      </c>
      <c r="D1903">
        <v>6.2</v>
      </c>
      <c r="E1903">
        <v>2.0907</v>
      </c>
      <c r="F1903" s="1" t="s">
        <v>9</v>
      </c>
      <c r="G1903">
        <v>2024</v>
      </c>
      <c r="H1903" t="str">
        <f t="shared" si="59"/>
        <v>Action</v>
      </c>
      <c r="I1903" t="str">
        <f t="shared" si="60"/>
        <v>Average (4-6)</v>
      </c>
    </row>
    <row r="1904" spans="1:9" x14ac:dyDescent="0.3">
      <c r="A1904" s="1" t="s">
        <v>2600</v>
      </c>
      <c r="B1904" s="1" t="s">
        <v>2252</v>
      </c>
      <c r="C1904" s="2">
        <v>44546</v>
      </c>
      <c r="D1904">
        <v>7.1710000000000003</v>
      </c>
      <c r="E1904">
        <v>2.2389000000000001</v>
      </c>
      <c r="F1904" s="1" t="s">
        <v>9</v>
      </c>
      <c r="G1904">
        <v>2021</v>
      </c>
      <c r="H1904" t="str">
        <f t="shared" si="59"/>
        <v>Action</v>
      </c>
      <c r="I1904" t="str">
        <f t="shared" si="60"/>
        <v>Good (6-8)</v>
      </c>
    </row>
    <row r="1905" spans="1:9" x14ac:dyDescent="0.3">
      <c r="A1905" s="1" t="s">
        <v>2601</v>
      </c>
      <c r="B1905" s="1" t="s">
        <v>427</v>
      </c>
      <c r="C1905" s="2">
        <v>44715</v>
      </c>
      <c r="D1905">
        <v>7.0289999999999999</v>
      </c>
      <c r="E1905">
        <v>1.8584000000000001</v>
      </c>
      <c r="F1905" s="1" t="s">
        <v>9</v>
      </c>
      <c r="G1905">
        <v>2022</v>
      </c>
      <c r="H1905" t="str">
        <f t="shared" si="59"/>
        <v>Action</v>
      </c>
      <c r="I1905" t="str">
        <f t="shared" si="60"/>
        <v>Average (4-6)</v>
      </c>
    </row>
    <row r="1906" spans="1:9" x14ac:dyDescent="0.3">
      <c r="A1906" s="1" t="s">
        <v>2602</v>
      </c>
      <c r="B1906" s="1" t="s">
        <v>93</v>
      </c>
      <c r="C1906" s="2">
        <v>45254</v>
      </c>
      <c r="D1906">
        <v>6.306</v>
      </c>
      <c r="E1906">
        <v>2.2313999999999998</v>
      </c>
      <c r="F1906" s="1" t="s">
        <v>9</v>
      </c>
      <c r="G1906">
        <v>2023</v>
      </c>
      <c r="H1906" t="str">
        <f t="shared" si="59"/>
        <v>Romance</v>
      </c>
      <c r="I1906" t="str">
        <f t="shared" si="60"/>
        <v>Good (6-8)</v>
      </c>
    </row>
    <row r="1907" spans="1:9" x14ac:dyDescent="0.3">
      <c r="A1907" s="1" t="s">
        <v>2603</v>
      </c>
      <c r="B1907" s="1" t="s">
        <v>73</v>
      </c>
      <c r="C1907" s="2">
        <v>42613</v>
      </c>
      <c r="D1907">
        <v>7.657</v>
      </c>
      <c r="E1907">
        <v>2.0952000000000002</v>
      </c>
      <c r="F1907" s="1" t="s">
        <v>9</v>
      </c>
      <c r="G1907">
        <v>2016</v>
      </c>
      <c r="H1907" t="str">
        <f t="shared" si="59"/>
        <v>Drama</v>
      </c>
      <c r="I1907" t="str">
        <f t="shared" si="60"/>
        <v>Good (6-8)</v>
      </c>
    </row>
    <row r="1908" spans="1:9" x14ac:dyDescent="0.3">
      <c r="A1908" s="1" t="s">
        <v>2604</v>
      </c>
      <c r="B1908" s="1" t="s">
        <v>202</v>
      </c>
      <c r="C1908" s="2">
        <v>43797</v>
      </c>
      <c r="D1908">
        <v>5.6230000000000002</v>
      </c>
      <c r="E1908">
        <v>1.8419000000000001</v>
      </c>
      <c r="F1908" s="1" t="s">
        <v>9</v>
      </c>
      <c r="G1908">
        <v>2019</v>
      </c>
      <c r="H1908" t="str">
        <f t="shared" si="59"/>
        <v>Drama</v>
      </c>
      <c r="I1908" t="str">
        <f t="shared" si="60"/>
        <v>Average (4-6)</v>
      </c>
    </row>
    <row r="1909" spans="1:9" x14ac:dyDescent="0.3">
      <c r="A1909" s="1" t="s">
        <v>2605</v>
      </c>
      <c r="B1909" s="1" t="s">
        <v>1152</v>
      </c>
      <c r="C1909" s="2">
        <v>43399</v>
      </c>
      <c r="D1909">
        <v>6.9329999999999998</v>
      </c>
      <c r="E1909">
        <v>2.1996000000000002</v>
      </c>
      <c r="F1909" s="1" t="s">
        <v>9</v>
      </c>
      <c r="G1909">
        <v>2018</v>
      </c>
      <c r="H1909" t="str">
        <f t="shared" si="59"/>
        <v>Drama</v>
      </c>
      <c r="I1909" t="str">
        <f t="shared" si="60"/>
        <v>Good (6-8)</v>
      </c>
    </row>
    <row r="1910" spans="1:9" x14ac:dyDescent="0.3">
      <c r="A1910" s="1" t="s">
        <v>2606</v>
      </c>
      <c r="B1910" s="1" t="s">
        <v>234</v>
      </c>
      <c r="C1910" s="2">
        <v>43211</v>
      </c>
      <c r="D1910">
        <v>2.2000000000000002</v>
      </c>
      <c r="E1910">
        <v>2.0333999999999999</v>
      </c>
      <c r="F1910" s="1" t="s">
        <v>9</v>
      </c>
      <c r="G1910">
        <v>2018</v>
      </c>
      <c r="H1910" t="str">
        <f t="shared" si="59"/>
        <v>Comedy</v>
      </c>
      <c r="I1910" t="str">
        <f t="shared" si="60"/>
        <v>Good (6-8)</v>
      </c>
    </row>
    <row r="1911" spans="1:9" x14ac:dyDescent="0.3">
      <c r="A1911" s="1" t="s">
        <v>2607</v>
      </c>
      <c r="B1911" s="1" t="s">
        <v>56</v>
      </c>
      <c r="C1911" s="2">
        <v>39602</v>
      </c>
      <c r="D1911">
        <v>4.2409999999999997</v>
      </c>
      <c r="E1911">
        <v>2.093</v>
      </c>
      <c r="F1911" s="1" t="s">
        <v>9</v>
      </c>
      <c r="G1911">
        <v>2008</v>
      </c>
      <c r="H1911" t="str">
        <f t="shared" si="59"/>
        <v>Comedy</v>
      </c>
      <c r="I1911" t="str">
        <f t="shared" si="60"/>
        <v>Good (6-8)</v>
      </c>
    </row>
    <row r="1912" spans="1:9" x14ac:dyDescent="0.3">
      <c r="A1912" s="1" t="s">
        <v>2608</v>
      </c>
      <c r="B1912" s="1" t="s">
        <v>65</v>
      </c>
      <c r="C1912" s="2">
        <v>45163</v>
      </c>
      <c r="D1912">
        <v>5.6</v>
      </c>
      <c r="E1912">
        <v>2.1301999999999999</v>
      </c>
      <c r="F1912" s="1" t="s">
        <v>9</v>
      </c>
      <c r="G1912">
        <v>2023</v>
      </c>
      <c r="H1912" t="str">
        <f t="shared" si="59"/>
        <v>Horror</v>
      </c>
      <c r="I1912" t="str">
        <f t="shared" si="60"/>
        <v>Good (6-8)</v>
      </c>
    </row>
    <row r="1913" spans="1:9" x14ac:dyDescent="0.3">
      <c r="A1913" s="1" t="s">
        <v>2609</v>
      </c>
      <c r="B1913" s="1" t="s">
        <v>2610</v>
      </c>
      <c r="C1913" s="2">
        <v>44496</v>
      </c>
      <c r="D1913">
        <v>4.5860000000000003</v>
      </c>
      <c r="E1913">
        <v>1.9698</v>
      </c>
      <c r="F1913" s="1" t="s">
        <v>9</v>
      </c>
      <c r="G1913">
        <v>2021</v>
      </c>
      <c r="H1913" t="str">
        <f t="shared" si="59"/>
        <v>Horror</v>
      </c>
      <c r="I1913" t="str">
        <f t="shared" si="60"/>
        <v>Good (6-8)</v>
      </c>
    </row>
    <row r="1914" spans="1:9" x14ac:dyDescent="0.3">
      <c r="A1914" s="1" t="s">
        <v>2611</v>
      </c>
      <c r="B1914" s="1" t="s">
        <v>1392</v>
      </c>
      <c r="C1914" s="2">
        <v>44876</v>
      </c>
      <c r="D1914">
        <v>6.4820000000000002</v>
      </c>
      <c r="E1914">
        <v>2.12</v>
      </c>
      <c r="F1914" s="1" t="s">
        <v>9</v>
      </c>
      <c r="G1914">
        <v>2022</v>
      </c>
      <c r="H1914" t="str">
        <f t="shared" si="59"/>
        <v>Crime</v>
      </c>
      <c r="I1914" t="str">
        <f t="shared" si="60"/>
        <v>Good (6-8)</v>
      </c>
    </row>
    <row r="1915" spans="1:9" x14ac:dyDescent="0.3">
      <c r="A1915" s="1" t="s">
        <v>2612</v>
      </c>
      <c r="B1915" s="1" t="s">
        <v>1172</v>
      </c>
      <c r="C1915" s="2">
        <v>43217</v>
      </c>
      <c r="D1915">
        <v>5.4</v>
      </c>
      <c r="E1915">
        <v>2.1768999999999998</v>
      </c>
      <c r="F1915" s="1" t="s">
        <v>9</v>
      </c>
      <c r="G1915">
        <v>2018</v>
      </c>
      <c r="H1915" t="str">
        <f t="shared" si="59"/>
        <v>Drama</v>
      </c>
      <c r="I1915" t="str">
        <f t="shared" si="60"/>
        <v>Good (6-8)</v>
      </c>
    </row>
    <row r="1916" spans="1:9" x14ac:dyDescent="0.3">
      <c r="A1916" s="1" t="s">
        <v>2613</v>
      </c>
      <c r="B1916" s="1" t="s">
        <v>197</v>
      </c>
      <c r="C1916" s="2">
        <v>43637</v>
      </c>
      <c r="D1916">
        <v>4.8490000000000002</v>
      </c>
      <c r="E1916">
        <v>1.9813000000000001</v>
      </c>
      <c r="F1916" s="1" t="s">
        <v>9</v>
      </c>
      <c r="G1916">
        <v>2019</v>
      </c>
      <c r="H1916" t="str">
        <f t="shared" si="59"/>
        <v>Horror</v>
      </c>
      <c r="I1916" t="str">
        <f t="shared" si="60"/>
        <v>Good (6-8)</v>
      </c>
    </row>
    <row r="1917" spans="1:9" x14ac:dyDescent="0.3">
      <c r="A1917" s="1" t="s">
        <v>2614</v>
      </c>
      <c r="B1917" s="1" t="s">
        <v>61</v>
      </c>
      <c r="C1917" s="2">
        <v>45615</v>
      </c>
      <c r="D1917">
        <v>6.21</v>
      </c>
      <c r="E1917">
        <v>1.8763000000000001</v>
      </c>
      <c r="F1917" s="1" t="s">
        <v>9</v>
      </c>
      <c r="G1917">
        <v>2024</v>
      </c>
      <c r="H1917" t="str">
        <f t="shared" si="59"/>
        <v>Action</v>
      </c>
      <c r="I1917" t="str">
        <f t="shared" si="60"/>
        <v>Good (6-8)</v>
      </c>
    </row>
    <row r="1918" spans="1:9" x14ac:dyDescent="0.3">
      <c r="A1918" s="1" t="s">
        <v>2615</v>
      </c>
      <c r="B1918" s="1" t="s">
        <v>2196</v>
      </c>
      <c r="C1918" s="2">
        <v>44722</v>
      </c>
      <c r="D1918">
        <v>4.8949999999999996</v>
      </c>
      <c r="E1918">
        <v>2.2239</v>
      </c>
      <c r="F1918" s="1" t="s">
        <v>9</v>
      </c>
      <c r="G1918">
        <v>2022</v>
      </c>
      <c r="H1918" t="str">
        <f t="shared" si="59"/>
        <v>Comedy</v>
      </c>
      <c r="I1918" t="str">
        <f t="shared" si="60"/>
        <v>Average (4-6)</v>
      </c>
    </row>
    <row r="1919" spans="1:9" x14ac:dyDescent="0.3">
      <c r="A1919" s="1" t="s">
        <v>2616</v>
      </c>
      <c r="B1919" s="1" t="s">
        <v>277</v>
      </c>
      <c r="C1919" s="2">
        <v>45961</v>
      </c>
      <c r="D1919">
        <v>5.6</v>
      </c>
      <c r="E1919">
        <v>2.2302</v>
      </c>
      <c r="F1919" s="1" t="s">
        <v>9</v>
      </c>
      <c r="G1919">
        <v>2025</v>
      </c>
      <c r="H1919" t="str">
        <f t="shared" si="59"/>
        <v>Comedy</v>
      </c>
      <c r="I1919" t="str">
        <f t="shared" si="60"/>
        <v>Good (6-8)</v>
      </c>
    </row>
    <row r="1920" spans="1:9" x14ac:dyDescent="0.3">
      <c r="A1920" s="1" t="s">
        <v>2617</v>
      </c>
      <c r="B1920" s="1" t="s">
        <v>131</v>
      </c>
      <c r="C1920" s="2">
        <v>44727</v>
      </c>
      <c r="D1920">
        <v>6.0919999999999996</v>
      </c>
      <c r="E1920">
        <v>1.8351</v>
      </c>
      <c r="F1920" s="1" t="s">
        <v>9</v>
      </c>
      <c r="G1920">
        <v>2022</v>
      </c>
      <c r="H1920" t="str">
        <f t="shared" si="59"/>
        <v>Action</v>
      </c>
      <c r="I1920" t="str">
        <f t="shared" si="60"/>
        <v>Low (0-4)</v>
      </c>
    </row>
    <row r="1921" spans="1:9" x14ac:dyDescent="0.3">
      <c r="A1921" s="1" t="s">
        <v>2618</v>
      </c>
      <c r="B1921" s="1" t="s">
        <v>197</v>
      </c>
      <c r="C1921" s="2">
        <v>44076</v>
      </c>
      <c r="D1921">
        <v>5.4219999999999997</v>
      </c>
      <c r="E1921">
        <v>1.7688999999999999</v>
      </c>
      <c r="F1921" s="1" t="s">
        <v>9</v>
      </c>
      <c r="G1921">
        <v>2020</v>
      </c>
      <c r="H1921" t="str">
        <f t="shared" si="59"/>
        <v>Horror</v>
      </c>
      <c r="I1921" t="str">
        <f t="shared" si="60"/>
        <v>Average (4-6)</v>
      </c>
    </row>
    <row r="1922" spans="1:9" x14ac:dyDescent="0.3">
      <c r="A1922" s="1" t="s">
        <v>2619</v>
      </c>
      <c r="B1922" s="1" t="s">
        <v>34</v>
      </c>
      <c r="C1922" s="2">
        <v>44281</v>
      </c>
      <c r="D1922">
        <v>5.7</v>
      </c>
      <c r="E1922">
        <v>1.8514999999999999</v>
      </c>
      <c r="F1922" s="1" t="s">
        <v>9</v>
      </c>
      <c r="G1922">
        <v>2021</v>
      </c>
      <c r="H1922" t="str">
        <f t="shared" ref="H1922:H1985" si="61">IFERROR(LEFT(B1922,FIND(",",B1922)-1),B1922)</f>
        <v>Drama</v>
      </c>
      <c r="I1922" t="str">
        <f t="shared" si="60"/>
        <v>Average (4-6)</v>
      </c>
    </row>
    <row r="1923" spans="1:9" x14ac:dyDescent="0.3">
      <c r="A1923" s="1" t="s">
        <v>2620</v>
      </c>
      <c r="B1923" s="1" t="s">
        <v>2621</v>
      </c>
      <c r="C1923" s="2">
        <v>44476</v>
      </c>
      <c r="D1923">
        <v>6.8</v>
      </c>
      <c r="E1923">
        <v>2.1259000000000001</v>
      </c>
      <c r="F1923" s="1" t="s">
        <v>9</v>
      </c>
      <c r="G1923">
        <v>2021</v>
      </c>
      <c r="H1923" t="str">
        <f t="shared" si="61"/>
        <v>History</v>
      </c>
      <c r="I1923" t="str">
        <f t="shared" si="60"/>
        <v>Average (4-6)</v>
      </c>
    </row>
    <row r="1924" spans="1:9" x14ac:dyDescent="0.3">
      <c r="A1924" s="1" t="s">
        <v>2622</v>
      </c>
      <c r="B1924" s="1" t="s">
        <v>1452</v>
      </c>
      <c r="C1924" s="2">
        <v>38527</v>
      </c>
      <c r="D1924">
        <v>6.1</v>
      </c>
      <c r="E1924">
        <v>1.9752000000000001</v>
      </c>
      <c r="F1924" s="1" t="s">
        <v>9</v>
      </c>
      <c r="G1924">
        <v>2005</v>
      </c>
      <c r="H1924" t="str">
        <f t="shared" si="61"/>
        <v>Romance</v>
      </c>
      <c r="I1924" t="str">
        <f t="shared" si="60"/>
        <v>Good (6-8)</v>
      </c>
    </row>
    <row r="1925" spans="1:9" x14ac:dyDescent="0.3">
      <c r="A1925" s="1" t="s">
        <v>2623</v>
      </c>
      <c r="B1925" s="1" t="s">
        <v>337</v>
      </c>
      <c r="C1925" s="2">
        <v>44882</v>
      </c>
      <c r="D1925">
        <v>5.827</v>
      </c>
      <c r="E1925">
        <v>1.992</v>
      </c>
      <c r="F1925" s="1" t="s">
        <v>9</v>
      </c>
      <c r="G1925">
        <v>2022</v>
      </c>
      <c r="H1925" t="str">
        <f t="shared" si="61"/>
        <v>Romance</v>
      </c>
      <c r="I1925" t="str">
        <f t="shared" si="60"/>
        <v>Average (4-6)</v>
      </c>
    </row>
    <row r="1926" spans="1:9" x14ac:dyDescent="0.3">
      <c r="A1926" s="1" t="s">
        <v>2624</v>
      </c>
      <c r="B1926" s="1" t="s">
        <v>257</v>
      </c>
      <c r="C1926" s="2">
        <v>45658</v>
      </c>
      <c r="D1926">
        <v>6.2690000000000001</v>
      </c>
      <c r="E1926">
        <v>1.9625999999999999</v>
      </c>
      <c r="F1926" s="1" t="s">
        <v>9</v>
      </c>
      <c r="G1926">
        <v>2025</v>
      </c>
      <c r="H1926" t="str">
        <f t="shared" si="61"/>
        <v>Documentary</v>
      </c>
      <c r="I1926" t="str">
        <f t="shared" si="60"/>
        <v>Average (4-6)</v>
      </c>
    </row>
    <row r="1927" spans="1:9" x14ac:dyDescent="0.3">
      <c r="A1927" s="1" t="s">
        <v>2625</v>
      </c>
      <c r="B1927" s="1" t="s">
        <v>417</v>
      </c>
      <c r="C1927" s="2">
        <v>45190</v>
      </c>
      <c r="D1927">
        <v>7</v>
      </c>
      <c r="E1927">
        <v>2.1682999999999999</v>
      </c>
      <c r="F1927" s="1" t="s">
        <v>9</v>
      </c>
      <c r="G1927">
        <v>2023</v>
      </c>
      <c r="H1927" t="str">
        <f t="shared" si="61"/>
        <v>Crime</v>
      </c>
      <c r="I1927" t="str">
        <f t="shared" si="60"/>
        <v>Good (6-8)</v>
      </c>
    </row>
    <row r="1928" spans="1:9" x14ac:dyDescent="0.3">
      <c r="A1928" s="1" t="s">
        <v>2626</v>
      </c>
      <c r="B1928" s="1" t="s">
        <v>1133</v>
      </c>
      <c r="C1928" s="2">
        <v>44643</v>
      </c>
      <c r="D1928">
        <v>6.1</v>
      </c>
      <c r="E1928">
        <v>2.04</v>
      </c>
      <c r="F1928" s="1" t="s">
        <v>9</v>
      </c>
      <c r="G1928">
        <v>2022</v>
      </c>
      <c r="H1928" t="str">
        <f t="shared" si="61"/>
        <v>Comedy</v>
      </c>
      <c r="I1928" t="str">
        <f t="shared" si="60"/>
        <v>Average (4-6)</v>
      </c>
    </row>
    <row r="1929" spans="1:9" x14ac:dyDescent="0.3">
      <c r="A1929" s="1" t="s">
        <v>2627</v>
      </c>
      <c r="B1929" s="1" t="s">
        <v>2628</v>
      </c>
      <c r="C1929" s="2">
        <v>45462</v>
      </c>
      <c r="D1929">
        <v>5.2130000000000001</v>
      </c>
      <c r="E1929">
        <v>1.9652000000000001</v>
      </c>
      <c r="F1929" s="1" t="s">
        <v>9</v>
      </c>
      <c r="G1929">
        <v>2024</v>
      </c>
      <c r="H1929" t="str">
        <f t="shared" si="61"/>
        <v>Comedy</v>
      </c>
      <c r="I1929" t="str">
        <f t="shared" si="60"/>
        <v>Average (4-6)</v>
      </c>
    </row>
    <row r="1930" spans="1:9" x14ac:dyDescent="0.3">
      <c r="A1930" s="1" t="s">
        <v>2629</v>
      </c>
      <c r="B1930" s="1" t="s">
        <v>890</v>
      </c>
      <c r="C1930" s="2">
        <v>43529</v>
      </c>
      <c r="D1930">
        <v>5.5030000000000001</v>
      </c>
      <c r="E1930">
        <v>2.109</v>
      </c>
      <c r="F1930" s="1" t="s">
        <v>9</v>
      </c>
      <c r="G1930">
        <v>2019</v>
      </c>
      <c r="H1930" t="str">
        <f t="shared" si="61"/>
        <v>Action</v>
      </c>
      <c r="I1930" t="str">
        <f t="shared" si="60"/>
        <v>Good (6-8)</v>
      </c>
    </row>
    <row r="1931" spans="1:9" x14ac:dyDescent="0.3">
      <c r="A1931" s="1" t="s">
        <v>2630</v>
      </c>
      <c r="B1931" s="1" t="s">
        <v>56</v>
      </c>
      <c r="C1931" s="2">
        <v>46098</v>
      </c>
      <c r="D1931">
        <v>6.2859999999999996</v>
      </c>
      <c r="E1931">
        <v>1.9516</v>
      </c>
      <c r="F1931" s="1" t="s">
        <v>9</v>
      </c>
      <c r="G1931">
        <v>2026</v>
      </c>
      <c r="H1931" t="str">
        <f t="shared" si="61"/>
        <v>Comedy</v>
      </c>
      <c r="I1931" t="str">
        <f t="shared" si="60"/>
        <v>Average (4-6)</v>
      </c>
    </row>
    <row r="1932" spans="1:9" x14ac:dyDescent="0.3">
      <c r="A1932" s="1" t="s">
        <v>2631</v>
      </c>
      <c r="B1932" s="1" t="s">
        <v>306</v>
      </c>
      <c r="C1932" s="2">
        <v>43888</v>
      </c>
      <c r="D1932">
        <v>6.1139999999999999</v>
      </c>
      <c r="E1932">
        <v>1.9346000000000001</v>
      </c>
      <c r="F1932" s="1" t="s">
        <v>9</v>
      </c>
      <c r="G1932">
        <v>2020</v>
      </c>
      <c r="H1932" t="str">
        <f t="shared" si="61"/>
        <v>Thriller</v>
      </c>
      <c r="I1932" t="str">
        <f t="shared" si="60"/>
        <v>Average (4-6)</v>
      </c>
    </row>
    <row r="1933" spans="1:9" x14ac:dyDescent="0.3">
      <c r="A1933" s="1" t="s">
        <v>2632</v>
      </c>
      <c r="B1933" s="1" t="s">
        <v>337</v>
      </c>
      <c r="C1933" s="2">
        <v>44777</v>
      </c>
      <c r="D1933">
        <v>6.2640000000000002</v>
      </c>
      <c r="E1933">
        <v>2.2589999999999999</v>
      </c>
      <c r="F1933" s="1" t="s">
        <v>9</v>
      </c>
      <c r="G1933">
        <v>2022</v>
      </c>
      <c r="H1933" t="str">
        <f t="shared" si="61"/>
        <v>Romance</v>
      </c>
      <c r="I1933" t="str">
        <f t="shared" ref="I1933:I1996" si="62">IF(D1923=0,"Not Rated",IF(D1923&lt;4,"Low (0-4)",IF(D1923&lt;6,"Average (4-6)",IF(D1923&lt;8,"Good (6-8)","Excellent (8-10)"))))</f>
        <v>Good (6-8)</v>
      </c>
    </row>
    <row r="1934" spans="1:9" x14ac:dyDescent="0.3">
      <c r="A1934" s="1" t="s">
        <v>2633</v>
      </c>
      <c r="B1934" s="1" t="s">
        <v>397</v>
      </c>
      <c r="C1934" s="2">
        <v>45757</v>
      </c>
      <c r="D1934">
        <v>7.5</v>
      </c>
      <c r="E1934">
        <v>2.0520999999999998</v>
      </c>
      <c r="F1934" s="1" t="s">
        <v>9</v>
      </c>
      <c r="G1934">
        <v>2025</v>
      </c>
      <c r="H1934" t="str">
        <f t="shared" si="61"/>
        <v>Drama</v>
      </c>
      <c r="I1934" t="str">
        <f t="shared" si="62"/>
        <v>Good (6-8)</v>
      </c>
    </row>
    <row r="1935" spans="1:9" x14ac:dyDescent="0.3">
      <c r="A1935" s="1" t="s">
        <v>2634</v>
      </c>
      <c r="B1935" s="1" t="s">
        <v>337</v>
      </c>
      <c r="C1935" s="2">
        <v>44238</v>
      </c>
      <c r="D1935">
        <v>6.0640000000000001</v>
      </c>
      <c r="E1935">
        <v>2.1486000000000001</v>
      </c>
      <c r="F1935" s="1" t="s">
        <v>9</v>
      </c>
      <c r="G1935">
        <v>2021</v>
      </c>
      <c r="H1935" t="str">
        <f t="shared" si="61"/>
        <v>Romance</v>
      </c>
      <c r="I1935" t="str">
        <f t="shared" si="62"/>
        <v>Average (4-6)</v>
      </c>
    </row>
    <row r="1936" spans="1:9" x14ac:dyDescent="0.3">
      <c r="A1936" s="1" t="s">
        <v>2635</v>
      </c>
      <c r="B1936" s="1" t="s">
        <v>2636</v>
      </c>
      <c r="C1936" s="2">
        <v>42557</v>
      </c>
      <c r="D1936">
        <v>6.8460000000000001</v>
      </c>
      <c r="E1936">
        <v>2.4940000000000002</v>
      </c>
      <c r="F1936" s="1" t="s">
        <v>9</v>
      </c>
      <c r="G1936">
        <v>2016</v>
      </c>
      <c r="H1936" t="str">
        <f t="shared" si="61"/>
        <v>Drama</v>
      </c>
      <c r="I1936" t="str">
        <f t="shared" si="62"/>
        <v>Good (6-8)</v>
      </c>
    </row>
    <row r="1937" spans="1:9" x14ac:dyDescent="0.3">
      <c r="A1937" s="1" t="s">
        <v>2637</v>
      </c>
      <c r="B1937" s="1" t="s">
        <v>1008</v>
      </c>
      <c r="C1937" s="2">
        <v>44372</v>
      </c>
      <c r="D1937">
        <v>6.4130000000000003</v>
      </c>
      <c r="E1937">
        <v>2.0190999999999999</v>
      </c>
      <c r="F1937" s="1" t="s">
        <v>9</v>
      </c>
      <c r="G1937">
        <v>2021</v>
      </c>
      <c r="H1937" t="str">
        <f t="shared" si="61"/>
        <v>Science Fiction</v>
      </c>
      <c r="I1937" t="str">
        <f t="shared" si="62"/>
        <v>Good (6-8)</v>
      </c>
    </row>
    <row r="1938" spans="1:9" x14ac:dyDescent="0.3">
      <c r="A1938" s="1" t="s">
        <v>2638</v>
      </c>
      <c r="B1938" s="1" t="s">
        <v>474</v>
      </c>
      <c r="C1938" s="2">
        <v>45625</v>
      </c>
      <c r="D1938">
        <v>6.55</v>
      </c>
      <c r="E1938">
        <v>1.8348</v>
      </c>
      <c r="F1938" s="1" t="s">
        <v>9</v>
      </c>
      <c r="G1938">
        <v>2024</v>
      </c>
      <c r="H1938" t="str">
        <f t="shared" si="61"/>
        <v>Thriller</v>
      </c>
      <c r="I1938" t="str">
        <f t="shared" si="62"/>
        <v>Good (6-8)</v>
      </c>
    </row>
    <row r="1939" spans="1:9" x14ac:dyDescent="0.3">
      <c r="A1939" s="1" t="s">
        <v>2639</v>
      </c>
      <c r="B1939" s="1" t="s">
        <v>2517</v>
      </c>
      <c r="C1939" s="2">
        <v>43557</v>
      </c>
      <c r="D1939">
        <v>6.7089999999999996</v>
      </c>
      <c r="E1939">
        <v>2.2101999999999999</v>
      </c>
      <c r="F1939" s="1" t="s">
        <v>9</v>
      </c>
      <c r="G1939">
        <v>2019</v>
      </c>
      <c r="H1939" t="str">
        <f t="shared" si="61"/>
        <v>Comedy</v>
      </c>
      <c r="I1939" t="str">
        <f t="shared" si="62"/>
        <v>Average (4-6)</v>
      </c>
    </row>
    <row r="1940" spans="1:9" x14ac:dyDescent="0.3">
      <c r="A1940" s="1" t="s">
        <v>2640</v>
      </c>
      <c r="B1940" s="1" t="s">
        <v>73</v>
      </c>
      <c r="C1940" s="2">
        <v>45968</v>
      </c>
      <c r="D1940">
        <v>7.4829999999999997</v>
      </c>
      <c r="E1940">
        <v>2.0691000000000002</v>
      </c>
      <c r="F1940" s="1" t="s">
        <v>9</v>
      </c>
      <c r="G1940">
        <v>2025</v>
      </c>
      <c r="H1940" t="str">
        <f t="shared" si="61"/>
        <v>Drama</v>
      </c>
      <c r="I1940" t="str">
        <f t="shared" si="62"/>
        <v>Average (4-6)</v>
      </c>
    </row>
    <row r="1941" spans="1:9" x14ac:dyDescent="0.3">
      <c r="A1941" s="1" t="s">
        <v>2641</v>
      </c>
      <c r="B1941" s="1" t="s">
        <v>1068</v>
      </c>
      <c r="C1941" s="2">
        <v>43644</v>
      </c>
      <c r="D1941">
        <v>5.8</v>
      </c>
      <c r="E1941">
        <v>1.974</v>
      </c>
      <c r="F1941" s="1" t="s">
        <v>9</v>
      </c>
      <c r="G1941">
        <v>2019</v>
      </c>
      <c r="H1941" t="str">
        <f t="shared" si="61"/>
        <v>Animation</v>
      </c>
      <c r="I1941" t="str">
        <f t="shared" si="62"/>
        <v>Good (6-8)</v>
      </c>
    </row>
    <row r="1942" spans="1:9" x14ac:dyDescent="0.3">
      <c r="A1942" s="1" t="s">
        <v>2642</v>
      </c>
      <c r="B1942" s="1" t="s">
        <v>2549</v>
      </c>
      <c r="C1942" s="2">
        <v>44738</v>
      </c>
      <c r="D1942">
        <v>6</v>
      </c>
      <c r="E1942">
        <v>2.3632</v>
      </c>
      <c r="F1942" s="1" t="s">
        <v>9</v>
      </c>
      <c r="G1942">
        <v>2022</v>
      </c>
      <c r="H1942" t="str">
        <f t="shared" si="61"/>
        <v>Unknown</v>
      </c>
      <c r="I1942" t="str">
        <f t="shared" si="62"/>
        <v>Good (6-8)</v>
      </c>
    </row>
    <row r="1943" spans="1:9" x14ac:dyDescent="0.3">
      <c r="A1943" s="1" t="s">
        <v>2643</v>
      </c>
      <c r="B1943" s="1" t="s">
        <v>2644</v>
      </c>
      <c r="C1943" s="2">
        <v>44344</v>
      </c>
      <c r="D1943">
        <v>5.9710000000000001</v>
      </c>
      <c r="E1943">
        <v>1.9770000000000001</v>
      </c>
      <c r="F1943" s="1" t="s">
        <v>9</v>
      </c>
      <c r="G1943">
        <v>2021</v>
      </c>
      <c r="H1943" t="str">
        <f t="shared" si="61"/>
        <v>Animation</v>
      </c>
      <c r="I1943" t="str">
        <f t="shared" si="62"/>
        <v>Good (6-8)</v>
      </c>
    </row>
    <row r="1944" spans="1:9" x14ac:dyDescent="0.3">
      <c r="A1944" s="1" t="s">
        <v>2645</v>
      </c>
      <c r="B1944" s="1" t="s">
        <v>337</v>
      </c>
      <c r="C1944" s="2">
        <v>45280</v>
      </c>
      <c r="D1944">
        <v>5.6</v>
      </c>
      <c r="E1944">
        <v>2.0949</v>
      </c>
      <c r="F1944" s="1" t="s">
        <v>9</v>
      </c>
      <c r="G1944">
        <v>2023</v>
      </c>
      <c r="H1944" t="str">
        <f t="shared" si="61"/>
        <v>Romance</v>
      </c>
      <c r="I1944" t="str">
        <f t="shared" si="62"/>
        <v>Good (6-8)</v>
      </c>
    </row>
    <row r="1945" spans="1:9" x14ac:dyDescent="0.3">
      <c r="A1945" s="1" t="s">
        <v>2646</v>
      </c>
      <c r="B1945" s="1" t="s">
        <v>2647</v>
      </c>
      <c r="C1945" s="2">
        <v>42342</v>
      </c>
      <c r="D1945">
        <v>5.2240000000000002</v>
      </c>
      <c r="E1945">
        <v>1.7318</v>
      </c>
      <c r="F1945" s="1" t="s">
        <v>9</v>
      </c>
      <c r="G1945">
        <v>2015</v>
      </c>
      <c r="H1945" t="str">
        <f t="shared" si="61"/>
        <v>Comedy</v>
      </c>
      <c r="I1945" t="str">
        <f t="shared" si="62"/>
        <v>Good (6-8)</v>
      </c>
    </row>
    <row r="1946" spans="1:9" x14ac:dyDescent="0.3">
      <c r="A1946" s="1" t="s">
        <v>2648</v>
      </c>
      <c r="B1946" s="1" t="s">
        <v>1338</v>
      </c>
      <c r="C1946" s="2">
        <v>44504</v>
      </c>
      <c r="D1946">
        <v>6.41</v>
      </c>
      <c r="E1946">
        <v>2.4992999999999999</v>
      </c>
      <c r="F1946" s="1" t="s">
        <v>9</v>
      </c>
      <c r="G1946">
        <v>2021</v>
      </c>
      <c r="H1946" t="str">
        <f t="shared" si="61"/>
        <v>War</v>
      </c>
      <c r="I1946" t="str">
        <f t="shared" si="62"/>
        <v>Good (6-8)</v>
      </c>
    </row>
    <row r="1947" spans="1:9" x14ac:dyDescent="0.3">
      <c r="A1947" s="1" t="s">
        <v>2649</v>
      </c>
      <c r="B1947" s="1" t="s">
        <v>257</v>
      </c>
      <c r="C1947" s="2">
        <v>44658</v>
      </c>
      <c r="D1947">
        <v>6.5439999999999996</v>
      </c>
      <c r="E1947">
        <v>2.1408</v>
      </c>
      <c r="F1947" s="1" t="s">
        <v>9</v>
      </c>
      <c r="G1947">
        <v>2022</v>
      </c>
      <c r="H1947" t="str">
        <f t="shared" si="61"/>
        <v>Documentary</v>
      </c>
      <c r="I1947" t="str">
        <f t="shared" si="62"/>
        <v>Good (6-8)</v>
      </c>
    </row>
    <row r="1948" spans="1:9" x14ac:dyDescent="0.3">
      <c r="A1948" s="1" t="s">
        <v>2650</v>
      </c>
      <c r="B1948" s="1" t="s">
        <v>2651</v>
      </c>
      <c r="C1948" s="2">
        <v>45240</v>
      </c>
      <c r="D1948">
        <v>7.6050000000000004</v>
      </c>
      <c r="E1948">
        <v>1.6825000000000001</v>
      </c>
      <c r="F1948" s="1" t="s">
        <v>9</v>
      </c>
      <c r="G1948">
        <v>2023</v>
      </c>
      <c r="H1948" t="str">
        <f t="shared" si="61"/>
        <v>Action</v>
      </c>
      <c r="I1948" t="str">
        <f t="shared" si="62"/>
        <v>Good (6-8)</v>
      </c>
    </row>
    <row r="1949" spans="1:9" x14ac:dyDescent="0.3">
      <c r="A1949" s="1" t="s">
        <v>2652</v>
      </c>
      <c r="B1949" s="1" t="s">
        <v>1684</v>
      </c>
      <c r="C1949" s="2">
        <v>42773</v>
      </c>
      <c r="D1949">
        <v>6.0620000000000003</v>
      </c>
      <c r="E1949">
        <v>1.9000999999999999</v>
      </c>
      <c r="F1949" s="1" t="s">
        <v>9</v>
      </c>
      <c r="G1949">
        <v>2017</v>
      </c>
      <c r="H1949" t="str">
        <f t="shared" si="61"/>
        <v>Comedy</v>
      </c>
      <c r="I1949" t="str">
        <f t="shared" si="62"/>
        <v>Good (6-8)</v>
      </c>
    </row>
    <row r="1950" spans="1:9" x14ac:dyDescent="0.3">
      <c r="A1950" s="1" t="s">
        <v>2653</v>
      </c>
      <c r="B1950" s="1" t="s">
        <v>1010</v>
      </c>
      <c r="C1950" s="2">
        <v>44609</v>
      </c>
      <c r="D1950">
        <v>6.1989999999999998</v>
      </c>
      <c r="E1950">
        <v>1.7349000000000001</v>
      </c>
      <c r="F1950" s="1" t="s">
        <v>9</v>
      </c>
      <c r="G1950">
        <v>2022</v>
      </c>
      <c r="H1950" t="str">
        <f t="shared" si="61"/>
        <v>Drama</v>
      </c>
      <c r="I1950" t="str">
        <f t="shared" si="62"/>
        <v>Good (6-8)</v>
      </c>
    </row>
    <row r="1951" spans="1:9" x14ac:dyDescent="0.3">
      <c r="A1951" s="1" t="s">
        <v>2654</v>
      </c>
      <c r="B1951" s="1" t="s">
        <v>2243</v>
      </c>
      <c r="C1951" s="2">
        <v>44881</v>
      </c>
      <c r="D1951">
        <v>6.7140000000000004</v>
      </c>
      <c r="E1951">
        <v>2.1476999999999999</v>
      </c>
      <c r="F1951" s="1" t="s">
        <v>9</v>
      </c>
      <c r="G1951">
        <v>2022</v>
      </c>
      <c r="H1951" t="str">
        <f t="shared" si="61"/>
        <v>Crime</v>
      </c>
      <c r="I1951" t="str">
        <f t="shared" si="62"/>
        <v>Average (4-6)</v>
      </c>
    </row>
    <row r="1952" spans="1:9" x14ac:dyDescent="0.3">
      <c r="A1952" s="1" t="s">
        <v>2655</v>
      </c>
      <c r="B1952" s="1" t="s">
        <v>257</v>
      </c>
      <c r="C1952" s="2">
        <v>46093</v>
      </c>
      <c r="D1952">
        <v>5.9</v>
      </c>
      <c r="E1952">
        <v>1.7184999999999999</v>
      </c>
      <c r="F1952" s="1" t="s">
        <v>9</v>
      </c>
      <c r="G1952">
        <v>2026</v>
      </c>
      <c r="H1952" t="str">
        <f t="shared" si="61"/>
        <v>Documentary</v>
      </c>
      <c r="I1952" t="str">
        <f t="shared" si="62"/>
        <v>Good (6-8)</v>
      </c>
    </row>
    <row r="1953" spans="1:9" x14ac:dyDescent="0.3">
      <c r="A1953" s="1" t="s">
        <v>2656</v>
      </c>
      <c r="B1953" s="1" t="s">
        <v>112</v>
      </c>
      <c r="C1953" s="2">
        <v>45746</v>
      </c>
      <c r="D1953">
        <v>5.86</v>
      </c>
      <c r="E1953">
        <v>1.8788</v>
      </c>
      <c r="F1953" s="1" t="s">
        <v>9</v>
      </c>
      <c r="G1953">
        <v>2025</v>
      </c>
      <c r="H1953" t="str">
        <f t="shared" si="61"/>
        <v>Drama</v>
      </c>
      <c r="I1953" t="str">
        <f t="shared" si="62"/>
        <v>Average (4-6)</v>
      </c>
    </row>
    <row r="1954" spans="1:9" x14ac:dyDescent="0.3">
      <c r="A1954" s="1" t="s">
        <v>2657</v>
      </c>
      <c r="B1954" s="1" t="s">
        <v>56</v>
      </c>
      <c r="C1954" s="2">
        <v>44732</v>
      </c>
      <c r="D1954">
        <v>5.7</v>
      </c>
      <c r="E1954">
        <v>2.0607000000000002</v>
      </c>
      <c r="F1954" s="1" t="s">
        <v>9</v>
      </c>
      <c r="G1954">
        <v>2022</v>
      </c>
      <c r="H1954" t="str">
        <f t="shared" si="61"/>
        <v>Comedy</v>
      </c>
      <c r="I1954" t="str">
        <f t="shared" si="62"/>
        <v>Average (4-6)</v>
      </c>
    </row>
    <row r="1955" spans="1:9" x14ac:dyDescent="0.3">
      <c r="A1955" s="1" t="s">
        <v>2658</v>
      </c>
      <c r="B1955" s="1" t="s">
        <v>31</v>
      </c>
      <c r="C1955" s="2">
        <v>43393</v>
      </c>
      <c r="D1955">
        <v>7.2469999999999999</v>
      </c>
      <c r="E1955">
        <v>2.0867</v>
      </c>
      <c r="F1955" s="1" t="s">
        <v>9</v>
      </c>
      <c r="G1955">
        <v>2018</v>
      </c>
      <c r="H1955" t="str">
        <f t="shared" si="61"/>
        <v>Adventure</v>
      </c>
      <c r="I1955" t="str">
        <f t="shared" si="62"/>
        <v>Average (4-6)</v>
      </c>
    </row>
    <row r="1956" spans="1:9" x14ac:dyDescent="0.3">
      <c r="A1956" s="1" t="s">
        <v>2659</v>
      </c>
      <c r="B1956" s="1" t="s">
        <v>2428</v>
      </c>
      <c r="C1956" s="2">
        <v>44833</v>
      </c>
      <c r="D1956">
        <v>5.3</v>
      </c>
      <c r="E1956">
        <v>1.8667</v>
      </c>
      <c r="F1956" s="1" t="s">
        <v>9</v>
      </c>
      <c r="G1956">
        <v>2022</v>
      </c>
      <c r="H1956" t="str">
        <f t="shared" si="61"/>
        <v>Horror</v>
      </c>
      <c r="I1956" t="str">
        <f t="shared" si="62"/>
        <v>Good (6-8)</v>
      </c>
    </row>
    <row r="1957" spans="1:9" x14ac:dyDescent="0.3">
      <c r="A1957" s="1" t="s">
        <v>2660</v>
      </c>
      <c r="B1957" s="1" t="s">
        <v>73</v>
      </c>
      <c r="C1957" s="2">
        <v>45861</v>
      </c>
      <c r="D1957">
        <v>8.6999999999999993</v>
      </c>
      <c r="E1957">
        <v>1.9489000000000001</v>
      </c>
      <c r="F1957" s="1" t="s">
        <v>9</v>
      </c>
      <c r="G1957">
        <v>2025</v>
      </c>
      <c r="H1957" t="str">
        <f t="shared" si="61"/>
        <v>Drama</v>
      </c>
      <c r="I1957" t="str">
        <f t="shared" si="62"/>
        <v>Good (6-8)</v>
      </c>
    </row>
    <row r="1958" spans="1:9" x14ac:dyDescent="0.3">
      <c r="A1958" s="1" t="s">
        <v>2661</v>
      </c>
      <c r="B1958" s="1" t="s">
        <v>93</v>
      </c>
      <c r="C1958" s="2">
        <v>41957</v>
      </c>
      <c r="D1958">
        <v>6.7720000000000002</v>
      </c>
      <c r="E1958">
        <v>1.7987</v>
      </c>
      <c r="F1958" s="1" t="s">
        <v>9</v>
      </c>
      <c r="G1958">
        <v>2014</v>
      </c>
      <c r="H1958" t="str">
        <f t="shared" si="61"/>
        <v>Romance</v>
      </c>
      <c r="I1958" t="str">
        <f t="shared" si="62"/>
        <v>Good (6-8)</v>
      </c>
    </row>
    <row r="1959" spans="1:9" x14ac:dyDescent="0.3">
      <c r="A1959" s="1" t="s">
        <v>2662</v>
      </c>
      <c r="B1959" s="1" t="s">
        <v>1050</v>
      </c>
      <c r="C1959" s="2">
        <v>46161</v>
      </c>
      <c r="D1959">
        <v>6.9169999999999998</v>
      </c>
      <c r="E1959">
        <v>2.0939000000000001</v>
      </c>
      <c r="F1959" s="1" t="s">
        <v>9</v>
      </c>
      <c r="G1959">
        <v>2026</v>
      </c>
      <c r="H1959" t="str">
        <f t="shared" si="61"/>
        <v>Documentary</v>
      </c>
      <c r="I1959" t="str">
        <f t="shared" si="62"/>
        <v>Good (6-8)</v>
      </c>
    </row>
    <row r="1960" spans="1:9" x14ac:dyDescent="0.3">
      <c r="A1960" s="1" t="s">
        <v>2663</v>
      </c>
      <c r="B1960" s="1" t="s">
        <v>121</v>
      </c>
      <c r="C1960" s="2">
        <v>45183</v>
      </c>
      <c r="D1960">
        <v>6.0359999999999996</v>
      </c>
      <c r="E1960">
        <v>2.2391999999999999</v>
      </c>
      <c r="F1960" s="1" t="s">
        <v>9</v>
      </c>
      <c r="G1960">
        <v>2023</v>
      </c>
      <c r="H1960" t="str">
        <f t="shared" si="61"/>
        <v>Romance</v>
      </c>
      <c r="I1960" t="str">
        <f t="shared" si="62"/>
        <v>Good (6-8)</v>
      </c>
    </row>
    <row r="1961" spans="1:9" x14ac:dyDescent="0.3">
      <c r="A1961" s="1" t="s">
        <v>2664</v>
      </c>
      <c r="B1961" s="1" t="s">
        <v>93</v>
      </c>
      <c r="C1961" s="2">
        <v>43007</v>
      </c>
      <c r="D1961">
        <v>6.7</v>
      </c>
      <c r="E1961">
        <v>1.9524999999999999</v>
      </c>
      <c r="F1961" s="1" t="s">
        <v>9</v>
      </c>
      <c r="G1961">
        <v>2017</v>
      </c>
      <c r="H1961" t="str">
        <f t="shared" si="61"/>
        <v>Romance</v>
      </c>
      <c r="I1961" t="str">
        <f t="shared" si="62"/>
        <v>Good (6-8)</v>
      </c>
    </row>
    <row r="1962" spans="1:9" x14ac:dyDescent="0.3">
      <c r="A1962" s="1" t="s">
        <v>2665</v>
      </c>
      <c r="B1962" s="1" t="s">
        <v>73</v>
      </c>
      <c r="C1962" s="2">
        <v>44539</v>
      </c>
      <c r="D1962">
        <v>7.0270000000000001</v>
      </c>
      <c r="E1962">
        <v>2.1806000000000001</v>
      </c>
      <c r="F1962" s="1" t="s">
        <v>9</v>
      </c>
      <c r="G1962">
        <v>2021</v>
      </c>
      <c r="H1962" t="str">
        <f t="shared" si="61"/>
        <v>Drama</v>
      </c>
      <c r="I1962" t="str">
        <f t="shared" si="62"/>
        <v>Average (4-6)</v>
      </c>
    </row>
    <row r="1963" spans="1:9" x14ac:dyDescent="0.3">
      <c r="A1963" s="1" t="s">
        <v>2666</v>
      </c>
      <c r="B1963" s="1" t="s">
        <v>2667</v>
      </c>
      <c r="C1963" s="2">
        <v>45350</v>
      </c>
      <c r="D1963">
        <v>7.4720000000000004</v>
      </c>
      <c r="E1963">
        <v>1.5682</v>
      </c>
      <c r="F1963" s="1" t="s">
        <v>9</v>
      </c>
      <c r="G1963">
        <v>2024</v>
      </c>
      <c r="H1963" t="str">
        <f t="shared" si="61"/>
        <v>Drama</v>
      </c>
      <c r="I1963" t="str">
        <f t="shared" si="62"/>
        <v>Average (4-6)</v>
      </c>
    </row>
    <row r="1964" spans="1:9" x14ac:dyDescent="0.3">
      <c r="A1964" s="1" t="s">
        <v>2668</v>
      </c>
      <c r="B1964" s="1" t="s">
        <v>811</v>
      </c>
      <c r="C1964" s="2">
        <v>46089</v>
      </c>
      <c r="D1964">
        <v>7.6150000000000002</v>
      </c>
      <c r="E1964">
        <v>2.0926999999999998</v>
      </c>
      <c r="F1964" s="1" t="s">
        <v>9</v>
      </c>
      <c r="G1964">
        <v>2026</v>
      </c>
      <c r="H1964" t="str">
        <f t="shared" si="61"/>
        <v>Music</v>
      </c>
      <c r="I1964" t="str">
        <f t="shared" si="62"/>
        <v>Average (4-6)</v>
      </c>
    </row>
    <row r="1965" spans="1:9" x14ac:dyDescent="0.3">
      <c r="A1965" s="1" t="s">
        <v>2669</v>
      </c>
      <c r="B1965" s="1" t="s">
        <v>131</v>
      </c>
      <c r="C1965" s="2">
        <v>44505</v>
      </c>
      <c r="D1965">
        <v>5.7770000000000001</v>
      </c>
      <c r="E1965">
        <v>2.0185</v>
      </c>
      <c r="F1965" s="1" t="s">
        <v>9</v>
      </c>
      <c r="G1965">
        <v>2021</v>
      </c>
      <c r="H1965" t="str">
        <f t="shared" si="61"/>
        <v>Action</v>
      </c>
      <c r="I1965" t="str">
        <f t="shared" si="62"/>
        <v>Good (6-8)</v>
      </c>
    </row>
    <row r="1966" spans="1:9" x14ac:dyDescent="0.3">
      <c r="A1966" s="1" t="s">
        <v>2670</v>
      </c>
      <c r="B1966" s="1" t="s">
        <v>73</v>
      </c>
      <c r="C1966" s="2">
        <v>44085</v>
      </c>
      <c r="D1966">
        <v>7.5</v>
      </c>
      <c r="E1966">
        <v>1.8706</v>
      </c>
      <c r="F1966" s="1" t="s">
        <v>9</v>
      </c>
      <c r="G1966">
        <v>2020</v>
      </c>
      <c r="H1966" t="str">
        <f t="shared" si="61"/>
        <v>Drama</v>
      </c>
      <c r="I1966" t="str">
        <f t="shared" si="62"/>
        <v>Average (4-6)</v>
      </c>
    </row>
    <row r="1967" spans="1:9" x14ac:dyDescent="0.3">
      <c r="A1967" s="1" t="s">
        <v>2671</v>
      </c>
      <c r="B1967" s="1" t="s">
        <v>257</v>
      </c>
      <c r="C1967" s="2">
        <v>45205</v>
      </c>
      <c r="D1967">
        <v>6.9</v>
      </c>
      <c r="E1967">
        <v>1.8107</v>
      </c>
      <c r="F1967" s="1" t="s">
        <v>9</v>
      </c>
      <c r="G1967">
        <v>2023</v>
      </c>
      <c r="H1967" t="str">
        <f t="shared" si="61"/>
        <v>Documentary</v>
      </c>
      <c r="I1967" t="str">
        <f t="shared" si="62"/>
        <v>Excellent (8-10)</v>
      </c>
    </row>
    <row r="1968" spans="1:9" x14ac:dyDescent="0.3">
      <c r="A1968" s="1" t="s">
        <v>2672</v>
      </c>
      <c r="B1968" s="1" t="s">
        <v>63</v>
      </c>
      <c r="C1968" s="2">
        <v>43938</v>
      </c>
      <c r="D1968">
        <v>6.1360000000000001</v>
      </c>
      <c r="E1968">
        <v>1.8411</v>
      </c>
      <c r="F1968" s="1" t="s">
        <v>9</v>
      </c>
      <c r="G1968">
        <v>2020</v>
      </c>
      <c r="H1968" t="str">
        <f t="shared" si="61"/>
        <v>Action</v>
      </c>
      <c r="I1968" t="str">
        <f t="shared" si="62"/>
        <v>Good (6-8)</v>
      </c>
    </row>
    <row r="1969" spans="1:9" x14ac:dyDescent="0.3">
      <c r="A1969" s="1" t="s">
        <v>2673</v>
      </c>
      <c r="B1969" s="1" t="s">
        <v>2674</v>
      </c>
      <c r="C1969" s="2">
        <v>36473</v>
      </c>
      <c r="D1969">
        <v>7.9690000000000003</v>
      </c>
      <c r="E1969">
        <v>1.7817000000000001</v>
      </c>
      <c r="F1969" s="1" t="s">
        <v>9</v>
      </c>
      <c r="G1969">
        <v>1999</v>
      </c>
      <c r="H1969" t="str">
        <f t="shared" si="61"/>
        <v>Comedy</v>
      </c>
      <c r="I1969" t="str">
        <f t="shared" si="62"/>
        <v>Good (6-8)</v>
      </c>
    </row>
    <row r="1970" spans="1:9" x14ac:dyDescent="0.3">
      <c r="A1970" s="1" t="s">
        <v>2675</v>
      </c>
      <c r="B1970" s="1" t="s">
        <v>73</v>
      </c>
      <c r="C1970" s="2">
        <v>45687</v>
      </c>
      <c r="D1970">
        <v>7.3490000000000002</v>
      </c>
      <c r="E1970">
        <v>2.242</v>
      </c>
      <c r="F1970" s="1" t="s">
        <v>9</v>
      </c>
      <c r="G1970">
        <v>2025</v>
      </c>
      <c r="H1970" t="str">
        <f t="shared" si="61"/>
        <v>Drama</v>
      </c>
      <c r="I1970" t="str">
        <f t="shared" si="62"/>
        <v>Good (6-8)</v>
      </c>
    </row>
    <row r="1971" spans="1:9" x14ac:dyDescent="0.3">
      <c r="A1971" s="1" t="s">
        <v>2676</v>
      </c>
      <c r="B1971" s="1" t="s">
        <v>2677</v>
      </c>
      <c r="C1971" s="2">
        <v>42729</v>
      </c>
      <c r="D1971">
        <v>6.4370000000000003</v>
      </c>
      <c r="E1971">
        <v>2.0486</v>
      </c>
      <c r="F1971" s="1" t="s">
        <v>9</v>
      </c>
      <c r="G1971">
        <v>2016</v>
      </c>
      <c r="H1971" t="str">
        <f t="shared" si="61"/>
        <v>Adventure</v>
      </c>
      <c r="I1971" t="str">
        <f t="shared" si="62"/>
        <v>Good (6-8)</v>
      </c>
    </row>
    <row r="1972" spans="1:9" x14ac:dyDescent="0.3">
      <c r="A1972" s="1" t="s">
        <v>2678</v>
      </c>
      <c r="B1972" s="1" t="s">
        <v>1201</v>
      </c>
      <c r="C1972" s="2">
        <v>45483</v>
      </c>
      <c r="D1972">
        <v>5.5570000000000004</v>
      </c>
      <c r="E1972">
        <v>2.0499000000000001</v>
      </c>
      <c r="F1972" s="1" t="s">
        <v>9</v>
      </c>
      <c r="G1972">
        <v>2024</v>
      </c>
      <c r="H1972" t="str">
        <f t="shared" si="61"/>
        <v>Thriller</v>
      </c>
      <c r="I1972" t="str">
        <f t="shared" si="62"/>
        <v>Good (6-8)</v>
      </c>
    </row>
    <row r="1973" spans="1:9" x14ac:dyDescent="0.3">
      <c r="A1973" s="1" t="s">
        <v>2679</v>
      </c>
      <c r="B1973" s="1" t="s">
        <v>93</v>
      </c>
      <c r="C1973" s="2">
        <v>45968</v>
      </c>
      <c r="D1973">
        <v>6.5529999999999999</v>
      </c>
      <c r="E1973">
        <v>1.9381999999999999</v>
      </c>
      <c r="F1973" s="1" t="s">
        <v>9</v>
      </c>
      <c r="G1973">
        <v>2025</v>
      </c>
      <c r="H1973" t="str">
        <f t="shared" si="61"/>
        <v>Romance</v>
      </c>
      <c r="I1973" t="str">
        <f t="shared" si="62"/>
        <v>Good (6-8)</v>
      </c>
    </row>
    <row r="1974" spans="1:9" x14ac:dyDescent="0.3">
      <c r="A1974" s="1" t="s">
        <v>2680</v>
      </c>
      <c r="B1974" s="1" t="s">
        <v>780</v>
      </c>
      <c r="C1974" s="2">
        <v>44868</v>
      </c>
      <c r="D1974">
        <v>7.234</v>
      </c>
      <c r="E1974">
        <v>1.6688000000000001</v>
      </c>
      <c r="F1974" s="1" t="s">
        <v>9</v>
      </c>
      <c r="G1974">
        <v>2022</v>
      </c>
      <c r="H1974" t="str">
        <f t="shared" si="61"/>
        <v>Documentary</v>
      </c>
      <c r="I1974" t="str">
        <f t="shared" si="62"/>
        <v>Good (6-8)</v>
      </c>
    </row>
    <row r="1975" spans="1:9" x14ac:dyDescent="0.3">
      <c r="A1975" s="1" t="s">
        <v>2681</v>
      </c>
      <c r="B1975" s="1" t="s">
        <v>56</v>
      </c>
      <c r="C1975" s="2">
        <v>42933</v>
      </c>
      <c r="D1975">
        <v>6.242</v>
      </c>
      <c r="E1975">
        <v>1.7969999999999999</v>
      </c>
      <c r="F1975" s="1" t="s">
        <v>9</v>
      </c>
      <c r="G1975">
        <v>2017</v>
      </c>
      <c r="H1975" t="str">
        <f t="shared" si="61"/>
        <v>Comedy</v>
      </c>
      <c r="I1975" t="str">
        <f t="shared" si="62"/>
        <v>Average (4-6)</v>
      </c>
    </row>
    <row r="1976" spans="1:9" x14ac:dyDescent="0.3">
      <c r="A1976" s="1" t="s">
        <v>2682</v>
      </c>
      <c r="B1976" s="1" t="s">
        <v>65</v>
      </c>
      <c r="C1976" s="2">
        <v>45212</v>
      </c>
      <c r="D1976">
        <v>6.1</v>
      </c>
      <c r="E1976">
        <v>2.0565000000000002</v>
      </c>
      <c r="F1976" s="1" t="s">
        <v>9</v>
      </c>
      <c r="G1976">
        <v>2023</v>
      </c>
      <c r="H1976" t="str">
        <f t="shared" si="61"/>
        <v>Horror</v>
      </c>
      <c r="I1976" t="str">
        <f t="shared" si="62"/>
        <v>Good (6-8)</v>
      </c>
    </row>
    <row r="1977" spans="1:9" x14ac:dyDescent="0.3">
      <c r="A1977" s="1" t="s">
        <v>2683</v>
      </c>
      <c r="B1977" s="1" t="s">
        <v>234</v>
      </c>
      <c r="C1977" s="2">
        <v>45247</v>
      </c>
      <c r="D1977">
        <v>5.8070000000000004</v>
      </c>
      <c r="E1977">
        <v>2.2582</v>
      </c>
      <c r="F1977" s="1" t="s">
        <v>9</v>
      </c>
      <c r="G1977">
        <v>2023</v>
      </c>
      <c r="H1977" t="str">
        <f t="shared" si="61"/>
        <v>Comedy</v>
      </c>
      <c r="I1977" t="str">
        <f t="shared" si="62"/>
        <v>Good (6-8)</v>
      </c>
    </row>
    <row r="1978" spans="1:9" x14ac:dyDescent="0.3">
      <c r="A1978" s="1" t="s">
        <v>2684</v>
      </c>
      <c r="B1978" s="1" t="s">
        <v>67</v>
      </c>
      <c r="C1978" s="2">
        <v>44650</v>
      </c>
      <c r="D1978">
        <v>6.4359999999999999</v>
      </c>
      <c r="E1978">
        <v>1.7843</v>
      </c>
      <c r="F1978" s="1" t="s">
        <v>9</v>
      </c>
      <c r="G1978">
        <v>2022</v>
      </c>
      <c r="H1978" t="str">
        <f t="shared" si="61"/>
        <v>Comedy</v>
      </c>
      <c r="I1978" t="str">
        <f t="shared" si="62"/>
        <v>Good (6-8)</v>
      </c>
    </row>
    <row r="1979" spans="1:9" x14ac:dyDescent="0.3">
      <c r="A1979" s="1" t="s">
        <v>2685</v>
      </c>
      <c r="B1979" s="1" t="s">
        <v>1043</v>
      </c>
      <c r="C1979" s="2">
        <v>45086</v>
      </c>
      <c r="D1979">
        <v>7.0359999999999996</v>
      </c>
      <c r="E1979">
        <v>1.7889999999999999</v>
      </c>
      <c r="F1979" s="1" t="s">
        <v>9</v>
      </c>
      <c r="G1979">
        <v>2023</v>
      </c>
      <c r="H1979" t="str">
        <f t="shared" si="61"/>
        <v>Documentary</v>
      </c>
      <c r="I1979" t="str">
        <f t="shared" si="62"/>
        <v>Good (6-8)</v>
      </c>
    </row>
    <row r="1980" spans="1:9" x14ac:dyDescent="0.3">
      <c r="A1980" s="1" t="s">
        <v>2686</v>
      </c>
      <c r="B1980" s="1" t="s">
        <v>234</v>
      </c>
      <c r="C1980" s="2">
        <v>44013</v>
      </c>
      <c r="D1980">
        <v>5.9720000000000004</v>
      </c>
      <c r="E1980">
        <v>2.0733000000000001</v>
      </c>
      <c r="F1980" s="1" t="s">
        <v>9</v>
      </c>
      <c r="G1980">
        <v>2020</v>
      </c>
      <c r="H1980" t="str">
        <f t="shared" si="61"/>
        <v>Comedy</v>
      </c>
      <c r="I1980" t="str">
        <f t="shared" si="62"/>
        <v>Good (6-8)</v>
      </c>
    </row>
    <row r="1981" spans="1:9" x14ac:dyDescent="0.3">
      <c r="A1981" s="1" t="s">
        <v>2687</v>
      </c>
      <c r="B1981" s="1" t="s">
        <v>2688</v>
      </c>
      <c r="C1981" s="2">
        <v>42356</v>
      </c>
      <c r="D1981">
        <v>6.569</v>
      </c>
      <c r="E1981">
        <v>2.1516000000000002</v>
      </c>
      <c r="F1981" s="1" t="s">
        <v>9</v>
      </c>
      <c r="G1981">
        <v>2015</v>
      </c>
      <c r="H1981" t="str">
        <f t="shared" si="61"/>
        <v>Crime</v>
      </c>
      <c r="I1981" t="str">
        <f t="shared" si="62"/>
        <v>Good (6-8)</v>
      </c>
    </row>
    <row r="1982" spans="1:9" x14ac:dyDescent="0.3">
      <c r="A1982" s="1" t="s">
        <v>2689</v>
      </c>
      <c r="B1982" s="1" t="s">
        <v>2690</v>
      </c>
      <c r="C1982" s="2">
        <v>44155</v>
      </c>
      <c r="D1982">
        <v>7.6970000000000001</v>
      </c>
      <c r="E1982">
        <v>2.0270999999999999</v>
      </c>
      <c r="F1982" s="1" t="s">
        <v>9</v>
      </c>
      <c r="G1982">
        <v>2020</v>
      </c>
      <c r="H1982" t="str">
        <f t="shared" si="61"/>
        <v>Drama</v>
      </c>
      <c r="I1982" t="str">
        <f t="shared" si="62"/>
        <v>Average (4-6)</v>
      </c>
    </row>
    <row r="1983" spans="1:9" x14ac:dyDescent="0.3">
      <c r="A1983" s="1" t="s">
        <v>2691</v>
      </c>
      <c r="B1983" s="1" t="s">
        <v>56</v>
      </c>
      <c r="C1983" s="2">
        <v>45621</v>
      </c>
      <c r="D1983">
        <v>7.0259999999999998</v>
      </c>
      <c r="E1983">
        <v>2.5802999999999998</v>
      </c>
      <c r="F1983" s="1" t="s">
        <v>9</v>
      </c>
      <c r="G1983">
        <v>2024</v>
      </c>
      <c r="H1983" t="str">
        <f t="shared" si="61"/>
        <v>Comedy</v>
      </c>
      <c r="I1983" t="str">
        <f t="shared" si="62"/>
        <v>Good (6-8)</v>
      </c>
    </row>
    <row r="1984" spans="1:9" x14ac:dyDescent="0.3">
      <c r="A1984" s="1" t="s">
        <v>2692</v>
      </c>
      <c r="B1984" s="1" t="s">
        <v>2693</v>
      </c>
      <c r="C1984" s="2">
        <v>44133</v>
      </c>
      <c r="D1984">
        <v>6.3360000000000003</v>
      </c>
      <c r="E1984">
        <v>1.9884999999999999</v>
      </c>
      <c r="F1984" s="1" t="s">
        <v>9</v>
      </c>
      <c r="G1984">
        <v>2020</v>
      </c>
      <c r="H1984" t="str">
        <f t="shared" si="61"/>
        <v>Animation</v>
      </c>
      <c r="I1984" t="str">
        <f t="shared" si="62"/>
        <v>Good (6-8)</v>
      </c>
    </row>
    <row r="1985" spans="1:9" x14ac:dyDescent="0.3">
      <c r="A1985" s="1" t="s">
        <v>2694</v>
      </c>
      <c r="B1985" s="1" t="s">
        <v>73</v>
      </c>
      <c r="C1985" s="2">
        <v>43171</v>
      </c>
      <c r="D1985">
        <v>6.4359999999999999</v>
      </c>
      <c r="E1985">
        <v>2.0629</v>
      </c>
      <c r="F1985" s="1" t="s">
        <v>9</v>
      </c>
      <c r="G1985">
        <v>2018</v>
      </c>
      <c r="H1985" t="str">
        <f t="shared" si="61"/>
        <v>Drama</v>
      </c>
      <c r="I1985" t="str">
        <f t="shared" si="62"/>
        <v>Good (6-8)</v>
      </c>
    </row>
    <row r="1986" spans="1:9" x14ac:dyDescent="0.3">
      <c r="A1986" s="1" t="s">
        <v>2695</v>
      </c>
      <c r="B1986" s="1" t="s">
        <v>2696</v>
      </c>
      <c r="C1986" s="2">
        <v>45925</v>
      </c>
      <c r="D1986">
        <v>5.6669999999999998</v>
      </c>
      <c r="E1986">
        <v>1.9133</v>
      </c>
      <c r="F1986" s="1" t="s">
        <v>9</v>
      </c>
      <c r="G1986">
        <v>2025</v>
      </c>
      <c r="H1986" t="str">
        <f t="shared" ref="H1986:H2049" si="63">IFERROR(LEFT(B1986,FIND(",",B1986)-1),B1986)</f>
        <v>Comedy</v>
      </c>
      <c r="I1986" t="str">
        <f t="shared" si="62"/>
        <v>Good (6-8)</v>
      </c>
    </row>
    <row r="1987" spans="1:9" x14ac:dyDescent="0.3">
      <c r="A1987" s="1" t="s">
        <v>2697</v>
      </c>
      <c r="B1987" s="1" t="s">
        <v>464</v>
      </c>
      <c r="C1987" s="2">
        <v>45669</v>
      </c>
      <c r="D1987">
        <v>5.45</v>
      </c>
      <c r="E1987">
        <v>2.1505000000000001</v>
      </c>
      <c r="F1987" s="1" t="s">
        <v>9</v>
      </c>
      <c r="G1987">
        <v>2025</v>
      </c>
      <c r="H1987" t="str">
        <f t="shared" si="63"/>
        <v>Action</v>
      </c>
      <c r="I1987" t="str">
        <f t="shared" si="62"/>
        <v>Average (4-6)</v>
      </c>
    </row>
    <row r="1988" spans="1:9" x14ac:dyDescent="0.3">
      <c r="A1988" s="1" t="s">
        <v>2698</v>
      </c>
      <c r="B1988" s="1" t="s">
        <v>71</v>
      </c>
      <c r="C1988" s="2">
        <v>42593</v>
      </c>
      <c r="D1988">
        <v>6.4359999999999999</v>
      </c>
      <c r="E1988">
        <v>1.8753</v>
      </c>
      <c r="F1988" s="1" t="s">
        <v>9</v>
      </c>
      <c r="G1988">
        <v>2016</v>
      </c>
      <c r="H1988" t="str">
        <f t="shared" si="63"/>
        <v>Action</v>
      </c>
      <c r="I1988" t="str">
        <f t="shared" si="62"/>
        <v>Good (6-8)</v>
      </c>
    </row>
    <row r="1989" spans="1:9" x14ac:dyDescent="0.3">
      <c r="A1989" s="1" t="s">
        <v>2699</v>
      </c>
      <c r="B1989" s="1" t="s">
        <v>2700</v>
      </c>
      <c r="C1989" s="2">
        <v>45526</v>
      </c>
      <c r="D1989">
        <v>7.923</v>
      </c>
      <c r="E1989">
        <v>1.857</v>
      </c>
      <c r="F1989" s="1" t="s">
        <v>9</v>
      </c>
      <c r="G1989">
        <v>2024</v>
      </c>
      <c r="H1989" t="str">
        <f t="shared" si="63"/>
        <v>War</v>
      </c>
      <c r="I1989" t="str">
        <f t="shared" si="62"/>
        <v>Good (6-8)</v>
      </c>
    </row>
    <row r="1990" spans="1:9" x14ac:dyDescent="0.3">
      <c r="A1990" s="1" t="s">
        <v>2701</v>
      </c>
      <c r="B1990" s="1" t="s">
        <v>1507</v>
      </c>
      <c r="C1990" s="2">
        <v>44352</v>
      </c>
      <c r="D1990">
        <v>7</v>
      </c>
      <c r="E1990">
        <v>2.0996000000000001</v>
      </c>
      <c r="F1990" s="1" t="s">
        <v>9</v>
      </c>
      <c r="G1990">
        <v>2021</v>
      </c>
      <c r="H1990" t="str">
        <f t="shared" si="63"/>
        <v>Music</v>
      </c>
      <c r="I1990" t="str">
        <f t="shared" si="62"/>
        <v>Average (4-6)</v>
      </c>
    </row>
    <row r="1991" spans="1:9" x14ac:dyDescent="0.3">
      <c r="A1991" s="1" t="s">
        <v>2702</v>
      </c>
      <c r="B1991" s="1" t="s">
        <v>56</v>
      </c>
      <c r="C1991" s="2">
        <v>41671</v>
      </c>
      <c r="D1991">
        <v>4.0650000000000004</v>
      </c>
      <c r="E1991">
        <v>2.1408</v>
      </c>
      <c r="F1991" s="1" t="s">
        <v>9</v>
      </c>
      <c r="G1991">
        <v>2014</v>
      </c>
      <c r="H1991" t="str">
        <f t="shared" si="63"/>
        <v>Comedy</v>
      </c>
      <c r="I1991" t="str">
        <f t="shared" si="62"/>
        <v>Good (6-8)</v>
      </c>
    </row>
    <row r="1992" spans="1:9" x14ac:dyDescent="0.3">
      <c r="A1992" s="1" t="s">
        <v>2703</v>
      </c>
      <c r="B1992" s="1" t="s">
        <v>73</v>
      </c>
      <c r="C1992" s="2">
        <v>43189</v>
      </c>
      <c r="D1992">
        <v>6.1580000000000004</v>
      </c>
      <c r="E1992">
        <v>2.0830000000000002</v>
      </c>
      <c r="F1992" s="1" t="s">
        <v>9</v>
      </c>
      <c r="G1992">
        <v>2018</v>
      </c>
      <c r="H1992" t="str">
        <f t="shared" si="63"/>
        <v>Drama</v>
      </c>
      <c r="I1992" t="str">
        <f t="shared" si="62"/>
        <v>Good (6-8)</v>
      </c>
    </row>
    <row r="1993" spans="1:9" x14ac:dyDescent="0.3">
      <c r="A1993" s="1" t="s">
        <v>2704</v>
      </c>
      <c r="B1993" s="1" t="s">
        <v>2705</v>
      </c>
      <c r="C1993" s="2">
        <v>44890</v>
      </c>
      <c r="D1993">
        <v>5.8330000000000002</v>
      </c>
      <c r="E1993">
        <v>2.1474000000000002</v>
      </c>
      <c r="F1993" s="1" t="s">
        <v>9</v>
      </c>
      <c r="G1993">
        <v>2022</v>
      </c>
      <c r="H1993" t="str">
        <f t="shared" si="63"/>
        <v>Thriller</v>
      </c>
      <c r="I1993" t="str">
        <f t="shared" si="62"/>
        <v>Good (6-8)</v>
      </c>
    </row>
    <row r="1994" spans="1:9" x14ac:dyDescent="0.3">
      <c r="A1994" s="1" t="s">
        <v>2706</v>
      </c>
      <c r="B1994" s="1" t="s">
        <v>304</v>
      </c>
      <c r="C1994" s="2">
        <v>45302</v>
      </c>
      <c r="D1994">
        <v>5.3</v>
      </c>
      <c r="E1994">
        <v>1.7302</v>
      </c>
      <c r="F1994" s="1" t="s">
        <v>9</v>
      </c>
      <c r="G1994">
        <v>2024</v>
      </c>
      <c r="H1994" t="str">
        <f t="shared" si="63"/>
        <v>Action</v>
      </c>
      <c r="I1994" t="str">
        <f t="shared" si="62"/>
        <v>Good (6-8)</v>
      </c>
    </row>
    <row r="1995" spans="1:9" x14ac:dyDescent="0.3">
      <c r="A1995" s="1" t="s">
        <v>2707</v>
      </c>
      <c r="B1995" s="1" t="s">
        <v>973</v>
      </c>
      <c r="C1995" s="2">
        <v>46080</v>
      </c>
      <c r="D1995">
        <v>6.5</v>
      </c>
      <c r="E1995">
        <v>2.1063000000000001</v>
      </c>
      <c r="F1995" s="1" t="s">
        <v>9</v>
      </c>
      <c r="G1995">
        <v>2026</v>
      </c>
      <c r="H1995" t="str">
        <f t="shared" si="63"/>
        <v>Comedy</v>
      </c>
      <c r="I1995" t="str">
        <f t="shared" si="62"/>
        <v>Good (6-8)</v>
      </c>
    </row>
    <row r="1996" spans="1:9" x14ac:dyDescent="0.3">
      <c r="A1996" s="1" t="s">
        <v>2708</v>
      </c>
      <c r="B1996" s="1" t="s">
        <v>290</v>
      </c>
      <c r="C1996" s="2">
        <v>43042</v>
      </c>
      <c r="D1996">
        <v>6.8</v>
      </c>
      <c r="E1996">
        <v>1.7918000000000001</v>
      </c>
      <c r="F1996" s="1" t="s">
        <v>9</v>
      </c>
      <c r="G1996">
        <v>2017</v>
      </c>
      <c r="H1996" t="str">
        <f t="shared" si="63"/>
        <v>Crime</v>
      </c>
      <c r="I1996" t="str">
        <f t="shared" si="62"/>
        <v>Average (4-6)</v>
      </c>
    </row>
    <row r="1997" spans="1:9" x14ac:dyDescent="0.3">
      <c r="A1997" s="1" t="s">
        <v>2709</v>
      </c>
      <c r="B1997" s="1" t="s">
        <v>121</v>
      </c>
      <c r="C1997" s="2">
        <v>45701</v>
      </c>
      <c r="D1997">
        <v>5.4269999999999996</v>
      </c>
      <c r="E1997">
        <v>2.0142000000000002</v>
      </c>
      <c r="F1997" s="1" t="s">
        <v>9</v>
      </c>
      <c r="G1997">
        <v>2025</v>
      </c>
      <c r="H1997" t="str">
        <f t="shared" si="63"/>
        <v>Romance</v>
      </c>
      <c r="I1997" t="str">
        <f t="shared" ref="I1997:I2060" si="64">IF(D1987=0,"Not Rated",IF(D1987&lt;4,"Low (0-4)",IF(D1987&lt;6,"Average (4-6)",IF(D1987&lt;8,"Good (6-8)","Excellent (8-10)"))))</f>
        <v>Average (4-6)</v>
      </c>
    </row>
    <row r="1998" spans="1:9" x14ac:dyDescent="0.3">
      <c r="A1998" s="1" t="s">
        <v>2710</v>
      </c>
      <c r="B1998" s="1" t="s">
        <v>112</v>
      </c>
      <c r="C1998" s="2">
        <v>45332</v>
      </c>
      <c r="D1998">
        <v>7.6</v>
      </c>
      <c r="E1998">
        <v>2.0522</v>
      </c>
      <c r="F1998" s="1" t="s">
        <v>9</v>
      </c>
      <c r="G1998">
        <v>2024</v>
      </c>
      <c r="H1998" t="str">
        <f t="shared" si="63"/>
        <v>Drama</v>
      </c>
      <c r="I1998" t="str">
        <f t="shared" si="64"/>
        <v>Good (6-8)</v>
      </c>
    </row>
    <row r="1999" spans="1:9" x14ac:dyDescent="0.3">
      <c r="A1999" s="1" t="s">
        <v>2711</v>
      </c>
      <c r="B1999" s="1" t="s">
        <v>397</v>
      </c>
      <c r="C1999" s="2">
        <v>45919</v>
      </c>
      <c r="D1999">
        <v>6.5309999999999997</v>
      </c>
      <c r="E1999">
        <v>2.0592000000000001</v>
      </c>
      <c r="F1999" s="1" t="s">
        <v>9</v>
      </c>
      <c r="G1999">
        <v>2025</v>
      </c>
      <c r="H1999" t="str">
        <f t="shared" si="63"/>
        <v>Drama</v>
      </c>
      <c r="I1999" t="str">
        <f t="shared" si="64"/>
        <v>Good (6-8)</v>
      </c>
    </row>
    <row r="2000" spans="1:9" x14ac:dyDescent="0.3">
      <c r="A2000" s="1" t="s">
        <v>2712</v>
      </c>
      <c r="B2000" s="1" t="s">
        <v>337</v>
      </c>
      <c r="C2000" s="2">
        <v>43951</v>
      </c>
      <c r="D2000">
        <v>7.67</v>
      </c>
      <c r="E2000">
        <v>1.9400999999999999</v>
      </c>
      <c r="F2000" s="1" t="s">
        <v>9</v>
      </c>
      <c r="G2000">
        <v>2020</v>
      </c>
      <c r="H2000" t="str">
        <f t="shared" si="63"/>
        <v>Romance</v>
      </c>
      <c r="I2000" t="str">
        <f t="shared" si="64"/>
        <v>Good (6-8)</v>
      </c>
    </row>
    <row r="2001" spans="1:9" x14ac:dyDescent="0.3">
      <c r="A2001" s="1" t="s">
        <v>2713</v>
      </c>
      <c r="B2001" s="1" t="s">
        <v>56</v>
      </c>
      <c r="C2001" s="2">
        <v>44749</v>
      </c>
      <c r="D2001">
        <v>6.6459999999999999</v>
      </c>
      <c r="E2001">
        <v>2.105</v>
      </c>
      <c r="F2001" s="1" t="s">
        <v>9</v>
      </c>
      <c r="G2001">
        <v>2022</v>
      </c>
      <c r="H2001" t="str">
        <f t="shared" si="63"/>
        <v>Comedy</v>
      </c>
      <c r="I2001" t="str">
        <f t="shared" si="64"/>
        <v>Average (4-6)</v>
      </c>
    </row>
    <row r="2002" spans="1:9" x14ac:dyDescent="0.3">
      <c r="A2002" s="1" t="s">
        <v>2714</v>
      </c>
      <c r="B2002" s="1" t="s">
        <v>56</v>
      </c>
      <c r="C2002" s="2">
        <v>44725</v>
      </c>
      <c r="D2002">
        <v>5.133</v>
      </c>
      <c r="E2002">
        <v>2.1941999999999999</v>
      </c>
      <c r="F2002" s="1" t="s">
        <v>9</v>
      </c>
      <c r="G2002">
        <v>2022</v>
      </c>
      <c r="H2002" t="str">
        <f t="shared" si="63"/>
        <v>Comedy</v>
      </c>
      <c r="I2002" t="str">
        <f t="shared" si="64"/>
        <v>Good (6-8)</v>
      </c>
    </row>
    <row r="2003" spans="1:9" x14ac:dyDescent="0.3">
      <c r="A2003" s="1" t="s">
        <v>2715</v>
      </c>
      <c r="B2003" s="1" t="s">
        <v>2141</v>
      </c>
      <c r="C2003" s="2">
        <v>45366</v>
      </c>
      <c r="D2003">
        <v>6.6180000000000003</v>
      </c>
      <c r="E2003">
        <v>1.7784</v>
      </c>
      <c r="F2003" s="1" t="s">
        <v>9</v>
      </c>
      <c r="G2003">
        <v>2024</v>
      </c>
      <c r="H2003" t="str">
        <f t="shared" si="63"/>
        <v>History</v>
      </c>
      <c r="I2003" t="str">
        <f t="shared" si="64"/>
        <v>Average (4-6)</v>
      </c>
    </row>
    <row r="2004" spans="1:9" x14ac:dyDescent="0.3">
      <c r="A2004" s="1" t="s">
        <v>2716</v>
      </c>
      <c r="B2004" s="1" t="s">
        <v>257</v>
      </c>
      <c r="C2004" s="2">
        <v>45513</v>
      </c>
      <c r="D2004">
        <v>7.06</v>
      </c>
      <c r="E2004">
        <v>1.9972000000000001</v>
      </c>
      <c r="F2004" s="1" t="s">
        <v>9</v>
      </c>
      <c r="G2004">
        <v>2024</v>
      </c>
      <c r="H2004" t="str">
        <f t="shared" si="63"/>
        <v>Documentary</v>
      </c>
      <c r="I2004" t="str">
        <f t="shared" si="64"/>
        <v>Average (4-6)</v>
      </c>
    </row>
    <row r="2005" spans="1:9" x14ac:dyDescent="0.3">
      <c r="A2005" s="1" t="s">
        <v>2717</v>
      </c>
      <c r="B2005" s="1" t="s">
        <v>973</v>
      </c>
      <c r="C2005" s="2">
        <v>44813</v>
      </c>
      <c r="D2005">
        <v>6.9290000000000003</v>
      </c>
      <c r="E2005">
        <v>1.9582999999999999</v>
      </c>
      <c r="F2005" s="1" t="s">
        <v>9</v>
      </c>
      <c r="G2005">
        <v>2022</v>
      </c>
      <c r="H2005" t="str">
        <f t="shared" si="63"/>
        <v>Comedy</v>
      </c>
      <c r="I2005" t="str">
        <f t="shared" si="64"/>
        <v>Good (6-8)</v>
      </c>
    </row>
    <row r="2006" spans="1:9" x14ac:dyDescent="0.3">
      <c r="A2006" s="1" t="s">
        <v>2718</v>
      </c>
      <c r="B2006" s="1" t="s">
        <v>1402</v>
      </c>
      <c r="C2006" s="2">
        <v>46127</v>
      </c>
      <c r="D2006">
        <v>5.625</v>
      </c>
      <c r="E2006">
        <v>2.1017000000000001</v>
      </c>
      <c r="F2006" s="1" t="s">
        <v>9</v>
      </c>
      <c r="G2006">
        <v>2026</v>
      </c>
      <c r="H2006" t="str">
        <f t="shared" si="63"/>
        <v>Comedy</v>
      </c>
      <c r="I2006" t="str">
        <f t="shared" si="64"/>
        <v>Good (6-8)</v>
      </c>
    </row>
    <row r="2007" spans="1:9" x14ac:dyDescent="0.3">
      <c r="A2007" s="1" t="s">
        <v>2719</v>
      </c>
      <c r="B2007" s="1" t="s">
        <v>257</v>
      </c>
      <c r="C2007" s="2">
        <v>44956</v>
      </c>
      <c r="D2007">
        <v>7.0369999999999999</v>
      </c>
      <c r="E2007">
        <v>2.0489000000000002</v>
      </c>
      <c r="F2007" s="1" t="s">
        <v>9</v>
      </c>
      <c r="G2007">
        <v>2023</v>
      </c>
      <c r="H2007" t="str">
        <f t="shared" si="63"/>
        <v>Documentary</v>
      </c>
      <c r="I2007" t="str">
        <f t="shared" si="64"/>
        <v>Average (4-6)</v>
      </c>
    </row>
    <row r="2008" spans="1:9" x14ac:dyDescent="0.3">
      <c r="A2008" s="1" t="s">
        <v>2720</v>
      </c>
      <c r="B2008" s="1" t="s">
        <v>319</v>
      </c>
      <c r="C2008" s="2">
        <v>45728</v>
      </c>
      <c r="D2008">
        <v>7.5</v>
      </c>
      <c r="E2008">
        <v>1.6819999999999999</v>
      </c>
      <c r="F2008" s="1" t="s">
        <v>9</v>
      </c>
      <c r="G2008">
        <v>2025</v>
      </c>
      <c r="H2008" t="str">
        <f t="shared" si="63"/>
        <v>Horror</v>
      </c>
      <c r="I2008" t="str">
        <f t="shared" si="64"/>
        <v>Good (6-8)</v>
      </c>
    </row>
    <row r="2009" spans="1:9" x14ac:dyDescent="0.3">
      <c r="A2009" s="1" t="s">
        <v>2721</v>
      </c>
      <c r="B2009" s="1" t="s">
        <v>277</v>
      </c>
      <c r="C2009" s="2">
        <v>43598</v>
      </c>
      <c r="D2009">
        <v>6.1470000000000002</v>
      </c>
      <c r="E2009">
        <v>1.9424999999999999</v>
      </c>
      <c r="F2009" s="1" t="s">
        <v>9</v>
      </c>
      <c r="G2009">
        <v>2019</v>
      </c>
      <c r="H2009" t="str">
        <f t="shared" si="63"/>
        <v>Comedy</v>
      </c>
      <c r="I2009" t="str">
        <f t="shared" si="64"/>
        <v>Good (6-8)</v>
      </c>
    </row>
    <row r="2010" spans="1:9" x14ac:dyDescent="0.3">
      <c r="A2010" s="1" t="s">
        <v>2722</v>
      </c>
      <c r="B2010" s="1" t="s">
        <v>494</v>
      </c>
      <c r="C2010" s="2">
        <v>43888</v>
      </c>
      <c r="D2010">
        <v>6.2990000000000004</v>
      </c>
      <c r="E2010">
        <v>2.0918999999999999</v>
      </c>
      <c r="F2010" s="1" t="s">
        <v>9</v>
      </c>
      <c r="G2010">
        <v>2020</v>
      </c>
      <c r="H2010" t="str">
        <f t="shared" si="63"/>
        <v>Horror</v>
      </c>
      <c r="I2010" t="str">
        <f t="shared" si="64"/>
        <v>Good (6-8)</v>
      </c>
    </row>
    <row r="2011" spans="1:9" x14ac:dyDescent="0.3">
      <c r="A2011" s="1" t="s">
        <v>2723</v>
      </c>
      <c r="B2011" s="1" t="s">
        <v>1068</v>
      </c>
      <c r="C2011" s="2">
        <v>44988</v>
      </c>
      <c r="D2011">
        <v>6.7</v>
      </c>
      <c r="E2011">
        <v>1.8123</v>
      </c>
      <c r="F2011" s="1" t="s">
        <v>9</v>
      </c>
      <c r="G2011">
        <v>2023</v>
      </c>
      <c r="H2011" t="str">
        <f t="shared" si="63"/>
        <v>Animation</v>
      </c>
      <c r="I2011" t="str">
        <f t="shared" si="64"/>
        <v>Good (6-8)</v>
      </c>
    </row>
    <row r="2012" spans="1:9" x14ac:dyDescent="0.3">
      <c r="A2012" s="1" t="s">
        <v>2724</v>
      </c>
      <c r="B2012" s="1" t="s">
        <v>121</v>
      </c>
      <c r="C2012" s="2">
        <v>45717</v>
      </c>
      <c r="D2012">
        <v>5.9</v>
      </c>
      <c r="E2012">
        <v>1.8221000000000001</v>
      </c>
      <c r="F2012" s="1" t="s">
        <v>9</v>
      </c>
      <c r="G2012">
        <v>2025</v>
      </c>
      <c r="H2012" t="str">
        <f t="shared" si="63"/>
        <v>Romance</v>
      </c>
      <c r="I2012" t="str">
        <f t="shared" si="64"/>
        <v>Average (4-6)</v>
      </c>
    </row>
    <row r="2013" spans="1:9" x14ac:dyDescent="0.3">
      <c r="A2013" s="1" t="s">
        <v>2725</v>
      </c>
      <c r="B2013" s="1" t="s">
        <v>112</v>
      </c>
      <c r="C2013" s="2">
        <v>44602</v>
      </c>
      <c r="D2013">
        <v>5.4059999999999997</v>
      </c>
      <c r="E2013">
        <v>1.7090000000000001</v>
      </c>
      <c r="F2013" s="1" t="s">
        <v>9</v>
      </c>
      <c r="G2013">
        <v>2022</v>
      </c>
      <c r="H2013" t="str">
        <f t="shared" si="63"/>
        <v>Drama</v>
      </c>
      <c r="I2013" t="str">
        <f t="shared" si="64"/>
        <v>Good (6-8)</v>
      </c>
    </row>
    <row r="2014" spans="1:9" x14ac:dyDescent="0.3">
      <c r="A2014" s="1" t="s">
        <v>2726</v>
      </c>
      <c r="B2014" s="1" t="s">
        <v>197</v>
      </c>
      <c r="C2014" s="2">
        <v>45219</v>
      </c>
      <c r="D2014">
        <v>4.8259999999999996</v>
      </c>
      <c r="E2014">
        <v>2.0428000000000002</v>
      </c>
      <c r="F2014" s="1" t="s">
        <v>9</v>
      </c>
      <c r="G2014">
        <v>2023</v>
      </c>
      <c r="H2014" t="str">
        <f t="shared" si="63"/>
        <v>Horror</v>
      </c>
      <c r="I2014" t="str">
        <f t="shared" si="64"/>
        <v>Good (6-8)</v>
      </c>
    </row>
    <row r="2015" spans="1:9" x14ac:dyDescent="0.3">
      <c r="A2015" s="1" t="s">
        <v>2727</v>
      </c>
      <c r="B2015" s="1" t="s">
        <v>2728</v>
      </c>
      <c r="C2015" s="2">
        <v>41459</v>
      </c>
      <c r="D2015">
        <v>6.18</v>
      </c>
      <c r="E2015">
        <v>1.8290999999999999</v>
      </c>
      <c r="F2015" s="1" t="s">
        <v>9</v>
      </c>
      <c r="G2015">
        <v>2013</v>
      </c>
      <c r="H2015" t="str">
        <f t="shared" si="63"/>
        <v>Action</v>
      </c>
      <c r="I2015" t="str">
        <f t="shared" si="64"/>
        <v>Good (6-8)</v>
      </c>
    </row>
    <row r="2016" spans="1:9" x14ac:dyDescent="0.3">
      <c r="A2016" s="1" t="s">
        <v>2729</v>
      </c>
      <c r="B2016" s="1" t="s">
        <v>11</v>
      </c>
      <c r="C2016" s="2">
        <v>45954</v>
      </c>
      <c r="D2016">
        <v>7.5</v>
      </c>
      <c r="E2016">
        <v>1.8638999999999999</v>
      </c>
      <c r="F2016" s="1" t="s">
        <v>9</v>
      </c>
      <c r="G2016">
        <v>2025</v>
      </c>
      <c r="H2016" t="str">
        <f t="shared" si="63"/>
        <v>Crime</v>
      </c>
      <c r="I2016" t="str">
        <f t="shared" si="64"/>
        <v>Average (4-6)</v>
      </c>
    </row>
    <row r="2017" spans="1:9" x14ac:dyDescent="0.3">
      <c r="A2017" s="1" t="s">
        <v>2730</v>
      </c>
      <c r="B2017" s="1" t="s">
        <v>206</v>
      </c>
      <c r="C2017" s="2">
        <v>45447</v>
      </c>
      <c r="D2017">
        <v>5.5880000000000001</v>
      </c>
      <c r="E2017">
        <v>1.9167000000000001</v>
      </c>
      <c r="F2017" s="1" t="s">
        <v>9</v>
      </c>
      <c r="G2017">
        <v>2024</v>
      </c>
      <c r="H2017" t="str">
        <f t="shared" si="63"/>
        <v>Comedy</v>
      </c>
      <c r="I2017" t="str">
        <f t="shared" si="64"/>
        <v>Good (6-8)</v>
      </c>
    </row>
    <row r="2018" spans="1:9" x14ac:dyDescent="0.3">
      <c r="A2018" s="1" t="s">
        <v>2731</v>
      </c>
      <c r="B2018" s="1" t="s">
        <v>2732</v>
      </c>
      <c r="C2018" s="2">
        <v>42446</v>
      </c>
      <c r="D2018">
        <v>6.0970000000000004</v>
      </c>
      <c r="E2018">
        <v>1.7753000000000001</v>
      </c>
      <c r="F2018" s="1" t="s">
        <v>9</v>
      </c>
      <c r="G2018">
        <v>2016</v>
      </c>
      <c r="H2018" t="str">
        <f t="shared" si="63"/>
        <v>Adventure</v>
      </c>
      <c r="I2018" t="str">
        <f t="shared" si="64"/>
        <v>Good (6-8)</v>
      </c>
    </row>
    <row r="2019" spans="1:9" x14ac:dyDescent="0.3">
      <c r="A2019" s="1" t="s">
        <v>2733</v>
      </c>
      <c r="B2019" s="1" t="s">
        <v>34</v>
      </c>
      <c r="C2019" s="2">
        <v>44071</v>
      </c>
      <c r="D2019">
        <v>6.23</v>
      </c>
      <c r="E2019">
        <v>1.8636999999999999</v>
      </c>
      <c r="F2019" s="1" t="s">
        <v>9</v>
      </c>
      <c r="G2019">
        <v>2020</v>
      </c>
      <c r="H2019" t="str">
        <f t="shared" si="63"/>
        <v>Drama</v>
      </c>
      <c r="I2019" t="str">
        <f t="shared" si="64"/>
        <v>Good (6-8)</v>
      </c>
    </row>
    <row r="2020" spans="1:9" x14ac:dyDescent="0.3">
      <c r="A2020" s="1" t="s">
        <v>2734</v>
      </c>
      <c r="B2020" s="1" t="s">
        <v>73</v>
      </c>
      <c r="C2020" s="2">
        <v>45044</v>
      </c>
      <c r="D2020">
        <v>0</v>
      </c>
      <c r="E2020">
        <v>2.3348</v>
      </c>
      <c r="F2020" s="1" t="s">
        <v>9</v>
      </c>
      <c r="G2020">
        <v>2023</v>
      </c>
      <c r="H2020" t="str">
        <f t="shared" si="63"/>
        <v>Drama</v>
      </c>
      <c r="I2020" t="str">
        <f t="shared" si="64"/>
        <v>Good (6-8)</v>
      </c>
    </row>
    <row r="2021" spans="1:9" x14ac:dyDescent="0.3">
      <c r="A2021" s="1" t="s">
        <v>2735</v>
      </c>
      <c r="B2021" s="1" t="s">
        <v>73</v>
      </c>
      <c r="C2021" s="2">
        <v>45037</v>
      </c>
      <c r="D2021">
        <v>6.7590000000000003</v>
      </c>
      <c r="E2021">
        <v>1.827</v>
      </c>
      <c r="F2021" s="1" t="s">
        <v>9</v>
      </c>
      <c r="G2021">
        <v>2023</v>
      </c>
      <c r="H2021" t="str">
        <f t="shared" si="63"/>
        <v>Drama</v>
      </c>
      <c r="I2021" t="str">
        <f t="shared" si="64"/>
        <v>Good (6-8)</v>
      </c>
    </row>
    <row r="2022" spans="1:9" x14ac:dyDescent="0.3">
      <c r="A2022" s="1" t="s">
        <v>2736</v>
      </c>
      <c r="B2022" s="1" t="s">
        <v>1392</v>
      </c>
      <c r="C2022" s="2">
        <v>44748</v>
      </c>
      <c r="D2022">
        <v>7.1269999999999998</v>
      </c>
      <c r="E2022">
        <v>2.1593</v>
      </c>
      <c r="F2022" s="1" t="s">
        <v>9</v>
      </c>
      <c r="G2022">
        <v>2022</v>
      </c>
      <c r="H2022" t="str">
        <f t="shared" si="63"/>
        <v>Crime</v>
      </c>
      <c r="I2022" t="str">
        <f t="shared" si="64"/>
        <v>Average (4-6)</v>
      </c>
    </row>
    <row r="2023" spans="1:9" x14ac:dyDescent="0.3">
      <c r="A2023" s="1" t="s">
        <v>2737</v>
      </c>
      <c r="B2023" s="1" t="s">
        <v>56</v>
      </c>
      <c r="C2023" s="2">
        <v>42062</v>
      </c>
      <c r="D2023">
        <v>6.3</v>
      </c>
      <c r="E2023">
        <v>2.1153</v>
      </c>
      <c r="F2023" s="1" t="s">
        <v>9</v>
      </c>
      <c r="G2023">
        <v>2015</v>
      </c>
      <c r="H2023" t="str">
        <f t="shared" si="63"/>
        <v>Comedy</v>
      </c>
      <c r="I2023" t="str">
        <f t="shared" si="64"/>
        <v>Average (4-6)</v>
      </c>
    </row>
    <row r="2024" spans="1:9" x14ac:dyDescent="0.3">
      <c r="A2024" s="1" t="s">
        <v>2738</v>
      </c>
      <c r="B2024" s="1" t="s">
        <v>73</v>
      </c>
      <c r="C2024" s="2">
        <v>43483</v>
      </c>
      <c r="D2024">
        <v>5.9039999999999999</v>
      </c>
      <c r="E2024">
        <v>2.2835999999999999</v>
      </c>
      <c r="F2024" s="1" t="s">
        <v>9</v>
      </c>
      <c r="G2024">
        <v>2019</v>
      </c>
      <c r="H2024" t="str">
        <f t="shared" si="63"/>
        <v>Drama</v>
      </c>
      <c r="I2024" t="str">
        <f t="shared" si="64"/>
        <v>Average (4-6)</v>
      </c>
    </row>
    <row r="2025" spans="1:9" x14ac:dyDescent="0.3">
      <c r="A2025" s="1" t="s">
        <v>2739</v>
      </c>
      <c r="B2025" s="1" t="s">
        <v>726</v>
      </c>
      <c r="C2025" s="2">
        <v>43672</v>
      </c>
      <c r="D2025">
        <v>4.173</v>
      </c>
      <c r="E2025">
        <v>1.7804</v>
      </c>
      <c r="F2025" s="1" t="s">
        <v>9</v>
      </c>
      <c r="G2025">
        <v>2019</v>
      </c>
      <c r="H2025" t="str">
        <f t="shared" si="63"/>
        <v>Horror</v>
      </c>
      <c r="I2025" t="str">
        <f t="shared" si="64"/>
        <v>Good (6-8)</v>
      </c>
    </row>
    <row r="2026" spans="1:9" x14ac:dyDescent="0.3">
      <c r="A2026" s="1" t="s">
        <v>2740</v>
      </c>
      <c r="B2026" s="1" t="s">
        <v>2500</v>
      </c>
      <c r="C2026" s="2">
        <v>43846</v>
      </c>
      <c r="D2026">
        <v>6.84</v>
      </c>
      <c r="E2026">
        <v>1.8083</v>
      </c>
      <c r="F2026" s="1" t="s">
        <v>9</v>
      </c>
      <c r="G2026">
        <v>2020</v>
      </c>
      <c r="H2026" t="str">
        <f t="shared" si="63"/>
        <v>Family</v>
      </c>
      <c r="I2026" t="str">
        <f t="shared" si="64"/>
        <v>Good (6-8)</v>
      </c>
    </row>
    <row r="2027" spans="1:9" x14ac:dyDescent="0.3">
      <c r="A2027" s="1" t="s">
        <v>2741</v>
      </c>
      <c r="B2027" s="1" t="s">
        <v>56</v>
      </c>
      <c r="C2027" s="2">
        <v>46084</v>
      </c>
      <c r="D2027">
        <v>3.8330000000000002</v>
      </c>
      <c r="E2027">
        <v>1.7179</v>
      </c>
      <c r="F2027" s="1" t="s">
        <v>9</v>
      </c>
      <c r="G2027">
        <v>2026</v>
      </c>
      <c r="H2027" t="str">
        <f t="shared" si="63"/>
        <v>Comedy</v>
      </c>
      <c r="I2027" t="str">
        <f t="shared" si="64"/>
        <v>Average (4-6)</v>
      </c>
    </row>
    <row r="2028" spans="1:9" x14ac:dyDescent="0.3">
      <c r="A2028" s="1" t="s">
        <v>2742</v>
      </c>
      <c r="B2028" s="1" t="s">
        <v>2743</v>
      </c>
      <c r="C2028" s="2">
        <v>45987</v>
      </c>
      <c r="D2028">
        <v>5.8</v>
      </c>
      <c r="E2028">
        <v>1.8440000000000001</v>
      </c>
      <c r="F2028" s="1" t="s">
        <v>9</v>
      </c>
      <c r="G2028">
        <v>2025</v>
      </c>
      <c r="H2028" t="str">
        <f t="shared" si="63"/>
        <v>Action</v>
      </c>
      <c r="I2028" t="str">
        <f t="shared" si="64"/>
        <v>Good (6-8)</v>
      </c>
    </row>
    <row r="2029" spans="1:9" x14ac:dyDescent="0.3">
      <c r="A2029" s="1" t="s">
        <v>2744</v>
      </c>
      <c r="B2029" s="1" t="s">
        <v>56</v>
      </c>
      <c r="C2029" s="2">
        <v>43690</v>
      </c>
      <c r="D2029">
        <v>6.1379999999999999</v>
      </c>
      <c r="E2029">
        <v>2.0687000000000002</v>
      </c>
      <c r="F2029" s="1" t="s">
        <v>9</v>
      </c>
      <c r="G2029">
        <v>2019</v>
      </c>
      <c r="H2029" t="str">
        <f t="shared" si="63"/>
        <v>Comedy</v>
      </c>
      <c r="I2029" t="str">
        <f t="shared" si="64"/>
        <v>Good (6-8)</v>
      </c>
    </row>
    <row r="2030" spans="1:9" x14ac:dyDescent="0.3">
      <c r="A2030" s="1" t="s">
        <v>2745</v>
      </c>
      <c r="B2030" s="1" t="s">
        <v>61</v>
      </c>
      <c r="C2030" s="2">
        <v>41627</v>
      </c>
      <c r="D2030">
        <v>6</v>
      </c>
      <c r="E2030">
        <v>1.9944999999999999</v>
      </c>
      <c r="F2030" s="1" t="s">
        <v>9</v>
      </c>
      <c r="G2030">
        <v>2013</v>
      </c>
      <c r="H2030" t="str">
        <f t="shared" si="63"/>
        <v>Action</v>
      </c>
      <c r="I2030" t="str">
        <f t="shared" si="64"/>
        <v>Not Rated</v>
      </c>
    </row>
    <row r="2031" spans="1:9" x14ac:dyDescent="0.3">
      <c r="A2031" s="1" t="s">
        <v>2746</v>
      </c>
      <c r="B2031" s="1" t="s">
        <v>2747</v>
      </c>
      <c r="C2031" s="2">
        <v>42210</v>
      </c>
      <c r="D2031">
        <v>5.8</v>
      </c>
      <c r="E2031">
        <v>1.7917000000000001</v>
      </c>
      <c r="F2031" s="1" t="s">
        <v>9</v>
      </c>
      <c r="G2031">
        <v>2015</v>
      </c>
      <c r="H2031" t="str">
        <f t="shared" si="63"/>
        <v>Mystery</v>
      </c>
      <c r="I2031" t="str">
        <f t="shared" si="64"/>
        <v>Good (6-8)</v>
      </c>
    </row>
    <row r="2032" spans="1:9" x14ac:dyDescent="0.3">
      <c r="A2032" s="1" t="s">
        <v>2748</v>
      </c>
      <c r="B2032" s="1" t="s">
        <v>834</v>
      </c>
      <c r="C2032" s="2">
        <v>42998</v>
      </c>
      <c r="D2032">
        <v>6.5540000000000003</v>
      </c>
      <c r="E2032">
        <v>1.9489000000000001</v>
      </c>
      <c r="F2032" s="1" t="s">
        <v>9</v>
      </c>
      <c r="G2032">
        <v>2017</v>
      </c>
      <c r="H2032" t="str">
        <f t="shared" si="63"/>
        <v>Animation</v>
      </c>
      <c r="I2032" t="str">
        <f t="shared" si="64"/>
        <v>Good (6-8)</v>
      </c>
    </row>
    <row r="2033" spans="1:9" x14ac:dyDescent="0.3">
      <c r="A2033" s="1" t="s">
        <v>2749</v>
      </c>
      <c r="B2033" s="1" t="s">
        <v>277</v>
      </c>
      <c r="C2033" s="2">
        <v>44507</v>
      </c>
      <c r="D2033">
        <v>4.6070000000000002</v>
      </c>
      <c r="E2033">
        <v>1.8092999999999999</v>
      </c>
      <c r="F2033" s="1" t="s">
        <v>9</v>
      </c>
      <c r="G2033">
        <v>2021</v>
      </c>
      <c r="H2033" t="str">
        <f t="shared" si="63"/>
        <v>Comedy</v>
      </c>
      <c r="I2033" t="str">
        <f t="shared" si="64"/>
        <v>Good (6-8)</v>
      </c>
    </row>
    <row r="2034" spans="1:9" x14ac:dyDescent="0.3">
      <c r="A2034" s="1" t="s">
        <v>2750</v>
      </c>
      <c r="B2034" s="1" t="s">
        <v>2751</v>
      </c>
      <c r="C2034" s="2">
        <v>44820</v>
      </c>
      <c r="D2034">
        <v>7.4630000000000001</v>
      </c>
      <c r="E2034">
        <v>1.6655</v>
      </c>
      <c r="F2034" s="1" t="s">
        <v>9</v>
      </c>
      <c r="G2034">
        <v>2022</v>
      </c>
      <c r="H2034" t="str">
        <f t="shared" si="63"/>
        <v>Drama</v>
      </c>
      <c r="I2034" t="str">
        <f t="shared" si="64"/>
        <v>Average (4-6)</v>
      </c>
    </row>
    <row r="2035" spans="1:9" x14ac:dyDescent="0.3">
      <c r="A2035" s="1" t="s">
        <v>2752</v>
      </c>
      <c r="B2035" s="1" t="s">
        <v>2753</v>
      </c>
      <c r="C2035" s="2">
        <v>44554</v>
      </c>
      <c r="D2035">
        <v>6.6120000000000001</v>
      </c>
      <c r="E2035">
        <v>1.7789999999999999</v>
      </c>
      <c r="F2035" s="1" t="s">
        <v>9</v>
      </c>
      <c r="G2035">
        <v>2021</v>
      </c>
      <c r="H2035" t="str">
        <f t="shared" si="63"/>
        <v>Romance</v>
      </c>
      <c r="I2035" t="str">
        <f t="shared" si="64"/>
        <v>Average (4-6)</v>
      </c>
    </row>
    <row r="2036" spans="1:9" x14ac:dyDescent="0.3">
      <c r="A2036" s="1" t="s">
        <v>2754</v>
      </c>
      <c r="B2036" s="1" t="s">
        <v>561</v>
      </c>
      <c r="C2036" s="2">
        <v>45608</v>
      </c>
      <c r="D2036">
        <v>7.4770000000000003</v>
      </c>
      <c r="E2036">
        <v>1.9672000000000001</v>
      </c>
      <c r="F2036" s="1" t="s">
        <v>9</v>
      </c>
      <c r="G2036">
        <v>2024</v>
      </c>
      <c r="H2036" t="str">
        <f t="shared" si="63"/>
        <v>Documentary</v>
      </c>
      <c r="I2036" t="str">
        <f t="shared" si="64"/>
        <v>Good (6-8)</v>
      </c>
    </row>
    <row r="2037" spans="1:9" x14ac:dyDescent="0.3">
      <c r="A2037" s="1" t="s">
        <v>2755</v>
      </c>
      <c r="B2037" s="1" t="s">
        <v>131</v>
      </c>
      <c r="C2037" s="2">
        <v>42545</v>
      </c>
      <c r="D2037">
        <v>5.9770000000000003</v>
      </c>
      <c r="E2037">
        <v>1.7472000000000001</v>
      </c>
      <c r="F2037" s="1" t="s">
        <v>9</v>
      </c>
      <c r="G2037">
        <v>2016</v>
      </c>
      <c r="H2037" t="str">
        <f t="shared" si="63"/>
        <v>Action</v>
      </c>
      <c r="I2037" t="str">
        <f t="shared" si="64"/>
        <v>Low (0-4)</v>
      </c>
    </row>
    <row r="2038" spans="1:9" x14ac:dyDescent="0.3">
      <c r="A2038" s="1" t="s">
        <v>2756</v>
      </c>
      <c r="B2038" s="1" t="s">
        <v>2757</v>
      </c>
      <c r="C2038" s="2">
        <v>43532</v>
      </c>
      <c r="D2038">
        <v>7.2640000000000002</v>
      </c>
      <c r="E2038">
        <v>2.2559999999999998</v>
      </c>
      <c r="F2038" s="1" t="s">
        <v>9</v>
      </c>
      <c r="G2038">
        <v>2019</v>
      </c>
      <c r="H2038" t="str">
        <f t="shared" si="63"/>
        <v>Crime</v>
      </c>
      <c r="I2038" t="str">
        <f t="shared" si="64"/>
        <v>Average (4-6)</v>
      </c>
    </row>
    <row r="2039" spans="1:9" x14ac:dyDescent="0.3">
      <c r="A2039" s="1" t="s">
        <v>2758</v>
      </c>
      <c r="B2039" s="1" t="s">
        <v>257</v>
      </c>
      <c r="C2039" s="2">
        <v>43698</v>
      </c>
      <c r="D2039">
        <v>7.1820000000000004</v>
      </c>
      <c r="E2039">
        <v>2.4041000000000001</v>
      </c>
      <c r="F2039" s="1" t="s">
        <v>9</v>
      </c>
      <c r="G2039">
        <v>2019</v>
      </c>
      <c r="H2039" t="str">
        <f t="shared" si="63"/>
        <v>Documentary</v>
      </c>
      <c r="I2039" t="str">
        <f t="shared" si="64"/>
        <v>Good (6-8)</v>
      </c>
    </row>
    <row r="2040" spans="1:9" x14ac:dyDescent="0.3">
      <c r="A2040" s="1" t="s">
        <v>2759</v>
      </c>
      <c r="B2040" s="1" t="s">
        <v>73</v>
      </c>
      <c r="C2040" s="2">
        <v>43056</v>
      </c>
      <c r="D2040">
        <v>6.2210000000000001</v>
      </c>
      <c r="E2040">
        <v>1.9427000000000001</v>
      </c>
      <c r="F2040" s="1" t="s">
        <v>9</v>
      </c>
      <c r="G2040">
        <v>2017</v>
      </c>
      <c r="H2040" t="str">
        <f t="shared" si="63"/>
        <v>Drama</v>
      </c>
      <c r="I2040" t="str">
        <f t="shared" si="64"/>
        <v>Good (6-8)</v>
      </c>
    </row>
    <row r="2041" spans="1:9" x14ac:dyDescent="0.3">
      <c r="A2041" s="1" t="s">
        <v>2760</v>
      </c>
      <c r="B2041" s="1" t="s">
        <v>67</v>
      </c>
      <c r="C2041" s="2">
        <v>44403</v>
      </c>
      <c r="D2041">
        <v>6.8719999999999999</v>
      </c>
      <c r="E2041">
        <v>1.6632</v>
      </c>
      <c r="F2041" s="1" t="s">
        <v>9</v>
      </c>
      <c r="G2041">
        <v>2021</v>
      </c>
      <c r="H2041" t="str">
        <f t="shared" si="63"/>
        <v>Comedy</v>
      </c>
      <c r="I2041" t="str">
        <f t="shared" si="64"/>
        <v>Average (4-6)</v>
      </c>
    </row>
    <row r="2042" spans="1:9" x14ac:dyDescent="0.3">
      <c r="A2042" s="1" t="s">
        <v>2761</v>
      </c>
      <c r="B2042" s="1" t="s">
        <v>1814</v>
      </c>
      <c r="C2042" s="2">
        <v>45674</v>
      </c>
      <c r="D2042">
        <v>6.4</v>
      </c>
      <c r="E2042">
        <v>2.0861999999999998</v>
      </c>
      <c r="F2042" s="1" t="s">
        <v>9</v>
      </c>
      <c r="G2042">
        <v>2025</v>
      </c>
      <c r="H2042" t="str">
        <f t="shared" si="63"/>
        <v>Drama</v>
      </c>
      <c r="I2042" t="str">
        <f t="shared" si="64"/>
        <v>Good (6-8)</v>
      </c>
    </row>
    <row r="2043" spans="1:9" x14ac:dyDescent="0.3">
      <c r="A2043" s="1" t="s">
        <v>2762</v>
      </c>
      <c r="B2043" s="1" t="s">
        <v>1204</v>
      </c>
      <c r="C2043" s="2">
        <v>44481</v>
      </c>
      <c r="D2043">
        <v>5.6769999999999996</v>
      </c>
      <c r="E2043">
        <v>1.7578</v>
      </c>
      <c r="F2043" s="1" t="s">
        <v>9</v>
      </c>
      <c r="G2043">
        <v>2021</v>
      </c>
      <c r="H2043" t="str">
        <f t="shared" si="63"/>
        <v>Animation</v>
      </c>
      <c r="I2043" t="str">
        <f t="shared" si="64"/>
        <v>Average (4-6)</v>
      </c>
    </row>
    <row r="2044" spans="1:9" x14ac:dyDescent="0.3">
      <c r="A2044" s="1" t="s">
        <v>2763</v>
      </c>
      <c r="B2044" s="1" t="s">
        <v>160</v>
      </c>
      <c r="C2044" s="2">
        <v>45393</v>
      </c>
      <c r="D2044">
        <v>6.1319999999999997</v>
      </c>
      <c r="E2044">
        <v>2.3906999999999998</v>
      </c>
      <c r="F2044" s="1" t="s">
        <v>9</v>
      </c>
      <c r="G2044">
        <v>2024</v>
      </c>
      <c r="H2044" t="str">
        <f t="shared" si="63"/>
        <v>Action</v>
      </c>
      <c r="I2044" t="str">
        <f t="shared" si="64"/>
        <v>Good (6-8)</v>
      </c>
    </row>
    <row r="2045" spans="1:9" x14ac:dyDescent="0.3">
      <c r="A2045" s="1" t="s">
        <v>2764</v>
      </c>
      <c r="B2045" s="1" t="s">
        <v>67</v>
      </c>
      <c r="C2045" s="2">
        <v>43385</v>
      </c>
      <c r="D2045">
        <v>2</v>
      </c>
      <c r="E2045">
        <v>2.1526000000000001</v>
      </c>
      <c r="F2045" s="1" t="s">
        <v>9</v>
      </c>
      <c r="G2045">
        <v>2018</v>
      </c>
      <c r="H2045" t="str">
        <f t="shared" si="63"/>
        <v>Comedy</v>
      </c>
      <c r="I2045" t="str">
        <f t="shared" si="64"/>
        <v>Good (6-8)</v>
      </c>
    </row>
    <row r="2046" spans="1:9" x14ac:dyDescent="0.3">
      <c r="A2046" s="1" t="s">
        <v>2765</v>
      </c>
      <c r="B2046" s="1" t="s">
        <v>73</v>
      </c>
      <c r="C2046" s="2">
        <v>45196</v>
      </c>
      <c r="D2046">
        <v>6.2</v>
      </c>
      <c r="E2046">
        <v>1.9857</v>
      </c>
      <c r="F2046" s="1" t="s">
        <v>9</v>
      </c>
      <c r="G2046">
        <v>2023</v>
      </c>
      <c r="H2046" t="str">
        <f t="shared" si="63"/>
        <v>Drama</v>
      </c>
      <c r="I2046" t="str">
        <f t="shared" si="64"/>
        <v>Good (6-8)</v>
      </c>
    </row>
    <row r="2047" spans="1:9" x14ac:dyDescent="0.3">
      <c r="A2047" s="1" t="s">
        <v>2766</v>
      </c>
      <c r="B2047" s="1" t="s">
        <v>104</v>
      </c>
      <c r="C2047" s="2">
        <v>42242</v>
      </c>
      <c r="D2047">
        <v>6.8</v>
      </c>
      <c r="E2047">
        <v>1.8692</v>
      </c>
      <c r="F2047" s="1" t="s">
        <v>9</v>
      </c>
      <c r="G2047">
        <v>2015</v>
      </c>
      <c r="H2047" t="str">
        <f t="shared" si="63"/>
        <v>Crime</v>
      </c>
      <c r="I2047" t="str">
        <f t="shared" si="64"/>
        <v>Average (4-6)</v>
      </c>
    </row>
    <row r="2048" spans="1:9" x14ac:dyDescent="0.3">
      <c r="A2048" s="1" t="s">
        <v>2767</v>
      </c>
      <c r="B2048" s="1" t="s">
        <v>63</v>
      </c>
      <c r="C2048" s="2">
        <v>45162</v>
      </c>
      <c r="D2048">
        <v>6.5</v>
      </c>
      <c r="E2048">
        <v>1.6652</v>
      </c>
      <c r="F2048" s="1" t="s">
        <v>9</v>
      </c>
      <c r="G2048">
        <v>2023</v>
      </c>
      <c r="H2048" t="str">
        <f t="shared" si="63"/>
        <v>Action</v>
      </c>
      <c r="I2048" t="str">
        <f t="shared" si="64"/>
        <v>Good (6-8)</v>
      </c>
    </row>
    <row r="2049" spans="1:9" x14ac:dyDescent="0.3">
      <c r="A2049" s="1" t="s">
        <v>2768</v>
      </c>
      <c r="B2049" s="1" t="s">
        <v>112</v>
      </c>
      <c r="C2049" s="2">
        <v>44407</v>
      </c>
      <c r="D2049">
        <v>6.7</v>
      </c>
      <c r="E2049">
        <v>1.6600999999999999</v>
      </c>
      <c r="F2049" s="1" t="s">
        <v>9</v>
      </c>
      <c r="G2049">
        <v>2021</v>
      </c>
      <c r="H2049" t="str">
        <f t="shared" si="63"/>
        <v>Drama</v>
      </c>
      <c r="I2049" t="str">
        <f t="shared" si="64"/>
        <v>Good (6-8)</v>
      </c>
    </row>
    <row r="2050" spans="1:9" x14ac:dyDescent="0.3">
      <c r="A2050" s="1" t="s">
        <v>2769</v>
      </c>
      <c r="B2050" s="1" t="s">
        <v>337</v>
      </c>
      <c r="C2050" s="2">
        <v>44895</v>
      </c>
      <c r="D2050">
        <v>5.8</v>
      </c>
      <c r="E2050">
        <v>1.9276</v>
      </c>
      <c r="F2050" s="1" t="s">
        <v>9</v>
      </c>
      <c r="G2050">
        <v>2022</v>
      </c>
      <c r="H2050" t="str">
        <f t="shared" ref="H2050:H2113" si="65">IFERROR(LEFT(B2050,FIND(",",B2050)-1),B2050)</f>
        <v>Romance</v>
      </c>
      <c r="I2050" t="str">
        <f t="shared" si="64"/>
        <v>Good (6-8)</v>
      </c>
    </row>
    <row r="2051" spans="1:9" x14ac:dyDescent="0.3">
      <c r="A2051" s="1" t="s">
        <v>2770</v>
      </c>
      <c r="B2051" s="1" t="s">
        <v>2771</v>
      </c>
      <c r="C2051" s="2">
        <v>44478</v>
      </c>
      <c r="D2051">
        <v>6.3609999999999998</v>
      </c>
      <c r="E2051">
        <v>1.8415999999999999</v>
      </c>
      <c r="F2051" s="1" t="s">
        <v>9</v>
      </c>
      <c r="G2051">
        <v>2021</v>
      </c>
      <c r="H2051" t="str">
        <f t="shared" si="65"/>
        <v>Thriller</v>
      </c>
      <c r="I2051" t="str">
        <f t="shared" si="64"/>
        <v>Good (6-8)</v>
      </c>
    </row>
    <row r="2052" spans="1:9" x14ac:dyDescent="0.3">
      <c r="A2052" s="1" t="s">
        <v>2772</v>
      </c>
      <c r="B2052" s="1" t="s">
        <v>2773</v>
      </c>
      <c r="C2052" s="2">
        <v>44204</v>
      </c>
      <c r="D2052">
        <v>6.9080000000000004</v>
      </c>
      <c r="E2052">
        <v>2.0106999999999999</v>
      </c>
      <c r="F2052" s="1" t="s">
        <v>9</v>
      </c>
      <c r="G2052">
        <v>2021</v>
      </c>
      <c r="H2052" t="str">
        <f t="shared" si="65"/>
        <v>Mystery</v>
      </c>
      <c r="I2052" t="str">
        <f t="shared" si="64"/>
        <v>Good (6-8)</v>
      </c>
    </row>
    <row r="2053" spans="1:9" x14ac:dyDescent="0.3">
      <c r="A2053" s="1" t="s">
        <v>2774</v>
      </c>
      <c r="B2053" s="1" t="s">
        <v>2775</v>
      </c>
      <c r="C2053" s="2">
        <v>34213</v>
      </c>
      <c r="D2053">
        <v>7</v>
      </c>
      <c r="E2053">
        <v>1.8554999999999999</v>
      </c>
      <c r="F2053" s="1" t="s">
        <v>9</v>
      </c>
      <c r="G2053">
        <v>1993</v>
      </c>
      <c r="H2053" t="str">
        <f t="shared" si="65"/>
        <v>Thriller</v>
      </c>
      <c r="I2053" t="str">
        <f t="shared" si="64"/>
        <v>Average (4-6)</v>
      </c>
    </row>
    <row r="2054" spans="1:9" x14ac:dyDescent="0.3">
      <c r="A2054" s="1" t="s">
        <v>2776</v>
      </c>
      <c r="B2054" s="1" t="s">
        <v>73</v>
      </c>
      <c r="C2054" s="2">
        <v>45973</v>
      </c>
      <c r="D2054">
        <v>7</v>
      </c>
      <c r="E2054">
        <v>1.9196</v>
      </c>
      <c r="F2054" s="1" t="s">
        <v>9</v>
      </c>
      <c r="G2054">
        <v>2025</v>
      </c>
      <c r="H2054" t="str">
        <f t="shared" si="65"/>
        <v>Drama</v>
      </c>
      <c r="I2054" t="str">
        <f t="shared" si="64"/>
        <v>Good (6-8)</v>
      </c>
    </row>
    <row r="2055" spans="1:9" x14ac:dyDescent="0.3">
      <c r="A2055" s="1" t="s">
        <v>2777</v>
      </c>
      <c r="B2055" s="1" t="s">
        <v>56</v>
      </c>
      <c r="C2055" s="2">
        <v>45929</v>
      </c>
      <c r="D2055">
        <v>5.2140000000000004</v>
      </c>
      <c r="E2055">
        <v>2.1198000000000001</v>
      </c>
      <c r="F2055" s="1" t="s">
        <v>9</v>
      </c>
      <c r="G2055">
        <v>2025</v>
      </c>
      <c r="H2055" t="str">
        <f t="shared" si="65"/>
        <v>Comedy</v>
      </c>
      <c r="I2055" t="str">
        <f t="shared" si="64"/>
        <v>Low (0-4)</v>
      </c>
    </row>
    <row r="2056" spans="1:9" x14ac:dyDescent="0.3">
      <c r="A2056" s="1" t="s">
        <v>2778</v>
      </c>
      <c r="B2056" s="1" t="s">
        <v>2243</v>
      </c>
      <c r="C2056" s="2">
        <v>44365</v>
      </c>
      <c r="D2056">
        <v>6.1440000000000001</v>
      </c>
      <c r="E2056">
        <v>1.7816000000000001</v>
      </c>
      <c r="F2056" s="1" t="s">
        <v>9</v>
      </c>
      <c r="G2056">
        <v>2021</v>
      </c>
      <c r="H2056" t="str">
        <f t="shared" si="65"/>
        <v>Crime</v>
      </c>
      <c r="I2056" t="str">
        <f t="shared" si="64"/>
        <v>Good (6-8)</v>
      </c>
    </row>
    <row r="2057" spans="1:9" x14ac:dyDescent="0.3">
      <c r="A2057" s="1" t="s">
        <v>2779</v>
      </c>
      <c r="B2057" s="1" t="s">
        <v>73</v>
      </c>
      <c r="C2057" s="2">
        <v>45543</v>
      </c>
      <c r="D2057">
        <v>6.3559999999999999</v>
      </c>
      <c r="E2057">
        <v>1.7985</v>
      </c>
      <c r="F2057" s="1" t="s">
        <v>9</v>
      </c>
      <c r="G2057">
        <v>2024</v>
      </c>
      <c r="H2057" t="str">
        <f t="shared" si="65"/>
        <v>Drama</v>
      </c>
      <c r="I2057" t="str">
        <f t="shared" si="64"/>
        <v>Good (6-8)</v>
      </c>
    </row>
    <row r="2058" spans="1:9" x14ac:dyDescent="0.3">
      <c r="A2058" s="1" t="s">
        <v>2780</v>
      </c>
      <c r="B2058" s="1" t="s">
        <v>417</v>
      </c>
      <c r="C2058" s="2">
        <v>45522</v>
      </c>
      <c r="D2058">
        <v>7.016</v>
      </c>
      <c r="E2058">
        <v>2.0091999999999999</v>
      </c>
      <c r="F2058" s="1" t="s">
        <v>9</v>
      </c>
      <c r="G2058">
        <v>2024</v>
      </c>
      <c r="H2058" t="str">
        <f t="shared" si="65"/>
        <v>Crime</v>
      </c>
      <c r="I2058" t="str">
        <f t="shared" si="64"/>
        <v>Good (6-8)</v>
      </c>
    </row>
    <row r="2059" spans="1:9" x14ac:dyDescent="0.3">
      <c r="A2059" s="1" t="s">
        <v>2781</v>
      </c>
      <c r="B2059" s="1" t="s">
        <v>112</v>
      </c>
      <c r="C2059" s="2">
        <v>43609</v>
      </c>
      <c r="D2059">
        <v>7.2930000000000001</v>
      </c>
      <c r="E2059">
        <v>1.8756999999999999</v>
      </c>
      <c r="F2059" s="1" t="s">
        <v>9</v>
      </c>
      <c r="G2059">
        <v>2019</v>
      </c>
      <c r="H2059" t="str">
        <f t="shared" si="65"/>
        <v>Drama</v>
      </c>
      <c r="I2059" t="str">
        <f t="shared" si="64"/>
        <v>Good (6-8)</v>
      </c>
    </row>
    <row r="2060" spans="1:9" x14ac:dyDescent="0.3">
      <c r="A2060" s="1" t="s">
        <v>2782</v>
      </c>
      <c r="B2060" s="1" t="s">
        <v>67</v>
      </c>
      <c r="C2060" s="2">
        <v>43714</v>
      </c>
      <c r="D2060">
        <v>7.4690000000000003</v>
      </c>
      <c r="E2060">
        <v>1.8637999999999999</v>
      </c>
      <c r="F2060" s="1" t="s">
        <v>9</v>
      </c>
      <c r="G2060">
        <v>2019</v>
      </c>
      <c r="H2060" t="str">
        <f t="shared" si="65"/>
        <v>Comedy</v>
      </c>
      <c r="I2060" t="str">
        <f t="shared" si="64"/>
        <v>Average (4-6)</v>
      </c>
    </row>
    <row r="2061" spans="1:9" x14ac:dyDescent="0.3">
      <c r="A2061" s="1" t="s">
        <v>2783</v>
      </c>
      <c r="B2061" s="1" t="s">
        <v>257</v>
      </c>
      <c r="C2061" s="2">
        <v>45408</v>
      </c>
      <c r="D2061">
        <v>6.7</v>
      </c>
      <c r="E2061">
        <v>1.6185</v>
      </c>
      <c r="F2061" s="1" t="s">
        <v>9</v>
      </c>
      <c r="G2061">
        <v>2024</v>
      </c>
      <c r="H2061" t="str">
        <f t="shared" si="65"/>
        <v>Documentary</v>
      </c>
      <c r="I2061" t="str">
        <f t="shared" ref="I2061:I2124" si="66">IF(D2051=0,"Not Rated",IF(D2051&lt;4,"Low (0-4)",IF(D2051&lt;6,"Average (4-6)",IF(D2051&lt;8,"Good (6-8)","Excellent (8-10)"))))</f>
        <v>Good (6-8)</v>
      </c>
    </row>
    <row r="2062" spans="1:9" x14ac:dyDescent="0.3">
      <c r="A2062" s="1" t="s">
        <v>2784</v>
      </c>
      <c r="B2062" s="1" t="s">
        <v>56</v>
      </c>
      <c r="C2062" s="2">
        <v>45890</v>
      </c>
      <c r="D2062">
        <v>6.109</v>
      </c>
      <c r="E2062">
        <v>2.0352000000000001</v>
      </c>
      <c r="F2062" s="1" t="s">
        <v>9</v>
      </c>
      <c r="G2062">
        <v>2025</v>
      </c>
      <c r="H2062" t="str">
        <f t="shared" si="65"/>
        <v>Comedy</v>
      </c>
      <c r="I2062" t="str">
        <f t="shared" si="66"/>
        <v>Good (6-8)</v>
      </c>
    </row>
    <row r="2063" spans="1:9" x14ac:dyDescent="0.3">
      <c r="A2063" s="1" t="s">
        <v>2785</v>
      </c>
      <c r="B2063" s="1" t="s">
        <v>2651</v>
      </c>
      <c r="C2063" s="2">
        <v>45931</v>
      </c>
      <c r="D2063">
        <v>6.673</v>
      </c>
      <c r="E2063">
        <v>1.8052999999999999</v>
      </c>
      <c r="F2063" s="1" t="s">
        <v>9</v>
      </c>
      <c r="G2063">
        <v>2025</v>
      </c>
      <c r="H2063" t="str">
        <f t="shared" si="65"/>
        <v>Action</v>
      </c>
      <c r="I2063" t="str">
        <f t="shared" si="66"/>
        <v>Good (6-8)</v>
      </c>
    </row>
    <row r="2064" spans="1:9" x14ac:dyDescent="0.3">
      <c r="A2064" s="1" t="s">
        <v>2786</v>
      </c>
      <c r="B2064" s="1" t="s">
        <v>878</v>
      </c>
      <c r="C2064" s="2">
        <v>45476</v>
      </c>
      <c r="D2064">
        <v>5.7489999999999997</v>
      </c>
      <c r="E2064">
        <v>2.2212000000000001</v>
      </c>
      <c r="F2064" s="1" t="s">
        <v>9</v>
      </c>
      <c r="G2064">
        <v>2024</v>
      </c>
      <c r="H2064" t="str">
        <f t="shared" si="65"/>
        <v>Comedy</v>
      </c>
      <c r="I2064" t="str">
        <f t="shared" si="66"/>
        <v>Good (6-8)</v>
      </c>
    </row>
    <row r="2065" spans="1:9" x14ac:dyDescent="0.3">
      <c r="A2065" s="1" t="s">
        <v>2787</v>
      </c>
      <c r="B2065" s="1" t="s">
        <v>1068</v>
      </c>
      <c r="C2065" s="2">
        <v>43071</v>
      </c>
      <c r="D2065">
        <v>6.8</v>
      </c>
      <c r="E2065">
        <v>2.0293000000000001</v>
      </c>
      <c r="F2065" s="1" t="s">
        <v>9</v>
      </c>
      <c r="G2065">
        <v>2017</v>
      </c>
      <c r="H2065" t="str">
        <f t="shared" si="65"/>
        <v>Animation</v>
      </c>
      <c r="I2065" t="str">
        <f t="shared" si="66"/>
        <v>Average (4-6)</v>
      </c>
    </row>
    <row r="2066" spans="1:9" x14ac:dyDescent="0.3">
      <c r="A2066" s="1" t="s">
        <v>2788</v>
      </c>
      <c r="B2066" s="1" t="s">
        <v>257</v>
      </c>
      <c r="C2066" s="2">
        <v>44791</v>
      </c>
      <c r="D2066">
        <v>7.234</v>
      </c>
      <c r="E2066">
        <v>1.7886</v>
      </c>
      <c r="F2066" s="1" t="s">
        <v>9</v>
      </c>
      <c r="G2066">
        <v>2022</v>
      </c>
      <c r="H2066" t="str">
        <f t="shared" si="65"/>
        <v>Documentary</v>
      </c>
      <c r="I2066" t="str">
        <f t="shared" si="66"/>
        <v>Good (6-8)</v>
      </c>
    </row>
    <row r="2067" spans="1:9" x14ac:dyDescent="0.3">
      <c r="A2067" s="1" t="s">
        <v>2789</v>
      </c>
      <c r="B2067" s="1" t="s">
        <v>561</v>
      </c>
      <c r="C2067" s="2">
        <v>43627</v>
      </c>
      <c r="D2067">
        <v>7.0069999999999997</v>
      </c>
      <c r="E2067">
        <v>1.9706999999999999</v>
      </c>
      <c r="F2067" s="1" t="s">
        <v>9</v>
      </c>
      <c r="G2067">
        <v>2019</v>
      </c>
      <c r="H2067" t="str">
        <f t="shared" si="65"/>
        <v>Documentary</v>
      </c>
      <c r="I2067" t="str">
        <f t="shared" si="66"/>
        <v>Good (6-8)</v>
      </c>
    </row>
    <row r="2068" spans="1:9" x14ac:dyDescent="0.3">
      <c r="A2068" s="1" t="s">
        <v>2790</v>
      </c>
      <c r="B2068" s="1" t="s">
        <v>234</v>
      </c>
      <c r="C2068" s="2">
        <v>43931</v>
      </c>
      <c r="D2068">
        <v>5.6639999999999997</v>
      </c>
      <c r="E2068">
        <v>2.0198999999999998</v>
      </c>
      <c r="F2068" s="1" t="s">
        <v>9</v>
      </c>
      <c r="G2068">
        <v>2020</v>
      </c>
      <c r="H2068" t="str">
        <f t="shared" si="65"/>
        <v>Comedy</v>
      </c>
      <c r="I2068" t="str">
        <f t="shared" si="66"/>
        <v>Good (6-8)</v>
      </c>
    </row>
    <row r="2069" spans="1:9" x14ac:dyDescent="0.3">
      <c r="A2069" s="1" t="s">
        <v>2791</v>
      </c>
      <c r="B2069" s="1" t="s">
        <v>67</v>
      </c>
      <c r="C2069" s="2">
        <v>44775</v>
      </c>
      <c r="D2069">
        <v>5.452</v>
      </c>
      <c r="E2069">
        <v>1.7588999999999999</v>
      </c>
      <c r="F2069" s="1" t="s">
        <v>9</v>
      </c>
      <c r="G2069">
        <v>2022</v>
      </c>
      <c r="H2069" t="str">
        <f t="shared" si="65"/>
        <v>Comedy</v>
      </c>
      <c r="I2069" t="str">
        <f t="shared" si="66"/>
        <v>Good (6-8)</v>
      </c>
    </row>
    <row r="2070" spans="1:9" x14ac:dyDescent="0.3">
      <c r="A2070" s="1" t="s">
        <v>2792</v>
      </c>
      <c r="B2070" s="1" t="s">
        <v>116</v>
      </c>
      <c r="C2070" s="2">
        <v>43161</v>
      </c>
      <c r="D2070">
        <v>6.3810000000000002</v>
      </c>
      <c r="E2070">
        <v>1.8684000000000001</v>
      </c>
      <c r="F2070" s="1" t="s">
        <v>9</v>
      </c>
      <c r="G2070">
        <v>2018</v>
      </c>
      <c r="H2070" t="str">
        <f t="shared" si="65"/>
        <v>Drama</v>
      </c>
      <c r="I2070" t="str">
        <f t="shared" si="66"/>
        <v>Good (6-8)</v>
      </c>
    </row>
    <row r="2071" spans="1:9" x14ac:dyDescent="0.3">
      <c r="A2071" s="1" t="s">
        <v>2793</v>
      </c>
      <c r="B2071" s="1" t="s">
        <v>121</v>
      </c>
      <c r="C2071" s="2">
        <v>45169</v>
      </c>
      <c r="D2071">
        <v>5</v>
      </c>
      <c r="E2071">
        <v>1.7040999999999999</v>
      </c>
      <c r="F2071" s="1" t="s">
        <v>9</v>
      </c>
      <c r="G2071">
        <v>2023</v>
      </c>
      <c r="H2071" t="str">
        <f t="shared" si="65"/>
        <v>Romance</v>
      </c>
      <c r="I2071" t="str">
        <f t="shared" si="66"/>
        <v>Good (6-8)</v>
      </c>
    </row>
    <row r="2072" spans="1:9" x14ac:dyDescent="0.3">
      <c r="A2072" s="1" t="s">
        <v>2794</v>
      </c>
      <c r="B2072" s="1" t="s">
        <v>2795</v>
      </c>
      <c r="C2072" s="2">
        <v>41845</v>
      </c>
      <c r="D2072">
        <v>5.6980000000000004</v>
      </c>
      <c r="E2072">
        <v>1.9100999999999999</v>
      </c>
      <c r="F2072" s="1" t="s">
        <v>9</v>
      </c>
      <c r="G2072">
        <v>2014</v>
      </c>
      <c r="H2072" t="str">
        <f t="shared" si="65"/>
        <v>Action</v>
      </c>
      <c r="I2072" t="str">
        <f t="shared" si="66"/>
        <v>Good (6-8)</v>
      </c>
    </row>
    <row r="2073" spans="1:9" x14ac:dyDescent="0.3">
      <c r="A2073" s="1" t="s">
        <v>2796</v>
      </c>
      <c r="B2073" s="1" t="s">
        <v>67</v>
      </c>
      <c r="C2073" s="2">
        <v>43938</v>
      </c>
      <c r="D2073">
        <v>6.5229999999999997</v>
      </c>
      <c r="E2073">
        <v>1.8976</v>
      </c>
      <c r="F2073" s="1" t="s">
        <v>9</v>
      </c>
      <c r="G2073">
        <v>2020</v>
      </c>
      <c r="H2073" t="str">
        <f t="shared" si="65"/>
        <v>Comedy</v>
      </c>
      <c r="I2073" t="str">
        <f t="shared" si="66"/>
        <v>Good (6-8)</v>
      </c>
    </row>
    <row r="2074" spans="1:9" x14ac:dyDescent="0.3">
      <c r="A2074" s="1" t="s">
        <v>2797</v>
      </c>
      <c r="B2074" s="1" t="s">
        <v>561</v>
      </c>
      <c r="C2074" s="2">
        <v>45957</v>
      </c>
      <c r="D2074">
        <v>6.7050000000000001</v>
      </c>
      <c r="E2074">
        <v>1.8680000000000001</v>
      </c>
      <c r="F2074" s="1" t="s">
        <v>9</v>
      </c>
      <c r="G2074">
        <v>2025</v>
      </c>
      <c r="H2074" t="str">
        <f t="shared" si="65"/>
        <v>Documentary</v>
      </c>
      <c r="I2074" t="str">
        <f t="shared" si="66"/>
        <v>Average (4-6)</v>
      </c>
    </row>
    <row r="2075" spans="1:9" x14ac:dyDescent="0.3">
      <c r="A2075" s="1" t="s">
        <v>2798</v>
      </c>
      <c r="B2075" s="1" t="s">
        <v>34</v>
      </c>
      <c r="C2075" s="2">
        <v>42670</v>
      </c>
      <c r="D2075">
        <v>5.9290000000000003</v>
      </c>
      <c r="E2075">
        <v>1.8253999999999999</v>
      </c>
      <c r="F2075" s="1" t="s">
        <v>9</v>
      </c>
      <c r="G2075">
        <v>2016</v>
      </c>
      <c r="H2075" t="str">
        <f t="shared" si="65"/>
        <v>Drama</v>
      </c>
      <c r="I2075" t="str">
        <f t="shared" si="66"/>
        <v>Good (6-8)</v>
      </c>
    </row>
    <row r="2076" spans="1:9" x14ac:dyDescent="0.3">
      <c r="A2076" s="1" t="s">
        <v>2799</v>
      </c>
      <c r="B2076" s="1" t="s">
        <v>73</v>
      </c>
      <c r="C2076" s="2">
        <v>44138</v>
      </c>
      <c r="D2076">
        <v>6.7270000000000003</v>
      </c>
      <c r="E2076">
        <v>1.7565</v>
      </c>
      <c r="F2076" s="1" t="s">
        <v>9</v>
      </c>
      <c r="G2076">
        <v>2020</v>
      </c>
      <c r="H2076" t="str">
        <f t="shared" si="65"/>
        <v>Drama</v>
      </c>
      <c r="I2076" t="str">
        <f t="shared" si="66"/>
        <v>Good (6-8)</v>
      </c>
    </row>
    <row r="2077" spans="1:9" x14ac:dyDescent="0.3">
      <c r="A2077" s="1" t="s">
        <v>2800</v>
      </c>
      <c r="B2077" s="1" t="s">
        <v>56</v>
      </c>
      <c r="C2077" s="2">
        <v>44971</v>
      </c>
      <c r="D2077">
        <v>6.4470000000000001</v>
      </c>
      <c r="E2077">
        <v>2.2522000000000002</v>
      </c>
      <c r="F2077" s="1" t="s">
        <v>9</v>
      </c>
      <c r="G2077">
        <v>2023</v>
      </c>
      <c r="H2077" t="str">
        <f t="shared" si="65"/>
        <v>Comedy</v>
      </c>
      <c r="I2077" t="str">
        <f t="shared" si="66"/>
        <v>Good (6-8)</v>
      </c>
    </row>
    <row r="2078" spans="1:9" x14ac:dyDescent="0.3">
      <c r="A2078" s="1" t="s">
        <v>2801</v>
      </c>
      <c r="B2078" s="1" t="s">
        <v>121</v>
      </c>
      <c r="C2078" s="2">
        <v>45506</v>
      </c>
      <c r="D2078">
        <v>7.3</v>
      </c>
      <c r="E2078">
        <v>1.8249</v>
      </c>
      <c r="F2078" s="1" t="s">
        <v>9</v>
      </c>
      <c r="G2078">
        <v>2024</v>
      </c>
      <c r="H2078" t="str">
        <f t="shared" si="65"/>
        <v>Romance</v>
      </c>
      <c r="I2078" t="str">
        <f t="shared" si="66"/>
        <v>Average (4-6)</v>
      </c>
    </row>
    <row r="2079" spans="1:9" x14ac:dyDescent="0.3">
      <c r="A2079" s="1" t="s">
        <v>2802</v>
      </c>
      <c r="B2079" s="1" t="s">
        <v>1392</v>
      </c>
      <c r="C2079" s="2">
        <v>45331</v>
      </c>
      <c r="D2079">
        <v>6.7709999999999999</v>
      </c>
      <c r="E2079">
        <v>1.7706</v>
      </c>
      <c r="F2079" s="1" t="s">
        <v>9</v>
      </c>
      <c r="G2079">
        <v>2024</v>
      </c>
      <c r="H2079" t="str">
        <f t="shared" si="65"/>
        <v>Crime</v>
      </c>
      <c r="I2079" t="str">
        <f t="shared" si="66"/>
        <v>Average (4-6)</v>
      </c>
    </row>
    <row r="2080" spans="1:9" x14ac:dyDescent="0.3">
      <c r="A2080" s="1" t="s">
        <v>2803</v>
      </c>
      <c r="B2080" s="1" t="s">
        <v>2804</v>
      </c>
      <c r="C2080" s="2">
        <v>43307</v>
      </c>
      <c r="D2080">
        <v>5.8</v>
      </c>
      <c r="E2080">
        <v>1.8226</v>
      </c>
      <c r="F2080" s="1" t="s">
        <v>9</v>
      </c>
      <c r="G2080">
        <v>2018</v>
      </c>
      <c r="H2080" t="str">
        <f t="shared" si="65"/>
        <v>Drama</v>
      </c>
      <c r="I2080" t="str">
        <f t="shared" si="66"/>
        <v>Good (6-8)</v>
      </c>
    </row>
    <row r="2081" spans="1:9" x14ac:dyDescent="0.3">
      <c r="A2081" s="1" t="s">
        <v>2805</v>
      </c>
      <c r="B2081" s="1" t="s">
        <v>1050</v>
      </c>
      <c r="C2081" s="2">
        <v>45359</v>
      </c>
      <c r="D2081">
        <v>7.1360000000000001</v>
      </c>
      <c r="E2081">
        <v>1.7532000000000001</v>
      </c>
      <c r="F2081" s="1" t="s">
        <v>9</v>
      </c>
      <c r="G2081">
        <v>2024</v>
      </c>
      <c r="H2081" t="str">
        <f t="shared" si="65"/>
        <v>Documentary</v>
      </c>
      <c r="I2081" t="str">
        <f t="shared" si="66"/>
        <v>Average (4-6)</v>
      </c>
    </row>
    <row r="2082" spans="1:9" x14ac:dyDescent="0.3">
      <c r="A2082" s="1" t="s">
        <v>2806</v>
      </c>
      <c r="B2082" s="1" t="s">
        <v>726</v>
      </c>
      <c r="C2082" s="2">
        <v>44266</v>
      </c>
      <c r="D2082">
        <v>4.5</v>
      </c>
      <c r="E2082">
        <v>1.7585999999999999</v>
      </c>
      <c r="F2082" s="1" t="s">
        <v>9</v>
      </c>
      <c r="G2082">
        <v>2021</v>
      </c>
      <c r="H2082" t="str">
        <f t="shared" si="65"/>
        <v>Horror</v>
      </c>
      <c r="I2082" t="str">
        <f t="shared" si="66"/>
        <v>Average (4-6)</v>
      </c>
    </row>
    <row r="2083" spans="1:9" x14ac:dyDescent="0.3">
      <c r="A2083" s="1" t="s">
        <v>2807</v>
      </c>
      <c r="B2083" s="1" t="s">
        <v>533</v>
      </c>
      <c r="C2083" s="2">
        <v>44699</v>
      </c>
      <c r="D2083">
        <v>5.9</v>
      </c>
      <c r="E2083">
        <v>1.8324</v>
      </c>
      <c r="F2083" s="1" t="s">
        <v>9</v>
      </c>
      <c r="G2083">
        <v>2022</v>
      </c>
      <c r="H2083" t="str">
        <f t="shared" si="65"/>
        <v>Comedy</v>
      </c>
      <c r="I2083" t="str">
        <f t="shared" si="66"/>
        <v>Good (6-8)</v>
      </c>
    </row>
    <row r="2084" spans="1:9" x14ac:dyDescent="0.3">
      <c r="A2084" s="1" t="s">
        <v>2808</v>
      </c>
      <c r="B2084" s="1" t="s">
        <v>2809</v>
      </c>
      <c r="C2084" s="2">
        <v>46144</v>
      </c>
      <c r="D2084">
        <v>5.5</v>
      </c>
      <c r="E2084">
        <v>1.8561000000000001</v>
      </c>
      <c r="F2084" s="1" t="s">
        <v>9</v>
      </c>
      <c r="G2084">
        <v>2026</v>
      </c>
      <c r="H2084" t="str">
        <f t="shared" si="65"/>
        <v>Animation</v>
      </c>
      <c r="I2084" t="str">
        <f t="shared" si="66"/>
        <v>Good (6-8)</v>
      </c>
    </row>
    <row r="2085" spans="1:9" x14ac:dyDescent="0.3">
      <c r="A2085" s="1" t="s">
        <v>2810</v>
      </c>
      <c r="B2085" s="1" t="s">
        <v>984</v>
      </c>
      <c r="C2085" s="2">
        <v>45196</v>
      </c>
      <c r="D2085">
        <v>6.5449999999999999</v>
      </c>
      <c r="E2085">
        <v>1.7194</v>
      </c>
      <c r="F2085" s="1" t="s">
        <v>9</v>
      </c>
      <c r="G2085">
        <v>2023</v>
      </c>
      <c r="H2085" t="str">
        <f t="shared" si="65"/>
        <v>Drama</v>
      </c>
      <c r="I2085" t="str">
        <f t="shared" si="66"/>
        <v>Average (4-6)</v>
      </c>
    </row>
    <row r="2086" spans="1:9" x14ac:dyDescent="0.3">
      <c r="A2086" s="1" t="s">
        <v>2811</v>
      </c>
      <c r="B2086" s="1" t="s">
        <v>2812</v>
      </c>
      <c r="C2086" s="2">
        <v>36546</v>
      </c>
      <c r="D2086">
        <v>6.5919999999999996</v>
      </c>
      <c r="E2086">
        <v>1.8320000000000001</v>
      </c>
      <c r="F2086" s="1" t="s">
        <v>9</v>
      </c>
      <c r="G2086">
        <v>2000</v>
      </c>
      <c r="H2086" t="str">
        <f t="shared" si="65"/>
        <v>Romance</v>
      </c>
      <c r="I2086" t="str">
        <f t="shared" si="66"/>
        <v>Good (6-8)</v>
      </c>
    </row>
    <row r="2087" spans="1:9" x14ac:dyDescent="0.3">
      <c r="A2087" s="1" t="s">
        <v>2813</v>
      </c>
      <c r="B2087" s="1" t="s">
        <v>780</v>
      </c>
      <c r="C2087" s="2">
        <v>45338</v>
      </c>
      <c r="D2087">
        <v>6.1989999999999998</v>
      </c>
      <c r="E2087">
        <v>1.851</v>
      </c>
      <c r="F2087" s="1" t="s">
        <v>9</v>
      </c>
      <c r="G2087">
        <v>2024</v>
      </c>
      <c r="H2087" t="str">
        <f t="shared" si="65"/>
        <v>Documentary</v>
      </c>
      <c r="I2087" t="str">
        <f t="shared" si="66"/>
        <v>Good (6-8)</v>
      </c>
    </row>
    <row r="2088" spans="1:9" x14ac:dyDescent="0.3">
      <c r="A2088" s="1" t="s">
        <v>2814</v>
      </c>
      <c r="B2088" s="1" t="s">
        <v>1908</v>
      </c>
      <c r="C2088" s="2">
        <v>42190</v>
      </c>
      <c r="D2088">
        <v>6.1539999999999999</v>
      </c>
      <c r="E2088">
        <v>1.8953</v>
      </c>
      <c r="F2088" s="1" t="s">
        <v>9</v>
      </c>
      <c r="G2088">
        <v>2015</v>
      </c>
      <c r="H2088" t="str">
        <f t="shared" si="65"/>
        <v>Crime</v>
      </c>
      <c r="I2088" t="str">
        <f t="shared" si="66"/>
        <v>Good (6-8)</v>
      </c>
    </row>
    <row r="2089" spans="1:9" x14ac:dyDescent="0.3">
      <c r="A2089" s="1" t="s">
        <v>2815</v>
      </c>
      <c r="B2089" s="1" t="s">
        <v>234</v>
      </c>
      <c r="C2089" s="2">
        <v>44638</v>
      </c>
      <c r="D2089">
        <v>7.1360000000000001</v>
      </c>
      <c r="E2089">
        <v>1.8365</v>
      </c>
      <c r="F2089" s="1" t="s">
        <v>9</v>
      </c>
      <c r="G2089">
        <v>2022</v>
      </c>
      <c r="H2089" t="str">
        <f t="shared" si="65"/>
        <v>Comedy</v>
      </c>
      <c r="I2089" t="str">
        <f t="shared" si="66"/>
        <v>Good (6-8)</v>
      </c>
    </row>
    <row r="2090" spans="1:9" x14ac:dyDescent="0.3">
      <c r="A2090" s="1" t="s">
        <v>2816</v>
      </c>
      <c r="B2090" s="1" t="s">
        <v>56</v>
      </c>
      <c r="C2090" s="2">
        <v>44551</v>
      </c>
      <c r="D2090">
        <v>6.157</v>
      </c>
      <c r="E2090">
        <v>2.0857000000000001</v>
      </c>
      <c r="F2090" s="1" t="s">
        <v>9</v>
      </c>
      <c r="G2090">
        <v>2021</v>
      </c>
      <c r="H2090" t="str">
        <f t="shared" si="65"/>
        <v>Comedy</v>
      </c>
      <c r="I2090" t="str">
        <f t="shared" si="66"/>
        <v>Average (4-6)</v>
      </c>
    </row>
    <row r="2091" spans="1:9" x14ac:dyDescent="0.3">
      <c r="A2091" s="1" t="s">
        <v>2817</v>
      </c>
      <c r="B2091" s="1" t="s">
        <v>73</v>
      </c>
      <c r="C2091" s="2">
        <v>44567</v>
      </c>
      <c r="D2091">
        <v>7.49</v>
      </c>
      <c r="E2091">
        <v>1.8593</v>
      </c>
      <c r="F2091" s="1" t="s">
        <v>9</v>
      </c>
      <c r="G2091">
        <v>2022</v>
      </c>
      <c r="H2091" t="str">
        <f t="shared" si="65"/>
        <v>Drama</v>
      </c>
      <c r="I2091" t="str">
        <f t="shared" si="66"/>
        <v>Good (6-8)</v>
      </c>
    </row>
    <row r="2092" spans="1:9" x14ac:dyDescent="0.3">
      <c r="A2092" s="1" t="s">
        <v>2818</v>
      </c>
      <c r="B2092" s="1" t="s">
        <v>337</v>
      </c>
      <c r="C2092" s="2">
        <v>46016</v>
      </c>
      <c r="D2092">
        <v>4</v>
      </c>
      <c r="E2092">
        <v>1.7763</v>
      </c>
      <c r="F2092" s="1" t="s">
        <v>9</v>
      </c>
      <c r="G2092">
        <v>2025</v>
      </c>
      <c r="H2092" t="str">
        <f t="shared" si="65"/>
        <v>Romance</v>
      </c>
      <c r="I2092" t="str">
        <f t="shared" si="66"/>
        <v>Average (4-6)</v>
      </c>
    </row>
    <row r="2093" spans="1:9" x14ac:dyDescent="0.3">
      <c r="A2093" s="1" t="s">
        <v>2819</v>
      </c>
      <c r="B2093" s="1" t="s">
        <v>194</v>
      </c>
      <c r="C2093" s="2">
        <v>45352</v>
      </c>
      <c r="D2093">
        <v>7.8010000000000002</v>
      </c>
      <c r="E2093">
        <v>1.9912000000000001</v>
      </c>
      <c r="F2093" s="1" t="s">
        <v>9</v>
      </c>
      <c r="G2093">
        <v>2024</v>
      </c>
      <c r="H2093" t="str">
        <f t="shared" si="65"/>
        <v>Comedy</v>
      </c>
      <c r="I2093" t="str">
        <f t="shared" si="66"/>
        <v>Average (4-6)</v>
      </c>
    </row>
    <row r="2094" spans="1:9" x14ac:dyDescent="0.3">
      <c r="A2094" s="1" t="s">
        <v>2820</v>
      </c>
      <c r="B2094" s="1" t="s">
        <v>257</v>
      </c>
      <c r="C2094" s="2">
        <v>44132</v>
      </c>
      <c r="D2094">
        <v>7.2990000000000004</v>
      </c>
      <c r="E2094">
        <v>1.7525999999999999</v>
      </c>
      <c r="F2094" s="1" t="s">
        <v>9</v>
      </c>
      <c r="G2094">
        <v>2020</v>
      </c>
      <c r="H2094" t="str">
        <f t="shared" si="65"/>
        <v>Documentary</v>
      </c>
      <c r="I2094" t="str">
        <f t="shared" si="66"/>
        <v>Average (4-6)</v>
      </c>
    </row>
    <row r="2095" spans="1:9" x14ac:dyDescent="0.3">
      <c r="A2095" s="1" t="s">
        <v>2821</v>
      </c>
      <c r="B2095" s="1" t="s">
        <v>257</v>
      </c>
      <c r="C2095" s="2">
        <v>44001</v>
      </c>
      <c r="D2095">
        <v>7.8230000000000004</v>
      </c>
      <c r="E2095">
        <v>1.7862</v>
      </c>
      <c r="F2095" s="1" t="s">
        <v>9</v>
      </c>
      <c r="G2095">
        <v>2020</v>
      </c>
      <c r="H2095" t="str">
        <f t="shared" si="65"/>
        <v>Documentary</v>
      </c>
      <c r="I2095" t="str">
        <f t="shared" si="66"/>
        <v>Good (6-8)</v>
      </c>
    </row>
    <row r="2096" spans="1:9" x14ac:dyDescent="0.3">
      <c r="A2096" s="1" t="s">
        <v>2822</v>
      </c>
      <c r="B2096" s="1" t="s">
        <v>2823</v>
      </c>
      <c r="C2096" s="2">
        <v>45730</v>
      </c>
      <c r="D2096">
        <v>7.3890000000000002</v>
      </c>
      <c r="E2096">
        <v>1.8522000000000001</v>
      </c>
      <c r="F2096" s="1" t="s">
        <v>9</v>
      </c>
      <c r="G2096">
        <v>2025</v>
      </c>
      <c r="H2096" t="str">
        <f t="shared" si="65"/>
        <v>Drama</v>
      </c>
      <c r="I2096" t="str">
        <f t="shared" si="66"/>
        <v>Good (6-8)</v>
      </c>
    </row>
    <row r="2097" spans="1:9" x14ac:dyDescent="0.3">
      <c r="A2097" s="1" t="s">
        <v>2824</v>
      </c>
      <c r="B2097" s="1" t="s">
        <v>708</v>
      </c>
      <c r="C2097" s="2">
        <v>44603</v>
      </c>
      <c r="D2097">
        <v>5.5</v>
      </c>
      <c r="E2097">
        <v>1.954</v>
      </c>
      <c r="F2097" s="1" t="s">
        <v>9</v>
      </c>
      <c r="G2097">
        <v>2022</v>
      </c>
      <c r="H2097" t="str">
        <f t="shared" si="65"/>
        <v>Mystery</v>
      </c>
      <c r="I2097" t="str">
        <f t="shared" si="66"/>
        <v>Good (6-8)</v>
      </c>
    </row>
    <row r="2098" spans="1:9" x14ac:dyDescent="0.3">
      <c r="A2098" s="1" t="s">
        <v>2825</v>
      </c>
      <c r="B2098" s="1" t="s">
        <v>474</v>
      </c>
      <c r="C2098" s="2">
        <v>45706</v>
      </c>
      <c r="D2098">
        <v>4.8250000000000002</v>
      </c>
      <c r="E2098">
        <v>1.7125999999999999</v>
      </c>
      <c r="F2098" s="1" t="s">
        <v>9</v>
      </c>
      <c r="G2098">
        <v>2025</v>
      </c>
      <c r="H2098" t="str">
        <f t="shared" si="65"/>
        <v>Thriller</v>
      </c>
      <c r="I2098" t="str">
        <f t="shared" si="66"/>
        <v>Good (6-8)</v>
      </c>
    </row>
    <row r="2099" spans="1:9" x14ac:dyDescent="0.3">
      <c r="A2099" s="1" t="s">
        <v>2826</v>
      </c>
      <c r="B2099" s="1" t="s">
        <v>112</v>
      </c>
      <c r="C2099" s="2">
        <v>45828</v>
      </c>
      <c r="D2099">
        <v>6.7140000000000004</v>
      </c>
      <c r="E2099">
        <v>1.9833000000000001</v>
      </c>
      <c r="F2099" s="1" t="s">
        <v>9</v>
      </c>
      <c r="G2099">
        <v>2025</v>
      </c>
      <c r="H2099" t="str">
        <f t="shared" si="65"/>
        <v>Drama</v>
      </c>
      <c r="I2099" t="str">
        <f t="shared" si="66"/>
        <v>Good (6-8)</v>
      </c>
    </row>
    <row r="2100" spans="1:9" x14ac:dyDescent="0.3">
      <c r="A2100" s="1" t="s">
        <v>2827</v>
      </c>
      <c r="B2100" s="1" t="s">
        <v>2828</v>
      </c>
      <c r="C2100" s="2">
        <v>45519</v>
      </c>
      <c r="D2100">
        <v>6.2859999999999996</v>
      </c>
      <c r="E2100">
        <v>1.8018000000000001</v>
      </c>
      <c r="F2100" s="1" t="s">
        <v>9</v>
      </c>
      <c r="G2100">
        <v>2024</v>
      </c>
      <c r="H2100" t="str">
        <f t="shared" si="65"/>
        <v>Comedy</v>
      </c>
      <c r="I2100" t="str">
        <f t="shared" si="66"/>
        <v>Good (6-8)</v>
      </c>
    </row>
    <row r="2101" spans="1:9" x14ac:dyDescent="0.3">
      <c r="A2101" s="1" t="s">
        <v>2829</v>
      </c>
      <c r="B2101" s="1" t="s">
        <v>2830</v>
      </c>
      <c r="C2101" s="2">
        <v>43823</v>
      </c>
      <c r="D2101">
        <v>7.0220000000000002</v>
      </c>
      <c r="E2101">
        <v>2.2206000000000001</v>
      </c>
      <c r="F2101" s="1" t="s">
        <v>9</v>
      </c>
      <c r="G2101">
        <v>2019</v>
      </c>
      <c r="H2101" t="str">
        <f t="shared" si="65"/>
        <v>Comedy</v>
      </c>
      <c r="I2101" t="str">
        <f t="shared" si="66"/>
        <v>Good (6-8)</v>
      </c>
    </row>
    <row r="2102" spans="1:9" x14ac:dyDescent="0.3">
      <c r="A2102" s="1" t="s">
        <v>2831</v>
      </c>
      <c r="B2102" s="1" t="s">
        <v>2832</v>
      </c>
      <c r="C2102" s="2">
        <v>45624</v>
      </c>
      <c r="D2102">
        <v>6.8</v>
      </c>
      <c r="E2102">
        <v>2.0381999999999998</v>
      </c>
      <c r="F2102" s="1" t="s">
        <v>9</v>
      </c>
      <c r="G2102">
        <v>2024</v>
      </c>
      <c r="H2102" t="str">
        <f t="shared" si="65"/>
        <v>Fantasy</v>
      </c>
      <c r="I2102" t="str">
        <f t="shared" si="66"/>
        <v>Average (4-6)</v>
      </c>
    </row>
    <row r="2103" spans="1:9" x14ac:dyDescent="0.3">
      <c r="A2103" s="1" t="s">
        <v>2833</v>
      </c>
      <c r="B2103" s="1" t="s">
        <v>67</v>
      </c>
      <c r="C2103" s="2">
        <v>45534</v>
      </c>
      <c r="D2103">
        <v>5.6</v>
      </c>
      <c r="E2103">
        <v>2.0649999999999999</v>
      </c>
      <c r="F2103" s="1" t="s">
        <v>9</v>
      </c>
      <c r="G2103">
        <v>2024</v>
      </c>
      <c r="H2103" t="str">
        <f t="shared" si="65"/>
        <v>Comedy</v>
      </c>
      <c r="I2103" t="str">
        <f t="shared" si="66"/>
        <v>Good (6-8)</v>
      </c>
    </row>
    <row r="2104" spans="1:9" x14ac:dyDescent="0.3">
      <c r="A2104" s="1" t="s">
        <v>2834</v>
      </c>
      <c r="B2104" s="1" t="s">
        <v>2835</v>
      </c>
      <c r="C2104" s="2">
        <v>44630</v>
      </c>
      <c r="D2104">
        <v>5.7930000000000001</v>
      </c>
      <c r="E2104">
        <v>1.7589999999999999</v>
      </c>
      <c r="F2104" s="1" t="s">
        <v>9</v>
      </c>
      <c r="G2104">
        <v>2022</v>
      </c>
      <c r="H2104" t="str">
        <f t="shared" si="65"/>
        <v>Action</v>
      </c>
      <c r="I2104" t="str">
        <f t="shared" si="66"/>
        <v>Good (6-8)</v>
      </c>
    </row>
    <row r="2105" spans="1:9" x14ac:dyDescent="0.3">
      <c r="A2105" s="1" t="s">
        <v>2836</v>
      </c>
      <c r="B2105" s="1" t="s">
        <v>2009</v>
      </c>
      <c r="C2105" s="2">
        <v>44477</v>
      </c>
      <c r="D2105">
        <v>6.867</v>
      </c>
      <c r="E2105">
        <v>2.4182000000000001</v>
      </c>
      <c r="F2105" s="1" t="s">
        <v>9</v>
      </c>
      <c r="G2105">
        <v>2021</v>
      </c>
      <c r="H2105" t="str">
        <f t="shared" si="65"/>
        <v>Crime</v>
      </c>
      <c r="I2105" t="str">
        <f t="shared" si="66"/>
        <v>Good (6-8)</v>
      </c>
    </row>
    <row r="2106" spans="1:9" x14ac:dyDescent="0.3">
      <c r="A2106" s="1" t="s">
        <v>2837</v>
      </c>
      <c r="B2106" s="1" t="s">
        <v>2838</v>
      </c>
      <c r="C2106" s="2">
        <v>44936</v>
      </c>
      <c r="D2106">
        <v>5.7329999999999997</v>
      </c>
      <c r="E2106">
        <v>1.8116000000000001</v>
      </c>
      <c r="F2106" s="1" t="s">
        <v>9</v>
      </c>
      <c r="G2106">
        <v>2023</v>
      </c>
      <c r="H2106" t="str">
        <f t="shared" si="65"/>
        <v>Action</v>
      </c>
      <c r="I2106" t="str">
        <f t="shared" si="66"/>
        <v>Good (6-8)</v>
      </c>
    </row>
    <row r="2107" spans="1:9" x14ac:dyDescent="0.3">
      <c r="A2107" s="1" t="s">
        <v>2839</v>
      </c>
      <c r="B2107" s="1" t="s">
        <v>2840</v>
      </c>
      <c r="C2107" s="2">
        <v>45203</v>
      </c>
      <c r="D2107">
        <v>6.875</v>
      </c>
      <c r="E2107">
        <v>1.8608</v>
      </c>
      <c r="F2107" s="1" t="s">
        <v>9</v>
      </c>
      <c r="G2107">
        <v>2023</v>
      </c>
      <c r="H2107" t="str">
        <f t="shared" si="65"/>
        <v>Documentary</v>
      </c>
      <c r="I2107" t="str">
        <f t="shared" si="66"/>
        <v>Average (4-6)</v>
      </c>
    </row>
    <row r="2108" spans="1:9" x14ac:dyDescent="0.3">
      <c r="A2108" s="1" t="s">
        <v>2841</v>
      </c>
      <c r="B2108" s="1" t="s">
        <v>257</v>
      </c>
      <c r="C2108" s="2">
        <v>42650</v>
      </c>
      <c r="D2108">
        <v>7.83</v>
      </c>
      <c r="E2108">
        <v>2.0550999999999999</v>
      </c>
      <c r="F2108" s="1" t="s">
        <v>9</v>
      </c>
      <c r="G2108">
        <v>2016</v>
      </c>
      <c r="H2108" t="str">
        <f t="shared" si="65"/>
        <v>Documentary</v>
      </c>
      <c r="I2108" t="str">
        <f t="shared" si="66"/>
        <v>Average (4-6)</v>
      </c>
    </row>
    <row r="2109" spans="1:9" x14ac:dyDescent="0.3">
      <c r="A2109" s="1" t="s">
        <v>2842</v>
      </c>
      <c r="B2109" s="1" t="s">
        <v>121</v>
      </c>
      <c r="C2109" s="2">
        <v>45001</v>
      </c>
      <c r="D2109">
        <v>6.7140000000000004</v>
      </c>
      <c r="E2109">
        <v>1.9177999999999999</v>
      </c>
      <c r="F2109" s="1" t="s">
        <v>9</v>
      </c>
      <c r="G2109">
        <v>2023</v>
      </c>
      <c r="H2109" t="str">
        <f t="shared" si="65"/>
        <v>Romance</v>
      </c>
      <c r="I2109" t="str">
        <f t="shared" si="66"/>
        <v>Good (6-8)</v>
      </c>
    </row>
    <row r="2110" spans="1:9" x14ac:dyDescent="0.3">
      <c r="A2110" s="1" t="s">
        <v>2843</v>
      </c>
      <c r="B2110" s="1" t="s">
        <v>56</v>
      </c>
      <c r="C2110" s="2">
        <v>43301</v>
      </c>
      <c r="D2110">
        <v>5.4169999999999998</v>
      </c>
      <c r="E2110">
        <v>1.7118</v>
      </c>
      <c r="F2110" s="1" t="s">
        <v>9</v>
      </c>
      <c r="G2110">
        <v>2018</v>
      </c>
      <c r="H2110" t="str">
        <f t="shared" si="65"/>
        <v>Comedy</v>
      </c>
      <c r="I2110" t="str">
        <f t="shared" si="66"/>
        <v>Good (6-8)</v>
      </c>
    </row>
    <row r="2111" spans="1:9" x14ac:dyDescent="0.3">
      <c r="A2111" s="1" t="s">
        <v>2844</v>
      </c>
      <c r="B2111" s="1" t="s">
        <v>1234</v>
      </c>
      <c r="C2111" s="2">
        <v>45904</v>
      </c>
      <c r="D2111">
        <v>6.5</v>
      </c>
      <c r="E2111">
        <v>1.7847999999999999</v>
      </c>
      <c r="F2111" s="1" t="s">
        <v>9</v>
      </c>
      <c r="G2111">
        <v>2025</v>
      </c>
      <c r="H2111" t="str">
        <f t="shared" si="65"/>
        <v>Comedy</v>
      </c>
      <c r="I2111" t="str">
        <f t="shared" si="66"/>
        <v>Good (6-8)</v>
      </c>
    </row>
    <row r="2112" spans="1:9" x14ac:dyDescent="0.3">
      <c r="A2112" s="1" t="s">
        <v>2845</v>
      </c>
      <c r="B2112" s="1" t="s">
        <v>257</v>
      </c>
      <c r="C2112" s="2">
        <v>45088</v>
      </c>
      <c r="D2112">
        <v>6.8639999999999999</v>
      </c>
      <c r="E2112">
        <v>1.9944999999999999</v>
      </c>
      <c r="F2112" s="1" t="s">
        <v>9</v>
      </c>
      <c r="G2112">
        <v>2023</v>
      </c>
      <c r="H2112" t="str">
        <f t="shared" si="65"/>
        <v>Documentary</v>
      </c>
      <c r="I2112" t="str">
        <f t="shared" si="66"/>
        <v>Good (6-8)</v>
      </c>
    </row>
    <row r="2113" spans="1:9" x14ac:dyDescent="0.3">
      <c r="A2113" s="1" t="s">
        <v>2846</v>
      </c>
      <c r="B2113" s="1" t="s">
        <v>73</v>
      </c>
      <c r="C2113" s="2">
        <v>44104</v>
      </c>
      <c r="D2113">
        <v>6.8</v>
      </c>
      <c r="E2113">
        <v>2.0032999999999999</v>
      </c>
      <c r="F2113" s="1" t="s">
        <v>9</v>
      </c>
      <c r="G2113">
        <v>2020</v>
      </c>
      <c r="H2113" t="str">
        <f t="shared" si="65"/>
        <v>Drama</v>
      </c>
      <c r="I2113" t="str">
        <f t="shared" si="66"/>
        <v>Average (4-6)</v>
      </c>
    </row>
    <row r="2114" spans="1:9" x14ac:dyDescent="0.3">
      <c r="A2114" s="1" t="s">
        <v>2847</v>
      </c>
      <c r="B2114" s="1" t="s">
        <v>1822</v>
      </c>
      <c r="C2114" s="2">
        <v>43718</v>
      </c>
      <c r="D2114">
        <v>7.4660000000000002</v>
      </c>
      <c r="E2114">
        <v>2.1697000000000002</v>
      </c>
      <c r="F2114" s="1" t="s">
        <v>9</v>
      </c>
      <c r="G2114">
        <v>2019</v>
      </c>
      <c r="H2114" t="str">
        <f t="shared" ref="H2114:H2177" si="67">IFERROR(LEFT(B2114,FIND(",",B2114)-1),B2114)</f>
        <v>Comedy</v>
      </c>
      <c r="I2114" t="str">
        <f t="shared" si="66"/>
        <v>Average (4-6)</v>
      </c>
    </row>
    <row r="2115" spans="1:9" x14ac:dyDescent="0.3">
      <c r="A2115" s="1" t="s">
        <v>2848</v>
      </c>
      <c r="B2115" s="1" t="s">
        <v>2849</v>
      </c>
      <c r="C2115" s="2">
        <v>45778</v>
      </c>
      <c r="D2115">
        <v>8</v>
      </c>
      <c r="E2115">
        <v>2.085</v>
      </c>
      <c r="F2115" s="1" t="s">
        <v>9</v>
      </c>
      <c r="G2115">
        <v>2025</v>
      </c>
      <c r="H2115" t="str">
        <f t="shared" si="67"/>
        <v>Drama</v>
      </c>
      <c r="I2115" t="str">
        <f t="shared" si="66"/>
        <v>Good (6-8)</v>
      </c>
    </row>
    <row r="2116" spans="1:9" x14ac:dyDescent="0.3">
      <c r="A2116" s="1" t="s">
        <v>2850</v>
      </c>
      <c r="B2116" s="1" t="s">
        <v>257</v>
      </c>
      <c r="C2116" s="2">
        <v>44678</v>
      </c>
      <c r="D2116">
        <v>6.3310000000000004</v>
      </c>
      <c r="E2116">
        <v>1.8692</v>
      </c>
      <c r="F2116" s="1" t="s">
        <v>9</v>
      </c>
      <c r="G2116">
        <v>2022</v>
      </c>
      <c r="H2116" t="str">
        <f t="shared" si="67"/>
        <v>Documentary</v>
      </c>
      <c r="I2116" t="str">
        <f t="shared" si="66"/>
        <v>Average (4-6)</v>
      </c>
    </row>
    <row r="2117" spans="1:9" x14ac:dyDescent="0.3">
      <c r="A2117" s="1" t="s">
        <v>2851</v>
      </c>
      <c r="B2117" s="1" t="s">
        <v>257</v>
      </c>
      <c r="C2117" s="2">
        <v>44250</v>
      </c>
      <c r="D2117">
        <v>7.28</v>
      </c>
      <c r="E2117">
        <v>2.0821000000000001</v>
      </c>
      <c r="F2117" s="1" t="s">
        <v>9</v>
      </c>
      <c r="G2117">
        <v>2021</v>
      </c>
      <c r="H2117" t="str">
        <f t="shared" si="67"/>
        <v>Documentary</v>
      </c>
      <c r="I2117" t="str">
        <f t="shared" si="66"/>
        <v>Good (6-8)</v>
      </c>
    </row>
    <row r="2118" spans="1:9" x14ac:dyDescent="0.3">
      <c r="A2118" s="1" t="s">
        <v>2852</v>
      </c>
      <c r="B2118" s="1" t="s">
        <v>93</v>
      </c>
      <c r="C2118" s="2">
        <v>45560</v>
      </c>
      <c r="D2118">
        <v>6.125</v>
      </c>
      <c r="E2118">
        <v>1.9141999999999999</v>
      </c>
      <c r="F2118" s="1" t="s">
        <v>9</v>
      </c>
      <c r="G2118">
        <v>2024</v>
      </c>
      <c r="H2118" t="str">
        <f t="shared" si="67"/>
        <v>Romance</v>
      </c>
      <c r="I2118" t="str">
        <f t="shared" si="66"/>
        <v>Good (6-8)</v>
      </c>
    </row>
    <row r="2119" spans="1:9" x14ac:dyDescent="0.3">
      <c r="A2119" s="1" t="s">
        <v>2853</v>
      </c>
      <c r="B2119" s="1" t="s">
        <v>1822</v>
      </c>
      <c r="C2119" s="2">
        <v>43214</v>
      </c>
      <c r="D2119">
        <v>6.218</v>
      </c>
      <c r="E2119">
        <v>2.0289999999999999</v>
      </c>
      <c r="F2119" s="1" t="s">
        <v>9</v>
      </c>
      <c r="G2119">
        <v>2018</v>
      </c>
      <c r="H2119" t="str">
        <f t="shared" si="67"/>
        <v>Comedy</v>
      </c>
      <c r="I2119" t="str">
        <f t="shared" si="66"/>
        <v>Good (6-8)</v>
      </c>
    </row>
    <row r="2120" spans="1:9" x14ac:dyDescent="0.3">
      <c r="A2120" s="1" t="s">
        <v>2854</v>
      </c>
      <c r="B2120" s="1" t="s">
        <v>194</v>
      </c>
      <c r="C2120" s="2">
        <v>42951</v>
      </c>
      <c r="D2120">
        <v>6.4</v>
      </c>
      <c r="E2120">
        <v>1.4983</v>
      </c>
      <c r="F2120" s="1" t="s">
        <v>9</v>
      </c>
      <c r="G2120">
        <v>2017</v>
      </c>
      <c r="H2120" t="str">
        <f t="shared" si="67"/>
        <v>Comedy</v>
      </c>
      <c r="I2120" t="str">
        <f t="shared" si="66"/>
        <v>Average (4-6)</v>
      </c>
    </row>
    <row r="2121" spans="1:9" x14ac:dyDescent="0.3">
      <c r="A2121" s="1" t="s">
        <v>2855</v>
      </c>
      <c r="B2121" s="1" t="s">
        <v>2856</v>
      </c>
      <c r="C2121" s="2">
        <v>45177</v>
      </c>
      <c r="D2121">
        <v>6.3449999999999998</v>
      </c>
      <c r="E2121">
        <v>1.7351000000000001</v>
      </c>
      <c r="F2121" s="1" t="s">
        <v>9</v>
      </c>
      <c r="G2121">
        <v>2023</v>
      </c>
      <c r="H2121" t="str">
        <f t="shared" si="67"/>
        <v>Drama</v>
      </c>
      <c r="I2121" t="str">
        <f t="shared" si="66"/>
        <v>Good (6-8)</v>
      </c>
    </row>
    <row r="2122" spans="1:9" x14ac:dyDescent="0.3">
      <c r="A2122" s="1" t="s">
        <v>2857</v>
      </c>
      <c r="B2122" s="1" t="s">
        <v>40</v>
      </c>
      <c r="C2122" s="2">
        <v>44147</v>
      </c>
      <c r="D2122">
        <v>6.6</v>
      </c>
      <c r="E2122">
        <v>1.8158000000000001</v>
      </c>
      <c r="F2122" s="1" t="s">
        <v>9</v>
      </c>
      <c r="G2122">
        <v>2020</v>
      </c>
      <c r="H2122" t="str">
        <f t="shared" si="67"/>
        <v>Animation</v>
      </c>
      <c r="I2122" t="str">
        <f t="shared" si="66"/>
        <v>Good (6-8)</v>
      </c>
    </row>
    <row r="2123" spans="1:9" x14ac:dyDescent="0.3">
      <c r="A2123" s="1" t="s">
        <v>2858</v>
      </c>
      <c r="B2123" s="1" t="s">
        <v>832</v>
      </c>
      <c r="C2123" s="2">
        <v>45177</v>
      </c>
      <c r="D2123">
        <v>5.0999999999999996</v>
      </c>
      <c r="E2123">
        <v>2.0752000000000002</v>
      </c>
      <c r="F2123" s="1" t="s">
        <v>9</v>
      </c>
      <c r="G2123">
        <v>2023</v>
      </c>
      <c r="H2123" t="str">
        <f t="shared" si="67"/>
        <v>Thriller</v>
      </c>
      <c r="I2123" t="str">
        <f t="shared" si="66"/>
        <v>Good (6-8)</v>
      </c>
    </row>
    <row r="2124" spans="1:9" x14ac:dyDescent="0.3">
      <c r="A2124" s="1" t="s">
        <v>2859</v>
      </c>
      <c r="B2124" s="1" t="s">
        <v>2628</v>
      </c>
      <c r="C2124" s="2">
        <v>45205</v>
      </c>
      <c r="D2124">
        <v>5.7</v>
      </c>
      <c r="E2124">
        <v>1.7690999999999999</v>
      </c>
      <c r="F2124" s="1" t="s">
        <v>9</v>
      </c>
      <c r="G2124">
        <v>2023</v>
      </c>
      <c r="H2124" t="str">
        <f t="shared" si="67"/>
        <v>Comedy</v>
      </c>
      <c r="I2124" t="str">
        <f t="shared" si="66"/>
        <v>Good (6-8)</v>
      </c>
    </row>
    <row r="2125" spans="1:9" x14ac:dyDescent="0.3">
      <c r="A2125" s="1" t="s">
        <v>2860</v>
      </c>
      <c r="B2125" s="1" t="s">
        <v>56</v>
      </c>
      <c r="C2125" s="2">
        <v>42195</v>
      </c>
      <c r="D2125">
        <v>6.02</v>
      </c>
      <c r="E2125">
        <v>2.1194000000000002</v>
      </c>
      <c r="F2125" s="1" t="s">
        <v>9</v>
      </c>
      <c r="G2125">
        <v>2015</v>
      </c>
      <c r="H2125" t="str">
        <f t="shared" si="67"/>
        <v>Comedy</v>
      </c>
      <c r="I2125" t="str">
        <f t="shared" ref="I2125:I2188" si="68">IF(D2115=0,"Not Rated",IF(D2115&lt;4,"Low (0-4)",IF(D2115&lt;6,"Average (4-6)",IF(D2115&lt;8,"Good (6-8)","Excellent (8-10)"))))</f>
        <v>Excellent (8-10)</v>
      </c>
    </row>
    <row r="2126" spans="1:9" x14ac:dyDescent="0.3">
      <c r="A2126" s="1" t="s">
        <v>2861</v>
      </c>
      <c r="B2126" s="1" t="s">
        <v>2517</v>
      </c>
      <c r="C2126" s="2">
        <v>44152</v>
      </c>
      <c r="D2126">
        <v>6.64</v>
      </c>
      <c r="E2126">
        <v>2.2936000000000001</v>
      </c>
      <c r="F2126" s="1" t="s">
        <v>9</v>
      </c>
      <c r="G2126">
        <v>2020</v>
      </c>
      <c r="H2126" t="str">
        <f t="shared" si="67"/>
        <v>Comedy</v>
      </c>
      <c r="I2126" t="str">
        <f t="shared" si="68"/>
        <v>Good (6-8)</v>
      </c>
    </row>
    <row r="2127" spans="1:9" x14ac:dyDescent="0.3">
      <c r="A2127" s="1" t="s">
        <v>2862</v>
      </c>
      <c r="B2127" s="1" t="s">
        <v>112</v>
      </c>
      <c r="C2127" s="2">
        <v>46016</v>
      </c>
      <c r="D2127">
        <v>8</v>
      </c>
      <c r="E2127">
        <v>1.9451000000000001</v>
      </c>
      <c r="F2127" s="1" t="s">
        <v>9</v>
      </c>
      <c r="G2127">
        <v>2025</v>
      </c>
      <c r="H2127" t="str">
        <f t="shared" si="67"/>
        <v>Drama</v>
      </c>
      <c r="I2127" t="str">
        <f t="shared" si="68"/>
        <v>Good (6-8)</v>
      </c>
    </row>
    <row r="2128" spans="1:9" x14ac:dyDescent="0.3">
      <c r="A2128" s="1" t="s">
        <v>2863</v>
      </c>
      <c r="B2128" s="1" t="s">
        <v>257</v>
      </c>
      <c r="C2128" s="2">
        <v>46227</v>
      </c>
      <c r="D2128">
        <v>8</v>
      </c>
      <c r="E2128">
        <v>1.8472999999999999</v>
      </c>
      <c r="F2128" s="1" t="s">
        <v>9</v>
      </c>
      <c r="G2128">
        <v>2026</v>
      </c>
      <c r="H2128" t="str">
        <f t="shared" si="67"/>
        <v>Documentary</v>
      </c>
      <c r="I2128" t="str">
        <f t="shared" si="68"/>
        <v>Good (6-8)</v>
      </c>
    </row>
    <row r="2129" spans="1:9" x14ac:dyDescent="0.3">
      <c r="A2129" s="1" t="s">
        <v>2864</v>
      </c>
      <c r="B2129" s="1" t="s">
        <v>561</v>
      </c>
      <c r="C2129" s="2">
        <v>46134</v>
      </c>
      <c r="D2129">
        <v>7</v>
      </c>
      <c r="E2129">
        <v>1.6901999999999999</v>
      </c>
      <c r="F2129" s="1" t="s">
        <v>9</v>
      </c>
      <c r="G2129">
        <v>2026</v>
      </c>
      <c r="H2129" t="str">
        <f t="shared" si="67"/>
        <v>Documentary</v>
      </c>
      <c r="I2129" t="str">
        <f t="shared" si="68"/>
        <v>Good (6-8)</v>
      </c>
    </row>
    <row r="2130" spans="1:9" x14ac:dyDescent="0.3">
      <c r="A2130" s="1" t="s">
        <v>2865</v>
      </c>
      <c r="B2130" s="1" t="s">
        <v>724</v>
      </c>
      <c r="C2130" s="2">
        <v>33836</v>
      </c>
      <c r="D2130">
        <v>6.5</v>
      </c>
      <c r="E2130">
        <v>1.7332000000000001</v>
      </c>
      <c r="F2130" s="1" t="s">
        <v>9</v>
      </c>
      <c r="G2130">
        <v>1992</v>
      </c>
      <c r="H2130" t="str">
        <f t="shared" si="67"/>
        <v>Thriller</v>
      </c>
      <c r="I2130" t="str">
        <f t="shared" si="68"/>
        <v>Good (6-8)</v>
      </c>
    </row>
    <row r="2131" spans="1:9" x14ac:dyDescent="0.3">
      <c r="A2131" s="1" t="s">
        <v>2866</v>
      </c>
      <c r="B2131" s="1" t="s">
        <v>69</v>
      </c>
      <c r="C2131" s="2">
        <v>40653</v>
      </c>
      <c r="D2131">
        <v>7.2450000000000001</v>
      </c>
      <c r="E2131">
        <v>1.8372999999999999</v>
      </c>
      <c r="F2131" s="1" t="s">
        <v>9</v>
      </c>
      <c r="G2131">
        <v>2011</v>
      </c>
      <c r="H2131" t="str">
        <f t="shared" si="67"/>
        <v>Action</v>
      </c>
      <c r="I2131" t="str">
        <f t="shared" si="68"/>
        <v>Good (6-8)</v>
      </c>
    </row>
    <row r="2132" spans="1:9" x14ac:dyDescent="0.3">
      <c r="A2132" s="1" t="s">
        <v>2867</v>
      </c>
      <c r="B2132" s="1" t="s">
        <v>2009</v>
      </c>
      <c r="C2132" s="2">
        <v>44496</v>
      </c>
      <c r="D2132">
        <v>6.6150000000000002</v>
      </c>
      <c r="E2132">
        <v>1.7329000000000001</v>
      </c>
      <c r="F2132" s="1" t="s">
        <v>9</v>
      </c>
      <c r="G2132">
        <v>2021</v>
      </c>
      <c r="H2132" t="str">
        <f t="shared" si="67"/>
        <v>Crime</v>
      </c>
      <c r="I2132" t="str">
        <f t="shared" si="68"/>
        <v>Good (6-8)</v>
      </c>
    </row>
    <row r="2133" spans="1:9" x14ac:dyDescent="0.3">
      <c r="A2133" s="1" t="s">
        <v>2868</v>
      </c>
      <c r="B2133" s="1" t="s">
        <v>2869</v>
      </c>
      <c r="C2133" s="2">
        <v>42741</v>
      </c>
      <c r="D2133">
        <v>5.3810000000000002</v>
      </c>
      <c r="E2133">
        <v>1.9091</v>
      </c>
      <c r="F2133" s="1" t="s">
        <v>9</v>
      </c>
      <c r="G2133">
        <v>2017</v>
      </c>
      <c r="H2133" t="str">
        <f t="shared" si="67"/>
        <v>Family</v>
      </c>
      <c r="I2133" t="str">
        <f t="shared" si="68"/>
        <v>Average (4-6)</v>
      </c>
    </row>
    <row r="2134" spans="1:9" x14ac:dyDescent="0.3">
      <c r="A2134" s="1" t="s">
        <v>2870</v>
      </c>
      <c r="B2134" s="1" t="s">
        <v>2871</v>
      </c>
      <c r="C2134" s="2">
        <v>44172</v>
      </c>
      <c r="D2134">
        <v>6.04</v>
      </c>
      <c r="E2134">
        <v>1.9812000000000001</v>
      </c>
      <c r="F2134" s="1" t="s">
        <v>9</v>
      </c>
      <c r="G2134">
        <v>2020</v>
      </c>
      <c r="H2134" t="str">
        <f t="shared" si="67"/>
        <v>Family</v>
      </c>
      <c r="I2134" t="str">
        <f t="shared" si="68"/>
        <v>Average (4-6)</v>
      </c>
    </row>
    <row r="2135" spans="1:9" x14ac:dyDescent="0.3">
      <c r="A2135" s="1" t="s">
        <v>2872</v>
      </c>
      <c r="B2135" s="1" t="s">
        <v>615</v>
      </c>
      <c r="C2135" s="2">
        <v>44211</v>
      </c>
      <c r="D2135">
        <v>6.5970000000000004</v>
      </c>
      <c r="E2135">
        <v>1.7712000000000001</v>
      </c>
      <c r="F2135" s="1" t="s">
        <v>9</v>
      </c>
      <c r="G2135">
        <v>2021</v>
      </c>
      <c r="H2135" t="str">
        <f t="shared" si="67"/>
        <v>Comedy</v>
      </c>
      <c r="I2135" t="str">
        <f t="shared" si="68"/>
        <v>Good (6-8)</v>
      </c>
    </row>
    <row r="2136" spans="1:9" x14ac:dyDescent="0.3">
      <c r="A2136" s="1" t="s">
        <v>2873</v>
      </c>
      <c r="B2136" s="1" t="s">
        <v>34</v>
      </c>
      <c r="C2136" s="2">
        <v>44638</v>
      </c>
      <c r="D2136">
        <v>5.8369999999999997</v>
      </c>
      <c r="E2136">
        <v>1.9298999999999999</v>
      </c>
      <c r="F2136" s="1" t="s">
        <v>9</v>
      </c>
      <c r="G2136">
        <v>2022</v>
      </c>
      <c r="H2136" t="str">
        <f t="shared" si="67"/>
        <v>Drama</v>
      </c>
      <c r="I2136" t="str">
        <f t="shared" si="68"/>
        <v>Good (6-8)</v>
      </c>
    </row>
    <row r="2137" spans="1:9" x14ac:dyDescent="0.3">
      <c r="A2137" s="1" t="s">
        <v>2874</v>
      </c>
      <c r="B2137" s="1" t="s">
        <v>56</v>
      </c>
      <c r="C2137" s="2">
        <v>45246</v>
      </c>
      <c r="D2137">
        <v>5.3529999999999998</v>
      </c>
      <c r="E2137">
        <v>1.8566</v>
      </c>
      <c r="F2137" s="1" t="s">
        <v>9</v>
      </c>
      <c r="G2137">
        <v>2023</v>
      </c>
      <c r="H2137" t="str">
        <f t="shared" si="67"/>
        <v>Comedy</v>
      </c>
      <c r="I2137" t="str">
        <f t="shared" si="68"/>
        <v>Excellent (8-10)</v>
      </c>
    </row>
    <row r="2138" spans="1:9" x14ac:dyDescent="0.3">
      <c r="A2138" s="1" t="s">
        <v>2875</v>
      </c>
      <c r="B2138" s="1" t="s">
        <v>474</v>
      </c>
      <c r="C2138" s="2">
        <v>45037</v>
      </c>
      <c r="D2138">
        <v>5.59</v>
      </c>
      <c r="E2138">
        <v>1.8807</v>
      </c>
      <c r="F2138" s="1" t="s">
        <v>9</v>
      </c>
      <c r="G2138">
        <v>2023</v>
      </c>
      <c r="H2138" t="str">
        <f t="shared" si="67"/>
        <v>Thriller</v>
      </c>
      <c r="I2138" t="str">
        <f t="shared" si="68"/>
        <v>Excellent (8-10)</v>
      </c>
    </row>
    <row r="2139" spans="1:9" x14ac:dyDescent="0.3">
      <c r="A2139" s="1" t="s">
        <v>2876</v>
      </c>
      <c r="B2139" s="1" t="s">
        <v>56</v>
      </c>
      <c r="C2139" s="2">
        <v>44019</v>
      </c>
      <c r="D2139">
        <v>7.0709999999999997</v>
      </c>
      <c r="E2139">
        <v>2.0722</v>
      </c>
      <c r="F2139" s="1" t="s">
        <v>9</v>
      </c>
      <c r="G2139">
        <v>2020</v>
      </c>
      <c r="H2139" t="str">
        <f t="shared" si="67"/>
        <v>Comedy</v>
      </c>
      <c r="I2139" t="str">
        <f t="shared" si="68"/>
        <v>Good (6-8)</v>
      </c>
    </row>
    <row r="2140" spans="1:9" x14ac:dyDescent="0.3">
      <c r="A2140" s="1" t="s">
        <v>2877</v>
      </c>
      <c r="B2140" s="1" t="s">
        <v>961</v>
      </c>
      <c r="C2140" s="2">
        <v>43230</v>
      </c>
      <c r="D2140">
        <v>7.2640000000000002</v>
      </c>
      <c r="E2140">
        <v>1.458</v>
      </c>
      <c r="F2140" s="1" t="s">
        <v>9</v>
      </c>
      <c r="G2140">
        <v>2018</v>
      </c>
      <c r="H2140" t="str">
        <f t="shared" si="67"/>
        <v>Thriller</v>
      </c>
      <c r="I2140" t="str">
        <f t="shared" si="68"/>
        <v>Good (6-8)</v>
      </c>
    </row>
    <row r="2141" spans="1:9" x14ac:dyDescent="0.3">
      <c r="A2141" s="1" t="s">
        <v>2878</v>
      </c>
      <c r="B2141" s="1" t="s">
        <v>56</v>
      </c>
      <c r="C2141" s="2">
        <v>42757</v>
      </c>
      <c r="D2141">
        <v>5.5819999999999999</v>
      </c>
      <c r="E2141">
        <v>1.8403</v>
      </c>
      <c r="F2141" s="1" t="s">
        <v>9</v>
      </c>
      <c r="G2141">
        <v>2017</v>
      </c>
      <c r="H2141" t="str">
        <f t="shared" si="67"/>
        <v>Comedy</v>
      </c>
      <c r="I2141" t="str">
        <f t="shared" si="68"/>
        <v>Good (6-8)</v>
      </c>
    </row>
    <row r="2142" spans="1:9" x14ac:dyDescent="0.3">
      <c r="A2142" s="1" t="s">
        <v>2879</v>
      </c>
      <c r="B2142" s="1" t="s">
        <v>397</v>
      </c>
      <c r="C2142" s="2">
        <v>43917</v>
      </c>
      <c r="D2142">
        <v>6.1239999999999997</v>
      </c>
      <c r="E2142">
        <v>1.5342</v>
      </c>
      <c r="F2142" s="1" t="s">
        <v>9</v>
      </c>
      <c r="G2142">
        <v>2020</v>
      </c>
      <c r="H2142" t="str">
        <f t="shared" si="67"/>
        <v>Drama</v>
      </c>
      <c r="I2142" t="str">
        <f t="shared" si="68"/>
        <v>Good (6-8)</v>
      </c>
    </row>
    <row r="2143" spans="1:9" x14ac:dyDescent="0.3">
      <c r="A2143" s="1" t="s">
        <v>2880</v>
      </c>
      <c r="B2143" s="1" t="s">
        <v>56</v>
      </c>
      <c r="C2143" s="2">
        <v>45855</v>
      </c>
      <c r="D2143">
        <v>6.3</v>
      </c>
      <c r="E2143">
        <v>1.8745000000000001</v>
      </c>
      <c r="F2143" s="1" t="s">
        <v>9</v>
      </c>
      <c r="G2143">
        <v>2025</v>
      </c>
      <c r="H2143" t="str">
        <f t="shared" si="67"/>
        <v>Comedy</v>
      </c>
      <c r="I2143" t="str">
        <f t="shared" si="68"/>
        <v>Average (4-6)</v>
      </c>
    </row>
    <row r="2144" spans="1:9" x14ac:dyDescent="0.3">
      <c r="A2144" s="1" t="s">
        <v>2881</v>
      </c>
      <c r="B2144" s="1" t="s">
        <v>29</v>
      </c>
      <c r="C2144" s="2">
        <v>45527</v>
      </c>
      <c r="D2144">
        <v>6.7</v>
      </c>
      <c r="E2144">
        <v>1.7978000000000001</v>
      </c>
      <c r="F2144" s="1" t="s">
        <v>9</v>
      </c>
      <c r="G2144">
        <v>2024</v>
      </c>
      <c r="H2144" t="str">
        <f t="shared" si="67"/>
        <v>Thriller</v>
      </c>
      <c r="I2144" t="str">
        <f t="shared" si="68"/>
        <v>Good (6-8)</v>
      </c>
    </row>
    <row r="2145" spans="1:9" x14ac:dyDescent="0.3">
      <c r="A2145" s="1" t="s">
        <v>2882</v>
      </c>
      <c r="B2145" s="1" t="s">
        <v>573</v>
      </c>
      <c r="C2145" s="2">
        <v>44087</v>
      </c>
      <c r="D2145">
        <v>6.0629999999999997</v>
      </c>
      <c r="E2145">
        <v>1.9764999999999999</v>
      </c>
      <c r="F2145" s="1" t="s">
        <v>9</v>
      </c>
      <c r="G2145">
        <v>2020</v>
      </c>
      <c r="H2145" t="str">
        <f t="shared" si="67"/>
        <v>Adventure</v>
      </c>
      <c r="I2145" t="str">
        <f t="shared" si="68"/>
        <v>Good (6-8)</v>
      </c>
    </row>
    <row r="2146" spans="1:9" x14ac:dyDescent="0.3">
      <c r="A2146" s="1" t="s">
        <v>2883</v>
      </c>
      <c r="B2146" s="1" t="s">
        <v>780</v>
      </c>
      <c r="C2146" s="2">
        <v>45831</v>
      </c>
      <c r="D2146">
        <v>5.91</v>
      </c>
      <c r="E2146">
        <v>2.0156000000000001</v>
      </c>
      <c r="F2146" s="1" t="s">
        <v>9</v>
      </c>
      <c r="G2146">
        <v>2025</v>
      </c>
      <c r="H2146" t="str">
        <f t="shared" si="67"/>
        <v>Documentary</v>
      </c>
      <c r="I2146" t="str">
        <f t="shared" si="68"/>
        <v>Average (4-6)</v>
      </c>
    </row>
    <row r="2147" spans="1:9" x14ac:dyDescent="0.3">
      <c r="A2147" s="1" t="s">
        <v>2884</v>
      </c>
      <c r="B2147" s="1" t="s">
        <v>56</v>
      </c>
      <c r="C2147" s="2">
        <v>45040</v>
      </c>
      <c r="D2147">
        <v>7.1820000000000004</v>
      </c>
      <c r="E2147">
        <v>2.1772</v>
      </c>
      <c r="F2147" s="1" t="s">
        <v>9</v>
      </c>
      <c r="G2147">
        <v>2023</v>
      </c>
      <c r="H2147" t="str">
        <f t="shared" si="67"/>
        <v>Comedy</v>
      </c>
      <c r="I2147" t="str">
        <f t="shared" si="68"/>
        <v>Average (4-6)</v>
      </c>
    </row>
    <row r="2148" spans="1:9" x14ac:dyDescent="0.3">
      <c r="A2148" s="1" t="s">
        <v>2885</v>
      </c>
      <c r="B2148" s="1" t="s">
        <v>2886</v>
      </c>
      <c r="C2148" s="2">
        <v>46015</v>
      </c>
      <c r="D2148">
        <v>4.625</v>
      </c>
      <c r="E2148">
        <v>1.8119000000000001</v>
      </c>
      <c r="F2148" s="1" t="s">
        <v>9</v>
      </c>
      <c r="G2148">
        <v>2025</v>
      </c>
      <c r="H2148" t="str">
        <f t="shared" si="67"/>
        <v>Action</v>
      </c>
      <c r="I2148" t="str">
        <f t="shared" si="68"/>
        <v>Average (4-6)</v>
      </c>
    </row>
    <row r="2149" spans="1:9" x14ac:dyDescent="0.3">
      <c r="A2149" s="1" t="s">
        <v>2887</v>
      </c>
      <c r="B2149" s="1" t="s">
        <v>2888</v>
      </c>
      <c r="C2149" s="2">
        <v>44785</v>
      </c>
      <c r="D2149">
        <v>6.8849999999999998</v>
      </c>
      <c r="E2149">
        <v>1.9026000000000001</v>
      </c>
      <c r="F2149" s="1" t="s">
        <v>9</v>
      </c>
      <c r="G2149">
        <v>2022</v>
      </c>
      <c r="H2149" t="str">
        <f t="shared" si="67"/>
        <v>Comedy</v>
      </c>
      <c r="I2149" t="str">
        <f t="shared" si="68"/>
        <v>Good (6-8)</v>
      </c>
    </row>
    <row r="2150" spans="1:9" x14ac:dyDescent="0.3">
      <c r="A2150" s="1" t="s">
        <v>2889</v>
      </c>
      <c r="B2150" s="1" t="s">
        <v>73</v>
      </c>
      <c r="C2150" s="2">
        <v>45422</v>
      </c>
      <c r="D2150">
        <v>7.3</v>
      </c>
      <c r="E2150">
        <v>1.7975000000000001</v>
      </c>
      <c r="F2150" s="1" t="s">
        <v>9</v>
      </c>
      <c r="G2150">
        <v>2024</v>
      </c>
      <c r="H2150" t="str">
        <f t="shared" si="67"/>
        <v>Drama</v>
      </c>
      <c r="I2150" t="str">
        <f t="shared" si="68"/>
        <v>Good (6-8)</v>
      </c>
    </row>
    <row r="2151" spans="1:9" x14ac:dyDescent="0.3">
      <c r="A2151" s="1" t="s">
        <v>2890</v>
      </c>
      <c r="B2151" s="1" t="s">
        <v>257</v>
      </c>
      <c r="C2151" s="2">
        <v>45580</v>
      </c>
      <c r="D2151">
        <v>6.7</v>
      </c>
      <c r="E2151">
        <v>2.2509999999999999</v>
      </c>
      <c r="F2151" s="1" t="s">
        <v>9</v>
      </c>
      <c r="G2151">
        <v>2024</v>
      </c>
      <c r="H2151" t="str">
        <f t="shared" si="67"/>
        <v>Documentary</v>
      </c>
      <c r="I2151" t="str">
        <f t="shared" si="68"/>
        <v>Average (4-6)</v>
      </c>
    </row>
    <row r="2152" spans="1:9" x14ac:dyDescent="0.3">
      <c r="A2152" s="1" t="s">
        <v>2891</v>
      </c>
      <c r="B2152" s="1" t="s">
        <v>2892</v>
      </c>
      <c r="C2152" s="2">
        <v>45645</v>
      </c>
      <c r="D2152">
        <v>6.1029999999999998</v>
      </c>
      <c r="E2152">
        <v>1.6101000000000001</v>
      </c>
      <c r="F2152" s="1" t="s">
        <v>9</v>
      </c>
      <c r="G2152">
        <v>2024</v>
      </c>
      <c r="H2152" t="str">
        <f t="shared" si="67"/>
        <v>TV Movie</v>
      </c>
      <c r="I2152" t="str">
        <f t="shared" si="68"/>
        <v>Good (6-8)</v>
      </c>
    </row>
    <row r="2153" spans="1:9" x14ac:dyDescent="0.3">
      <c r="A2153" s="1" t="s">
        <v>2893</v>
      </c>
      <c r="B2153" s="1" t="s">
        <v>337</v>
      </c>
      <c r="C2153" s="2">
        <v>44796</v>
      </c>
      <c r="D2153">
        <v>0</v>
      </c>
      <c r="E2153">
        <v>2.0575000000000001</v>
      </c>
      <c r="F2153" s="1" t="s">
        <v>9</v>
      </c>
      <c r="G2153">
        <v>2022</v>
      </c>
      <c r="H2153" t="str">
        <f t="shared" si="67"/>
        <v>Romance</v>
      </c>
      <c r="I2153" t="str">
        <f t="shared" si="68"/>
        <v>Good (6-8)</v>
      </c>
    </row>
    <row r="2154" spans="1:9" x14ac:dyDescent="0.3">
      <c r="A2154" s="1" t="s">
        <v>2894</v>
      </c>
      <c r="B2154" s="1" t="s">
        <v>615</v>
      </c>
      <c r="C2154" s="2">
        <v>44224</v>
      </c>
      <c r="D2154">
        <v>7</v>
      </c>
      <c r="E2154">
        <v>1.8619000000000001</v>
      </c>
      <c r="F2154" s="1" t="s">
        <v>9</v>
      </c>
      <c r="G2154">
        <v>2021</v>
      </c>
      <c r="H2154" t="str">
        <f t="shared" si="67"/>
        <v>Comedy</v>
      </c>
      <c r="I2154" t="str">
        <f t="shared" si="68"/>
        <v>Good (6-8)</v>
      </c>
    </row>
    <row r="2155" spans="1:9" x14ac:dyDescent="0.3">
      <c r="A2155" s="1" t="s">
        <v>2895</v>
      </c>
      <c r="B2155" s="1" t="s">
        <v>1199</v>
      </c>
      <c r="C2155" s="2">
        <v>44806</v>
      </c>
      <c r="D2155">
        <v>6.5</v>
      </c>
      <c r="E2155">
        <v>1.6835</v>
      </c>
      <c r="F2155" s="1" t="s">
        <v>9</v>
      </c>
      <c r="G2155">
        <v>2022</v>
      </c>
      <c r="H2155" t="str">
        <f t="shared" si="67"/>
        <v>Family</v>
      </c>
      <c r="I2155" t="str">
        <f t="shared" si="68"/>
        <v>Good (6-8)</v>
      </c>
    </row>
    <row r="2156" spans="1:9" x14ac:dyDescent="0.3">
      <c r="A2156" s="1" t="s">
        <v>2896</v>
      </c>
      <c r="B2156" s="1" t="s">
        <v>67</v>
      </c>
      <c r="C2156" s="2">
        <v>39857</v>
      </c>
      <c r="D2156">
        <v>6.3959999999999999</v>
      </c>
      <c r="E2156">
        <v>2.0960000000000001</v>
      </c>
      <c r="F2156" s="1" t="s">
        <v>9</v>
      </c>
      <c r="G2156">
        <v>2009</v>
      </c>
      <c r="H2156" t="str">
        <f t="shared" si="67"/>
        <v>Comedy</v>
      </c>
      <c r="I2156" t="str">
        <f t="shared" si="68"/>
        <v>Average (4-6)</v>
      </c>
    </row>
    <row r="2157" spans="1:9" x14ac:dyDescent="0.3">
      <c r="A2157" s="1" t="s">
        <v>2897</v>
      </c>
      <c r="B2157" s="1" t="s">
        <v>104</v>
      </c>
      <c r="C2157" s="2">
        <v>46016</v>
      </c>
      <c r="D2157">
        <v>0</v>
      </c>
      <c r="E2157">
        <v>1.8794999999999999</v>
      </c>
      <c r="F2157" s="1" t="s">
        <v>9</v>
      </c>
      <c r="G2157">
        <v>2025</v>
      </c>
      <c r="H2157" t="str">
        <f t="shared" si="67"/>
        <v>Crime</v>
      </c>
      <c r="I2157" t="str">
        <f t="shared" si="68"/>
        <v>Good (6-8)</v>
      </c>
    </row>
    <row r="2158" spans="1:9" x14ac:dyDescent="0.3">
      <c r="A2158" s="1" t="s">
        <v>2898</v>
      </c>
      <c r="B2158" s="1" t="s">
        <v>1684</v>
      </c>
      <c r="C2158" s="2">
        <v>46001</v>
      </c>
      <c r="D2158">
        <v>4.7</v>
      </c>
      <c r="E2158">
        <v>1.7242999999999999</v>
      </c>
      <c r="F2158" s="1" t="s">
        <v>9</v>
      </c>
      <c r="G2158">
        <v>2025</v>
      </c>
      <c r="H2158" t="str">
        <f t="shared" si="67"/>
        <v>Comedy</v>
      </c>
      <c r="I2158" t="str">
        <f t="shared" si="68"/>
        <v>Average (4-6)</v>
      </c>
    </row>
    <row r="2159" spans="1:9" x14ac:dyDescent="0.3">
      <c r="A2159" s="1" t="s">
        <v>2899</v>
      </c>
      <c r="B2159" s="1" t="s">
        <v>56</v>
      </c>
      <c r="C2159" s="2">
        <v>43406</v>
      </c>
      <c r="D2159">
        <v>3.6</v>
      </c>
      <c r="E2159">
        <v>1.9656</v>
      </c>
      <c r="F2159" s="1" t="s">
        <v>9</v>
      </c>
      <c r="G2159">
        <v>2018</v>
      </c>
      <c r="H2159" t="str">
        <f t="shared" si="67"/>
        <v>Comedy</v>
      </c>
      <c r="I2159" t="str">
        <f t="shared" si="68"/>
        <v>Good (6-8)</v>
      </c>
    </row>
    <row r="2160" spans="1:9" x14ac:dyDescent="0.3">
      <c r="A2160" s="1" t="s">
        <v>2900</v>
      </c>
      <c r="B2160" s="1" t="s">
        <v>34</v>
      </c>
      <c r="C2160" s="2">
        <v>45206</v>
      </c>
      <c r="D2160">
        <v>6.3040000000000003</v>
      </c>
      <c r="E2160">
        <v>1.6267</v>
      </c>
      <c r="F2160" s="1" t="s">
        <v>9</v>
      </c>
      <c r="G2160">
        <v>2023</v>
      </c>
      <c r="H2160" t="str">
        <f t="shared" si="67"/>
        <v>Drama</v>
      </c>
      <c r="I2160" t="str">
        <f t="shared" si="68"/>
        <v>Good (6-8)</v>
      </c>
    </row>
    <row r="2161" spans="1:9" x14ac:dyDescent="0.3">
      <c r="A2161" s="1" t="s">
        <v>2901</v>
      </c>
      <c r="B2161" s="1" t="s">
        <v>121</v>
      </c>
      <c r="C2161" s="2">
        <v>45114</v>
      </c>
      <c r="D2161">
        <v>6.3209999999999997</v>
      </c>
      <c r="E2161">
        <v>1.8734</v>
      </c>
      <c r="F2161" s="1" t="s">
        <v>9</v>
      </c>
      <c r="G2161">
        <v>2023</v>
      </c>
      <c r="H2161" t="str">
        <f t="shared" si="67"/>
        <v>Romance</v>
      </c>
      <c r="I2161" t="str">
        <f t="shared" si="68"/>
        <v>Good (6-8)</v>
      </c>
    </row>
    <row r="2162" spans="1:9" x14ac:dyDescent="0.3">
      <c r="A2162" s="1" t="s">
        <v>2902</v>
      </c>
      <c r="B2162" s="1" t="s">
        <v>56</v>
      </c>
      <c r="C2162" s="2">
        <v>44474</v>
      </c>
      <c r="D2162">
        <v>7.1440000000000001</v>
      </c>
      <c r="E2162">
        <v>2.0577000000000001</v>
      </c>
      <c r="F2162" s="1" t="s">
        <v>9</v>
      </c>
      <c r="G2162">
        <v>2021</v>
      </c>
      <c r="H2162" t="str">
        <f t="shared" si="67"/>
        <v>Comedy</v>
      </c>
      <c r="I2162" t="str">
        <f t="shared" si="68"/>
        <v>Good (6-8)</v>
      </c>
    </row>
    <row r="2163" spans="1:9" x14ac:dyDescent="0.3">
      <c r="A2163" s="1" t="s">
        <v>2903</v>
      </c>
      <c r="B2163" s="1" t="s">
        <v>2904</v>
      </c>
      <c r="C2163" s="2">
        <v>44008</v>
      </c>
      <c r="D2163">
        <v>6.9</v>
      </c>
      <c r="E2163">
        <v>2.0918999999999999</v>
      </c>
      <c r="F2163" s="1" t="s">
        <v>9</v>
      </c>
      <c r="G2163">
        <v>2020</v>
      </c>
      <c r="H2163" t="str">
        <f t="shared" si="67"/>
        <v>Family</v>
      </c>
      <c r="I2163" t="str">
        <f t="shared" si="68"/>
        <v>Not Rated</v>
      </c>
    </row>
    <row r="2164" spans="1:9" x14ac:dyDescent="0.3">
      <c r="A2164" s="1" t="s">
        <v>2905</v>
      </c>
      <c r="B2164" s="1" t="s">
        <v>206</v>
      </c>
      <c r="C2164" s="2">
        <v>44314</v>
      </c>
      <c r="D2164">
        <v>6.4290000000000003</v>
      </c>
      <c r="E2164">
        <v>1.6363000000000001</v>
      </c>
      <c r="F2164" s="1" t="s">
        <v>9</v>
      </c>
      <c r="G2164">
        <v>2021</v>
      </c>
      <c r="H2164" t="str">
        <f t="shared" si="67"/>
        <v>Comedy</v>
      </c>
      <c r="I2164" t="str">
        <f t="shared" si="68"/>
        <v>Good (6-8)</v>
      </c>
    </row>
    <row r="2165" spans="1:9" x14ac:dyDescent="0.3">
      <c r="A2165" s="1" t="s">
        <v>2906</v>
      </c>
      <c r="B2165" s="1" t="s">
        <v>257</v>
      </c>
      <c r="C2165" s="2">
        <v>45827</v>
      </c>
      <c r="D2165">
        <v>7.375</v>
      </c>
      <c r="E2165">
        <v>1.9071</v>
      </c>
      <c r="F2165" s="1" t="s">
        <v>9</v>
      </c>
      <c r="G2165">
        <v>2025</v>
      </c>
      <c r="H2165" t="str">
        <f t="shared" si="67"/>
        <v>Documentary</v>
      </c>
      <c r="I2165" t="str">
        <f t="shared" si="68"/>
        <v>Good (6-8)</v>
      </c>
    </row>
    <row r="2166" spans="1:9" x14ac:dyDescent="0.3">
      <c r="A2166" s="1" t="s">
        <v>2907</v>
      </c>
      <c r="B2166" s="1" t="s">
        <v>1223</v>
      </c>
      <c r="C2166" s="2">
        <v>35090</v>
      </c>
      <c r="D2166">
        <v>5.452</v>
      </c>
      <c r="E2166">
        <v>1.5846</v>
      </c>
      <c r="F2166" s="1" t="s">
        <v>9</v>
      </c>
      <c r="G2166">
        <v>1996</v>
      </c>
      <c r="H2166" t="str">
        <f t="shared" si="67"/>
        <v>Romance</v>
      </c>
      <c r="I2166" t="str">
        <f t="shared" si="68"/>
        <v>Good (6-8)</v>
      </c>
    </row>
    <row r="2167" spans="1:9" x14ac:dyDescent="0.3">
      <c r="A2167" s="1" t="s">
        <v>2908</v>
      </c>
      <c r="B2167" s="1" t="s">
        <v>2909</v>
      </c>
      <c r="C2167" s="2">
        <v>44272</v>
      </c>
      <c r="D2167">
        <v>6.8289999999999997</v>
      </c>
      <c r="E2167">
        <v>1.6877</v>
      </c>
      <c r="F2167" s="1" t="s">
        <v>9</v>
      </c>
      <c r="G2167">
        <v>2021</v>
      </c>
      <c r="H2167" t="str">
        <f t="shared" si="67"/>
        <v>Documentary</v>
      </c>
      <c r="I2167" t="str">
        <f t="shared" si="68"/>
        <v>Not Rated</v>
      </c>
    </row>
    <row r="2168" spans="1:9" x14ac:dyDescent="0.3">
      <c r="A2168" s="1" t="s">
        <v>2910</v>
      </c>
      <c r="B2168" s="1" t="s">
        <v>397</v>
      </c>
      <c r="C2168" s="2">
        <v>43390</v>
      </c>
      <c r="D2168">
        <v>6.5830000000000002</v>
      </c>
      <c r="E2168">
        <v>2.2058</v>
      </c>
      <c r="F2168" s="1" t="s">
        <v>9</v>
      </c>
      <c r="G2168">
        <v>2018</v>
      </c>
      <c r="H2168" t="str">
        <f t="shared" si="67"/>
        <v>Drama</v>
      </c>
      <c r="I2168" t="str">
        <f t="shared" si="68"/>
        <v>Average (4-6)</v>
      </c>
    </row>
    <row r="2169" spans="1:9" x14ac:dyDescent="0.3">
      <c r="A2169" s="1" t="s">
        <v>2911</v>
      </c>
      <c r="B2169" s="1" t="s">
        <v>257</v>
      </c>
      <c r="C2169" s="2">
        <v>42810</v>
      </c>
      <c r="D2169">
        <v>7.7030000000000003</v>
      </c>
      <c r="E2169">
        <v>1.9374</v>
      </c>
      <c r="F2169" s="1" t="s">
        <v>9</v>
      </c>
      <c r="G2169">
        <v>2017</v>
      </c>
      <c r="H2169" t="str">
        <f t="shared" si="67"/>
        <v>Documentary</v>
      </c>
      <c r="I2169" t="str">
        <f t="shared" si="68"/>
        <v>Low (0-4)</v>
      </c>
    </row>
    <row r="2170" spans="1:9" x14ac:dyDescent="0.3">
      <c r="A2170" s="1" t="s">
        <v>2912</v>
      </c>
      <c r="B2170" s="1" t="s">
        <v>257</v>
      </c>
      <c r="C2170" s="2">
        <v>45768</v>
      </c>
      <c r="D2170">
        <v>7.6429999999999998</v>
      </c>
      <c r="E2170">
        <v>1.6854</v>
      </c>
      <c r="F2170" s="1" t="s">
        <v>9</v>
      </c>
      <c r="G2170">
        <v>2025</v>
      </c>
      <c r="H2170" t="str">
        <f t="shared" si="67"/>
        <v>Documentary</v>
      </c>
      <c r="I2170" t="str">
        <f t="shared" si="68"/>
        <v>Good (6-8)</v>
      </c>
    </row>
    <row r="2171" spans="1:9" x14ac:dyDescent="0.3">
      <c r="A2171" s="1" t="s">
        <v>2913</v>
      </c>
      <c r="B2171" s="1" t="s">
        <v>337</v>
      </c>
      <c r="C2171" s="2">
        <v>45013</v>
      </c>
      <c r="D2171">
        <v>6.1420000000000003</v>
      </c>
      <c r="E2171">
        <v>1.8949</v>
      </c>
      <c r="F2171" s="1" t="s">
        <v>9</v>
      </c>
      <c r="G2171">
        <v>2023</v>
      </c>
      <c r="H2171" t="str">
        <f t="shared" si="67"/>
        <v>Romance</v>
      </c>
      <c r="I2171" t="str">
        <f t="shared" si="68"/>
        <v>Good (6-8)</v>
      </c>
    </row>
    <row r="2172" spans="1:9" x14ac:dyDescent="0.3">
      <c r="A2172" s="1" t="s">
        <v>2914</v>
      </c>
      <c r="B2172" s="1" t="s">
        <v>73</v>
      </c>
      <c r="C2172" s="2">
        <v>45285</v>
      </c>
      <c r="D2172">
        <v>7</v>
      </c>
      <c r="E2172">
        <v>1.9108000000000001</v>
      </c>
      <c r="F2172" s="1" t="s">
        <v>9</v>
      </c>
      <c r="G2172">
        <v>2023</v>
      </c>
      <c r="H2172" t="str">
        <f t="shared" si="67"/>
        <v>Drama</v>
      </c>
      <c r="I2172" t="str">
        <f t="shared" si="68"/>
        <v>Good (6-8)</v>
      </c>
    </row>
    <row r="2173" spans="1:9" x14ac:dyDescent="0.3">
      <c r="A2173" s="1" t="s">
        <v>2915</v>
      </c>
      <c r="B2173" s="1" t="s">
        <v>234</v>
      </c>
      <c r="C2173" s="2">
        <v>45631</v>
      </c>
      <c r="D2173">
        <v>6.8360000000000003</v>
      </c>
      <c r="E2173">
        <v>1.8936999999999999</v>
      </c>
      <c r="F2173" s="1" t="s">
        <v>9</v>
      </c>
      <c r="G2173">
        <v>2024</v>
      </c>
      <c r="H2173" t="str">
        <f t="shared" si="67"/>
        <v>Comedy</v>
      </c>
      <c r="I2173" t="str">
        <f t="shared" si="68"/>
        <v>Good (6-8)</v>
      </c>
    </row>
    <row r="2174" spans="1:9" x14ac:dyDescent="0.3">
      <c r="A2174" s="1" t="s">
        <v>2916</v>
      </c>
      <c r="B2174" s="1" t="s">
        <v>56</v>
      </c>
      <c r="C2174" s="2">
        <v>43280</v>
      </c>
      <c r="D2174">
        <v>6.2</v>
      </c>
      <c r="E2174">
        <v>1.6220000000000001</v>
      </c>
      <c r="F2174" s="1" t="s">
        <v>9</v>
      </c>
      <c r="G2174">
        <v>2018</v>
      </c>
      <c r="H2174" t="str">
        <f t="shared" si="67"/>
        <v>Comedy</v>
      </c>
      <c r="I2174" t="str">
        <f t="shared" si="68"/>
        <v>Good (6-8)</v>
      </c>
    </row>
    <row r="2175" spans="1:9" x14ac:dyDescent="0.3">
      <c r="A2175" s="1" t="s">
        <v>2917</v>
      </c>
      <c r="B2175" s="1" t="s">
        <v>441</v>
      </c>
      <c r="C2175" s="2">
        <v>43707</v>
      </c>
      <c r="D2175">
        <v>6.6609999999999996</v>
      </c>
      <c r="E2175">
        <v>1.9052</v>
      </c>
      <c r="F2175" s="1" t="s">
        <v>9</v>
      </c>
      <c r="G2175">
        <v>2019</v>
      </c>
      <c r="H2175" t="str">
        <f t="shared" si="67"/>
        <v>Drama</v>
      </c>
      <c r="I2175" t="str">
        <f t="shared" si="68"/>
        <v>Good (6-8)</v>
      </c>
    </row>
    <row r="2176" spans="1:9" x14ac:dyDescent="0.3">
      <c r="A2176" s="1" t="s">
        <v>2918</v>
      </c>
      <c r="B2176" s="1" t="s">
        <v>337</v>
      </c>
      <c r="C2176" s="2">
        <v>45849</v>
      </c>
      <c r="D2176">
        <v>6.4809999999999999</v>
      </c>
      <c r="E2176">
        <v>1.6511</v>
      </c>
      <c r="F2176" s="1" t="s">
        <v>9</v>
      </c>
      <c r="G2176">
        <v>2025</v>
      </c>
      <c r="H2176" t="str">
        <f t="shared" si="67"/>
        <v>Romance</v>
      </c>
      <c r="I2176" t="str">
        <f t="shared" si="68"/>
        <v>Average (4-6)</v>
      </c>
    </row>
    <row r="2177" spans="1:9" x14ac:dyDescent="0.3">
      <c r="A2177" s="1" t="s">
        <v>2919</v>
      </c>
      <c r="B2177" s="1" t="s">
        <v>56</v>
      </c>
      <c r="C2177" s="2">
        <v>44680</v>
      </c>
      <c r="D2177">
        <v>6.2960000000000003</v>
      </c>
      <c r="E2177">
        <v>2.0112999999999999</v>
      </c>
      <c r="F2177" s="1" t="s">
        <v>9</v>
      </c>
      <c r="G2177">
        <v>2022</v>
      </c>
      <c r="H2177" t="str">
        <f t="shared" si="67"/>
        <v>Comedy</v>
      </c>
      <c r="I2177" t="str">
        <f t="shared" si="68"/>
        <v>Good (6-8)</v>
      </c>
    </row>
    <row r="2178" spans="1:9" x14ac:dyDescent="0.3">
      <c r="A2178" s="1" t="s">
        <v>2920</v>
      </c>
      <c r="B2178" s="1" t="s">
        <v>1822</v>
      </c>
      <c r="C2178" s="2">
        <v>43221</v>
      </c>
      <c r="D2178">
        <v>7.9059999999999997</v>
      </c>
      <c r="E2178">
        <v>2.0438000000000001</v>
      </c>
      <c r="F2178" s="1" t="s">
        <v>9</v>
      </c>
      <c r="G2178">
        <v>2018</v>
      </c>
      <c r="H2178" t="str">
        <f t="shared" ref="H2178:H2241" si="69">IFERROR(LEFT(B2178,FIND(",",B2178)-1),B2178)</f>
        <v>Comedy</v>
      </c>
      <c r="I2178" t="str">
        <f t="shared" si="68"/>
        <v>Good (6-8)</v>
      </c>
    </row>
    <row r="2179" spans="1:9" x14ac:dyDescent="0.3">
      <c r="A2179" s="1" t="s">
        <v>2921</v>
      </c>
      <c r="B2179" s="1" t="s">
        <v>73</v>
      </c>
      <c r="C2179" s="2">
        <v>44659</v>
      </c>
      <c r="D2179">
        <v>6.1150000000000002</v>
      </c>
      <c r="E2179">
        <v>2.1354000000000002</v>
      </c>
      <c r="F2179" s="1" t="s">
        <v>9</v>
      </c>
      <c r="G2179">
        <v>2022</v>
      </c>
      <c r="H2179" t="str">
        <f t="shared" si="69"/>
        <v>Drama</v>
      </c>
      <c r="I2179" t="str">
        <f t="shared" si="68"/>
        <v>Good (6-8)</v>
      </c>
    </row>
    <row r="2180" spans="1:9" x14ac:dyDescent="0.3">
      <c r="A2180" s="1" t="s">
        <v>2922</v>
      </c>
      <c r="B2180" s="1" t="s">
        <v>131</v>
      </c>
      <c r="C2180" s="2">
        <v>37064</v>
      </c>
      <c r="D2180">
        <v>7.0149999999999997</v>
      </c>
      <c r="E2180">
        <v>1.8712</v>
      </c>
      <c r="F2180" s="1" t="s">
        <v>9</v>
      </c>
      <c r="G2180">
        <v>2001</v>
      </c>
      <c r="H2180" t="str">
        <f t="shared" si="69"/>
        <v>Action</v>
      </c>
      <c r="I2180" t="str">
        <f t="shared" si="68"/>
        <v>Good (6-8)</v>
      </c>
    </row>
    <row r="2181" spans="1:9" x14ac:dyDescent="0.3">
      <c r="A2181" s="1" t="s">
        <v>2923</v>
      </c>
      <c r="B2181" s="1" t="s">
        <v>11</v>
      </c>
      <c r="C2181" s="2">
        <v>39990</v>
      </c>
      <c r="D2181">
        <v>6.27</v>
      </c>
      <c r="E2181">
        <v>1.7572000000000001</v>
      </c>
      <c r="F2181" s="1" t="s">
        <v>9</v>
      </c>
      <c r="G2181">
        <v>2009</v>
      </c>
      <c r="H2181" t="str">
        <f t="shared" si="69"/>
        <v>Crime</v>
      </c>
      <c r="I2181" t="str">
        <f t="shared" si="68"/>
        <v>Good (6-8)</v>
      </c>
    </row>
    <row r="2182" spans="1:9" x14ac:dyDescent="0.3">
      <c r="A2182" s="1" t="s">
        <v>2924</v>
      </c>
      <c r="B2182" s="1" t="s">
        <v>197</v>
      </c>
      <c r="C2182" s="2">
        <v>45163</v>
      </c>
      <c r="D2182">
        <v>5</v>
      </c>
      <c r="E2182">
        <v>1.7195</v>
      </c>
      <c r="F2182" s="1" t="s">
        <v>9</v>
      </c>
      <c r="G2182">
        <v>2023</v>
      </c>
      <c r="H2182" t="str">
        <f t="shared" si="69"/>
        <v>Horror</v>
      </c>
      <c r="I2182" t="str">
        <f t="shared" si="68"/>
        <v>Good (6-8)</v>
      </c>
    </row>
    <row r="2183" spans="1:9" x14ac:dyDescent="0.3">
      <c r="A2183" s="1" t="s">
        <v>2925</v>
      </c>
      <c r="B2183" s="1" t="s">
        <v>56</v>
      </c>
      <c r="C2183" s="2">
        <v>43119</v>
      </c>
      <c r="D2183">
        <v>6.3659999999999997</v>
      </c>
      <c r="E2183">
        <v>1.7906</v>
      </c>
      <c r="F2183" s="1" t="s">
        <v>9</v>
      </c>
      <c r="G2183">
        <v>2018</v>
      </c>
      <c r="H2183" t="str">
        <f t="shared" si="69"/>
        <v>Comedy</v>
      </c>
      <c r="I2183" t="str">
        <f t="shared" si="68"/>
        <v>Good (6-8)</v>
      </c>
    </row>
    <row r="2184" spans="1:9" x14ac:dyDescent="0.3">
      <c r="A2184" s="1" t="s">
        <v>2926</v>
      </c>
      <c r="B2184" s="1" t="s">
        <v>1730</v>
      </c>
      <c r="C2184" s="2">
        <v>45119</v>
      </c>
      <c r="D2184">
        <v>5.8</v>
      </c>
      <c r="E2184">
        <v>1.9903999999999999</v>
      </c>
      <c r="F2184" s="1" t="s">
        <v>9</v>
      </c>
      <c r="G2184">
        <v>2023</v>
      </c>
      <c r="H2184" t="str">
        <f t="shared" si="69"/>
        <v>Adventure</v>
      </c>
      <c r="I2184" t="str">
        <f t="shared" si="68"/>
        <v>Good (6-8)</v>
      </c>
    </row>
    <row r="2185" spans="1:9" x14ac:dyDescent="0.3">
      <c r="A2185" s="1" t="s">
        <v>2927</v>
      </c>
      <c r="B2185" s="1" t="s">
        <v>337</v>
      </c>
      <c r="C2185" s="2">
        <v>45967</v>
      </c>
      <c r="D2185">
        <v>7</v>
      </c>
      <c r="E2185">
        <v>1.823</v>
      </c>
      <c r="F2185" s="1" t="s">
        <v>9</v>
      </c>
      <c r="G2185">
        <v>2025</v>
      </c>
      <c r="H2185" t="str">
        <f t="shared" si="69"/>
        <v>Romance</v>
      </c>
      <c r="I2185" t="str">
        <f t="shared" si="68"/>
        <v>Good (6-8)</v>
      </c>
    </row>
    <row r="2186" spans="1:9" x14ac:dyDescent="0.3">
      <c r="A2186" s="1" t="s">
        <v>2928</v>
      </c>
      <c r="B2186" s="1" t="s">
        <v>93</v>
      </c>
      <c r="C2186" s="2">
        <v>44386</v>
      </c>
      <c r="D2186">
        <v>5.9</v>
      </c>
      <c r="E2186">
        <v>2.0179</v>
      </c>
      <c r="F2186" s="1" t="s">
        <v>9</v>
      </c>
      <c r="G2186">
        <v>2021</v>
      </c>
      <c r="H2186" t="str">
        <f t="shared" si="69"/>
        <v>Romance</v>
      </c>
      <c r="I2186" t="str">
        <f t="shared" si="68"/>
        <v>Good (6-8)</v>
      </c>
    </row>
    <row r="2187" spans="1:9" x14ac:dyDescent="0.3">
      <c r="A2187" s="1" t="s">
        <v>2929</v>
      </c>
      <c r="B2187" s="1" t="s">
        <v>234</v>
      </c>
      <c r="C2187" s="2">
        <v>41677</v>
      </c>
      <c r="D2187">
        <v>6.6</v>
      </c>
      <c r="E2187">
        <v>1.8281000000000001</v>
      </c>
      <c r="F2187" s="1" t="s">
        <v>9</v>
      </c>
      <c r="G2187">
        <v>2014</v>
      </c>
      <c r="H2187" t="str">
        <f t="shared" si="69"/>
        <v>Comedy</v>
      </c>
      <c r="I2187" t="str">
        <f t="shared" si="68"/>
        <v>Good (6-8)</v>
      </c>
    </row>
    <row r="2188" spans="1:9" x14ac:dyDescent="0.3">
      <c r="A2188" s="1" t="s">
        <v>2930</v>
      </c>
      <c r="B2188" s="1" t="s">
        <v>13</v>
      </c>
      <c r="C2188" s="2">
        <v>45575</v>
      </c>
      <c r="D2188">
        <v>6</v>
      </c>
      <c r="E2188">
        <v>1.5813999999999999</v>
      </c>
      <c r="F2188" s="1" t="s">
        <v>9</v>
      </c>
      <c r="G2188">
        <v>2024</v>
      </c>
      <c r="H2188" t="str">
        <f t="shared" si="69"/>
        <v>Action</v>
      </c>
      <c r="I2188" t="str">
        <f t="shared" si="68"/>
        <v>Good (6-8)</v>
      </c>
    </row>
    <row r="2189" spans="1:9" x14ac:dyDescent="0.3">
      <c r="A2189" s="1" t="s">
        <v>2931</v>
      </c>
      <c r="B2189" s="1" t="s">
        <v>104</v>
      </c>
      <c r="C2189" s="2">
        <v>44967</v>
      </c>
      <c r="D2189">
        <v>6.4749999999999996</v>
      </c>
      <c r="E2189">
        <v>1.7673000000000001</v>
      </c>
      <c r="F2189" s="1" t="s">
        <v>9</v>
      </c>
      <c r="G2189">
        <v>2023</v>
      </c>
      <c r="H2189" t="str">
        <f t="shared" si="69"/>
        <v>Crime</v>
      </c>
      <c r="I2189" t="str">
        <f t="shared" ref="I2189:I2252" si="70">IF(D2179=0,"Not Rated",IF(D2179&lt;4,"Low (0-4)",IF(D2179&lt;6,"Average (4-6)",IF(D2179&lt;8,"Good (6-8)","Excellent (8-10)"))))</f>
        <v>Good (6-8)</v>
      </c>
    </row>
    <row r="2190" spans="1:9" x14ac:dyDescent="0.3">
      <c r="A2190" s="1" t="s">
        <v>2932</v>
      </c>
      <c r="B2190" s="1" t="s">
        <v>304</v>
      </c>
      <c r="C2190" s="2">
        <v>44939</v>
      </c>
      <c r="D2190">
        <v>5.3330000000000002</v>
      </c>
      <c r="E2190">
        <v>1.5174000000000001</v>
      </c>
      <c r="F2190" s="1" t="s">
        <v>9</v>
      </c>
      <c r="G2190">
        <v>2023</v>
      </c>
      <c r="H2190" t="str">
        <f t="shared" si="69"/>
        <v>Action</v>
      </c>
      <c r="I2190" t="str">
        <f t="shared" si="70"/>
        <v>Good (6-8)</v>
      </c>
    </row>
    <row r="2191" spans="1:9" x14ac:dyDescent="0.3">
      <c r="A2191" s="1" t="s">
        <v>2933</v>
      </c>
      <c r="B2191" s="1" t="s">
        <v>2934</v>
      </c>
      <c r="C2191" s="2">
        <v>45002</v>
      </c>
      <c r="D2191">
        <v>4.8869999999999996</v>
      </c>
      <c r="E2191">
        <v>1.9080999999999999</v>
      </c>
      <c r="F2191" s="1" t="s">
        <v>9</v>
      </c>
      <c r="G2191">
        <v>2023</v>
      </c>
      <c r="H2191" t="str">
        <f t="shared" si="69"/>
        <v>Mystery</v>
      </c>
      <c r="I2191" t="str">
        <f t="shared" si="70"/>
        <v>Good (6-8)</v>
      </c>
    </row>
    <row r="2192" spans="1:9" x14ac:dyDescent="0.3">
      <c r="A2192" s="1" t="s">
        <v>2935</v>
      </c>
      <c r="B2192" s="1" t="s">
        <v>234</v>
      </c>
      <c r="C2192" s="2">
        <v>44693</v>
      </c>
      <c r="D2192">
        <v>6.0410000000000004</v>
      </c>
      <c r="E2192">
        <v>1.7803</v>
      </c>
      <c r="F2192" s="1" t="s">
        <v>9</v>
      </c>
      <c r="G2192">
        <v>2022</v>
      </c>
      <c r="H2192" t="str">
        <f t="shared" si="69"/>
        <v>Comedy</v>
      </c>
      <c r="I2192" t="str">
        <f t="shared" si="70"/>
        <v>Average (4-6)</v>
      </c>
    </row>
    <row r="2193" spans="1:9" x14ac:dyDescent="0.3">
      <c r="A2193" s="1" t="s">
        <v>2936</v>
      </c>
      <c r="B2193" s="1" t="s">
        <v>2937</v>
      </c>
      <c r="C2193" s="2">
        <v>43567</v>
      </c>
      <c r="D2193">
        <v>6.2</v>
      </c>
      <c r="E2193">
        <v>1.6664000000000001</v>
      </c>
      <c r="F2193" s="1" t="s">
        <v>9</v>
      </c>
      <c r="G2193">
        <v>2019</v>
      </c>
      <c r="H2193" t="str">
        <f t="shared" si="69"/>
        <v>Animation</v>
      </c>
      <c r="I2193" t="str">
        <f t="shared" si="70"/>
        <v>Good (6-8)</v>
      </c>
    </row>
    <row r="2194" spans="1:9" x14ac:dyDescent="0.3">
      <c r="A2194" s="1" t="s">
        <v>2938</v>
      </c>
      <c r="B2194" s="1" t="s">
        <v>257</v>
      </c>
      <c r="C2194" s="2">
        <v>45817</v>
      </c>
      <c r="D2194">
        <v>6.6440000000000001</v>
      </c>
      <c r="E2194">
        <v>2.1911999999999998</v>
      </c>
      <c r="F2194" s="1" t="s">
        <v>9</v>
      </c>
      <c r="G2194">
        <v>2025</v>
      </c>
      <c r="H2194" t="str">
        <f t="shared" si="69"/>
        <v>Documentary</v>
      </c>
      <c r="I2194" t="str">
        <f t="shared" si="70"/>
        <v>Average (4-6)</v>
      </c>
    </row>
    <row r="2195" spans="1:9" x14ac:dyDescent="0.3">
      <c r="A2195" s="1" t="s">
        <v>2939</v>
      </c>
      <c r="B2195" s="1" t="s">
        <v>73</v>
      </c>
      <c r="C2195" s="2">
        <v>43404</v>
      </c>
      <c r="D2195">
        <v>6.3890000000000002</v>
      </c>
      <c r="E2195">
        <v>1.7128000000000001</v>
      </c>
      <c r="F2195" s="1" t="s">
        <v>9</v>
      </c>
      <c r="G2195">
        <v>2018</v>
      </c>
      <c r="H2195" t="str">
        <f t="shared" si="69"/>
        <v>Drama</v>
      </c>
      <c r="I2195" t="str">
        <f t="shared" si="70"/>
        <v>Good (6-8)</v>
      </c>
    </row>
    <row r="2196" spans="1:9" x14ac:dyDescent="0.3">
      <c r="A2196" s="1" t="s">
        <v>2940</v>
      </c>
      <c r="B2196" s="1" t="s">
        <v>2941</v>
      </c>
      <c r="C2196" s="2">
        <v>38863</v>
      </c>
      <c r="D2196">
        <v>6.7389999999999999</v>
      </c>
      <c r="E2196">
        <v>1.7203999999999999</v>
      </c>
      <c r="F2196" s="1" t="s">
        <v>9</v>
      </c>
      <c r="G2196">
        <v>2006</v>
      </c>
      <c r="H2196" t="str">
        <f t="shared" si="69"/>
        <v>Action</v>
      </c>
      <c r="I2196" t="str">
        <f t="shared" si="70"/>
        <v>Average (4-6)</v>
      </c>
    </row>
    <row r="2197" spans="1:9" x14ac:dyDescent="0.3">
      <c r="A2197" s="1" t="s">
        <v>2942</v>
      </c>
      <c r="B2197" s="1" t="s">
        <v>1068</v>
      </c>
      <c r="C2197" s="2">
        <v>44282</v>
      </c>
      <c r="D2197">
        <v>6.8</v>
      </c>
      <c r="E2197">
        <v>1.9632000000000001</v>
      </c>
      <c r="F2197" s="1" t="s">
        <v>9</v>
      </c>
      <c r="G2197">
        <v>2021</v>
      </c>
      <c r="H2197" t="str">
        <f t="shared" si="69"/>
        <v>Animation</v>
      </c>
      <c r="I2197" t="str">
        <f t="shared" si="70"/>
        <v>Good (6-8)</v>
      </c>
    </row>
    <row r="2198" spans="1:9" x14ac:dyDescent="0.3">
      <c r="A2198" s="1" t="s">
        <v>2943</v>
      </c>
      <c r="B2198" s="1" t="s">
        <v>2944</v>
      </c>
      <c r="C2198" s="2">
        <v>45191</v>
      </c>
      <c r="D2198">
        <v>6.7089999999999996</v>
      </c>
      <c r="E2198">
        <v>1.9245000000000001</v>
      </c>
      <c r="F2198" s="1" t="s">
        <v>9</v>
      </c>
      <c r="G2198">
        <v>2023</v>
      </c>
      <c r="H2198" t="str">
        <f t="shared" si="69"/>
        <v>Action</v>
      </c>
      <c r="I2198" t="str">
        <f t="shared" si="70"/>
        <v>Good (6-8)</v>
      </c>
    </row>
    <row r="2199" spans="1:9" x14ac:dyDescent="0.3">
      <c r="A2199" s="1" t="s">
        <v>2945</v>
      </c>
      <c r="B2199" s="1" t="s">
        <v>741</v>
      </c>
      <c r="C2199" s="2">
        <v>45485</v>
      </c>
      <c r="D2199">
        <v>5.4909999999999997</v>
      </c>
      <c r="E2199">
        <v>1.9524999999999999</v>
      </c>
      <c r="F2199" s="1" t="s">
        <v>9</v>
      </c>
      <c r="G2199">
        <v>2024</v>
      </c>
      <c r="H2199" t="str">
        <f t="shared" si="69"/>
        <v>Drama</v>
      </c>
      <c r="I2199" t="str">
        <f t="shared" si="70"/>
        <v>Good (6-8)</v>
      </c>
    </row>
    <row r="2200" spans="1:9" x14ac:dyDescent="0.3">
      <c r="A2200" s="1" t="s">
        <v>2946</v>
      </c>
      <c r="B2200" s="1" t="s">
        <v>2947</v>
      </c>
      <c r="C2200" s="2">
        <v>44428</v>
      </c>
      <c r="D2200">
        <v>6.9</v>
      </c>
      <c r="E2200">
        <v>1.9669000000000001</v>
      </c>
      <c r="F2200" s="1" t="s">
        <v>9</v>
      </c>
      <c r="G2200">
        <v>2021</v>
      </c>
      <c r="H2200" t="str">
        <f t="shared" si="69"/>
        <v>Animation</v>
      </c>
      <c r="I2200" t="str">
        <f t="shared" si="70"/>
        <v>Average (4-6)</v>
      </c>
    </row>
    <row r="2201" spans="1:9" x14ac:dyDescent="0.3">
      <c r="A2201" s="1" t="s">
        <v>2948</v>
      </c>
      <c r="B2201" s="1" t="s">
        <v>2949</v>
      </c>
      <c r="C2201" s="2">
        <v>43056</v>
      </c>
      <c r="D2201">
        <v>6.6</v>
      </c>
      <c r="E2201">
        <v>1.9101999999999999</v>
      </c>
      <c r="F2201" s="1" t="s">
        <v>9</v>
      </c>
      <c r="G2201">
        <v>2017</v>
      </c>
      <c r="H2201" t="str">
        <f t="shared" si="69"/>
        <v>Romance</v>
      </c>
      <c r="I2201" t="str">
        <f t="shared" si="70"/>
        <v>Average (4-6)</v>
      </c>
    </row>
    <row r="2202" spans="1:9" x14ac:dyDescent="0.3">
      <c r="A2202" s="1" t="s">
        <v>2950</v>
      </c>
      <c r="B2202" s="1" t="s">
        <v>208</v>
      </c>
      <c r="C2202" s="2">
        <v>44477</v>
      </c>
      <c r="D2202">
        <v>6.9</v>
      </c>
      <c r="E2202">
        <v>1.7494000000000001</v>
      </c>
      <c r="F2202" s="1" t="s">
        <v>9</v>
      </c>
      <c r="G2202">
        <v>2021</v>
      </c>
      <c r="H2202" t="str">
        <f t="shared" si="69"/>
        <v>Drama</v>
      </c>
      <c r="I2202" t="str">
        <f t="shared" si="70"/>
        <v>Good (6-8)</v>
      </c>
    </row>
    <row r="2203" spans="1:9" x14ac:dyDescent="0.3">
      <c r="A2203" s="1" t="s">
        <v>2951</v>
      </c>
      <c r="B2203" s="1" t="s">
        <v>112</v>
      </c>
      <c r="C2203" s="2">
        <v>35222</v>
      </c>
      <c r="D2203">
        <v>6.7</v>
      </c>
      <c r="E2203">
        <v>1.7061999999999999</v>
      </c>
      <c r="F2203" s="1" t="s">
        <v>9</v>
      </c>
      <c r="G2203">
        <v>1996</v>
      </c>
      <c r="H2203" t="str">
        <f t="shared" si="69"/>
        <v>Drama</v>
      </c>
      <c r="I2203" t="str">
        <f t="shared" si="70"/>
        <v>Good (6-8)</v>
      </c>
    </row>
    <row r="2204" spans="1:9" x14ac:dyDescent="0.3">
      <c r="A2204" s="1" t="s">
        <v>2952</v>
      </c>
      <c r="B2204" s="1" t="s">
        <v>2953</v>
      </c>
      <c r="C2204" s="2">
        <v>43804</v>
      </c>
      <c r="D2204">
        <v>6.3</v>
      </c>
      <c r="E2204">
        <v>1.9538</v>
      </c>
      <c r="F2204" s="1" t="s">
        <v>9</v>
      </c>
      <c r="G2204">
        <v>2019</v>
      </c>
      <c r="H2204" t="str">
        <f t="shared" si="69"/>
        <v>Romance</v>
      </c>
      <c r="I2204" t="str">
        <f t="shared" si="70"/>
        <v>Good (6-8)</v>
      </c>
    </row>
    <row r="2205" spans="1:9" x14ac:dyDescent="0.3">
      <c r="A2205" s="1" t="s">
        <v>2954</v>
      </c>
      <c r="B2205" s="1" t="s">
        <v>682</v>
      </c>
      <c r="C2205" s="2">
        <v>33654</v>
      </c>
      <c r="D2205">
        <v>6.5250000000000004</v>
      </c>
      <c r="E2205">
        <v>1.7228000000000001</v>
      </c>
      <c r="F2205" s="1" t="s">
        <v>9</v>
      </c>
      <c r="G2205">
        <v>1992</v>
      </c>
      <c r="H2205" t="str">
        <f t="shared" si="69"/>
        <v>Thriller</v>
      </c>
      <c r="I2205" t="str">
        <f t="shared" si="70"/>
        <v>Good (6-8)</v>
      </c>
    </row>
    <row r="2206" spans="1:9" x14ac:dyDescent="0.3">
      <c r="A2206" s="1" t="s">
        <v>2955</v>
      </c>
      <c r="B2206" s="1" t="s">
        <v>65</v>
      </c>
      <c r="C2206" s="2">
        <v>43293</v>
      </c>
      <c r="D2206">
        <v>5.3049999999999997</v>
      </c>
      <c r="E2206">
        <v>2.0554000000000001</v>
      </c>
      <c r="F2206" s="1" t="s">
        <v>9</v>
      </c>
      <c r="G2206">
        <v>2018</v>
      </c>
      <c r="H2206" t="str">
        <f t="shared" si="69"/>
        <v>Horror</v>
      </c>
      <c r="I2206" t="str">
        <f t="shared" si="70"/>
        <v>Good (6-8)</v>
      </c>
    </row>
    <row r="2207" spans="1:9" x14ac:dyDescent="0.3">
      <c r="A2207" s="1" t="s">
        <v>2956</v>
      </c>
      <c r="B2207" s="1" t="s">
        <v>73</v>
      </c>
      <c r="C2207" s="2">
        <v>45694</v>
      </c>
      <c r="D2207">
        <v>7.1</v>
      </c>
      <c r="E2207">
        <v>1.7369000000000001</v>
      </c>
      <c r="F2207" s="1" t="s">
        <v>9</v>
      </c>
      <c r="G2207">
        <v>2025</v>
      </c>
      <c r="H2207" t="str">
        <f t="shared" si="69"/>
        <v>Drama</v>
      </c>
      <c r="I2207" t="str">
        <f t="shared" si="70"/>
        <v>Good (6-8)</v>
      </c>
    </row>
    <row r="2208" spans="1:9" x14ac:dyDescent="0.3">
      <c r="A2208" s="1" t="s">
        <v>2957</v>
      </c>
      <c r="B2208" s="1" t="s">
        <v>104</v>
      </c>
      <c r="C2208" s="2">
        <v>44365</v>
      </c>
      <c r="D2208">
        <v>5.5270000000000001</v>
      </c>
      <c r="E2208">
        <v>1.4871000000000001</v>
      </c>
      <c r="F2208" s="1" t="s">
        <v>9</v>
      </c>
      <c r="G2208">
        <v>2021</v>
      </c>
      <c r="H2208" t="str">
        <f t="shared" si="69"/>
        <v>Crime</v>
      </c>
      <c r="I2208" t="str">
        <f t="shared" si="70"/>
        <v>Good (6-8)</v>
      </c>
    </row>
    <row r="2209" spans="1:9" x14ac:dyDescent="0.3">
      <c r="A2209" s="1" t="s">
        <v>2958</v>
      </c>
      <c r="B2209" s="1" t="s">
        <v>234</v>
      </c>
      <c r="C2209" s="2">
        <v>44253</v>
      </c>
      <c r="D2209">
        <v>7.2039999999999997</v>
      </c>
      <c r="E2209">
        <v>1.7786</v>
      </c>
      <c r="F2209" s="1" t="s">
        <v>9</v>
      </c>
      <c r="G2209">
        <v>2021</v>
      </c>
      <c r="H2209" t="str">
        <f t="shared" si="69"/>
        <v>Comedy</v>
      </c>
      <c r="I2209" t="str">
        <f t="shared" si="70"/>
        <v>Average (4-6)</v>
      </c>
    </row>
    <row r="2210" spans="1:9" x14ac:dyDescent="0.3">
      <c r="A2210" s="1" t="s">
        <v>2959</v>
      </c>
      <c r="B2210" s="1" t="s">
        <v>73</v>
      </c>
      <c r="C2210" s="2">
        <v>43492</v>
      </c>
      <c r="D2210">
        <v>5.6950000000000003</v>
      </c>
      <c r="E2210">
        <v>1.7871999999999999</v>
      </c>
      <c r="F2210" s="1" t="s">
        <v>9</v>
      </c>
      <c r="G2210">
        <v>2019</v>
      </c>
      <c r="H2210" t="str">
        <f t="shared" si="69"/>
        <v>Drama</v>
      </c>
      <c r="I2210" t="str">
        <f t="shared" si="70"/>
        <v>Good (6-8)</v>
      </c>
    </row>
    <row r="2211" spans="1:9" x14ac:dyDescent="0.3">
      <c r="A2211" s="1" t="s">
        <v>2960</v>
      </c>
      <c r="B2211" s="1" t="s">
        <v>397</v>
      </c>
      <c r="C2211" s="2">
        <v>43406</v>
      </c>
      <c r="D2211">
        <v>7.1920000000000002</v>
      </c>
      <c r="E2211">
        <v>2.1147</v>
      </c>
      <c r="F2211" s="1" t="s">
        <v>9</v>
      </c>
      <c r="G2211">
        <v>2018</v>
      </c>
      <c r="H2211" t="str">
        <f t="shared" si="69"/>
        <v>Drama</v>
      </c>
      <c r="I2211" t="str">
        <f t="shared" si="70"/>
        <v>Good (6-8)</v>
      </c>
    </row>
    <row r="2212" spans="1:9" x14ac:dyDescent="0.3">
      <c r="A2212" s="1" t="s">
        <v>2961</v>
      </c>
      <c r="B2212" s="1" t="s">
        <v>343</v>
      </c>
      <c r="C2212" s="2">
        <v>43384</v>
      </c>
      <c r="D2212">
        <v>6.3179999999999996</v>
      </c>
      <c r="E2212">
        <v>1.516</v>
      </c>
      <c r="F2212" s="1" t="s">
        <v>9</v>
      </c>
      <c r="G2212">
        <v>2018</v>
      </c>
      <c r="H2212" t="str">
        <f t="shared" si="69"/>
        <v>Drama</v>
      </c>
      <c r="I2212" t="str">
        <f t="shared" si="70"/>
        <v>Good (6-8)</v>
      </c>
    </row>
    <row r="2213" spans="1:9" x14ac:dyDescent="0.3">
      <c r="A2213" s="1" t="s">
        <v>2962</v>
      </c>
      <c r="B2213" s="1" t="s">
        <v>73</v>
      </c>
      <c r="C2213" s="2">
        <v>45925</v>
      </c>
      <c r="D2213">
        <v>5.6429999999999998</v>
      </c>
      <c r="E2213">
        <v>1.9995000000000001</v>
      </c>
      <c r="F2213" s="1" t="s">
        <v>9</v>
      </c>
      <c r="G2213">
        <v>2025</v>
      </c>
      <c r="H2213" t="str">
        <f t="shared" si="69"/>
        <v>Drama</v>
      </c>
      <c r="I2213" t="str">
        <f t="shared" si="70"/>
        <v>Good (6-8)</v>
      </c>
    </row>
    <row r="2214" spans="1:9" x14ac:dyDescent="0.3">
      <c r="A2214" s="1" t="s">
        <v>2963</v>
      </c>
      <c r="B2214" s="1" t="s">
        <v>71</v>
      </c>
      <c r="C2214" s="2">
        <v>40933</v>
      </c>
      <c r="D2214">
        <v>6.4</v>
      </c>
      <c r="E2214">
        <v>1.542</v>
      </c>
      <c r="F2214" s="1" t="s">
        <v>9</v>
      </c>
      <c r="G2214">
        <v>2012</v>
      </c>
      <c r="H2214" t="str">
        <f t="shared" si="69"/>
        <v>Action</v>
      </c>
      <c r="I2214" t="str">
        <f t="shared" si="70"/>
        <v>Good (6-8)</v>
      </c>
    </row>
    <row r="2215" spans="1:9" x14ac:dyDescent="0.3">
      <c r="A2215" s="1" t="s">
        <v>2964</v>
      </c>
      <c r="B2215" s="1" t="s">
        <v>337</v>
      </c>
      <c r="C2215" s="2">
        <v>44909</v>
      </c>
      <c r="D2215">
        <v>5.2889999999999997</v>
      </c>
      <c r="E2215">
        <v>1.7292000000000001</v>
      </c>
      <c r="F2215" s="1" t="s">
        <v>9</v>
      </c>
      <c r="G2215">
        <v>2022</v>
      </c>
      <c r="H2215" t="str">
        <f t="shared" si="69"/>
        <v>Romance</v>
      </c>
      <c r="I2215" t="str">
        <f t="shared" si="70"/>
        <v>Good (6-8)</v>
      </c>
    </row>
    <row r="2216" spans="1:9" x14ac:dyDescent="0.3">
      <c r="A2216" s="1" t="s">
        <v>2965</v>
      </c>
      <c r="B2216" s="1" t="s">
        <v>56</v>
      </c>
      <c r="C2216" s="2">
        <v>44754</v>
      </c>
      <c r="D2216">
        <v>7.2770000000000001</v>
      </c>
      <c r="E2216">
        <v>2.1248</v>
      </c>
      <c r="F2216" s="1" t="s">
        <v>9</v>
      </c>
      <c r="G2216">
        <v>2022</v>
      </c>
      <c r="H2216" t="str">
        <f t="shared" si="69"/>
        <v>Comedy</v>
      </c>
      <c r="I2216" t="str">
        <f t="shared" si="70"/>
        <v>Average (4-6)</v>
      </c>
    </row>
    <row r="2217" spans="1:9" x14ac:dyDescent="0.3">
      <c r="A2217" s="1" t="s">
        <v>2966</v>
      </c>
      <c r="B2217" s="1" t="s">
        <v>1096</v>
      </c>
      <c r="C2217" s="2">
        <v>35194</v>
      </c>
      <c r="D2217">
        <v>6.9939999999999998</v>
      </c>
      <c r="E2217">
        <v>1.5411999999999999</v>
      </c>
      <c r="F2217" s="1" t="s">
        <v>9</v>
      </c>
      <c r="G2217">
        <v>1996</v>
      </c>
      <c r="H2217" t="str">
        <f t="shared" si="69"/>
        <v>Drama</v>
      </c>
      <c r="I2217" t="str">
        <f t="shared" si="70"/>
        <v>Good (6-8)</v>
      </c>
    </row>
    <row r="2218" spans="1:9" x14ac:dyDescent="0.3">
      <c r="A2218" s="1" t="s">
        <v>2967</v>
      </c>
      <c r="B2218" s="1" t="s">
        <v>56</v>
      </c>
      <c r="C2218" s="2">
        <v>44620</v>
      </c>
      <c r="D2218">
        <v>6.75</v>
      </c>
      <c r="E2218">
        <v>1.8553999999999999</v>
      </c>
      <c r="F2218" s="1" t="s">
        <v>9</v>
      </c>
      <c r="G2218">
        <v>2022</v>
      </c>
      <c r="H2218" t="str">
        <f t="shared" si="69"/>
        <v>Comedy</v>
      </c>
      <c r="I2218" t="str">
        <f t="shared" si="70"/>
        <v>Average (4-6)</v>
      </c>
    </row>
    <row r="2219" spans="1:9" x14ac:dyDescent="0.3">
      <c r="A2219" s="1" t="s">
        <v>2968</v>
      </c>
      <c r="B2219" s="1" t="s">
        <v>474</v>
      </c>
      <c r="C2219" s="2">
        <v>44631</v>
      </c>
      <c r="D2219">
        <v>7.6</v>
      </c>
      <c r="E2219">
        <v>1.6072</v>
      </c>
      <c r="F2219" s="1" t="s">
        <v>9</v>
      </c>
      <c r="G2219">
        <v>2022</v>
      </c>
      <c r="H2219" t="str">
        <f t="shared" si="69"/>
        <v>Thriller</v>
      </c>
      <c r="I2219" t="str">
        <f t="shared" si="70"/>
        <v>Good (6-8)</v>
      </c>
    </row>
    <row r="2220" spans="1:9" x14ac:dyDescent="0.3">
      <c r="A2220" s="1" t="s">
        <v>2969</v>
      </c>
      <c r="B2220" s="1" t="s">
        <v>337</v>
      </c>
      <c r="C2220" s="2">
        <v>44518</v>
      </c>
      <c r="D2220">
        <v>6</v>
      </c>
      <c r="E2220">
        <v>2.0594000000000001</v>
      </c>
      <c r="F2220" s="1" t="s">
        <v>9</v>
      </c>
      <c r="G2220">
        <v>2021</v>
      </c>
      <c r="H2220" t="str">
        <f t="shared" si="69"/>
        <v>Romance</v>
      </c>
      <c r="I2220" t="str">
        <f t="shared" si="70"/>
        <v>Average (4-6)</v>
      </c>
    </row>
    <row r="2221" spans="1:9" x14ac:dyDescent="0.3">
      <c r="A2221" s="1" t="s">
        <v>2970</v>
      </c>
      <c r="B2221" s="1" t="s">
        <v>1050</v>
      </c>
      <c r="C2221" s="2">
        <v>44855</v>
      </c>
      <c r="D2221">
        <v>6.2809999999999997</v>
      </c>
      <c r="E2221">
        <v>1.7786</v>
      </c>
      <c r="F2221" s="1" t="s">
        <v>9</v>
      </c>
      <c r="G2221">
        <v>2022</v>
      </c>
      <c r="H2221" t="str">
        <f t="shared" si="69"/>
        <v>Documentary</v>
      </c>
      <c r="I2221" t="str">
        <f t="shared" si="70"/>
        <v>Good (6-8)</v>
      </c>
    </row>
    <row r="2222" spans="1:9" x14ac:dyDescent="0.3">
      <c r="A2222" s="1" t="s">
        <v>2971</v>
      </c>
      <c r="B2222" s="1" t="s">
        <v>427</v>
      </c>
      <c r="C2222" s="2">
        <v>42364</v>
      </c>
      <c r="D2222">
        <v>7.2990000000000004</v>
      </c>
      <c r="E2222">
        <v>2.0705</v>
      </c>
      <c r="F2222" s="1" t="s">
        <v>9</v>
      </c>
      <c r="G2222">
        <v>2015</v>
      </c>
      <c r="H2222" t="str">
        <f t="shared" si="69"/>
        <v>Action</v>
      </c>
      <c r="I2222" t="str">
        <f t="shared" si="70"/>
        <v>Good (6-8)</v>
      </c>
    </row>
    <row r="2223" spans="1:9" x14ac:dyDescent="0.3">
      <c r="A2223" s="1" t="s">
        <v>2972</v>
      </c>
      <c r="B2223" s="1" t="s">
        <v>257</v>
      </c>
      <c r="C2223" s="2">
        <v>44615</v>
      </c>
      <c r="D2223">
        <v>6.4210000000000003</v>
      </c>
      <c r="E2223">
        <v>1.9186000000000001</v>
      </c>
      <c r="F2223" s="1" t="s">
        <v>9</v>
      </c>
      <c r="G2223">
        <v>2022</v>
      </c>
      <c r="H2223" t="str">
        <f t="shared" si="69"/>
        <v>Documentary</v>
      </c>
      <c r="I2223" t="str">
        <f t="shared" si="70"/>
        <v>Average (4-6)</v>
      </c>
    </row>
    <row r="2224" spans="1:9" x14ac:dyDescent="0.3">
      <c r="A2224" s="1" t="s">
        <v>2973</v>
      </c>
      <c r="B2224" s="1" t="s">
        <v>73</v>
      </c>
      <c r="C2224" s="2">
        <v>44155</v>
      </c>
      <c r="D2224">
        <v>6.9989999999999997</v>
      </c>
      <c r="E2224">
        <v>1.7317</v>
      </c>
      <c r="F2224" s="1" t="s">
        <v>9</v>
      </c>
      <c r="G2224">
        <v>2020</v>
      </c>
      <c r="H2224" t="str">
        <f t="shared" si="69"/>
        <v>Drama</v>
      </c>
      <c r="I2224" t="str">
        <f t="shared" si="70"/>
        <v>Good (6-8)</v>
      </c>
    </row>
    <row r="2225" spans="1:9" x14ac:dyDescent="0.3">
      <c r="A2225" s="1" t="s">
        <v>2974</v>
      </c>
      <c r="B2225" s="1" t="s">
        <v>234</v>
      </c>
      <c r="C2225" s="2">
        <v>45086</v>
      </c>
      <c r="D2225">
        <v>6.2</v>
      </c>
      <c r="E2225">
        <v>1.9905999999999999</v>
      </c>
      <c r="F2225" s="1" t="s">
        <v>9</v>
      </c>
      <c r="G2225">
        <v>2023</v>
      </c>
      <c r="H2225" t="str">
        <f t="shared" si="69"/>
        <v>Comedy</v>
      </c>
      <c r="I2225" t="str">
        <f t="shared" si="70"/>
        <v>Average (4-6)</v>
      </c>
    </row>
    <row r="2226" spans="1:9" x14ac:dyDescent="0.3">
      <c r="A2226" s="1" t="s">
        <v>2975</v>
      </c>
      <c r="B2226" s="1" t="s">
        <v>474</v>
      </c>
      <c r="C2226" s="2">
        <v>44238</v>
      </c>
      <c r="D2226">
        <v>5.8739999999999997</v>
      </c>
      <c r="E2226">
        <v>2.1444999999999999</v>
      </c>
      <c r="F2226" s="1" t="s">
        <v>9</v>
      </c>
      <c r="G2226">
        <v>2021</v>
      </c>
      <c r="H2226" t="str">
        <f t="shared" si="69"/>
        <v>Thriller</v>
      </c>
      <c r="I2226" t="str">
        <f t="shared" si="70"/>
        <v>Good (6-8)</v>
      </c>
    </row>
    <row r="2227" spans="1:9" x14ac:dyDescent="0.3">
      <c r="A2227" s="1" t="s">
        <v>2976</v>
      </c>
      <c r="B2227" s="1" t="s">
        <v>229</v>
      </c>
      <c r="C2227" s="2">
        <v>43077</v>
      </c>
      <c r="D2227">
        <v>5.5449999999999999</v>
      </c>
      <c r="E2227">
        <v>1.7656000000000001</v>
      </c>
      <c r="F2227" s="1" t="s">
        <v>9</v>
      </c>
      <c r="G2227">
        <v>2017</v>
      </c>
      <c r="H2227" t="str">
        <f t="shared" si="69"/>
        <v>Comedy</v>
      </c>
      <c r="I2227" t="str">
        <f t="shared" si="70"/>
        <v>Good (6-8)</v>
      </c>
    </row>
    <row r="2228" spans="1:9" x14ac:dyDescent="0.3">
      <c r="A2228" s="1" t="s">
        <v>2977</v>
      </c>
      <c r="B2228" s="1" t="s">
        <v>2978</v>
      </c>
      <c r="C2228" s="2">
        <v>45513</v>
      </c>
      <c r="D2228">
        <v>6.37</v>
      </c>
      <c r="E2228">
        <v>1.5673999999999999</v>
      </c>
      <c r="F2228" s="1" t="s">
        <v>9</v>
      </c>
      <c r="G2228">
        <v>2024</v>
      </c>
      <c r="H2228" t="str">
        <f t="shared" si="69"/>
        <v>Mystery</v>
      </c>
      <c r="I2228" t="str">
        <f t="shared" si="70"/>
        <v>Good (6-8)</v>
      </c>
    </row>
    <row r="2229" spans="1:9" x14ac:dyDescent="0.3">
      <c r="A2229" s="1" t="s">
        <v>2979</v>
      </c>
      <c r="B2229" s="1" t="s">
        <v>2980</v>
      </c>
      <c r="C2229" s="2">
        <v>45414</v>
      </c>
      <c r="D2229">
        <v>6.798</v>
      </c>
      <c r="E2229">
        <v>1.9316</v>
      </c>
      <c r="F2229" s="1" t="s">
        <v>9</v>
      </c>
      <c r="G2229">
        <v>2024</v>
      </c>
      <c r="H2229" t="str">
        <f t="shared" si="69"/>
        <v>Music</v>
      </c>
      <c r="I2229" t="str">
        <f t="shared" si="70"/>
        <v>Good (6-8)</v>
      </c>
    </row>
    <row r="2230" spans="1:9" x14ac:dyDescent="0.3">
      <c r="A2230" s="1" t="s">
        <v>2981</v>
      </c>
      <c r="B2230" s="1" t="s">
        <v>2982</v>
      </c>
      <c r="C2230" s="2">
        <v>44057</v>
      </c>
      <c r="D2230">
        <v>5.8659999999999997</v>
      </c>
      <c r="E2230">
        <v>1.8527</v>
      </c>
      <c r="F2230" s="1" t="s">
        <v>9</v>
      </c>
      <c r="G2230">
        <v>2020</v>
      </c>
      <c r="H2230" t="str">
        <f t="shared" si="69"/>
        <v>Family</v>
      </c>
      <c r="I2230" t="str">
        <f t="shared" si="70"/>
        <v>Good (6-8)</v>
      </c>
    </row>
    <row r="2231" spans="1:9" x14ac:dyDescent="0.3">
      <c r="A2231" s="1" t="s">
        <v>2983</v>
      </c>
      <c r="B2231" s="1" t="s">
        <v>8</v>
      </c>
      <c r="C2231" s="2">
        <v>45100</v>
      </c>
      <c r="D2231">
        <v>5.7119999999999997</v>
      </c>
      <c r="E2231">
        <v>1.6930000000000001</v>
      </c>
      <c r="F2231" s="1" t="s">
        <v>9</v>
      </c>
      <c r="G2231">
        <v>2023</v>
      </c>
      <c r="H2231" t="str">
        <f t="shared" si="69"/>
        <v>Crime</v>
      </c>
      <c r="I2231" t="str">
        <f t="shared" si="70"/>
        <v>Good (6-8)</v>
      </c>
    </row>
    <row r="2232" spans="1:9" x14ac:dyDescent="0.3">
      <c r="A2232" s="1" t="s">
        <v>2984</v>
      </c>
      <c r="B2232" s="1" t="s">
        <v>34</v>
      </c>
      <c r="C2232" s="2">
        <v>44455</v>
      </c>
      <c r="D2232">
        <v>5.3230000000000004</v>
      </c>
      <c r="E2232">
        <v>1.6346000000000001</v>
      </c>
      <c r="F2232" s="1" t="s">
        <v>9</v>
      </c>
      <c r="G2232">
        <v>2021</v>
      </c>
      <c r="H2232" t="str">
        <f t="shared" si="69"/>
        <v>Drama</v>
      </c>
      <c r="I2232" t="str">
        <f t="shared" si="70"/>
        <v>Good (6-8)</v>
      </c>
    </row>
    <row r="2233" spans="1:9" x14ac:dyDescent="0.3">
      <c r="A2233" s="1" t="s">
        <v>2985</v>
      </c>
      <c r="B2233" s="1" t="s">
        <v>370</v>
      </c>
      <c r="C2233" s="2">
        <v>45135</v>
      </c>
      <c r="D2233">
        <v>5.0960000000000001</v>
      </c>
      <c r="E2233">
        <v>1.6099000000000001</v>
      </c>
      <c r="F2233" s="1" t="s">
        <v>9</v>
      </c>
      <c r="G2233">
        <v>2023</v>
      </c>
      <c r="H2233" t="str">
        <f t="shared" si="69"/>
        <v>Comedy</v>
      </c>
      <c r="I2233" t="str">
        <f t="shared" si="70"/>
        <v>Good (6-8)</v>
      </c>
    </row>
    <row r="2234" spans="1:9" x14ac:dyDescent="0.3">
      <c r="A2234" s="1" t="s">
        <v>2986</v>
      </c>
      <c r="B2234" s="1" t="s">
        <v>1365</v>
      </c>
      <c r="C2234" s="2">
        <v>44329</v>
      </c>
      <c r="D2234">
        <v>6.8179999999999996</v>
      </c>
      <c r="E2234">
        <v>1.9979</v>
      </c>
      <c r="F2234" s="1" t="s">
        <v>9</v>
      </c>
      <c r="G2234">
        <v>2021</v>
      </c>
      <c r="H2234" t="str">
        <f t="shared" si="69"/>
        <v>Crime</v>
      </c>
      <c r="I2234" t="str">
        <f t="shared" si="70"/>
        <v>Good (6-8)</v>
      </c>
    </row>
    <row r="2235" spans="1:9" x14ac:dyDescent="0.3">
      <c r="A2235" s="1" t="s">
        <v>2987</v>
      </c>
      <c r="B2235" s="1" t="s">
        <v>2988</v>
      </c>
      <c r="C2235" s="2">
        <v>43763</v>
      </c>
      <c r="D2235">
        <v>5.2510000000000003</v>
      </c>
      <c r="E2235">
        <v>1.6829000000000001</v>
      </c>
      <c r="F2235" s="1" t="s">
        <v>9</v>
      </c>
      <c r="G2235">
        <v>2019</v>
      </c>
      <c r="H2235" t="str">
        <f t="shared" si="69"/>
        <v>Thriller</v>
      </c>
      <c r="I2235" t="str">
        <f t="shared" si="70"/>
        <v>Good (6-8)</v>
      </c>
    </row>
    <row r="2236" spans="1:9" x14ac:dyDescent="0.3">
      <c r="A2236" s="1" t="s">
        <v>2989</v>
      </c>
      <c r="B2236" s="1" t="s">
        <v>108</v>
      </c>
      <c r="C2236" s="2">
        <v>45945</v>
      </c>
      <c r="D2236">
        <v>6.6</v>
      </c>
      <c r="E2236">
        <v>1.7796000000000001</v>
      </c>
      <c r="F2236" s="1" t="s">
        <v>9</v>
      </c>
      <c r="G2236">
        <v>2025</v>
      </c>
      <c r="H2236" t="str">
        <f t="shared" si="69"/>
        <v>Drama</v>
      </c>
      <c r="I2236" t="str">
        <f t="shared" si="70"/>
        <v>Average (4-6)</v>
      </c>
    </row>
    <row r="2237" spans="1:9" x14ac:dyDescent="0.3">
      <c r="A2237" s="1" t="s">
        <v>2990</v>
      </c>
      <c r="B2237" s="1" t="s">
        <v>337</v>
      </c>
      <c r="C2237" s="2">
        <v>44755</v>
      </c>
      <c r="D2237">
        <v>5.7519999999999998</v>
      </c>
      <c r="E2237">
        <v>1.9535</v>
      </c>
      <c r="F2237" s="1" t="s">
        <v>9</v>
      </c>
      <c r="G2237">
        <v>2022</v>
      </c>
      <c r="H2237" t="str">
        <f t="shared" si="69"/>
        <v>Romance</v>
      </c>
      <c r="I2237" t="str">
        <f t="shared" si="70"/>
        <v>Average (4-6)</v>
      </c>
    </row>
    <row r="2238" spans="1:9" x14ac:dyDescent="0.3">
      <c r="A2238" s="1" t="s">
        <v>2991</v>
      </c>
      <c r="B2238" s="1" t="s">
        <v>234</v>
      </c>
      <c r="C2238" s="2">
        <v>44727</v>
      </c>
      <c r="D2238">
        <v>5.9740000000000002</v>
      </c>
      <c r="E2238">
        <v>1.6911</v>
      </c>
      <c r="F2238" s="1" t="s">
        <v>9</v>
      </c>
      <c r="G2238">
        <v>2022</v>
      </c>
      <c r="H2238" t="str">
        <f t="shared" si="69"/>
        <v>Comedy</v>
      </c>
      <c r="I2238" t="str">
        <f t="shared" si="70"/>
        <v>Good (6-8)</v>
      </c>
    </row>
    <row r="2239" spans="1:9" x14ac:dyDescent="0.3">
      <c r="A2239" s="1" t="s">
        <v>2992</v>
      </c>
      <c r="B2239" s="1" t="s">
        <v>337</v>
      </c>
      <c r="C2239" s="2">
        <v>44126</v>
      </c>
      <c r="D2239">
        <v>6.915</v>
      </c>
      <c r="E2239">
        <v>1.7917000000000001</v>
      </c>
      <c r="F2239" s="1" t="s">
        <v>9</v>
      </c>
      <c r="G2239">
        <v>2020</v>
      </c>
      <c r="H2239" t="str">
        <f t="shared" si="69"/>
        <v>Romance</v>
      </c>
      <c r="I2239" t="str">
        <f t="shared" si="70"/>
        <v>Good (6-8)</v>
      </c>
    </row>
    <row r="2240" spans="1:9" x14ac:dyDescent="0.3">
      <c r="A2240" s="1" t="s">
        <v>2993</v>
      </c>
      <c r="B2240" s="1" t="s">
        <v>1712</v>
      </c>
      <c r="C2240" s="2">
        <v>45359</v>
      </c>
      <c r="D2240">
        <v>6.2969999999999997</v>
      </c>
      <c r="E2240">
        <v>1.7762</v>
      </c>
      <c r="F2240" s="1" t="s">
        <v>9</v>
      </c>
      <c r="G2240">
        <v>2024</v>
      </c>
      <c r="H2240" t="str">
        <f t="shared" si="69"/>
        <v>Thriller</v>
      </c>
      <c r="I2240" t="str">
        <f t="shared" si="70"/>
        <v>Average (4-6)</v>
      </c>
    </row>
    <row r="2241" spans="1:9" x14ac:dyDescent="0.3">
      <c r="A2241" s="1" t="s">
        <v>2994</v>
      </c>
      <c r="B2241" s="1" t="s">
        <v>1043</v>
      </c>
      <c r="C2241" s="2">
        <v>46177</v>
      </c>
      <c r="D2241">
        <v>6.194</v>
      </c>
      <c r="E2241">
        <v>1.7343</v>
      </c>
      <c r="F2241" s="1" t="s">
        <v>9</v>
      </c>
      <c r="G2241">
        <v>2026</v>
      </c>
      <c r="H2241" t="str">
        <f t="shared" si="69"/>
        <v>Documentary</v>
      </c>
      <c r="I2241" t="str">
        <f t="shared" si="70"/>
        <v>Average (4-6)</v>
      </c>
    </row>
    <row r="2242" spans="1:9" x14ac:dyDescent="0.3">
      <c r="A2242" s="1" t="s">
        <v>2995</v>
      </c>
      <c r="B2242" s="1" t="s">
        <v>1985</v>
      </c>
      <c r="C2242" s="2">
        <v>45240</v>
      </c>
      <c r="D2242">
        <v>6.58</v>
      </c>
      <c r="E2242">
        <v>1.6328</v>
      </c>
      <c r="F2242" s="1" t="s">
        <v>9</v>
      </c>
      <c r="G2242">
        <v>2023</v>
      </c>
      <c r="H2242" t="str">
        <f t="shared" ref="H2242:H2305" si="71">IFERROR(LEFT(B2242,FIND(",",B2242)-1),B2242)</f>
        <v>Documentary</v>
      </c>
      <c r="I2242" t="str">
        <f t="shared" si="70"/>
        <v>Average (4-6)</v>
      </c>
    </row>
    <row r="2243" spans="1:9" x14ac:dyDescent="0.3">
      <c r="A2243" s="1" t="s">
        <v>2996</v>
      </c>
      <c r="B2243" s="1" t="s">
        <v>34</v>
      </c>
      <c r="C2243" s="2">
        <v>45001</v>
      </c>
      <c r="D2243">
        <v>5.8719999999999999</v>
      </c>
      <c r="E2243">
        <v>1.5949</v>
      </c>
      <c r="F2243" s="1" t="s">
        <v>9</v>
      </c>
      <c r="G2243">
        <v>2023</v>
      </c>
      <c r="H2243" t="str">
        <f t="shared" si="71"/>
        <v>Drama</v>
      </c>
      <c r="I2243" t="str">
        <f t="shared" si="70"/>
        <v>Average (4-6)</v>
      </c>
    </row>
    <row r="2244" spans="1:9" x14ac:dyDescent="0.3">
      <c r="A2244" s="1" t="s">
        <v>2997</v>
      </c>
      <c r="B2244" s="1" t="s">
        <v>29</v>
      </c>
      <c r="C2244" s="2">
        <v>45531</v>
      </c>
      <c r="D2244">
        <v>6.2439999999999998</v>
      </c>
      <c r="E2244">
        <v>1.7454000000000001</v>
      </c>
      <c r="F2244" s="1" t="s">
        <v>9</v>
      </c>
      <c r="G2244">
        <v>2024</v>
      </c>
      <c r="H2244" t="str">
        <f t="shared" si="71"/>
        <v>Thriller</v>
      </c>
      <c r="I2244" t="str">
        <f t="shared" si="70"/>
        <v>Good (6-8)</v>
      </c>
    </row>
    <row r="2245" spans="1:9" x14ac:dyDescent="0.3">
      <c r="A2245" s="1" t="s">
        <v>2998</v>
      </c>
      <c r="B2245" s="1" t="s">
        <v>2999</v>
      </c>
      <c r="C2245" s="2">
        <v>45945</v>
      </c>
      <c r="D2245">
        <v>7.19</v>
      </c>
      <c r="E2245">
        <v>1.7196</v>
      </c>
      <c r="F2245" s="1" t="s">
        <v>9</v>
      </c>
      <c r="G2245">
        <v>2025</v>
      </c>
      <c r="H2245" t="str">
        <f t="shared" si="71"/>
        <v>Animation</v>
      </c>
      <c r="I2245" t="str">
        <f t="shared" si="70"/>
        <v>Average (4-6)</v>
      </c>
    </row>
    <row r="2246" spans="1:9" x14ac:dyDescent="0.3">
      <c r="A2246" s="1" t="s">
        <v>3000</v>
      </c>
      <c r="B2246" s="1" t="s">
        <v>1043</v>
      </c>
      <c r="C2246" s="2">
        <v>45973</v>
      </c>
      <c r="D2246">
        <v>7.4</v>
      </c>
      <c r="E2246">
        <v>2.0449000000000002</v>
      </c>
      <c r="F2246" s="1" t="s">
        <v>9</v>
      </c>
      <c r="G2246">
        <v>2025</v>
      </c>
      <c r="H2246" t="str">
        <f t="shared" si="71"/>
        <v>Documentary</v>
      </c>
      <c r="I2246" t="str">
        <f t="shared" si="70"/>
        <v>Good (6-8)</v>
      </c>
    </row>
    <row r="2247" spans="1:9" x14ac:dyDescent="0.3">
      <c r="A2247" s="1" t="s">
        <v>3001</v>
      </c>
      <c r="B2247" s="1" t="s">
        <v>1311</v>
      </c>
      <c r="C2247" s="2">
        <v>44288</v>
      </c>
      <c r="D2247">
        <v>5.6719999999999997</v>
      </c>
      <c r="E2247">
        <v>1.6480999999999999</v>
      </c>
      <c r="F2247" s="1" t="s">
        <v>9</v>
      </c>
      <c r="G2247">
        <v>2021</v>
      </c>
      <c r="H2247" t="str">
        <f t="shared" si="71"/>
        <v>Crime</v>
      </c>
      <c r="I2247" t="str">
        <f t="shared" si="70"/>
        <v>Average (4-6)</v>
      </c>
    </row>
    <row r="2248" spans="1:9" x14ac:dyDescent="0.3">
      <c r="A2248" s="1" t="s">
        <v>3002</v>
      </c>
      <c r="B2248" s="1" t="s">
        <v>3003</v>
      </c>
      <c r="C2248" s="2">
        <v>44536</v>
      </c>
      <c r="D2248">
        <v>6.1360000000000001</v>
      </c>
      <c r="E2248">
        <v>1.9373</v>
      </c>
      <c r="F2248" s="1" t="s">
        <v>9</v>
      </c>
      <c r="G2248">
        <v>2021</v>
      </c>
      <c r="H2248" t="str">
        <f t="shared" si="71"/>
        <v>Family</v>
      </c>
      <c r="I2248" t="str">
        <f t="shared" si="70"/>
        <v>Average (4-6)</v>
      </c>
    </row>
    <row r="2249" spans="1:9" x14ac:dyDescent="0.3">
      <c r="A2249" s="1" t="s">
        <v>3004</v>
      </c>
      <c r="B2249" s="1" t="s">
        <v>67</v>
      </c>
      <c r="C2249" s="2">
        <v>43425</v>
      </c>
      <c r="D2249">
        <v>7.6079999999999997</v>
      </c>
      <c r="E2249">
        <v>1.665</v>
      </c>
      <c r="F2249" s="1" t="s">
        <v>9</v>
      </c>
      <c r="G2249">
        <v>2018</v>
      </c>
      <c r="H2249" t="str">
        <f t="shared" si="71"/>
        <v>Comedy</v>
      </c>
      <c r="I2249" t="str">
        <f t="shared" si="70"/>
        <v>Good (6-8)</v>
      </c>
    </row>
    <row r="2250" spans="1:9" x14ac:dyDescent="0.3">
      <c r="A2250" s="1" t="s">
        <v>3005</v>
      </c>
      <c r="B2250" s="1" t="s">
        <v>1422</v>
      </c>
      <c r="C2250" s="2">
        <v>44607</v>
      </c>
      <c r="D2250">
        <v>6.1790000000000003</v>
      </c>
      <c r="E2250">
        <v>1.7281</v>
      </c>
      <c r="F2250" s="1" t="s">
        <v>9</v>
      </c>
      <c r="G2250">
        <v>2022</v>
      </c>
      <c r="H2250" t="str">
        <f t="shared" si="71"/>
        <v>Romance</v>
      </c>
      <c r="I2250" t="str">
        <f t="shared" si="70"/>
        <v>Good (6-8)</v>
      </c>
    </row>
    <row r="2251" spans="1:9" x14ac:dyDescent="0.3">
      <c r="A2251" s="1" t="s">
        <v>3006</v>
      </c>
      <c r="B2251" s="1" t="s">
        <v>257</v>
      </c>
      <c r="C2251" s="2">
        <v>44433</v>
      </c>
      <c r="D2251">
        <v>6.6109999999999998</v>
      </c>
      <c r="E2251">
        <v>1.5584</v>
      </c>
      <c r="F2251" s="1" t="s">
        <v>9</v>
      </c>
      <c r="G2251">
        <v>2021</v>
      </c>
      <c r="H2251" t="str">
        <f t="shared" si="71"/>
        <v>Documentary</v>
      </c>
      <c r="I2251" t="str">
        <f t="shared" si="70"/>
        <v>Good (6-8)</v>
      </c>
    </row>
    <row r="2252" spans="1:9" x14ac:dyDescent="0.3">
      <c r="A2252" s="1" t="s">
        <v>3007</v>
      </c>
      <c r="B2252" s="1" t="s">
        <v>1822</v>
      </c>
      <c r="C2252" s="2">
        <v>42447</v>
      </c>
      <c r="D2252">
        <v>6.9109999999999996</v>
      </c>
      <c r="E2252">
        <v>2.0015999999999998</v>
      </c>
      <c r="F2252" s="1" t="s">
        <v>9</v>
      </c>
      <c r="G2252">
        <v>2016</v>
      </c>
      <c r="H2252" t="str">
        <f t="shared" si="71"/>
        <v>Comedy</v>
      </c>
      <c r="I2252" t="str">
        <f t="shared" si="70"/>
        <v>Good (6-8)</v>
      </c>
    </row>
    <row r="2253" spans="1:9" x14ac:dyDescent="0.3">
      <c r="A2253" s="1" t="s">
        <v>3008</v>
      </c>
      <c r="B2253" s="1" t="s">
        <v>234</v>
      </c>
      <c r="C2253" s="2">
        <v>44845</v>
      </c>
      <c r="D2253">
        <v>6.306</v>
      </c>
      <c r="E2253">
        <v>1.7799</v>
      </c>
      <c r="F2253" s="1" t="s">
        <v>9</v>
      </c>
      <c r="G2253">
        <v>2022</v>
      </c>
      <c r="H2253" t="str">
        <f t="shared" si="71"/>
        <v>Comedy</v>
      </c>
      <c r="I2253" t="str">
        <f t="shared" ref="I2253:I2316" si="72">IF(D2243=0,"Not Rated",IF(D2243&lt;4,"Low (0-4)",IF(D2243&lt;6,"Average (4-6)",IF(D2243&lt;8,"Good (6-8)","Excellent (8-10)"))))</f>
        <v>Average (4-6)</v>
      </c>
    </row>
    <row r="2254" spans="1:9" x14ac:dyDescent="0.3">
      <c r="A2254" s="1" t="s">
        <v>3009</v>
      </c>
      <c r="B2254" s="1" t="s">
        <v>206</v>
      </c>
      <c r="C2254" s="2">
        <v>42860</v>
      </c>
      <c r="D2254">
        <v>5.8</v>
      </c>
      <c r="E2254">
        <v>1.6208</v>
      </c>
      <c r="F2254" s="1" t="s">
        <v>9</v>
      </c>
      <c r="G2254">
        <v>2017</v>
      </c>
      <c r="H2254" t="str">
        <f t="shared" si="71"/>
        <v>Comedy</v>
      </c>
      <c r="I2254" t="str">
        <f t="shared" si="72"/>
        <v>Good (6-8)</v>
      </c>
    </row>
    <row r="2255" spans="1:9" x14ac:dyDescent="0.3">
      <c r="A2255" s="1" t="s">
        <v>3010</v>
      </c>
      <c r="B2255" s="1" t="s">
        <v>234</v>
      </c>
      <c r="C2255" s="2">
        <v>44370</v>
      </c>
      <c r="D2255">
        <v>5.577</v>
      </c>
      <c r="E2255">
        <v>1.6852</v>
      </c>
      <c r="F2255" s="1" t="s">
        <v>9</v>
      </c>
      <c r="G2255">
        <v>2021</v>
      </c>
      <c r="H2255" t="str">
        <f t="shared" si="71"/>
        <v>Comedy</v>
      </c>
      <c r="I2255" t="str">
        <f t="shared" si="72"/>
        <v>Good (6-8)</v>
      </c>
    </row>
    <row r="2256" spans="1:9" x14ac:dyDescent="0.3">
      <c r="A2256" s="1" t="s">
        <v>3011</v>
      </c>
      <c r="B2256" s="1" t="s">
        <v>56</v>
      </c>
      <c r="C2256" s="2">
        <v>43158</v>
      </c>
      <c r="D2256">
        <v>6.3049999999999997</v>
      </c>
      <c r="E2256">
        <v>1.9955000000000001</v>
      </c>
      <c r="F2256" s="1" t="s">
        <v>9</v>
      </c>
      <c r="G2256">
        <v>2018</v>
      </c>
      <c r="H2256" t="str">
        <f t="shared" si="71"/>
        <v>Comedy</v>
      </c>
      <c r="I2256" t="str">
        <f t="shared" si="72"/>
        <v>Good (6-8)</v>
      </c>
    </row>
    <row r="2257" spans="1:9" x14ac:dyDescent="0.3">
      <c r="A2257" s="1" t="s">
        <v>3012</v>
      </c>
      <c r="B2257" s="1" t="s">
        <v>1050</v>
      </c>
      <c r="C2257" s="2">
        <v>28314</v>
      </c>
      <c r="D2257">
        <v>7.4260000000000002</v>
      </c>
      <c r="E2257">
        <v>1.7407999999999999</v>
      </c>
      <c r="F2257" s="1" t="s">
        <v>9</v>
      </c>
      <c r="G2257">
        <v>1977</v>
      </c>
      <c r="H2257" t="str">
        <f t="shared" si="71"/>
        <v>Documentary</v>
      </c>
      <c r="I2257" t="str">
        <f t="shared" si="72"/>
        <v>Average (4-6)</v>
      </c>
    </row>
    <row r="2258" spans="1:9" x14ac:dyDescent="0.3">
      <c r="A2258" s="1" t="s">
        <v>3013</v>
      </c>
      <c r="B2258" s="1" t="s">
        <v>3014</v>
      </c>
      <c r="C2258" s="2">
        <v>41218</v>
      </c>
      <c r="D2258">
        <v>5.4</v>
      </c>
      <c r="E2258">
        <v>1.9083000000000001</v>
      </c>
      <c r="F2258" s="1" t="s">
        <v>9</v>
      </c>
      <c r="G2258">
        <v>2012</v>
      </c>
      <c r="H2258" t="str">
        <f t="shared" si="71"/>
        <v>Family</v>
      </c>
      <c r="I2258" t="str">
        <f t="shared" si="72"/>
        <v>Good (6-8)</v>
      </c>
    </row>
    <row r="2259" spans="1:9" x14ac:dyDescent="0.3">
      <c r="A2259" s="1" t="s">
        <v>3015</v>
      </c>
      <c r="B2259" s="1" t="s">
        <v>56</v>
      </c>
      <c r="C2259" s="2">
        <v>44914</v>
      </c>
      <c r="D2259">
        <v>6.44</v>
      </c>
      <c r="E2259">
        <v>1.71</v>
      </c>
      <c r="F2259" s="1" t="s">
        <v>9</v>
      </c>
      <c r="G2259">
        <v>2022</v>
      </c>
      <c r="H2259" t="str">
        <f t="shared" si="71"/>
        <v>Comedy</v>
      </c>
      <c r="I2259" t="str">
        <f t="shared" si="72"/>
        <v>Good (6-8)</v>
      </c>
    </row>
    <row r="2260" spans="1:9" x14ac:dyDescent="0.3">
      <c r="A2260" s="1" t="s">
        <v>3016</v>
      </c>
      <c r="B2260" s="1" t="s">
        <v>3017</v>
      </c>
      <c r="C2260" s="2">
        <v>44168</v>
      </c>
      <c r="D2260">
        <v>7.3</v>
      </c>
      <c r="E2260">
        <v>1.8411999999999999</v>
      </c>
      <c r="F2260" s="1" t="s">
        <v>9</v>
      </c>
      <c r="G2260">
        <v>2020</v>
      </c>
      <c r="H2260" t="str">
        <f t="shared" si="71"/>
        <v>Comedy</v>
      </c>
      <c r="I2260" t="str">
        <f t="shared" si="72"/>
        <v>Good (6-8)</v>
      </c>
    </row>
    <row r="2261" spans="1:9" x14ac:dyDescent="0.3">
      <c r="A2261" s="1" t="s">
        <v>3018</v>
      </c>
      <c r="B2261" s="1" t="s">
        <v>3019</v>
      </c>
      <c r="C2261" s="2">
        <v>34446</v>
      </c>
      <c r="D2261">
        <v>6.9</v>
      </c>
      <c r="E2261">
        <v>1.9152</v>
      </c>
      <c r="F2261" s="1" t="s">
        <v>9</v>
      </c>
      <c r="G2261">
        <v>1994</v>
      </c>
      <c r="H2261" t="str">
        <f t="shared" si="71"/>
        <v>Crime</v>
      </c>
      <c r="I2261" t="str">
        <f t="shared" si="72"/>
        <v>Good (6-8)</v>
      </c>
    </row>
    <row r="2262" spans="1:9" x14ac:dyDescent="0.3">
      <c r="A2262" s="1" t="s">
        <v>3020</v>
      </c>
      <c r="B2262" s="1" t="s">
        <v>3021</v>
      </c>
      <c r="C2262" s="2">
        <v>44420</v>
      </c>
      <c r="D2262">
        <v>5.7190000000000003</v>
      </c>
      <c r="E2262">
        <v>1.7811999999999999</v>
      </c>
      <c r="F2262" s="1" t="s">
        <v>9</v>
      </c>
      <c r="G2262">
        <v>2021</v>
      </c>
      <c r="H2262" t="str">
        <f t="shared" si="71"/>
        <v>Animation</v>
      </c>
      <c r="I2262" t="str">
        <f t="shared" si="72"/>
        <v>Good (6-8)</v>
      </c>
    </row>
    <row r="2263" spans="1:9" x14ac:dyDescent="0.3">
      <c r="A2263" s="1" t="s">
        <v>3022</v>
      </c>
      <c r="B2263" s="1" t="s">
        <v>881</v>
      </c>
      <c r="C2263" s="2">
        <v>43292</v>
      </c>
      <c r="D2263">
        <v>6.6</v>
      </c>
      <c r="E2263">
        <v>1.6946000000000001</v>
      </c>
      <c r="F2263" s="1" t="s">
        <v>9</v>
      </c>
      <c r="G2263">
        <v>2018</v>
      </c>
      <c r="H2263" t="str">
        <f t="shared" si="71"/>
        <v>Comedy</v>
      </c>
      <c r="I2263" t="str">
        <f t="shared" si="72"/>
        <v>Good (6-8)</v>
      </c>
    </row>
    <row r="2264" spans="1:9" x14ac:dyDescent="0.3">
      <c r="A2264" s="1" t="s">
        <v>3023</v>
      </c>
      <c r="B2264" s="1" t="s">
        <v>3024</v>
      </c>
      <c r="C2264" s="2">
        <v>44783</v>
      </c>
      <c r="D2264">
        <v>6.4859999999999998</v>
      </c>
      <c r="E2264">
        <v>2.0627</v>
      </c>
      <c r="F2264" s="1" t="s">
        <v>9</v>
      </c>
      <c r="G2264">
        <v>2022</v>
      </c>
      <c r="H2264" t="str">
        <f t="shared" si="71"/>
        <v>Comedy</v>
      </c>
      <c r="I2264" t="str">
        <f t="shared" si="72"/>
        <v>Average (4-6)</v>
      </c>
    </row>
    <row r="2265" spans="1:9" x14ac:dyDescent="0.3">
      <c r="A2265" s="1" t="s">
        <v>3025</v>
      </c>
      <c r="B2265" s="1" t="s">
        <v>197</v>
      </c>
      <c r="C2265" s="2">
        <v>45828</v>
      </c>
      <c r="D2265">
        <v>6.7610000000000001</v>
      </c>
      <c r="E2265">
        <v>1.7257</v>
      </c>
      <c r="F2265" s="1" t="s">
        <v>9</v>
      </c>
      <c r="G2265">
        <v>2025</v>
      </c>
      <c r="H2265" t="str">
        <f t="shared" si="71"/>
        <v>Horror</v>
      </c>
      <c r="I2265" t="str">
        <f t="shared" si="72"/>
        <v>Average (4-6)</v>
      </c>
    </row>
    <row r="2266" spans="1:9" x14ac:dyDescent="0.3">
      <c r="A2266" s="1" t="s">
        <v>3026</v>
      </c>
      <c r="B2266" s="1" t="s">
        <v>474</v>
      </c>
      <c r="C2266" s="2">
        <v>45868</v>
      </c>
      <c r="D2266">
        <v>5.7</v>
      </c>
      <c r="E2266">
        <v>1.9762</v>
      </c>
      <c r="F2266" s="1" t="s">
        <v>9</v>
      </c>
      <c r="G2266">
        <v>2025</v>
      </c>
      <c r="H2266" t="str">
        <f t="shared" si="71"/>
        <v>Thriller</v>
      </c>
      <c r="I2266" t="str">
        <f t="shared" si="72"/>
        <v>Good (6-8)</v>
      </c>
    </row>
    <row r="2267" spans="1:9" x14ac:dyDescent="0.3">
      <c r="A2267" s="1" t="s">
        <v>3027</v>
      </c>
      <c r="B2267" s="1" t="s">
        <v>1068</v>
      </c>
      <c r="C2267" s="2">
        <v>38913</v>
      </c>
      <c r="D2267">
        <v>8.1999999999999993</v>
      </c>
      <c r="E2267">
        <v>1.7408999999999999</v>
      </c>
      <c r="F2267" s="1" t="s">
        <v>9</v>
      </c>
      <c r="G2267">
        <v>2006</v>
      </c>
      <c r="H2267" t="str">
        <f t="shared" si="71"/>
        <v>Animation</v>
      </c>
      <c r="I2267" t="str">
        <f t="shared" si="72"/>
        <v>Good (6-8)</v>
      </c>
    </row>
    <row r="2268" spans="1:9" x14ac:dyDescent="0.3">
      <c r="A2268" s="1" t="s">
        <v>3028</v>
      </c>
      <c r="B2268" s="1" t="s">
        <v>365</v>
      </c>
      <c r="C2268" s="2">
        <v>44526</v>
      </c>
      <c r="D2268">
        <v>5.9960000000000004</v>
      </c>
      <c r="E2268">
        <v>1.9075</v>
      </c>
      <c r="F2268" s="1" t="s">
        <v>9</v>
      </c>
      <c r="G2268">
        <v>2021</v>
      </c>
      <c r="H2268" t="str">
        <f t="shared" si="71"/>
        <v>Comedy</v>
      </c>
      <c r="I2268" t="str">
        <f t="shared" si="72"/>
        <v>Average (4-6)</v>
      </c>
    </row>
    <row r="2269" spans="1:9" x14ac:dyDescent="0.3">
      <c r="A2269" s="1" t="s">
        <v>3029</v>
      </c>
      <c r="B2269" s="1" t="s">
        <v>257</v>
      </c>
      <c r="C2269" s="2">
        <v>43483</v>
      </c>
      <c r="D2269">
        <v>6.9390000000000001</v>
      </c>
      <c r="E2269">
        <v>1.5546</v>
      </c>
      <c r="F2269" s="1" t="s">
        <v>9</v>
      </c>
      <c r="G2269">
        <v>2019</v>
      </c>
      <c r="H2269" t="str">
        <f t="shared" si="71"/>
        <v>Documentary</v>
      </c>
      <c r="I2269" t="str">
        <f t="shared" si="72"/>
        <v>Good (6-8)</v>
      </c>
    </row>
    <row r="2270" spans="1:9" x14ac:dyDescent="0.3">
      <c r="A2270" s="1" t="s">
        <v>3030</v>
      </c>
      <c r="B2270" s="1" t="s">
        <v>56</v>
      </c>
      <c r="C2270" s="2">
        <v>44043</v>
      </c>
      <c r="D2270">
        <v>6.8380000000000001</v>
      </c>
      <c r="E2270">
        <v>1.8754</v>
      </c>
      <c r="F2270" s="1" t="s">
        <v>9</v>
      </c>
      <c r="G2270">
        <v>2020</v>
      </c>
      <c r="H2270" t="str">
        <f t="shared" si="71"/>
        <v>Comedy</v>
      </c>
      <c r="I2270" t="str">
        <f t="shared" si="72"/>
        <v>Good (6-8)</v>
      </c>
    </row>
    <row r="2271" spans="1:9" x14ac:dyDescent="0.3">
      <c r="A2271" s="1" t="s">
        <v>3031</v>
      </c>
      <c r="B2271" s="1" t="s">
        <v>257</v>
      </c>
      <c r="C2271" s="2">
        <v>45088</v>
      </c>
      <c r="D2271">
        <v>6.875</v>
      </c>
      <c r="E2271">
        <v>1.7314000000000001</v>
      </c>
      <c r="F2271" s="1" t="s">
        <v>9</v>
      </c>
      <c r="G2271">
        <v>2023</v>
      </c>
      <c r="H2271" t="str">
        <f t="shared" si="71"/>
        <v>Documentary</v>
      </c>
      <c r="I2271" t="str">
        <f t="shared" si="72"/>
        <v>Good (6-8)</v>
      </c>
    </row>
    <row r="2272" spans="1:9" x14ac:dyDescent="0.3">
      <c r="A2272" s="1" t="s">
        <v>3032</v>
      </c>
      <c r="B2272" s="1" t="s">
        <v>56</v>
      </c>
      <c r="C2272" s="2">
        <v>43169</v>
      </c>
      <c r="D2272">
        <v>5.2</v>
      </c>
      <c r="E2272">
        <v>1.7068000000000001</v>
      </c>
      <c r="F2272" s="1" t="s">
        <v>9</v>
      </c>
      <c r="G2272">
        <v>2018</v>
      </c>
      <c r="H2272" t="str">
        <f t="shared" si="71"/>
        <v>Comedy</v>
      </c>
      <c r="I2272" t="str">
        <f t="shared" si="72"/>
        <v>Average (4-6)</v>
      </c>
    </row>
    <row r="2273" spans="1:9" x14ac:dyDescent="0.3">
      <c r="A2273" s="1" t="s">
        <v>3033</v>
      </c>
      <c r="B2273" s="1" t="s">
        <v>257</v>
      </c>
      <c r="C2273" s="2">
        <v>43500</v>
      </c>
      <c r="D2273">
        <v>10</v>
      </c>
      <c r="E2273">
        <v>1.7281</v>
      </c>
      <c r="F2273" s="1" t="s">
        <v>9</v>
      </c>
      <c r="G2273">
        <v>2019</v>
      </c>
      <c r="H2273" t="str">
        <f t="shared" si="71"/>
        <v>Documentary</v>
      </c>
      <c r="I2273" t="str">
        <f t="shared" si="72"/>
        <v>Good (6-8)</v>
      </c>
    </row>
    <row r="2274" spans="1:9" x14ac:dyDescent="0.3">
      <c r="A2274" s="1" t="s">
        <v>3034</v>
      </c>
      <c r="B2274" s="1" t="s">
        <v>1043</v>
      </c>
      <c r="C2274" s="2">
        <v>45391</v>
      </c>
      <c r="D2274">
        <v>6.2329999999999997</v>
      </c>
      <c r="E2274">
        <v>1.6617999999999999</v>
      </c>
      <c r="F2274" s="1" t="s">
        <v>9</v>
      </c>
      <c r="G2274">
        <v>2024</v>
      </c>
      <c r="H2274" t="str">
        <f t="shared" si="71"/>
        <v>Documentary</v>
      </c>
      <c r="I2274" t="str">
        <f t="shared" si="72"/>
        <v>Good (6-8)</v>
      </c>
    </row>
    <row r="2275" spans="1:9" x14ac:dyDescent="0.3">
      <c r="A2275" s="1" t="s">
        <v>3035</v>
      </c>
      <c r="B2275" s="1" t="s">
        <v>234</v>
      </c>
      <c r="C2275" s="2">
        <v>44288</v>
      </c>
      <c r="D2275">
        <v>6.2919999999999998</v>
      </c>
      <c r="E2275">
        <v>1.6641999999999999</v>
      </c>
      <c r="F2275" s="1" t="s">
        <v>9</v>
      </c>
      <c r="G2275">
        <v>2021</v>
      </c>
      <c r="H2275" t="str">
        <f t="shared" si="71"/>
        <v>Comedy</v>
      </c>
      <c r="I2275" t="str">
        <f t="shared" si="72"/>
        <v>Good (6-8)</v>
      </c>
    </row>
    <row r="2276" spans="1:9" x14ac:dyDescent="0.3">
      <c r="A2276" s="1" t="s">
        <v>3036</v>
      </c>
      <c r="B2276" s="1" t="s">
        <v>63</v>
      </c>
      <c r="C2276" s="2">
        <v>43770</v>
      </c>
      <c r="D2276">
        <v>5</v>
      </c>
      <c r="E2276">
        <v>1.7806</v>
      </c>
      <c r="F2276" s="1" t="s">
        <v>9</v>
      </c>
      <c r="G2276">
        <v>2019</v>
      </c>
      <c r="H2276" t="str">
        <f t="shared" si="71"/>
        <v>Action</v>
      </c>
      <c r="I2276" t="str">
        <f t="shared" si="72"/>
        <v>Average (4-6)</v>
      </c>
    </row>
    <row r="2277" spans="1:9" x14ac:dyDescent="0.3">
      <c r="A2277" s="1" t="s">
        <v>3037</v>
      </c>
      <c r="B2277" s="1" t="s">
        <v>561</v>
      </c>
      <c r="C2277" s="2">
        <v>45777</v>
      </c>
      <c r="D2277">
        <v>7.9059999999999997</v>
      </c>
      <c r="E2277">
        <v>1.6091</v>
      </c>
      <c r="F2277" s="1" t="s">
        <v>9</v>
      </c>
      <c r="G2277">
        <v>2025</v>
      </c>
      <c r="H2277" t="str">
        <f t="shared" si="71"/>
        <v>Documentary</v>
      </c>
      <c r="I2277" t="str">
        <f t="shared" si="72"/>
        <v>Excellent (8-10)</v>
      </c>
    </row>
    <row r="2278" spans="1:9" x14ac:dyDescent="0.3">
      <c r="A2278" s="1" t="s">
        <v>3038</v>
      </c>
      <c r="B2278" s="1" t="s">
        <v>2196</v>
      </c>
      <c r="C2278" s="2">
        <v>45278</v>
      </c>
      <c r="D2278">
        <v>6.4089999999999998</v>
      </c>
      <c r="E2278">
        <v>2.2526000000000002</v>
      </c>
      <c r="F2278" s="1" t="s">
        <v>9</v>
      </c>
      <c r="G2278">
        <v>2023</v>
      </c>
      <c r="H2278" t="str">
        <f t="shared" si="71"/>
        <v>Comedy</v>
      </c>
      <c r="I2278" t="str">
        <f t="shared" si="72"/>
        <v>Average (4-6)</v>
      </c>
    </row>
    <row r="2279" spans="1:9" x14ac:dyDescent="0.3">
      <c r="A2279" s="1" t="s">
        <v>3039</v>
      </c>
      <c r="B2279" s="1" t="s">
        <v>3040</v>
      </c>
      <c r="C2279" s="2">
        <v>45519</v>
      </c>
      <c r="D2279">
        <v>6.9</v>
      </c>
      <c r="E2279">
        <v>1.5274000000000001</v>
      </c>
      <c r="F2279" s="1" t="s">
        <v>9</v>
      </c>
      <c r="G2279">
        <v>2024</v>
      </c>
      <c r="H2279" t="str">
        <f t="shared" si="71"/>
        <v>Adventure</v>
      </c>
      <c r="I2279" t="str">
        <f t="shared" si="72"/>
        <v>Good (6-8)</v>
      </c>
    </row>
    <row r="2280" spans="1:9" x14ac:dyDescent="0.3">
      <c r="A2280" s="1" t="s">
        <v>3041</v>
      </c>
      <c r="B2280" s="1" t="s">
        <v>93</v>
      </c>
      <c r="C2280" s="2">
        <v>44447</v>
      </c>
      <c r="D2280">
        <v>5.8</v>
      </c>
      <c r="E2280">
        <v>1.7011000000000001</v>
      </c>
      <c r="F2280" s="1" t="s">
        <v>9</v>
      </c>
      <c r="G2280">
        <v>2021</v>
      </c>
      <c r="H2280" t="str">
        <f t="shared" si="71"/>
        <v>Romance</v>
      </c>
      <c r="I2280" t="str">
        <f t="shared" si="72"/>
        <v>Good (6-8)</v>
      </c>
    </row>
    <row r="2281" spans="1:9" x14ac:dyDescent="0.3">
      <c r="A2281" s="1" t="s">
        <v>3042</v>
      </c>
      <c r="B2281" s="1" t="s">
        <v>3043</v>
      </c>
      <c r="C2281" s="2">
        <v>45072</v>
      </c>
      <c r="D2281">
        <v>7.9829999999999997</v>
      </c>
      <c r="E2281">
        <v>1.8862000000000001</v>
      </c>
      <c r="F2281" s="1" t="s">
        <v>9</v>
      </c>
      <c r="G2281">
        <v>2023</v>
      </c>
      <c r="H2281" t="str">
        <f t="shared" si="71"/>
        <v>Drama</v>
      </c>
      <c r="I2281" t="str">
        <f t="shared" si="72"/>
        <v>Good (6-8)</v>
      </c>
    </row>
    <row r="2282" spans="1:9" x14ac:dyDescent="0.3">
      <c r="A2282" s="1" t="s">
        <v>3044</v>
      </c>
      <c r="B2282" s="1" t="s">
        <v>832</v>
      </c>
      <c r="C2282" s="2">
        <v>44827</v>
      </c>
      <c r="D2282">
        <v>4.7</v>
      </c>
      <c r="E2282">
        <v>1.9453</v>
      </c>
      <c r="F2282" s="1" t="s">
        <v>9</v>
      </c>
      <c r="G2282">
        <v>2022</v>
      </c>
      <c r="H2282" t="str">
        <f t="shared" si="71"/>
        <v>Thriller</v>
      </c>
      <c r="I2282" t="str">
        <f t="shared" si="72"/>
        <v>Average (4-6)</v>
      </c>
    </row>
    <row r="2283" spans="1:9" x14ac:dyDescent="0.3">
      <c r="A2283" s="1" t="s">
        <v>3045</v>
      </c>
      <c r="B2283" s="1" t="s">
        <v>3046</v>
      </c>
      <c r="C2283" s="2">
        <v>44876</v>
      </c>
      <c r="D2283">
        <v>7.1</v>
      </c>
      <c r="E2283">
        <v>1.8594999999999999</v>
      </c>
      <c r="F2283" s="1" t="s">
        <v>9</v>
      </c>
      <c r="G2283">
        <v>2022</v>
      </c>
      <c r="H2283" t="str">
        <f t="shared" si="71"/>
        <v>Crime</v>
      </c>
      <c r="I2283" t="str">
        <f t="shared" si="72"/>
        <v>Excellent (8-10)</v>
      </c>
    </row>
    <row r="2284" spans="1:9" x14ac:dyDescent="0.3">
      <c r="A2284" s="1" t="s">
        <v>3047</v>
      </c>
      <c r="B2284" s="1" t="s">
        <v>1043</v>
      </c>
      <c r="C2284" s="2">
        <v>45946</v>
      </c>
      <c r="D2284">
        <v>7.5940000000000003</v>
      </c>
      <c r="E2284">
        <v>1.8456999999999999</v>
      </c>
      <c r="F2284" s="1" t="s">
        <v>9</v>
      </c>
      <c r="G2284">
        <v>2025</v>
      </c>
      <c r="H2284" t="str">
        <f t="shared" si="71"/>
        <v>Documentary</v>
      </c>
      <c r="I2284" t="str">
        <f t="shared" si="72"/>
        <v>Good (6-8)</v>
      </c>
    </row>
    <row r="2285" spans="1:9" x14ac:dyDescent="0.3">
      <c r="A2285" s="1" t="s">
        <v>3048</v>
      </c>
      <c r="B2285" s="1" t="s">
        <v>397</v>
      </c>
      <c r="C2285" s="2">
        <v>45604</v>
      </c>
      <c r="D2285">
        <v>7</v>
      </c>
      <c r="E2285">
        <v>1.7095</v>
      </c>
      <c r="F2285" s="1" t="s">
        <v>9</v>
      </c>
      <c r="G2285">
        <v>2024</v>
      </c>
      <c r="H2285" t="str">
        <f t="shared" si="71"/>
        <v>Drama</v>
      </c>
      <c r="I2285" t="str">
        <f t="shared" si="72"/>
        <v>Good (6-8)</v>
      </c>
    </row>
    <row r="2286" spans="1:9" x14ac:dyDescent="0.3">
      <c r="A2286" s="1" t="s">
        <v>3049</v>
      </c>
      <c r="B2286" s="1" t="s">
        <v>104</v>
      </c>
      <c r="C2286" s="2">
        <v>40836</v>
      </c>
      <c r="D2286">
        <v>6.6740000000000004</v>
      </c>
      <c r="E2286">
        <v>1.5813999999999999</v>
      </c>
      <c r="F2286" s="1" t="s">
        <v>9</v>
      </c>
      <c r="G2286">
        <v>2011</v>
      </c>
      <c r="H2286" t="str">
        <f t="shared" si="71"/>
        <v>Crime</v>
      </c>
      <c r="I2286" t="str">
        <f t="shared" si="72"/>
        <v>Average (4-6)</v>
      </c>
    </row>
    <row r="2287" spans="1:9" x14ac:dyDescent="0.3">
      <c r="A2287" s="1" t="s">
        <v>3050</v>
      </c>
      <c r="B2287" s="1" t="s">
        <v>1549</v>
      </c>
      <c r="C2287" s="2">
        <v>44566</v>
      </c>
      <c r="D2287">
        <v>6.6390000000000002</v>
      </c>
      <c r="E2287">
        <v>1.9887999999999999</v>
      </c>
      <c r="F2287" s="1" t="s">
        <v>9</v>
      </c>
      <c r="G2287">
        <v>2022</v>
      </c>
      <c r="H2287" t="str">
        <f t="shared" si="71"/>
        <v>Crime</v>
      </c>
      <c r="I2287" t="str">
        <f t="shared" si="72"/>
        <v>Good (6-8)</v>
      </c>
    </row>
    <row r="2288" spans="1:9" x14ac:dyDescent="0.3">
      <c r="A2288" s="1" t="s">
        <v>3051</v>
      </c>
      <c r="B2288" s="1" t="s">
        <v>112</v>
      </c>
      <c r="C2288" s="2">
        <v>43572</v>
      </c>
      <c r="D2288">
        <v>5.8</v>
      </c>
      <c r="E2288">
        <v>1.9101999999999999</v>
      </c>
      <c r="F2288" s="1" t="s">
        <v>9</v>
      </c>
      <c r="G2288">
        <v>2019</v>
      </c>
      <c r="H2288" t="str">
        <f t="shared" si="71"/>
        <v>Drama</v>
      </c>
      <c r="I2288" t="str">
        <f t="shared" si="72"/>
        <v>Good (6-8)</v>
      </c>
    </row>
    <row r="2289" spans="1:9" x14ac:dyDescent="0.3">
      <c r="A2289" s="1" t="s">
        <v>3052</v>
      </c>
      <c r="B2289" s="1" t="s">
        <v>104</v>
      </c>
      <c r="C2289" s="2">
        <v>42808</v>
      </c>
      <c r="D2289">
        <v>6.1550000000000002</v>
      </c>
      <c r="E2289">
        <v>1.8203</v>
      </c>
      <c r="F2289" s="1" t="s">
        <v>9</v>
      </c>
      <c r="G2289">
        <v>2017</v>
      </c>
      <c r="H2289" t="str">
        <f t="shared" si="71"/>
        <v>Crime</v>
      </c>
      <c r="I2289" t="str">
        <f t="shared" si="72"/>
        <v>Good (6-8)</v>
      </c>
    </row>
    <row r="2290" spans="1:9" x14ac:dyDescent="0.3">
      <c r="A2290" s="1" t="s">
        <v>3053</v>
      </c>
      <c r="B2290" s="1" t="s">
        <v>1822</v>
      </c>
      <c r="C2290" s="2">
        <v>43424</v>
      </c>
      <c r="D2290">
        <v>7.1059999999999999</v>
      </c>
      <c r="E2290">
        <v>1.9943</v>
      </c>
      <c r="F2290" s="1" t="s">
        <v>9</v>
      </c>
      <c r="G2290">
        <v>2018</v>
      </c>
      <c r="H2290" t="str">
        <f t="shared" si="71"/>
        <v>Comedy</v>
      </c>
      <c r="I2290" t="str">
        <f t="shared" si="72"/>
        <v>Average (4-6)</v>
      </c>
    </row>
    <row r="2291" spans="1:9" x14ac:dyDescent="0.3">
      <c r="A2291" s="1" t="s">
        <v>3054</v>
      </c>
      <c r="B2291" s="1" t="s">
        <v>104</v>
      </c>
      <c r="C2291" s="2">
        <v>45002</v>
      </c>
      <c r="D2291">
        <v>6.2720000000000002</v>
      </c>
      <c r="E2291">
        <v>1.7605</v>
      </c>
      <c r="F2291" s="1" t="s">
        <v>9</v>
      </c>
      <c r="G2291">
        <v>2023</v>
      </c>
      <c r="H2291" t="str">
        <f t="shared" si="71"/>
        <v>Crime</v>
      </c>
      <c r="I2291" t="str">
        <f t="shared" si="72"/>
        <v>Good (6-8)</v>
      </c>
    </row>
    <row r="2292" spans="1:9" x14ac:dyDescent="0.3">
      <c r="A2292" s="1" t="s">
        <v>3055</v>
      </c>
      <c r="B2292" s="1" t="s">
        <v>3056</v>
      </c>
      <c r="C2292" s="2">
        <v>44899</v>
      </c>
      <c r="D2292">
        <v>5.984</v>
      </c>
      <c r="E2292">
        <v>1.7405999999999999</v>
      </c>
      <c r="F2292" s="1" t="s">
        <v>9</v>
      </c>
      <c r="G2292">
        <v>2022</v>
      </c>
      <c r="H2292" t="str">
        <f t="shared" si="71"/>
        <v>Romance</v>
      </c>
      <c r="I2292" t="str">
        <f t="shared" si="72"/>
        <v>Average (4-6)</v>
      </c>
    </row>
    <row r="2293" spans="1:9" x14ac:dyDescent="0.3">
      <c r="A2293" s="1" t="s">
        <v>3057</v>
      </c>
      <c r="B2293" s="1" t="s">
        <v>257</v>
      </c>
      <c r="C2293" s="2">
        <v>45116</v>
      </c>
      <c r="D2293">
        <v>6.8</v>
      </c>
      <c r="E2293">
        <v>1.6632</v>
      </c>
      <c r="F2293" s="1" t="s">
        <v>9</v>
      </c>
      <c r="G2293">
        <v>2023</v>
      </c>
      <c r="H2293" t="str">
        <f t="shared" si="71"/>
        <v>Documentary</v>
      </c>
      <c r="I2293" t="str">
        <f t="shared" si="72"/>
        <v>Good (6-8)</v>
      </c>
    </row>
    <row r="2294" spans="1:9" x14ac:dyDescent="0.3">
      <c r="A2294" s="1" t="s">
        <v>3058</v>
      </c>
      <c r="B2294" s="1" t="s">
        <v>337</v>
      </c>
      <c r="C2294" s="2">
        <v>44150</v>
      </c>
      <c r="D2294">
        <v>3.6669999999999998</v>
      </c>
      <c r="E2294">
        <v>1.7060999999999999</v>
      </c>
      <c r="F2294" s="1" t="s">
        <v>9</v>
      </c>
      <c r="G2294">
        <v>2020</v>
      </c>
      <c r="H2294" t="str">
        <f t="shared" si="71"/>
        <v>Romance</v>
      </c>
      <c r="I2294" t="str">
        <f t="shared" si="72"/>
        <v>Good (6-8)</v>
      </c>
    </row>
    <row r="2295" spans="1:9" x14ac:dyDescent="0.3">
      <c r="A2295" s="1" t="s">
        <v>3059</v>
      </c>
      <c r="B2295" s="1" t="s">
        <v>162</v>
      </c>
      <c r="C2295" s="2">
        <v>45910</v>
      </c>
      <c r="D2295">
        <v>6.7709999999999999</v>
      </c>
      <c r="E2295">
        <v>1.7471000000000001</v>
      </c>
      <c r="F2295" s="1" t="s">
        <v>9</v>
      </c>
      <c r="G2295">
        <v>2025</v>
      </c>
      <c r="H2295" t="str">
        <f t="shared" si="71"/>
        <v>Comedy</v>
      </c>
      <c r="I2295" t="str">
        <f t="shared" si="72"/>
        <v>Good (6-8)</v>
      </c>
    </row>
    <row r="2296" spans="1:9" x14ac:dyDescent="0.3">
      <c r="A2296" s="1" t="s">
        <v>3060</v>
      </c>
      <c r="B2296" s="1" t="s">
        <v>1756</v>
      </c>
      <c r="C2296" s="2">
        <v>45771</v>
      </c>
      <c r="D2296">
        <v>5.8</v>
      </c>
      <c r="E2296">
        <v>1.5185999999999999</v>
      </c>
      <c r="F2296" s="1" t="s">
        <v>9</v>
      </c>
      <c r="G2296">
        <v>2025</v>
      </c>
      <c r="H2296" t="str">
        <f t="shared" si="71"/>
        <v>Drama</v>
      </c>
      <c r="I2296" t="str">
        <f t="shared" si="72"/>
        <v>Good (6-8)</v>
      </c>
    </row>
    <row r="2297" spans="1:9" x14ac:dyDescent="0.3">
      <c r="A2297" s="1" t="s">
        <v>3061</v>
      </c>
      <c r="B2297" s="1" t="s">
        <v>56</v>
      </c>
      <c r="C2297" s="2">
        <v>44628</v>
      </c>
      <c r="D2297">
        <v>7.2069999999999999</v>
      </c>
      <c r="E2297">
        <v>2.0802</v>
      </c>
      <c r="F2297" s="1" t="s">
        <v>9</v>
      </c>
      <c r="G2297">
        <v>2022</v>
      </c>
      <c r="H2297" t="str">
        <f t="shared" si="71"/>
        <v>Comedy</v>
      </c>
      <c r="I2297" t="str">
        <f t="shared" si="72"/>
        <v>Good (6-8)</v>
      </c>
    </row>
    <row r="2298" spans="1:9" x14ac:dyDescent="0.3">
      <c r="A2298" s="1" t="s">
        <v>3062</v>
      </c>
      <c r="B2298" s="1" t="s">
        <v>257</v>
      </c>
      <c r="C2298" s="2">
        <v>43853</v>
      </c>
      <c r="D2298">
        <v>7.0709999999999997</v>
      </c>
      <c r="E2298">
        <v>1.8309</v>
      </c>
      <c r="F2298" s="1" t="s">
        <v>9</v>
      </c>
      <c r="G2298">
        <v>2020</v>
      </c>
      <c r="H2298" t="str">
        <f t="shared" si="71"/>
        <v>Documentary</v>
      </c>
      <c r="I2298" t="str">
        <f t="shared" si="72"/>
        <v>Average (4-6)</v>
      </c>
    </row>
    <row r="2299" spans="1:9" x14ac:dyDescent="0.3">
      <c r="A2299" s="1" t="s">
        <v>3063</v>
      </c>
      <c r="B2299" s="1" t="s">
        <v>1908</v>
      </c>
      <c r="C2299" s="2">
        <v>44232</v>
      </c>
      <c r="D2299">
        <v>5.4</v>
      </c>
      <c r="E2299">
        <v>1.7806999999999999</v>
      </c>
      <c r="F2299" s="1" t="s">
        <v>9</v>
      </c>
      <c r="G2299">
        <v>2021</v>
      </c>
      <c r="H2299" t="str">
        <f t="shared" si="71"/>
        <v>Crime</v>
      </c>
      <c r="I2299" t="str">
        <f t="shared" si="72"/>
        <v>Good (6-8)</v>
      </c>
    </row>
    <row r="2300" spans="1:9" x14ac:dyDescent="0.3">
      <c r="A2300" s="1" t="s">
        <v>3064</v>
      </c>
      <c r="B2300" s="1" t="s">
        <v>56</v>
      </c>
      <c r="C2300" s="2">
        <v>46034</v>
      </c>
      <c r="D2300">
        <v>5.7</v>
      </c>
      <c r="E2300">
        <v>1.6605000000000001</v>
      </c>
      <c r="F2300" s="1" t="s">
        <v>9</v>
      </c>
      <c r="G2300">
        <v>2026</v>
      </c>
      <c r="H2300" t="str">
        <f t="shared" si="71"/>
        <v>Comedy</v>
      </c>
      <c r="I2300" t="str">
        <f t="shared" si="72"/>
        <v>Good (6-8)</v>
      </c>
    </row>
    <row r="2301" spans="1:9" x14ac:dyDescent="0.3">
      <c r="A2301" s="1" t="s">
        <v>3065</v>
      </c>
      <c r="B2301" s="1" t="s">
        <v>73</v>
      </c>
      <c r="C2301" s="2">
        <v>45063</v>
      </c>
      <c r="D2301">
        <v>6.9</v>
      </c>
      <c r="E2301">
        <v>1.7356</v>
      </c>
      <c r="F2301" s="1" t="s">
        <v>9</v>
      </c>
      <c r="G2301">
        <v>2023</v>
      </c>
      <c r="H2301" t="str">
        <f t="shared" si="71"/>
        <v>Drama</v>
      </c>
      <c r="I2301" t="str">
        <f t="shared" si="72"/>
        <v>Good (6-8)</v>
      </c>
    </row>
    <row r="2302" spans="1:9" x14ac:dyDescent="0.3">
      <c r="A2302" s="1" t="s">
        <v>3066</v>
      </c>
      <c r="B2302" s="1" t="s">
        <v>257</v>
      </c>
      <c r="C2302" s="2">
        <v>45237</v>
      </c>
      <c r="D2302">
        <v>6.5469999999999997</v>
      </c>
      <c r="E2302">
        <v>1.984</v>
      </c>
      <c r="F2302" s="1" t="s">
        <v>9</v>
      </c>
      <c r="G2302">
        <v>2023</v>
      </c>
      <c r="H2302" t="str">
        <f t="shared" si="71"/>
        <v>Documentary</v>
      </c>
      <c r="I2302" t="str">
        <f t="shared" si="72"/>
        <v>Average (4-6)</v>
      </c>
    </row>
    <row r="2303" spans="1:9" x14ac:dyDescent="0.3">
      <c r="A2303" s="1" t="s">
        <v>3067</v>
      </c>
      <c r="B2303" s="1" t="s">
        <v>304</v>
      </c>
      <c r="C2303" s="2">
        <v>44839</v>
      </c>
      <c r="D2303">
        <v>5.9</v>
      </c>
      <c r="E2303">
        <v>1.5593999999999999</v>
      </c>
      <c r="F2303" s="1" t="s">
        <v>9</v>
      </c>
      <c r="G2303">
        <v>2022</v>
      </c>
      <c r="H2303" t="str">
        <f t="shared" si="71"/>
        <v>Action</v>
      </c>
      <c r="I2303" t="str">
        <f t="shared" si="72"/>
        <v>Good (6-8)</v>
      </c>
    </row>
    <row r="2304" spans="1:9" x14ac:dyDescent="0.3">
      <c r="A2304" s="1" t="s">
        <v>3068</v>
      </c>
      <c r="B2304" s="1" t="s">
        <v>93</v>
      </c>
      <c r="C2304" s="2">
        <v>39416</v>
      </c>
      <c r="D2304">
        <v>6.4349999999999996</v>
      </c>
      <c r="E2304">
        <v>1.7581</v>
      </c>
      <c r="F2304" s="1" t="s">
        <v>9</v>
      </c>
      <c r="G2304">
        <v>2007</v>
      </c>
      <c r="H2304" t="str">
        <f t="shared" si="71"/>
        <v>Romance</v>
      </c>
      <c r="I2304" t="str">
        <f t="shared" si="72"/>
        <v>Low (0-4)</v>
      </c>
    </row>
    <row r="2305" spans="1:9" x14ac:dyDescent="0.3">
      <c r="A2305" s="1" t="s">
        <v>3069</v>
      </c>
      <c r="B2305" s="1" t="s">
        <v>563</v>
      </c>
      <c r="C2305" s="2">
        <v>43601</v>
      </c>
      <c r="D2305">
        <v>6</v>
      </c>
      <c r="E2305">
        <v>1.5557000000000001</v>
      </c>
      <c r="F2305" s="1" t="s">
        <v>9</v>
      </c>
      <c r="G2305">
        <v>2019</v>
      </c>
      <c r="H2305" t="str">
        <f t="shared" si="71"/>
        <v>Romance</v>
      </c>
      <c r="I2305" t="str">
        <f t="shared" si="72"/>
        <v>Good (6-8)</v>
      </c>
    </row>
    <row r="2306" spans="1:9" x14ac:dyDescent="0.3">
      <c r="A2306" s="1" t="s">
        <v>3070</v>
      </c>
      <c r="B2306" s="1" t="s">
        <v>112</v>
      </c>
      <c r="C2306" s="2">
        <v>44505</v>
      </c>
      <c r="D2306">
        <v>6.3550000000000004</v>
      </c>
      <c r="E2306">
        <v>1.7707999999999999</v>
      </c>
      <c r="F2306" s="1" t="s">
        <v>9</v>
      </c>
      <c r="G2306">
        <v>2021</v>
      </c>
      <c r="H2306" t="str">
        <f t="shared" ref="H2306:H2369" si="73">IFERROR(LEFT(B2306,FIND(",",B2306)-1),B2306)</f>
        <v>Drama</v>
      </c>
      <c r="I2306" t="str">
        <f t="shared" si="72"/>
        <v>Average (4-6)</v>
      </c>
    </row>
    <row r="2307" spans="1:9" x14ac:dyDescent="0.3">
      <c r="A2307" s="1" t="s">
        <v>3071</v>
      </c>
      <c r="B2307" s="1" t="s">
        <v>56</v>
      </c>
      <c r="C2307" s="2">
        <v>43476</v>
      </c>
      <c r="D2307">
        <v>5.3949999999999996</v>
      </c>
      <c r="E2307">
        <v>1.6180000000000001</v>
      </c>
      <c r="F2307" s="1" t="s">
        <v>9</v>
      </c>
      <c r="G2307">
        <v>2019</v>
      </c>
      <c r="H2307" t="str">
        <f t="shared" si="73"/>
        <v>Comedy</v>
      </c>
      <c r="I2307" t="str">
        <f t="shared" si="72"/>
        <v>Good (6-8)</v>
      </c>
    </row>
    <row r="2308" spans="1:9" x14ac:dyDescent="0.3">
      <c r="A2308" s="1" t="s">
        <v>3072</v>
      </c>
      <c r="B2308" s="1" t="s">
        <v>73</v>
      </c>
      <c r="C2308" s="2">
        <v>44146</v>
      </c>
      <c r="D2308">
        <v>5.8319999999999999</v>
      </c>
      <c r="E2308">
        <v>1.7253000000000001</v>
      </c>
      <c r="F2308" s="1" t="s">
        <v>9</v>
      </c>
      <c r="G2308">
        <v>2020</v>
      </c>
      <c r="H2308" t="str">
        <f t="shared" si="73"/>
        <v>Drama</v>
      </c>
      <c r="I2308" t="str">
        <f t="shared" si="72"/>
        <v>Good (6-8)</v>
      </c>
    </row>
    <row r="2309" spans="1:9" x14ac:dyDescent="0.3">
      <c r="A2309" s="1" t="s">
        <v>3073</v>
      </c>
      <c r="B2309" s="1" t="s">
        <v>464</v>
      </c>
      <c r="C2309" s="2">
        <v>38226</v>
      </c>
      <c r="D2309">
        <v>6.2489999999999997</v>
      </c>
      <c r="E2309">
        <v>1.6548</v>
      </c>
      <c r="F2309" s="1" t="s">
        <v>9</v>
      </c>
      <c r="G2309">
        <v>2004</v>
      </c>
      <c r="H2309" t="str">
        <f t="shared" si="73"/>
        <v>Action</v>
      </c>
      <c r="I2309" t="str">
        <f t="shared" si="72"/>
        <v>Average (4-6)</v>
      </c>
    </row>
    <row r="2310" spans="1:9" x14ac:dyDescent="0.3">
      <c r="A2310" s="1" t="s">
        <v>3074</v>
      </c>
      <c r="B2310" s="1" t="s">
        <v>93</v>
      </c>
      <c r="C2310" s="2">
        <v>44392</v>
      </c>
      <c r="D2310">
        <v>5.7</v>
      </c>
      <c r="E2310">
        <v>1.768</v>
      </c>
      <c r="F2310" s="1" t="s">
        <v>9</v>
      </c>
      <c r="G2310">
        <v>2021</v>
      </c>
      <c r="H2310" t="str">
        <f t="shared" si="73"/>
        <v>Romance</v>
      </c>
      <c r="I2310" t="str">
        <f t="shared" si="72"/>
        <v>Average (4-6)</v>
      </c>
    </row>
    <row r="2311" spans="1:9" x14ac:dyDescent="0.3">
      <c r="A2311" s="1" t="s">
        <v>3075</v>
      </c>
      <c r="B2311" s="1" t="s">
        <v>121</v>
      </c>
      <c r="C2311" s="2">
        <v>45106</v>
      </c>
      <c r="D2311">
        <v>8.1210000000000004</v>
      </c>
      <c r="E2311">
        <v>1.6892</v>
      </c>
      <c r="F2311" s="1" t="s">
        <v>9</v>
      </c>
      <c r="G2311">
        <v>2023</v>
      </c>
      <c r="H2311" t="str">
        <f t="shared" si="73"/>
        <v>Romance</v>
      </c>
      <c r="I2311" t="str">
        <f t="shared" si="72"/>
        <v>Good (6-8)</v>
      </c>
    </row>
    <row r="2312" spans="1:9" x14ac:dyDescent="0.3">
      <c r="A2312" s="1" t="s">
        <v>3076</v>
      </c>
      <c r="B2312" s="1" t="s">
        <v>257</v>
      </c>
      <c r="C2312" s="2">
        <v>45999</v>
      </c>
      <c r="D2312">
        <v>7.1109999999999998</v>
      </c>
      <c r="E2312">
        <v>1.6644000000000001</v>
      </c>
      <c r="F2312" s="1" t="s">
        <v>9</v>
      </c>
      <c r="G2312">
        <v>2025</v>
      </c>
      <c r="H2312" t="str">
        <f t="shared" si="73"/>
        <v>Documentary</v>
      </c>
      <c r="I2312" t="str">
        <f t="shared" si="72"/>
        <v>Good (6-8)</v>
      </c>
    </row>
    <row r="2313" spans="1:9" x14ac:dyDescent="0.3">
      <c r="A2313" s="1" t="s">
        <v>3077</v>
      </c>
      <c r="B2313" s="1" t="s">
        <v>56</v>
      </c>
      <c r="C2313" s="2">
        <v>42787</v>
      </c>
      <c r="D2313">
        <v>7.1340000000000003</v>
      </c>
      <c r="E2313">
        <v>1.9613</v>
      </c>
      <c r="F2313" s="1" t="s">
        <v>9</v>
      </c>
      <c r="G2313">
        <v>2017</v>
      </c>
      <c r="H2313" t="str">
        <f t="shared" si="73"/>
        <v>Comedy</v>
      </c>
      <c r="I2313" t="str">
        <f t="shared" si="72"/>
        <v>Average (4-6)</v>
      </c>
    </row>
    <row r="2314" spans="1:9" x14ac:dyDescent="0.3">
      <c r="A2314" s="1" t="s">
        <v>3078</v>
      </c>
      <c r="B2314" s="1" t="s">
        <v>73</v>
      </c>
      <c r="C2314" s="2">
        <v>44035</v>
      </c>
      <c r="D2314">
        <v>7.3</v>
      </c>
      <c r="E2314">
        <v>1.6871</v>
      </c>
      <c r="F2314" s="1" t="s">
        <v>9</v>
      </c>
      <c r="G2314">
        <v>2020</v>
      </c>
      <c r="H2314" t="str">
        <f t="shared" si="73"/>
        <v>Drama</v>
      </c>
      <c r="I2314" t="str">
        <f t="shared" si="72"/>
        <v>Good (6-8)</v>
      </c>
    </row>
    <row r="2315" spans="1:9" x14ac:dyDescent="0.3">
      <c r="A2315" s="1" t="s">
        <v>3079</v>
      </c>
      <c r="B2315" s="1" t="s">
        <v>3080</v>
      </c>
      <c r="C2315" s="2">
        <v>44112</v>
      </c>
      <c r="D2315">
        <v>6.2190000000000003</v>
      </c>
      <c r="E2315">
        <v>1.8341000000000001</v>
      </c>
      <c r="F2315" s="1" t="s">
        <v>9</v>
      </c>
      <c r="G2315">
        <v>2020</v>
      </c>
      <c r="H2315" t="str">
        <f t="shared" si="73"/>
        <v>Comedy</v>
      </c>
      <c r="I2315" t="str">
        <f t="shared" si="72"/>
        <v>Good (6-8)</v>
      </c>
    </row>
    <row r="2316" spans="1:9" x14ac:dyDescent="0.3">
      <c r="A2316" s="1" t="s">
        <v>3081</v>
      </c>
      <c r="B2316" s="1" t="s">
        <v>121</v>
      </c>
      <c r="C2316" s="2">
        <v>37476</v>
      </c>
      <c r="D2316">
        <v>6.2</v>
      </c>
      <c r="E2316">
        <v>1.6307</v>
      </c>
      <c r="F2316" s="1" t="s">
        <v>9</v>
      </c>
      <c r="G2316">
        <v>2002</v>
      </c>
      <c r="H2316" t="str">
        <f t="shared" si="73"/>
        <v>Romance</v>
      </c>
      <c r="I2316" t="str">
        <f t="shared" si="72"/>
        <v>Good (6-8)</v>
      </c>
    </row>
    <row r="2317" spans="1:9" x14ac:dyDescent="0.3">
      <c r="A2317" s="1" t="s">
        <v>3082</v>
      </c>
      <c r="B2317" s="1" t="s">
        <v>1392</v>
      </c>
      <c r="C2317" s="2">
        <v>45559</v>
      </c>
      <c r="D2317">
        <v>6.4240000000000004</v>
      </c>
      <c r="E2317">
        <v>1.6198999999999999</v>
      </c>
      <c r="F2317" s="1" t="s">
        <v>9</v>
      </c>
      <c r="G2317">
        <v>2024</v>
      </c>
      <c r="H2317" t="str">
        <f t="shared" si="73"/>
        <v>Crime</v>
      </c>
      <c r="I2317" t="str">
        <f t="shared" ref="I2317:I2380" si="74">IF(D2307=0,"Not Rated",IF(D2307&lt;4,"Low (0-4)",IF(D2307&lt;6,"Average (4-6)",IF(D2307&lt;8,"Good (6-8)","Excellent (8-10)"))))</f>
        <v>Average (4-6)</v>
      </c>
    </row>
    <row r="2318" spans="1:9" x14ac:dyDescent="0.3">
      <c r="A2318" s="1" t="s">
        <v>3083</v>
      </c>
      <c r="B2318" s="1" t="s">
        <v>257</v>
      </c>
      <c r="C2318" s="2">
        <v>45535</v>
      </c>
      <c r="D2318">
        <v>6</v>
      </c>
      <c r="E2318">
        <v>1.6161000000000001</v>
      </c>
      <c r="F2318" s="1" t="s">
        <v>9</v>
      </c>
      <c r="G2318">
        <v>2024</v>
      </c>
      <c r="H2318" t="str">
        <f t="shared" si="73"/>
        <v>Documentary</v>
      </c>
      <c r="I2318" t="str">
        <f t="shared" si="74"/>
        <v>Average (4-6)</v>
      </c>
    </row>
    <row r="2319" spans="1:9" x14ac:dyDescent="0.3">
      <c r="A2319" s="1" t="s">
        <v>3084</v>
      </c>
      <c r="B2319" s="1" t="s">
        <v>121</v>
      </c>
      <c r="C2319" s="2">
        <v>44758</v>
      </c>
      <c r="D2319">
        <v>6.8</v>
      </c>
      <c r="E2319">
        <v>1.6934</v>
      </c>
      <c r="F2319" s="1" t="s">
        <v>9</v>
      </c>
      <c r="G2319">
        <v>2022</v>
      </c>
      <c r="H2319" t="str">
        <f t="shared" si="73"/>
        <v>Romance</v>
      </c>
      <c r="I2319" t="str">
        <f t="shared" si="74"/>
        <v>Good (6-8)</v>
      </c>
    </row>
    <row r="2320" spans="1:9" x14ac:dyDescent="0.3">
      <c r="A2320" s="1" t="s">
        <v>3085</v>
      </c>
      <c r="B2320" s="1" t="s">
        <v>427</v>
      </c>
      <c r="C2320" s="2">
        <v>43621</v>
      </c>
      <c r="D2320">
        <v>5.9859999999999998</v>
      </c>
      <c r="E2320">
        <v>1.6356999999999999</v>
      </c>
      <c r="F2320" s="1" t="s">
        <v>9</v>
      </c>
      <c r="G2320">
        <v>2019</v>
      </c>
      <c r="H2320" t="str">
        <f t="shared" si="73"/>
        <v>Action</v>
      </c>
      <c r="I2320" t="str">
        <f t="shared" si="74"/>
        <v>Average (4-6)</v>
      </c>
    </row>
    <row r="2321" spans="1:9" x14ac:dyDescent="0.3">
      <c r="A2321" s="1" t="s">
        <v>3086</v>
      </c>
      <c r="B2321" s="1" t="s">
        <v>257</v>
      </c>
      <c r="C2321" s="2">
        <v>46268</v>
      </c>
      <c r="D2321">
        <v>9</v>
      </c>
      <c r="E2321">
        <v>1.8285</v>
      </c>
      <c r="F2321" s="1" t="s">
        <v>9</v>
      </c>
      <c r="G2321">
        <v>2026</v>
      </c>
      <c r="H2321" t="str">
        <f t="shared" si="73"/>
        <v>Documentary</v>
      </c>
      <c r="I2321" t="str">
        <f t="shared" si="74"/>
        <v>Excellent (8-10)</v>
      </c>
    </row>
    <row r="2322" spans="1:9" x14ac:dyDescent="0.3">
      <c r="A2322" s="1" t="s">
        <v>3087</v>
      </c>
      <c r="B2322" s="1" t="s">
        <v>93</v>
      </c>
      <c r="C2322" s="2">
        <v>45659</v>
      </c>
      <c r="D2322">
        <v>7.875</v>
      </c>
      <c r="E2322">
        <v>1.6477999999999999</v>
      </c>
      <c r="F2322" s="1" t="s">
        <v>9</v>
      </c>
      <c r="G2322">
        <v>2025</v>
      </c>
      <c r="H2322" t="str">
        <f t="shared" si="73"/>
        <v>Romance</v>
      </c>
      <c r="I2322" t="str">
        <f t="shared" si="74"/>
        <v>Good (6-8)</v>
      </c>
    </row>
    <row r="2323" spans="1:9" x14ac:dyDescent="0.3">
      <c r="A2323" s="1" t="s">
        <v>3088</v>
      </c>
      <c r="B2323" s="1" t="s">
        <v>73</v>
      </c>
      <c r="C2323" s="2">
        <v>42256</v>
      </c>
      <c r="D2323">
        <v>5.9710000000000001</v>
      </c>
      <c r="E2323">
        <v>1.6831</v>
      </c>
      <c r="F2323" s="1" t="s">
        <v>9</v>
      </c>
      <c r="G2323">
        <v>2015</v>
      </c>
      <c r="H2323" t="str">
        <f t="shared" si="73"/>
        <v>Drama</v>
      </c>
      <c r="I2323" t="str">
        <f t="shared" si="74"/>
        <v>Good (6-8)</v>
      </c>
    </row>
    <row r="2324" spans="1:9" x14ac:dyDescent="0.3">
      <c r="A2324" s="1" t="s">
        <v>3089</v>
      </c>
      <c r="B2324" s="1" t="s">
        <v>234</v>
      </c>
      <c r="C2324" s="2">
        <v>45335</v>
      </c>
      <c r="D2324">
        <v>5.4</v>
      </c>
      <c r="E2324">
        <v>1.6526000000000001</v>
      </c>
      <c r="F2324" s="1" t="s">
        <v>9</v>
      </c>
      <c r="G2324">
        <v>2024</v>
      </c>
      <c r="H2324" t="str">
        <f t="shared" si="73"/>
        <v>Comedy</v>
      </c>
      <c r="I2324" t="str">
        <f t="shared" si="74"/>
        <v>Good (6-8)</v>
      </c>
    </row>
    <row r="2325" spans="1:9" x14ac:dyDescent="0.3">
      <c r="A2325" s="1" t="s">
        <v>3090</v>
      </c>
      <c r="B2325" s="1" t="s">
        <v>112</v>
      </c>
      <c r="C2325" s="2">
        <v>43355</v>
      </c>
      <c r="D2325">
        <v>6.4219999999999997</v>
      </c>
      <c r="E2325">
        <v>1.5794999999999999</v>
      </c>
      <c r="F2325" s="1" t="s">
        <v>9</v>
      </c>
      <c r="G2325">
        <v>2018</v>
      </c>
      <c r="H2325" t="str">
        <f t="shared" si="73"/>
        <v>Drama</v>
      </c>
      <c r="I2325" t="str">
        <f t="shared" si="74"/>
        <v>Good (6-8)</v>
      </c>
    </row>
    <row r="2326" spans="1:9" x14ac:dyDescent="0.3">
      <c r="A2326" s="1" t="s">
        <v>3091</v>
      </c>
      <c r="B2326" s="1" t="s">
        <v>56</v>
      </c>
      <c r="C2326" s="2">
        <v>45001</v>
      </c>
      <c r="D2326">
        <v>7.0579999999999998</v>
      </c>
      <c r="E2326">
        <v>1.5593999999999999</v>
      </c>
      <c r="F2326" s="1" t="s">
        <v>9</v>
      </c>
      <c r="G2326">
        <v>2023</v>
      </c>
      <c r="H2326" t="str">
        <f t="shared" si="73"/>
        <v>Comedy</v>
      </c>
      <c r="I2326" t="str">
        <f t="shared" si="74"/>
        <v>Good (6-8)</v>
      </c>
    </row>
    <row r="2327" spans="1:9" x14ac:dyDescent="0.3">
      <c r="A2327" s="1" t="s">
        <v>3092</v>
      </c>
      <c r="B2327" s="1" t="s">
        <v>1152</v>
      </c>
      <c r="C2327" s="2">
        <v>43769</v>
      </c>
      <c r="D2327">
        <v>6.8769999999999998</v>
      </c>
      <c r="E2327">
        <v>1.6935</v>
      </c>
      <c r="F2327" s="1" t="s">
        <v>9</v>
      </c>
      <c r="G2327">
        <v>2019</v>
      </c>
      <c r="H2327" t="str">
        <f t="shared" si="73"/>
        <v>Drama</v>
      </c>
      <c r="I2327" t="str">
        <f t="shared" si="74"/>
        <v>Good (6-8)</v>
      </c>
    </row>
    <row r="2328" spans="1:9" x14ac:dyDescent="0.3">
      <c r="A2328" s="1" t="s">
        <v>3093</v>
      </c>
      <c r="B2328" s="1" t="s">
        <v>506</v>
      </c>
      <c r="C2328" s="2">
        <v>43406</v>
      </c>
      <c r="D2328">
        <v>6.6139999999999999</v>
      </c>
      <c r="E2328">
        <v>1.7386999999999999</v>
      </c>
      <c r="F2328" s="1" t="s">
        <v>9</v>
      </c>
      <c r="G2328">
        <v>2018</v>
      </c>
      <c r="H2328" t="str">
        <f t="shared" si="73"/>
        <v>Romance</v>
      </c>
      <c r="I2328" t="str">
        <f t="shared" si="74"/>
        <v>Good (6-8)</v>
      </c>
    </row>
    <row r="2329" spans="1:9" x14ac:dyDescent="0.3">
      <c r="A2329" s="1" t="s">
        <v>3094</v>
      </c>
      <c r="B2329" s="1" t="s">
        <v>257</v>
      </c>
      <c r="C2329" s="2">
        <v>44622</v>
      </c>
      <c r="D2329">
        <v>7</v>
      </c>
      <c r="E2329">
        <v>1.7139</v>
      </c>
      <c r="F2329" s="1" t="s">
        <v>9</v>
      </c>
      <c r="G2329">
        <v>2022</v>
      </c>
      <c r="H2329" t="str">
        <f t="shared" si="73"/>
        <v>Documentary</v>
      </c>
      <c r="I2329" t="str">
        <f t="shared" si="74"/>
        <v>Good (6-8)</v>
      </c>
    </row>
    <row r="2330" spans="1:9" x14ac:dyDescent="0.3">
      <c r="A2330" s="1" t="s">
        <v>3095</v>
      </c>
      <c r="B2330" s="1" t="s">
        <v>319</v>
      </c>
      <c r="C2330" s="2">
        <v>44106</v>
      </c>
      <c r="D2330">
        <v>5.4729999999999999</v>
      </c>
      <c r="E2330">
        <v>1.7055</v>
      </c>
      <c r="F2330" s="1" t="s">
        <v>9</v>
      </c>
      <c r="G2330">
        <v>2020</v>
      </c>
      <c r="H2330" t="str">
        <f t="shared" si="73"/>
        <v>Horror</v>
      </c>
      <c r="I2330" t="str">
        <f t="shared" si="74"/>
        <v>Average (4-6)</v>
      </c>
    </row>
    <row r="2331" spans="1:9" x14ac:dyDescent="0.3">
      <c r="A2331" s="1" t="s">
        <v>3096</v>
      </c>
      <c r="B2331" s="1" t="s">
        <v>680</v>
      </c>
      <c r="C2331" s="2">
        <v>43770</v>
      </c>
      <c r="D2331">
        <v>7.7039999999999997</v>
      </c>
      <c r="E2331">
        <v>1.9061999999999999</v>
      </c>
      <c r="F2331" s="1" t="s">
        <v>9</v>
      </c>
      <c r="G2331">
        <v>2019</v>
      </c>
      <c r="H2331" t="str">
        <f t="shared" si="73"/>
        <v>Drama</v>
      </c>
      <c r="I2331" t="str">
        <f t="shared" si="74"/>
        <v>Excellent (8-10)</v>
      </c>
    </row>
    <row r="2332" spans="1:9" x14ac:dyDescent="0.3">
      <c r="A2332" s="1" t="s">
        <v>3097</v>
      </c>
      <c r="B2332" s="1" t="s">
        <v>301</v>
      </c>
      <c r="C2332" s="2">
        <v>44106</v>
      </c>
      <c r="D2332">
        <v>6.6929999999999996</v>
      </c>
      <c r="E2332">
        <v>1.6071</v>
      </c>
      <c r="F2332" s="1" t="s">
        <v>9</v>
      </c>
      <c r="G2332">
        <v>2020</v>
      </c>
      <c r="H2332" t="str">
        <f t="shared" si="73"/>
        <v>Drama</v>
      </c>
      <c r="I2332" t="str">
        <f t="shared" si="74"/>
        <v>Good (6-8)</v>
      </c>
    </row>
    <row r="2333" spans="1:9" x14ac:dyDescent="0.3">
      <c r="A2333" s="1" t="s">
        <v>3098</v>
      </c>
      <c r="B2333" s="1" t="s">
        <v>2009</v>
      </c>
      <c r="C2333" s="2">
        <v>44769</v>
      </c>
      <c r="D2333">
        <v>5.5839999999999996</v>
      </c>
      <c r="E2333">
        <v>1.6958</v>
      </c>
      <c r="F2333" s="1" t="s">
        <v>9</v>
      </c>
      <c r="G2333">
        <v>2022</v>
      </c>
      <c r="H2333" t="str">
        <f t="shared" si="73"/>
        <v>Crime</v>
      </c>
      <c r="I2333" t="str">
        <f t="shared" si="74"/>
        <v>Average (4-6)</v>
      </c>
    </row>
    <row r="2334" spans="1:9" x14ac:dyDescent="0.3">
      <c r="A2334" s="1" t="s">
        <v>3099</v>
      </c>
      <c r="B2334" s="1" t="s">
        <v>3100</v>
      </c>
      <c r="C2334" s="2">
        <v>42983</v>
      </c>
      <c r="D2334">
        <v>7.4550000000000001</v>
      </c>
      <c r="E2334">
        <v>1.4402999999999999</v>
      </c>
      <c r="F2334" s="1" t="s">
        <v>9</v>
      </c>
      <c r="G2334">
        <v>2017</v>
      </c>
      <c r="H2334" t="str">
        <f t="shared" si="73"/>
        <v>Documentary</v>
      </c>
      <c r="I2334" t="str">
        <f t="shared" si="74"/>
        <v>Average (4-6)</v>
      </c>
    </row>
    <row r="2335" spans="1:9" x14ac:dyDescent="0.3">
      <c r="A2335" s="1" t="s">
        <v>3101</v>
      </c>
      <c r="B2335" s="1" t="s">
        <v>337</v>
      </c>
      <c r="C2335" s="2">
        <v>43189</v>
      </c>
      <c r="D2335">
        <v>5.7510000000000003</v>
      </c>
      <c r="E2335">
        <v>1.6131</v>
      </c>
      <c r="F2335" s="1" t="s">
        <v>9</v>
      </c>
      <c r="G2335">
        <v>2018</v>
      </c>
      <c r="H2335" t="str">
        <f t="shared" si="73"/>
        <v>Romance</v>
      </c>
      <c r="I2335" t="str">
        <f t="shared" si="74"/>
        <v>Good (6-8)</v>
      </c>
    </row>
    <row r="2336" spans="1:9" x14ac:dyDescent="0.3">
      <c r="A2336" s="1" t="s">
        <v>3102</v>
      </c>
      <c r="B2336" s="1" t="s">
        <v>1152</v>
      </c>
      <c r="C2336" s="2">
        <v>42635</v>
      </c>
      <c r="D2336">
        <v>6.4950000000000001</v>
      </c>
      <c r="E2336">
        <v>1.6209</v>
      </c>
      <c r="F2336" s="1" t="s">
        <v>9</v>
      </c>
      <c r="G2336">
        <v>2016</v>
      </c>
      <c r="H2336" t="str">
        <f t="shared" si="73"/>
        <v>Drama</v>
      </c>
      <c r="I2336" t="str">
        <f t="shared" si="74"/>
        <v>Good (6-8)</v>
      </c>
    </row>
    <row r="2337" spans="1:9" x14ac:dyDescent="0.3">
      <c r="A2337" s="1" t="s">
        <v>3103</v>
      </c>
      <c r="B2337" s="1" t="s">
        <v>112</v>
      </c>
      <c r="C2337" s="2">
        <v>42408</v>
      </c>
      <c r="D2337">
        <v>7.2249999999999996</v>
      </c>
      <c r="E2337">
        <v>1.526</v>
      </c>
      <c r="F2337" s="1" t="s">
        <v>9</v>
      </c>
      <c r="G2337">
        <v>2016</v>
      </c>
      <c r="H2337" t="str">
        <f t="shared" si="73"/>
        <v>Drama</v>
      </c>
      <c r="I2337" t="str">
        <f t="shared" si="74"/>
        <v>Good (6-8)</v>
      </c>
    </row>
    <row r="2338" spans="1:9" x14ac:dyDescent="0.3">
      <c r="A2338" s="1" t="s">
        <v>3104</v>
      </c>
      <c r="B2338" s="1" t="s">
        <v>3105</v>
      </c>
      <c r="C2338" s="2">
        <v>44342</v>
      </c>
      <c r="D2338">
        <v>6.4820000000000002</v>
      </c>
      <c r="E2338">
        <v>1.7524</v>
      </c>
      <c r="F2338" s="1" t="s">
        <v>9</v>
      </c>
      <c r="G2338">
        <v>2021</v>
      </c>
      <c r="H2338" t="str">
        <f t="shared" si="73"/>
        <v>Drama</v>
      </c>
      <c r="I2338" t="str">
        <f t="shared" si="74"/>
        <v>Good (6-8)</v>
      </c>
    </row>
    <row r="2339" spans="1:9" x14ac:dyDescent="0.3">
      <c r="A2339" s="1" t="s">
        <v>3106</v>
      </c>
      <c r="B2339" s="1" t="s">
        <v>680</v>
      </c>
      <c r="C2339" s="2">
        <v>45330</v>
      </c>
      <c r="D2339">
        <v>7.2619999999999996</v>
      </c>
      <c r="E2339">
        <v>1.6556</v>
      </c>
      <c r="F2339" s="1" t="s">
        <v>9</v>
      </c>
      <c r="G2339">
        <v>2024</v>
      </c>
      <c r="H2339" t="str">
        <f t="shared" si="73"/>
        <v>Drama</v>
      </c>
      <c r="I2339" t="str">
        <f t="shared" si="74"/>
        <v>Good (6-8)</v>
      </c>
    </row>
    <row r="2340" spans="1:9" x14ac:dyDescent="0.3">
      <c r="A2340" s="1" t="s">
        <v>3107</v>
      </c>
      <c r="B2340" s="1" t="s">
        <v>1043</v>
      </c>
      <c r="C2340" s="2">
        <v>44692</v>
      </c>
      <c r="D2340">
        <v>6.5019999999999998</v>
      </c>
      <c r="E2340">
        <v>1.8225</v>
      </c>
      <c r="F2340" s="1" t="s">
        <v>9</v>
      </c>
      <c r="G2340">
        <v>2022</v>
      </c>
      <c r="H2340" t="str">
        <f t="shared" si="73"/>
        <v>Documentary</v>
      </c>
      <c r="I2340" t="str">
        <f t="shared" si="74"/>
        <v>Average (4-6)</v>
      </c>
    </row>
    <row r="2341" spans="1:9" x14ac:dyDescent="0.3">
      <c r="A2341" s="1" t="s">
        <v>3108</v>
      </c>
      <c r="B2341" s="1" t="s">
        <v>67</v>
      </c>
      <c r="C2341" s="2">
        <v>43525</v>
      </c>
      <c r="D2341">
        <v>5.8979999999999997</v>
      </c>
      <c r="E2341">
        <v>1.4758</v>
      </c>
      <c r="F2341" s="1" t="s">
        <v>9</v>
      </c>
      <c r="G2341">
        <v>2019</v>
      </c>
      <c r="H2341" t="str">
        <f t="shared" si="73"/>
        <v>Comedy</v>
      </c>
      <c r="I2341" t="str">
        <f t="shared" si="74"/>
        <v>Good (6-8)</v>
      </c>
    </row>
    <row r="2342" spans="1:9" x14ac:dyDescent="0.3">
      <c r="A2342" s="1" t="s">
        <v>3109</v>
      </c>
      <c r="B2342" s="1" t="s">
        <v>3110</v>
      </c>
      <c r="C2342" s="2">
        <v>42910</v>
      </c>
      <c r="D2342">
        <v>6.9</v>
      </c>
      <c r="E2342">
        <v>1.6534</v>
      </c>
      <c r="F2342" s="1" t="s">
        <v>9</v>
      </c>
      <c r="G2342">
        <v>2017</v>
      </c>
      <c r="H2342" t="str">
        <f t="shared" si="73"/>
        <v>Comedy</v>
      </c>
      <c r="I2342" t="str">
        <f t="shared" si="74"/>
        <v>Good (6-8)</v>
      </c>
    </row>
    <row r="2343" spans="1:9" x14ac:dyDescent="0.3">
      <c r="A2343" s="1" t="s">
        <v>3111</v>
      </c>
      <c r="B2343" s="1" t="s">
        <v>56</v>
      </c>
      <c r="C2343" s="2">
        <v>44489</v>
      </c>
      <c r="D2343">
        <v>5.9</v>
      </c>
      <c r="E2343">
        <v>1.6890000000000001</v>
      </c>
      <c r="F2343" s="1" t="s">
        <v>9</v>
      </c>
      <c r="G2343">
        <v>2021</v>
      </c>
      <c r="H2343" t="str">
        <f t="shared" si="73"/>
        <v>Comedy</v>
      </c>
      <c r="I2343" t="str">
        <f t="shared" si="74"/>
        <v>Average (4-6)</v>
      </c>
    </row>
    <row r="2344" spans="1:9" x14ac:dyDescent="0.3">
      <c r="A2344" s="1" t="s">
        <v>3112</v>
      </c>
      <c r="B2344" s="1" t="s">
        <v>73</v>
      </c>
      <c r="C2344" s="2">
        <v>44071</v>
      </c>
      <c r="D2344">
        <v>6.702</v>
      </c>
      <c r="E2344">
        <v>1.6458999999999999</v>
      </c>
      <c r="F2344" s="1" t="s">
        <v>9</v>
      </c>
      <c r="G2344">
        <v>2020</v>
      </c>
      <c r="H2344" t="str">
        <f t="shared" si="73"/>
        <v>Drama</v>
      </c>
      <c r="I2344" t="str">
        <f t="shared" si="74"/>
        <v>Good (6-8)</v>
      </c>
    </row>
    <row r="2345" spans="1:9" x14ac:dyDescent="0.3">
      <c r="A2345" s="1" t="s">
        <v>3113</v>
      </c>
      <c r="B2345" s="1" t="s">
        <v>2571</v>
      </c>
      <c r="C2345" s="2">
        <v>45262</v>
      </c>
      <c r="D2345">
        <v>5.86</v>
      </c>
      <c r="E2345">
        <v>1.5764</v>
      </c>
      <c r="F2345" s="1" t="s">
        <v>9</v>
      </c>
      <c r="G2345">
        <v>2023</v>
      </c>
      <c r="H2345" t="str">
        <f t="shared" si="73"/>
        <v>Romance</v>
      </c>
      <c r="I2345" t="str">
        <f t="shared" si="74"/>
        <v>Average (4-6)</v>
      </c>
    </row>
    <row r="2346" spans="1:9" x14ac:dyDescent="0.3">
      <c r="A2346" s="1" t="s">
        <v>3114</v>
      </c>
      <c r="B2346" s="1" t="s">
        <v>234</v>
      </c>
      <c r="C2346" s="2">
        <v>44013</v>
      </c>
      <c r="D2346">
        <v>6.181</v>
      </c>
      <c r="E2346">
        <v>1.8351</v>
      </c>
      <c r="F2346" s="1" t="s">
        <v>9</v>
      </c>
      <c r="G2346">
        <v>2020</v>
      </c>
      <c r="H2346" t="str">
        <f t="shared" si="73"/>
        <v>Comedy</v>
      </c>
      <c r="I2346" t="str">
        <f t="shared" si="74"/>
        <v>Good (6-8)</v>
      </c>
    </row>
    <row r="2347" spans="1:9" x14ac:dyDescent="0.3">
      <c r="A2347" s="1" t="s">
        <v>3115</v>
      </c>
      <c r="B2347" s="1" t="s">
        <v>56</v>
      </c>
      <c r="C2347" s="2">
        <v>45336</v>
      </c>
      <c r="D2347">
        <v>6.3</v>
      </c>
      <c r="E2347">
        <v>1.4111</v>
      </c>
      <c r="F2347" s="1" t="s">
        <v>9</v>
      </c>
      <c r="G2347">
        <v>2024</v>
      </c>
      <c r="H2347" t="str">
        <f t="shared" si="73"/>
        <v>Comedy</v>
      </c>
      <c r="I2347" t="str">
        <f t="shared" si="74"/>
        <v>Good (6-8)</v>
      </c>
    </row>
    <row r="2348" spans="1:9" x14ac:dyDescent="0.3">
      <c r="A2348" s="1" t="s">
        <v>3116</v>
      </c>
      <c r="B2348" s="1" t="s">
        <v>131</v>
      </c>
      <c r="C2348" s="2">
        <v>44771</v>
      </c>
      <c r="D2348">
        <v>5.9889999999999999</v>
      </c>
      <c r="E2348">
        <v>1.601</v>
      </c>
      <c r="F2348" s="1" t="s">
        <v>9</v>
      </c>
      <c r="G2348">
        <v>2022</v>
      </c>
      <c r="H2348" t="str">
        <f t="shared" si="73"/>
        <v>Action</v>
      </c>
      <c r="I2348" t="str">
        <f t="shared" si="74"/>
        <v>Good (6-8)</v>
      </c>
    </row>
    <row r="2349" spans="1:9" x14ac:dyDescent="0.3">
      <c r="A2349" s="1" t="s">
        <v>3117</v>
      </c>
      <c r="B2349" s="1" t="s">
        <v>682</v>
      </c>
      <c r="C2349" s="2">
        <v>44512</v>
      </c>
      <c r="D2349">
        <v>6.3310000000000004</v>
      </c>
      <c r="E2349">
        <v>1.7091000000000001</v>
      </c>
      <c r="F2349" s="1" t="s">
        <v>9</v>
      </c>
      <c r="G2349">
        <v>2021</v>
      </c>
      <c r="H2349" t="str">
        <f t="shared" si="73"/>
        <v>Thriller</v>
      </c>
      <c r="I2349" t="str">
        <f t="shared" si="74"/>
        <v>Good (6-8)</v>
      </c>
    </row>
    <row r="2350" spans="1:9" x14ac:dyDescent="0.3">
      <c r="A2350" s="1" t="s">
        <v>3118</v>
      </c>
      <c r="B2350" s="1" t="s">
        <v>112</v>
      </c>
      <c r="C2350" s="2">
        <v>45057</v>
      </c>
      <c r="D2350">
        <v>6.3920000000000003</v>
      </c>
      <c r="E2350">
        <v>1.7036</v>
      </c>
      <c r="F2350" s="1" t="s">
        <v>9</v>
      </c>
      <c r="G2350">
        <v>2023</v>
      </c>
      <c r="H2350" t="str">
        <f t="shared" si="73"/>
        <v>Drama</v>
      </c>
      <c r="I2350" t="str">
        <f t="shared" si="74"/>
        <v>Good (6-8)</v>
      </c>
    </row>
    <row r="2351" spans="1:9" x14ac:dyDescent="0.3">
      <c r="A2351" s="1" t="s">
        <v>3119</v>
      </c>
      <c r="B2351" s="1" t="s">
        <v>337</v>
      </c>
      <c r="C2351" s="2">
        <v>33793</v>
      </c>
      <c r="D2351">
        <v>6.492</v>
      </c>
      <c r="E2351">
        <v>1.6863999999999999</v>
      </c>
      <c r="F2351" s="1" t="s">
        <v>9</v>
      </c>
      <c r="G2351">
        <v>1992</v>
      </c>
      <c r="H2351" t="str">
        <f t="shared" si="73"/>
        <v>Romance</v>
      </c>
      <c r="I2351" t="str">
        <f t="shared" si="74"/>
        <v>Average (4-6)</v>
      </c>
    </row>
    <row r="2352" spans="1:9" x14ac:dyDescent="0.3">
      <c r="A2352" s="1" t="s">
        <v>3120</v>
      </c>
      <c r="B2352" s="1" t="s">
        <v>3121</v>
      </c>
      <c r="C2352" s="2">
        <v>45366</v>
      </c>
      <c r="D2352">
        <v>6.4569999999999999</v>
      </c>
      <c r="E2352">
        <v>1.7699</v>
      </c>
      <c r="F2352" s="1" t="s">
        <v>9</v>
      </c>
      <c r="G2352">
        <v>2024</v>
      </c>
      <c r="H2352" t="str">
        <f t="shared" si="73"/>
        <v>Family</v>
      </c>
      <c r="I2352" t="str">
        <f t="shared" si="74"/>
        <v>Good (6-8)</v>
      </c>
    </row>
    <row r="2353" spans="1:9" x14ac:dyDescent="0.3">
      <c r="A2353" s="1" t="s">
        <v>3122</v>
      </c>
      <c r="B2353" s="1" t="s">
        <v>3123</v>
      </c>
      <c r="C2353" s="2">
        <v>44157</v>
      </c>
      <c r="D2353">
        <v>5.8</v>
      </c>
      <c r="E2353">
        <v>1.4255</v>
      </c>
      <c r="F2353" s="1" t="s">
        <v>9</v>
      </c>
      <c r="G2353">
        <v>2020</v>
      </c>
      <c r="H2353" t="str">
        <f t="shared" si="73"/>
        <v>Comedy</v>
      </c>
      <c r="I2353" t="str">
        <f t="shared" si="74"/>
        <v>Average (4-6)</v>
      </c>
    </row>
    <row r="2354" spans="1:9" x14ac:dyDescent="0.3">
      <c r="A2354" s="1" t="s">
        <v>3124</v>
      </c>
      <c r="B2354" s="1" t="s">
        <v>56</v>
      </c>
      <c r="C2354" s="2">
        <v>43294</v>
      </c>
      <c r="D2354">
        <v>6.944</v>
      </c>
      <c r="E2354">
        <v>2.0794999999999999</v>
      </c>
      <c r="F2354" s="1" t="s">
        <v>9</v>
      </c>
      <c r="G2354">
        <v>2018</v>
      </c>
      <c r="H2354" t="str">
        <f t="shared" si="73"/>
        <v>Comedy</v>
      </c>
      <c r="I2354" t="str">
        <f t="shared" si="74"/>
        <v>Good (6-8)</v>
      </c>
    </row>
    <row r="2355" spans="1:9" x14ac:dyDescent="0.3">
      <c r="A2355" s="1" t="s">
        <v>3125</v>
      </c>
      <c r="B2355" s="1" t="s">
        <v>56</v>
      </c>
      <c r="C2355" s="2">
        <v>42724</v>
      </c>
      <c r="D2355">
        <v>7.0289999999999999</v>
      </c>
      <c r="E2355">
        <v>1.6826000000000001</v>
      </c>
      <c r="F2355" s="1" t="s">
        <v>9</v>
      </c>
      <c r="G2355">
        <v>2016</v>
      </c>
      <c r="H2355" t="str">
        <f t="shared" si="73"/>
        <v>Comedy</v>
      </c>
      <c r="I2355" t="str">
        <f t="shared" si="74"/>
        <v>Average (4-6)</v>
      </c>
    </row>
    <row r="2356" spans="1:9" x14ac:dyDescent="0.3">
      <c r="A2356" s="1" t="s">
        <v>3126</v>
      </c>
      <c r="B2356" s="1" t="s">
        <v>56</v>
      </c>
      <c r="C2356" s="2">
        <v>44718</v>
      </c>
      <c r="D2356">
        <v>5.4029999999999996</v>
      </c>
      <c r="E2356">
        <v>1.9383999999999999</v>
      </c>
      <c r="F2356" s="1" t="s">
        <v>9</v>
      </c>
      <c r="G2356">
        <v>2022</v>
      </c>
      <c r="H2356" t="str">
        <f t="shared" si="73"/>
        <v>Comedy</v>
      </c>
      <c r="I2356" t="str">
        <f t="shared" si="74"/>
        <v>Good (6-8)</v>
      </c>
    </row>
    <row r="2357" spans="1:9" x14ac:dyDescent="0.3">
      <c r="A2357" s="1" t="s">
        <v>3127</v>
      </c>
      <c r="B2357" s="1" t="s">
        <v>337</v>
      </c>
      <c r="C2357" s="2">
        <v>43084</v>
      </c>
      <c r="D2357">
        <v>6.2670000000000003</v>
      </c>
      <c r="E2357">
        <v>1.8526</v>
      </c>
      <c r="F2357" s="1" t="s">
        <v>9</v>
      </c>
      <c r="G2357">
        <v>2017</v>
      </c>
      <c r="H2357" t="str">
        <f t="shared" si="73"/>
        <v>Romance</v>
      </c>
      <c r="I2357" t="str">
        <f t="shared" si="74"/>
        <v>Good (6-8)</v>
      </c>
    </row>
    <row r="2358" spans="1:9" x14ac:dyDescent="0.3">
      <c r="A2358" s="1" t="s">
        <v>3128</v>
      </c>
      <c r="B2358" s="1" t="s">
        <v>56</v>
      </c>
      <c r="C2358" s="2">
        <v>44873</v>
      </c>
      <c r="D2358">
        <v>7.0590000000000002</v>
      </c>
      <c r="E2358">
        <v>2.1844000000000001</v>
      </c>
      <c r="F2358" s="1" t="s">
        <v>9</v>
      </c>
      <c r="G2358">
        <v>2022</v>
      </c>
      <c r="H2358" t="str">
        <f t="shared" si="73"/>
        <v>Comedy</v>
      </c>
      <c r="I2358" t="str">
        <f t="shared" si="74"/>
        <v>Average (4-6)</v>
      </c>
    </row>
    <row r="2359" spans="1:9" x14ac:dyDescent="0.3">
      <c r="A2359" s="1" t="s">
        <v>3129</v>
      </c>
      <c r="B2359" s="1" t="s">
        <v>93</v>
      </c>
      <c r="C2359" s="2">
        <v>44966</v>
      </c>
      <c r="D2359">
        <v>6.4779999999999998</v>
      </c>
      <c r="E2359">
        <v>1.7746999999999999</v>
      </c>
      <c r="F2359" s="1" t="s">
        <v>9</v>
      </c>
      <c r="G2359">
        <v>2023</v>
      </c>
      <c r="H2359" t="str">
        <f t="shared" si="73"/>
        <v>Romance</v>
      </c>
      <c r="I2359" t="str">
        <f t="shared" si="74"/>
        <v>Good (6-8)</v>
      </c>
    </row>
    <row r="2360" spans="1:9" x14ac:dyDescent="0.3">
      <c r="A2360" s="1" t="s">
        <v>3130</v>
      </c>
      <c r="B2360" s="1" t="s">
        <v>1043</v>
      </c>
      <c r="C2360" s="2">
        <v>42981</v>
      </c>
      <c r="D2360">
        <v>6.8890000000000002</v>
      </c>
      <c r="E2360">
        <v>1.8794</v>
      </c>
      <c r="F2360" s="1" t="s">
        <v>9</v>
      </c>
      <c r="G2360">
        <v>2017</v>
      </c>
      <c r="H2360" t="str">
        <f t="shared" si="73"/>
        <v>Documentary</v>
      </c>
      <c r="I2360" t="str">
        <f t="shared" si="74"/>
        <v>Good (6-8)</v>
      </c>
    </row>
    <row r="2361" spans="1:9" x14ac:dyDescent="0.3">
      <c r="A2361" s="1" t="s">
        <v>3131</v>
      </c>
      <c r="B2361" s="1" t="s">
        <v>131</v>
      </c>
      <c r="C2361" s="2">
        <v>39905</v>
      </c>
      <c r="D2361">
        <v>6.6879999999999997</v>
      </c>
      <c r="E2361">
        <v>1.5932999999999999</v>
      </c>
      <c r="F2361" s="1" t="s">
        <v>9</v>
      </c>
      <c r="G2361">
        <v>2009</v>
      </c>
      <c r="H2361" t="str">
        <f t="shared" si="73"/>
        <v>Action</v>
      </c>
      <c r="I2361" t="str">
        <f t="shared" si="74"/>
        <v>Good (6-8)</v>
      </c>
    </row>
    <row r="2362" spans="1:9" x14ac:dyDescent="0.3">
      <c r="A2362" s="1" t="s">
        <v>3132</v>
      </c>
      <c r="B2362" s="1" t="s">
        <v>65</v>
      </c>
      <c r="C2362" s="2">
        <v>45939</v>
      </c>
      <c r="D2362">
        <v>5.7</v>
      </c>
      <c r="E2362">
        <v>1.5849</v>
      </c>
      <c r="F2362" s="1" t="s">
        <v>9</v>
      </c>
      <c r="G2362">
        <v>2025</v>
      </c>
      <c r="H2362" t="str">
        <f t="shared" si="73"/>
        <v>Horror</v>
      </c>
      <c r="I2362" t="str">
        <f t="shared" si="74"/>
        <v>Good (6-8)</v>
      </c>
    </row>
    <row r="2363" spans="1:9" x14ac:dyDescent="0.3">
      <c r="A2363" s="1" t="s">
        <v>3133</v>
      </c>
      <c r="B2363" s="1" t="s">
        <v>104</v>
      </c>
      <c r="C2363" s="2">
        <v>44708</v>
      </c>
      <c r="D2363">
        <v>6.9169999999999998</v>
      </c>
      <c r="E2363">
        <v>1.4786999999999999</v>
      </c>
      <c r="F2363" s="1" t="s">
        <v>9</v>
      </c>
      <c r="G2363">
        <v>2022</v>
      </c>
      <c r="H2363" t="str">
        <f t="shared" si="73"/>
        <v>Crime</v>
      </c>
      <c r="I2363" t="str">
        <f t="shared" si="74"/>
        <v>Average (4-6)</v>
      </c>
    </row>
    <row r="2364" spans="1:9" x14ac:dyDescent="0.3">
      <c r="A2364" s="1" t="s">
        <v>3134</v>
      </c>
      <c r="B2364" s="1" t="s">
        <v>257</v>
      </c>
      <c r="C2364" s="2">
        <v>45898</v>
      </c>
      <c r="D2364">
        <v>7.0179999999999998</v>
      </c>
      <c r="E2364">
        <v>1.4825999999999999</v>
      </c>
      <c r="F2364" s="1" t="s">
        <v>9</v>
      </c>
      <c r="G2364">
        <v>2025</v>
      </c>
      <c r="H2364" t="str">
        <f t="shared" si="73"/>
        <v>Documentary</v>
      </c>
      <c r="I2364" t="str">
        <f t="shared" si="74"/>
        <v>Good (6-8)</v>
      </c>
    </row>
    <row r="2365" spans="1:9" x14ac:dyDescent="0.3">
      <c r="A2365" s="1" t="s">
        <v>3135</v>
      </c>
      <c r="B2365" s="1" t="s">
        <v>13</v>
      </c>
      <c r="C2365" s="2">
        <v>44925</v>
      </c>
      <c r="D2365">
        <v>7</v>
      </c>
      <c r="E2365">
        <v>1.7856000000000001</v>
      </c>
      <c r="F2365" s="1" t="s">
        <v>9</v>
      </c>
      <c r="G2365">
        <v>2022</v>
      </c>
      <c r="H2365" t="str">
        <f t="shared" si="73"/>
        <v>Action</v>
      </c>
      <c r="I2365" t="str">
        <f t="shared" si="74"/>
        <v>Good (6-8)</v>
      </c>
    </row>
    <row r="2366" spans="1:9" x14ac:dyDescent="0.3">
      <c r="A2366" s="1" t="s">
        <v>3136</v>
      </c>
      <c r="B2366" s="1" t="s">
        <v>1567</v>
      </c>
      <c r="C2366" s="2">
        <v>43378</v>
      </c>
      <c r="D2366">
        <v>4.9560000000000004</v>
      </c>
      <c r="E2366">
        <v>1.8692</v>
      </c>
      <c r="F2366" s="1" t="s">
        <v>9</v>
      </c>
      <c r="G2366">
        <v>2018</v>
      </c>
      <c r="H2366" t="str">
        <f t="shared" si="73"/>
        <v>Thriller</v>
      </c>
      <c r="I2366" t="str">
        <f t="shared" si="74"/>
        <v>Average (4-6)</v>
      </c>
    </row>
    <row r="2367" spans="1:9" x14ac:dyDescent="0.3">
      <c r="A2367" s="1" t="s">
        <v>3137</v>
      </c>
      <c r="B2367" s="1" t="s">
        <v>194</v>
      </c>
      <c r="C2367" s="2">
        <v>40522</v>
      </c>
      <c r="D2367">
        <v>6.7</v>
      </c>
      <c r="E2367">
        <v>1.4372</v>
      </c>
      <c r="F2367" s="1" t="s">
        <v>9</v>
      </c>
      <c r="G2367">
        <v>2010</v>
      </c>
      <c r="H2367" t="str">
        <f t="shared" si="73"/>
        <v>Comedy</v>
      </c>
      <c r="I2367" t="str">
        <f t="shared" si="74"/>
        <v>Good (6-8)</v>
      </c>
    </row>
    <row r="2368" spans="1:9" x14ac:dyDescent="0.3">
      <c r="A2368" s="1" t="s">
        <v>3138</v>
      </c>
      <c r="B2368" s="1" t="s">
        <v>561</v>
      </c>
      <c r="C2368" s="2">
        <v>43352</v>
      </c>
      <c r="D2368">
        <v>7.2990000000000004</v>
      </c>
      <c r="E2368">
        <v>1.6851</v>
      </c>
      <c r="F2368" s="1" t="s">
        <v>9</v>
      </c>
      <c r="G2368">
        <v>2018</v>
      </c>
      <c r="H2368" t="str">
        <f t="shared" si="73"/>
        <v>Documentary</v>
      </c>
      <c r="I2368" t="str">
        <f t="shared" si="74"/>
        <v>Good (6-8)</v>
      </c>
    </row>
    <row r="2369" spans="1:9" x14ac:dyDescent="0.3">
      <c r="A2369" s="1" t="s">
        <v>3139</v>
      </c>
      <c r="B2369" s="1" t="s">
        <v>3140</v>
      </c>
      <c r="C2369" s="2">
        <v>45987</v>
      </c>
      <c r="D2369">
        <v>0</v>
      </c>
      <c r="E2369">
        <v>1.6416999999999999</v>
      </c>
      <c r="F2369" s="1" t="s">
        <v>9</v>
      </c>
      <c r="G2369">
        <v>2025</v>
      </c>
      <c r="H2369" t="str">
        <f t="shared" si="73"/>
        <v>Western</v>
      </c>
      <c r="I2369" t="str">
        <f t="shared" si="74"/>
        <v>Good (6-8)</v>
      </c>
    </row>
    <row r="2370" spans="1:9" x14ac:dyDescent="0.3">
      <c r="A2370" s="1" t="s">
        <v>3141</v>
      </c>
      <c r="B2370" s="1" t="s">
        <v>257</v>
      </c>
      <c r="C2370" s="2">
        <v>45572</v>
      </c>
      <c r="D2370">
        <v>7.2640000000000002</v>
      </c>
      <c r="E2370">
        <v>1.506</v>
      </c>
      <c r="F2370" s="1" t="s">
        <v>9</v>
      </c>
      <c r="G2370">
        <v>2024</v>
      </c>
      <c r="H2370" t="str">
        <f t="shared" ref="H2370:H2433" si="75">IFERROR(LEFT(B2370,FIND(",",B2370)-1),B2370)</f>
        <v>Documentary</v>
      </c>
      <c r="I2370" t="str">
        <f t="shared" si="74"/>
        <v>Good (6-8)</v>
      </c>
    </row>
    <row r="2371" spans="1:9" x14ac:dyDescent="0.3">
      <c r="A2371" s="1" t="s">
        <v>3142</v>
      </c>
      <c r="B2371" s="1" t="s">
        <v>73</v>
      </c>
      <c r="C2371" s="2">
        <v>44287</v>
      </c>
      <c r="D2371">
        <v>7.2</v>
      </c>
      <c r="E2371">
        <v>1.7707999999999999</v>
      </c>
      <c r="F2371" s="1" t="s">
        <v>9</v>
      </c>
      <c r="G2371">
        <v>2021</v>
      </c>
      <c r="H2371" t="str">
        <f t="shared" si="75"/>
        <v>Drama</v>
      </c>
      <c r="I2371" t="str">
        <f t="shared" si="74"/>
        <v>Good (6-8)</v>
      </c>
    </row>
    <row r="2372" spans="1:9" x14ac:dyDescent="0.3">
      <c r="A2372" s="1" t="s">
        <v>3143</v>
      </c>
      <c r="B2372" s="1" t="s">
        <v>257</v>
      </c>
      <c r="C2372" s="2">
        <v>46172</v>
      </c>
      <c r="D2372">
        <v>6.6879999999999997</v>
      </c>
      <c r="E2372">
        <v>1.9829000000000001</v>
      </c>
      <c r="F2372" s="1" t="s">
        <v>9</v>
      </c>
      <c r="G2372">
        <v>2026</v>
      </c>
      <c r="H2372" t="str">
        <f t="shared" si="75"/>
        <v>Documentary</v>
      </c>
      <c r="I2372" t="str">
        <f t="shared" si="74"/>
        <v>Average (4-6)</v>
      </c>
    </row>
    <row r="2373" spans="1:9" x14ac:dyDescent="0.3">
      <c r="A2373" s="1" t="s">
        <v>3144</v>
      </c>
      <c r="B2373" s="1" t="s">
        <v>1050</v>
      </c>
      <c r="C2373" s="2">
        <v>36091</v>
      </c>
      <c r="D2373">
        <v>7.4189999999999996</v>
      </c>
      <c r="E2373">
        <v>1.6626000000000001</v>
      </c>
      <c r="F2373" s="1" t="s">
        <v>9</v>
      </c>
      <c r="G2373">
        <v>1998</v>
      </c>
      <c r="H2373" t="str">
        <f t="shared" si="75"/>
        <v>Documentary</v>
      </c>
      <c r="I2373" t="str">
        <f t="shared" si="74"/>
        <v>Good (6-8)</v>
      </c>
    </row>
    <row r="2374" spans="1:9" x14ac:dyDescent="0.3">
      <c r="A2374" s="1" t="s">
        <v>3145</v>
      </c>
      <c r="B2374" s="1" t="s">
        <v>234</v>
      </c>
      <c r="C2374" s="2">
        <v>45895</v>
      </c>
      <c r="D2374">
        <v>5.274</v>
      </c>
      <c r="E2374">
        <v>1.5699000000000001</v>
      </c>
      <c r="F2374" s="1" t="s">
        <v>9</v>
      </c>
      <c r="G2374">
        <v>2025</v>
      </c>
      <c r="H2374" t="str">
        <f t="shared" si="75"/>
        <v>Comedy</v>
      </c>
      <c r="I2374" t="str">
        <f t="shared" si="74"/>
        <v>Good (6-8)</v>
      </c>
    </row>
    <row r="2375" spans="1:9" x14ac:dyDescent="0.3">
      <c r="A2375" s="1" t="s">
        <v>3146</v>
      </c>
      <c r="B2375" s="1" t="s">
        <v>67</v>
      </c>
      <c r="C2375" s="2">
        <v>45412</v>
      </c>
      <c r="D2375">
        <v>6.8049999999999997</v>
      </c>
      <c r="E2375">
        <v>1.7088000000000001</v>
      </c>
      <c r="F2375" s="1" t="s">
        <v>9</v>
      </c>
      <c r="G2375">
        <v>2024</v>
      </c>
      <c r="H2375" t="str">
        <f t="shared" si="75"/>
        <v>Comedy</v>
      </c>
      <c r="I2375" t="str">
        <f t="shared" si="74"/>
        <v>Good (6-8)</v>
      </c>
    </row>
    <row r="2376" spans="1:9" x14ac:dyDescent="0.3">
      <c r="A2376" s="1" t="s">
        <v>3147</v>
      </c>
      <c r="B2376" s="1" t="s">
        <v>2243</v>
      </c>
      <c r="C2376" s="2">
        <v>44147</v>
      </c>
      <c r="D2376">
        <v>7.2039999999999997</v>
      </c>
      <c r="E2376">
        <v>1.7544</v>
      </c>
      <c r="F2376" s="1" t="s">
        <v>9</v>
      </c>
      <c r="G2376">
        <v>2020</v>
      </c>
      <c r="H2376" t="str">
        <f t="shared" si="75"/>
        <v>Crime</v>
      </c>
      <c r="I2376" t="str">
        <f t="shared" si="74"/>
        <v>Average (4-6)</v>
      </c>
    </row>
    <row r="2377" spans="1:9" x14ac:dyDescent="0.3">
      <c r="A2377" s="1" t="s">
        <v>3148</v>
      </c>
      <c r="B2377" s="1" t="s">
        <v>2517</v>
      </c>
      <c r="C2377" s="2">
        <v>42482</v>
      </c>
      <c r="D2377">
        <v>6.6420000000000003</v>
      </c>
      <c r="E2377">
        <v>1.9244000000000001</v>
      </c>
      <c r="F2377" s="1" t="s">
        <v>9</v>
      </c>
      <c r="G2377">
        <v>2016</v>
      </c>
      <c r="H2377" t="str">
        <f t="shared" si="75"/>
        <v>Comedy</v>
      </c>
      <c r="I2377" t="str">
        <f t="shared" si="74"/>
        <v>Good (6-8)</v>
      </c>
    </row>
    <row r="2378" spans="1:9" x14ac:dyDescent="0.3">
      <c r="A2378" s="1" t="s">
        <v>3149</v>
      </c>
      <c r="B2378" s="1" t="s">
        <v>112</v>
      </c>
      <c r="C2378" s="2">
        <v>42650</v>
      </c>
      <c r="D2378">
        <v>7.0039999999999996</v>
      </c>
      <c r="E2378">
        <v>1.6313</v>
      </c>
      <c r="F2378" s="1" t="s">
        <v>9</v>
      </c>
      <c r="G2378">
        <v>2016</v>
      </c>
      <c r="H2378" t="str">
        <f t="shared" si="75"/>
        <v>Drama</v>
      </c>
      <c r="I2378" t="str">
        <f t="shared" si="74"/>
        <v>Good (6-8)</v>
      </c>
    </row>
    <row r="2379" spans="1:9" x14ac:dyDescent="0.3">
      <c r="A2379" s="1" t="s">
        <v>3150</v>
      </c>
      <c r="B2379" s="1" t="s">
        <v>67</v>
      </c>
      <c r="C2379" s="2">
        <v>45800</v>
      </c>
      <c r="D2379">
        <v>5.7</v>
      </c>
      <c r="E2379">
        <v>1.5528</v>
      </c>
      <c r="F2379" s="1" t="s">
        <v>9</v>
      </c>
      <c r="G2379">
        <v>2025</v>
      </c>
      <c r="H2379" t="str">
        <f t="shared" si="75"/>
        <v>Comedy</v>
      </c>
      <c r="I2379" t="str">
        <f t="shared" si="74"/>
        <v>Not Rated</v>
      </c>
    </row>
    <row r="2380" spans="1:9" x14ac:dyDescent="0.3">
      <c r="A2380" s="1" t="s">
        <v>3151</v>
      </c>
      <c r="B2380" s="1" t="s">
        <v>2196</v>
      </c>
      <c r="C2380" s="2">
        <v>44759</v>
      </c>
      <c r="D2380">
        <v>2.5</v>
      </c>
      <c r="E2380">
        <v>1.6465000000000001</v>
      </c>
      <c r="F2380" s="1" t="s">
        <v>9</v>
      </c>
      <c r="G2380">
        <v>2022</v>
      </c>
      <c r="H2380" t="str">
        <f t="shared" si="75"/>
        <v>Comedy</v>
      </c>
      <c r="I2380" t="str">
        <f t="shared" si="74"/>
        <v>Good (6-8)</v>
      </c>
    </row>
    <row r="2381" spans="1:9" x14ac:dyDescent="0.3">
      <c r="A2381" s="1" t="s">
        <v>3152</v>
      </c>
      <c r="B2381" s="1" t="s">
        <v>257</v>
      </c>
      <c r="C2381" s="2">
        <v>45513</v>
      </c>
      <c r="D2381">
        <v>6.9859999999999998</v>
      </c>
      <c r="E2381">
        <v>1.615</v>
      </c>
      <c r="F2381" s="1" t="s">
        <v>9</v>
      </c>
      <c r="G2381">
        <v>2024</v>
      </c>
      <c r="H2381" t="str">
        <f t="shared" si="75"/>
        <v>Documentary</v>
      </c>
      <c r="I2381" t="str">
        <f t="shared" ref="I2381:I2444" si="76">IF(D2371=0,"Not Rated",IF(D2371&lt;4,"Low (0-4)",IF(D2371&lt;6,"Average (4-6)",IF(D2371&lt;8,"Good (6-8)","Excellent (8-10)"))))</f>
        <v>Good (6-8)</v>
      </c>
    </row>
    <row r="2382" spans="1:9" x14ac:dyDescent="0.3">
      <c r="A2382" s="1" t="s">
        <v>3153</v>
      </c>
      <c r="B2382" s="1" t="s">
        <v>73</v>
      </c>
      <c r="C2382" s="2">
        <v>45372</v>
      </c>
      <c r="D2382">
        <v>5.851</v>
      </c>
      <c r="E2382">
        <v>1.7950999999999999</v>
      </c>
      <c r="F2382" s="1" t="s">
        <v>9</v>
      </c>
      <c r="G2382">
        <v>2024</v>
      </c>
      <c r="H2382" t="str">
        <f t="shared" si="75"/>
        <v>Drama</v>
      </c>
      <c r="I2382" t="str">
        <f t="shared" si="76"/>
        <v>Good (6-8)</v>
      </c>
    </row>
    <row r="2383" spans="1:9" x14ac:dyDescent="0.3">
      <c r="A2383" s="1" t="s">
        <v>3154</v>
      </c>
      <c r="B2383" s="1" t="s">
        <v>337</v>
      </c>
      <c r="C2383" s="2">
        <v>44106</v>
      </c>
      <c r="D2383">
        <v>7.8849999999999998</v>
      </c>
      <c r="E2383">
        <v>1.6625000000000001</v>
      </c>
      <c r="F2383" s="1" t="s">
        <v>9</v>
      </c>
      <c r="G2383">
        <v>2020</v>
      </c>
      <c r="H2383" t="str">
        <f t="shared" si="75"/>
        <v>Romance</v>
      </c>
      <c r="I2383" t="str">
        <f t="shared" si="76"/>
        <v>Good (6-8)</v>
      </c>
    </row>
    <row r="2384" spans="1:9" x14ac:dyDescent="0.3">
      <c r="A2384" s="1" t="s">
        <v>3155</v>
      </c>
      <c r="B2384" s="1" t="s">
        <v>3156</v>
      </c>
      <c r="C2384" s="2">
        <v>45456</v>
      </c>
      <c r="D2384">
        <v>6.3</v>
      </c>
      <c r="E2384">
        <v>1.6444000000000001</v>
      </c>
      <c r="F2384" s="1" t="s">
        <v>9</v>
      </c>
      <c r="G2384">
        <v>2024</v>
      </c>
      <c r="H2384" t="str">
        <f t="shared" si="75"/>
        <v>Drama</v>
      </c>
      <c r="I2384" t="str">
        <f t="shared" si="76"/>
        <v>Average (4-6)</v>
      </c>
    </row>
    <row r="2385" spans="1:9" x14ac:dyDescent="0.3">
      <c r="A2385" s="1" t="s">
        <v>3157</v>
      </c>
      <c r="B2385" s="1" t="s">
        <v>1172</v>
      </c>
      <c r="C2385" s="2">
        <v>45897</v>
      </c>
      <c r="D2385">
        <v>5.4</v>
      </c>
      <c r="E2385">
        <v>1.4511000000000001</v>
      </c>
      <c r="F2385" s="1" t="s">
        <v>9</v>
      </c>
      <c r="G2385">
        <v>2025</v>
      </c>
      <c r="H2385" t="str">
        <f t="shared" si="75"/>
        <v>Drama</v>
      </c>
      <c r="I2385" t="str">
        <f t="shared" si="76"/>
        <v>Good (6-8)</v>
      </c>
    </row>
    <row r="2386" spans="1:9" x14ac:dyDescent="0.3">
      <c r="A2386" s="1" t="s">
        <v>3158</v>
      </c>
      <c r="B2386" s="1" t="s">
        <v>234</v>
      </c>
      <c r="C2386" s="2">
        <v>44001</v>
      </c>
      <c r="D2386">
        <v>5.5229999999999997</v>
      </c>
      <c r="E2386">
        <v>1.5437000000000001</v>
      </c>
      <c r="F2386" s="1" t="s">
        <v>9</v>
      </c>
      <c r="G2386">
        <v>2020</v>
      </c>
      <c r="H2386" t="str">
        <f t="shared" si="75"/>
        <v>Comedy</v>
      </c>
      <c r="I2386" t="str">
        <f t="shared" si="76"/>
        <v>Good (6-8)</v>
      </c>
    </row>
    <row r="2387" spans="1:9" x14ac:dyDescent="0.3">
      <c r="A2387" s="1" t="s">
        <v>3159</v>
      </c>
      <c r="B2387" s="1" t="s">
        <v>1541</v>
      </c>
      <c r="C2387" s="2">
        <v>45863</v>
      </c>
      <c r="D2387">
        <v>7.02</v>
      </c>
      <c r="E2387">
        <v>1.6984999999999999</v>
      </c>
      <c r="F2387" s="1" t="s">
        <v>9</v>
      </c>
      <c r="G2387">
        <v>2025</v>
      </c>
      <c r="H2387" t="str">
        <f t="shared" si="75"/>
        <v>Thriller</v>
      </c>
      <c r="I2387" t="str">
        <f t="shared" si="76"/>
        <v>Good (6-8)</v>
      </c>
    </row>
    <row r="2388" spans="1:9" x14ac:dyDescent="0.3">
      <c r="A2388" s="1" t="s">
        <v>3160</v>
      </c>
      <c r="B2388" s="1" t="s">
        <v>56</v>
      </c>
      <c r="C2388" s="2">
        <v>44649</v>
      </c>
      <c r="D2388">
        <v>5.375</v>
      </c>
      <c r="E2388">
        <v>2.04</v>
      </c>
      <c r="F2388" s="1" t="s">
        <v>9</v>
      </c>
      <c r="G2388">
        <v>2022</v>
      </c>
      <c r="H2388" t="str">
        <f t="shared" si="75"/>
        <v>Comedy</v>
      </c>
      <c r="I2388" t="str">
        <f t="shared" si="76"/>
        <v>Good (6-8)</v>
      </c>
    </row>
    <row r="2389" spans="1:9" x14ac:dyDescent="0.3">
      <c r="A2389" s="1" t="s">
        <v>3161</v>
      </c>
      <c r="B2389" s="1" t="s">
        <v>397</v>
      </c>
      <c r="C2389" s="2">
        <v>45168</v>
      </c>
      <c r="D2389">
        <v>6.7480000000000002</v>
      </c>
      <c r="E2389">
        <v>1.5032000000000001</v>
      </c>
      <c r="F2389" s="1" t="s">
        <v>9</v>
      </c>
      <c r="G2389">
        <v>2023</v>
      </c>
      <c r="H2389" t="str">
        <f t="shared" si="75"/>
        <v>Drama</v>
      </c>
      <c r="I2389" t="str">
        <f t="shared" si="76"/>
        <v>Average (4-6)</v>
      </c>
    </row>
    <row r="2390" spans="1:9" x14ac:dyDescent="0.3">
      <c r="A2390" s="1" t="s">
        <v>3162</v>
      </c>
      <c r="B2390" s="1" t="s">
        <v>1199</v>
      </c>
      <c r="C2390" s="2">
        <v>44638</v>
      </c>
      <c r="D2390">
        <v>6.3090000000000002</v>
      </c>
      <c r="E2390">
        <v>1.6279999999999999</v>
      </c>
      <c r="F2390" s="1" t="s">
        <v>9</v>
      </c>
      <c r="G2390">
        <v>2022</v>
      </c>
      <c r="H2390" t="str">
        <f t="shared" si="75"/>
        <v>Family</v>
      </c>
      <c r="I2390" t="str">
        <f t="shared" si="76"/>
        <v>Low (0-4)</v>
      </c>
    </row>
    <row r="2391" spans="1:9" x14ac:dyDescent="0.3">
      <c r="A2391" s="1" t="s">
        <v>3163</v>
      </c>
      <c r="B2391" s="1" t="s">
        <v>417</v>
      </c>
      <c r="C2391" s="2">
        <v>45750</v>
      </c>
      <c r="D2391">
        <v>7.133</v>
      </c>
      <c r="E2391">
        <v>1.5637000000000001</v>
      </c>
      <c r="F2391" s="1" t="s">
        <v>9</v>
      </c>
      <c r="G2391">
        <v>2025</v>
      </c>
      <c r="H2391" t="str">
        <f t="shared" si="75"/>
        <v>Crime</v>
      </c>
      <c r="I2391" t="str">
        <f t="shared" si="76"/>
        <v>Good (6-8)</v>
      </c>
    </row>
    <row r="2392" spans="1:9" x14ac:dyDescent="0.3">
      <c r="A2392" s="1" t="s">
        <v>3164</v>
      </c>
      <c r="B2392" s="1" t="s">
        <v>973</v>
      </c>
      <c r="C2392" s="2">
        <v>44106</v>
      </c>
      <c r="D2392">
        <v>6.7080000000000002</v>
      </c>
      <c r="E2392">
        <v>1.6395999999999999</v>
      </c>
      <c r="F2392" s="1" t="s">
        <v>9</v>
      </c>
      <c r="G2392">
        <v>2020</v>
      </c>
      <c r="H2392" t="str">
        <f t="shared" si="75"/>
        <v>Comedy</v>
      </c>
      <c r="I2392" t="str">
        <f t="shared" si="76"/>
        <v>Average (4-6)</v>
      </c>
    </row>
    <row r="2393" spans="1:9" x14ac:dyDescent="0.3">
      <c r="A2393" s="1" t="s">
        <v>3165</v>
      </c>
      <c r="B2393" s="1" t="s">
        <v>257</v>
      </c>
      <c r="C2393" s="2">
        <v>44904</v>
      </c>
      <c r="D2393">
        <v>7.5</v>
      </c>
      <c r="E2393">
        <v>1.4356</v>
      </c>
      <c r="F2393" s="1" t="s">
        <v>9</v>
      </c>
      <c r="G2393">
        <v>2022</v>
      </c>
      <c r="H2393" t="str">
        <f t="shared" si="75"/>
        <v>Documentary</v>
      </c>
      <c r="I2393" t="str">
        <f t="shared" si="76"/>
        <v>Good (6-8)</v>
      </c>
    </row>
    <row r="2394" spans="1:9" x14ac:dyDescent="0.3">
      <c r="A2394" s="1" t="s">
        <v>3166</v>
      </c>
      <c r="B2394" s="1" t="s">
        <v>1231</v>
      </c>
      <c r="C2394" s="2">
        <v>45295</v>
      </c>
      <c r="D2394">
        <v>4.4000000000000004</v>
      </c>
      <c r="E2394">
        <v>1.4305000000000001</v>
      </c>
      <c r="F2394" s="1" t="s">
        <v>9</v>
      </c>
      <c r="G2394">
        <v>2024</v>
      </c>
      <c r="H2394" t="str">
        <f t="shared" si="75"/>
        <v>Drama</v>
      </c>
      <c r="I2394" t="str">
        <f t="shared" si="76"/>
        <v>Good (6-8)</v>
      </c>
    </row>
    <row r="2395" spans="1:9" x14ac:dyDescent="0.3">
      <c r="A2395" s="1" t="s">
        <v>3167</v>
      </c>
      <c r="B2395" s="1" t="s">
        <v>832</v>
      </c>
      <c r="C2395" s="2">
        <v>43777</v>
      </c>
      <c r="D2395">
        <v>5.2430000000000003</v>
      </c>
      <c r="E2395">
        <v>1.6535</v>
      </c>
      <c r="F2395" s="1" t="s">
        <v>9</v>
      </c>
      <c r="G2395">
        <v>2019</v>
      </c>
      <c r="H2395" t="str">
        <f t="shared" si="75"/>
        <v>Thriller</v>
      </c>
      <c r="I2395" t="str">
        <f t="shared" si="76"/>
        <v>Average (4-6)</v>
      </c>
    </row>
    <row r="2396" spans="1:9" x14ac:dyDescent="0.3">
      <c r="A2396" s="1" t="s">
        <v>3168</v>
      </c>
      <c r="B2396" s="1" t="s">
        <v>3169</v>
      </c>
      <c r="C2396" s="2">
        <v>45400</v>
      </c>
      <c r="D2396">
        <v>7.5949999999999998</v>
      </c>
      <c r="E2396">
        <v>1.5329999999999999</v>
      </c>
      <c r="F2396" s="1" t="s">
        <v>9</v>
      </c>
      <c r="G2396">
        <v>2024</v>
      </c>
      <c r="H2396" t="str">
        <f t="shared" si="75"/>
        <v>Action</v>
      </c>
      <c r="I2396" t="str">
        <f t="shared" si="76"/>
        <v>Average (4-6)</v>
      </c>
    </row>
    <row r="2397" spans="1:9" x14ac:dyDescent="0.3">
      <c r="A2397" s="1" t="s">
        <v>3170</v>
      </c>
      <c r="B2397" s="1" t="s">
        <v>512</v>
      </c>
      <c r="C2397" s="2">
        <v>42692</v>
      </c>
      <c r="D2397">
        <v>6.7</v>
      </c>
      <c r="E2397">
        <v>1.0555000000000001</v>
      </c>
      <c r="F2397" s="1" t="s">
        <v>9</v>
      </c>
      <c r="G2397">
        <v>2016</v>
      </c>
      <c r="H2397" t="str">
        <f t="shared" si="75"/>
        <v>Action</v>
      </c>
      <c r="I2397" t="str">
        <f t="shared" si="76"/>
        <v>Good (6-8)</v>
      </c>
    </row>
    <row r="2398" spans="1:9" x14ac:dyDescent="0.3">
      <c r="A2398" s="1" t="s">
        <v>3171</v>
      </c>
      <c r="B2398" s="1" t="s">
        <v>63</v>
      </c>
      <c r="C2398" s="2">
        <v>35433</v>
      </c>
      <c r="D2398">
        <v>7.2</v>
      </c>
      <c r="E2398">
        <v>1.9381999999999999</v>
      </c>
      <c r="F2398" s="1" t="s">
        <v>9</v>
      </c>
      <c r="G2398">
        <v>1997</v>
      </c>
      <c r="H2398" t="str">
        <f t="shared" si="75"/>
        <v>Action</v>
      </c>
      <c r="I2398" t="str">
        <f t="shared" si="76"/>
        <v>Average (4-6)</v>
      </c>
    </row>
    <row r="2399" spans="1:9" x14ac:dyDescent="0.3">
      <c r="A2399" s="1" t="s">
        <v>3172</v>
      </c>
      <c r="B2399" s="1" t="s">
        <v>164</v>
      </c>
      <c r="C2399" s="2">
        <v>44519</v>
      </c>
      <c r="D2399">
        <v>6.8140000000000001</v>
      </c>
      <c r="E2399">
        <v>1.6233</v>
      </c>
      <c r="F2399" s="1" t="s">
        <v>9</v>
      </c>
      <c r="G2399">
        <v>2021</v>
      </c>
      <c r="H2399" t="str">
        <f t="shared" si="75"/>
        <v>Thriller</v>
      </c>
      <c r="I2399" t="str">
        <f t="shared" si="76"/>
        <v>Good (6-8)</v>
      </c>
    </row>
    <row r="2400" spans="1:9" x14ac:dyDescent="0.3">
      <c r="A2400" s="1" t="s">
        <v>3173</v>
      </c>
      <c r="B2400" s="1" t="s">
        <v>397</v>
      </c>
      <c r="C2400" s="2">
        <v>43355</v>
      </c>
      <c r="D2400">
        <v>5.556</v>
      </c>
      <c r="E2400">
        <v>1.6024</v>
      </c>
      <c r="F2400" s="1" t="s">
        <v>9</v>
      </c>
      <c r="G2400">
        <v>2018</v>
      </c>
      <c r="H2400" t="str">
        <f t="shared" si="75"/>
        <v>Drama</v>
      </c>
      <c r="I2400" t="str">
        <f t="shared" si="76"/>
        <v>Good (6-8)</v>
      </c>
    </row>
    <row r="2401" spans="1:9" x14ac:dyDescent="0.3">
      <c r="A2401" s="1" t="s">
        <v>3174</v>
      </c>
      <c r="B2401" s="1" t="s">
        <v>56</v>
      </c>
      <c r="C2401" s="2">
        <v>43935</v>
      </c>
      <c r="D2401">
        <v>6.5949999999999998</v>
      </c>
      <c r="E2401">
        <v>1.9068000000000001</v>
      </c>
      <c r="F2401" s="1" t="s">
        <v>9</v>
      </c>
      <c r="G2401">
        <v>2020</v>
      </c>
      <c r="H2401" t="str">
        <f t="shared" si="75"/>
        <v>Comedy</v>
      </c>
      <c r="I2401" t="str">
        <f t="shared" si="76"/>
        <v>Good (6-8)</v>
      </c>
    </row>
    <row r="2402" spans="1:9" x14ac:dyDescent="0.3">
      <c r="A2402" s="1" t="s">
        <v>3175</v>
      </c>
      <c r="B2402" s="1" t="s">
        <v>3176</v>
      </c>
      <c r="C2402" s="2">
        <v>44302</v>
      </c>
      <c r="D2402">
        <v>6.75</v>
      </c>
      <c r="E2402">
        <v>1.8025</v>
      </c>
      <c r="F2402" s="1" t="s">
        <v>9</v>
      </c>
      <c r="G2402">
        <v>2021</v>
      </c>
      <c r="H2402" t="str">
        <f t="shared" si="75"/>
        <v>Animation</v>
      </c>
      <c r="I2402" t="str">
        <f t="shared" si="76"/>
        <v>Good (6-8)</v>
      </c>
    </row>
    <row r="2403" spans="1:9" x14ac:dyDescent="0.3">
      <c r="A2403" s="1" t="s">
        <v>3177</v>
      </c>
      <c r="B2403" s="1" t="s">
        <v>257</v>
      </c>
      <c r="C2403" s="2">
        <v>45100</v>
      </c>
      <c r="D2403">
        <v>7.0140000000000002</v>
      </c>
      <c r="E2403">
        <v>1.6298999999999999</v>
      </c>
      <c r="F2403" s="1" t="s">
        <v>9</v>
      </c>
      <c r="G2403">
        <v>2023</v>
      </c>
      <c r="H2403" t="str">
        <f t="shared" si="75"/>
        <v>Documentary</v>
      </c>
      <c r="I2403" t="str">
        <f t="shared" si="76"/>
        <v>Good (6-8)</v>
      </c>
    </row>
    <row r="2404" spans="1:9" x14ac:dyDescent="0.3">
      <c r="A2404" s="1" t="s">
        <v>3178</v>
      </c>
      <c r="B2404" s="1" t="s">
        <v>3179</v>
      </c>
      <c r="C2404" s="2">
        <v>45645</v>
      </c>
      <c r="D2404">
        <v>5.9660000000000002</v>
      </c>
      <c r="E2404">
        <v>1.7467999999999999</v>
      </c>
      <c r="F2404" s="1" t="s">
        <v>9</v>
      </c>
      <c r="G2404">
        <v>2024</v>
      </c>
      <c r="H2404" t="str">
        <f t="shared" si="75"/>
        <v>Action</v>
      </c>
      <c r="I2404" t="str">
        <f t="shared" si="76"/>
        <v>Average (4-6)</v>
      </c>
    </row>
    <row r="2405" spans="1:9" x14ac:dyDescent="0.3">
      <c r="A2405" s="1" t="s">
        <v>3180</v>
      </c>
      <c r="B2405" s="1" t="s">
        <v>1664</v>
      </c>
      <c r="C2405" s="2">
        <v>43962</v>
      </c>
      <c r="D2405">
        <v>6.5830000000000002</v>
      </c>
      <c r="E2405">
        <v>1.5732999999999999</v>
      </c>
      <c r="F2405" s="1" t="s">
        <v>9</v>
      </c>
      <c r="G2405">
        <v>2020</v>
      </c>
      <c r="H2405" t="str">
        <f t="shared" si="75"/>
        <v>Documentary</v>
      </c>
      <c r="I2405" t="str">
        <f t="shared" si="76"/>
        <v>Average (4-6)</v>
      </c>
    </row>
    <row r="2406" spans="1:9" x14ac:dyDescent="0.3">
      <c r="A2406" s="1" t="s">
        <v>3181</v>
      </c>
      <c r="B2406" s="1" t="s">
        <v>561</v>
      </c>
      <c r="C2406" s="2">
        <v>45722</v>
      </c>
      <c r="D2406">
        <v>7.1</v>
      </c>
      <c r="E2406">
        <v>1.631</v>
      </c>
      <c r="F2406" s="1" t="s">
        <v>9</v>
      </c>
      <c r="G2406">
        <v>2025</v>
      </c>
      <c r="H2406" t="str">
        <f t="shared" si="75"/>
        <v>Documentary</v>
      </c>
      <c r="I2406" t="str">
        <f t="shared" si="76"/>
        <v>Good (6-8)</v>
      </c>
    </row>
    <row r="2407" spans="1:9" x14ac:dyDescent="0.3">
      <c r="A2407" s="1" t="s">
        <v>3182</v>
      </c>
      <c r="B2407" s="1" t="s">
        <v>38</v>
      </c>
      <c r="C2407" s="2">
        <v>42096</v>
      </c>
      <c r="D2407">
        <v>6.7949999999999999</v>
      </c>
      <c r="E2407">
        <v>1.4488000000000001</v>
      </c>
      <c r="F2407" s="1" t="s">
        <v>9</v>
      </c>
      <c r="G2407">
        <v>2015</v>
      </c>
      <c r="H2407" t="str">
        <f t="shared" si="75"/>
        <v>Crime</v>
      </c>
      <c r="I2407" t="str">
        <f t="shared" si="76"/>
        <v>Good (6-8)</v>
      </c>
    </row>
    <row r="2408" spans="1:9" x14ac:dyDescent="0.3">
      <c r="A2408" s="1" t="s">
        <v>3183</v>
      </c>
      <c r="B2408" s="1" t="s">
        <v>93</v>
      </c>
      <c r="C2408" s="2">
        <v>45989</v>
      </c>
      <c r="D2408">
        <v>5.3639999999999999</v>
      </c>
      <c r="E2408">
        <v>1.6183000000000001</v>
      </c>
      <c r="F2408" s="1" t="s">
        <v>9</v>
      </c>
      <c r="G2408">
        <v>2025</v>
      </c>
      <c r="H2408" t="str">
        <f t="shared" si="75"/>
        <v>Romance</v>
      </c>
      <c r="I2408" t="str">
        <f t="shared" si="76"/>
        <v>Good (6-8)</v>
      </c>
    </row>
    <row r="2409" spans="1:9" x14ac:dyDescent="0.3">
      <c r="A2409" s="1" t="s">
        <v>3184</v>
      </c>
      <c r="B2409" s="1" t="s">
        <v>73</v>
      </c>
      <c r="C2409" s="2">
        <v>44477</v>
      </c>
      <c r="D2409">
        <v>6.415</v>
      </c>
      <c r="E2409">
        <v>1.4572000000000001</v>
      </c>
      <c r="F2409" s="1" t="s">
        <v>9</v>
      </c>
      <c r="G2409">
        <v>2021</v>
      </c>
      <c r="H2409" t="str">
        <f t="shared" si="75"/>
        <v>Drama</v>
      </c>
      <c r="I2409" t="str">
        <f t="shared" si="76"/>
        <v>Good (6-8)</v>
      </c>
    </row>
    <row r="2410" spans="1:9" x14ac:dyDescent="0.3">
      <c r="A2410" s="1" t="s">
        <v>3185</v>
      </c>
      <c r="B2410" s="1" t="s">
        <v>334</v>
      </c>
      <c r="C2410" s="2">
        <v>43637</v>
      </c>
      <c r="D2410">
        <v>6.7329999999999997</v>
      </c>
      <c r="E2410">
        <v>1.6002000000000001</v>
      </c>
      <c r="F2410" s="1" t="s">
        <v>9</v>
      </c>
      <c r="G2410">
        <v>2019</v>
      </c>
      <c r="H2410" t="str">
        <f t="shared" si="75"/>
        <v>Action</v>
      </c>
      <c r="I2410" t="str">
        <f t="shared" si="76"/>
        <v>Average (4-6)</v>
      </c>
    </row>
    <row r="2411" spans="1:9" x14ac:dyDescent="0.3">
      <c r="A2411" s="1" t="s">
        <v>3186</v>
      </c>
      <c r="B2411" s="1" t="s">
        <v>680</v>
      </c>
      <c r="C2411" s="2">
        <v>45261</v>
      </c>
      <c r="D2411">
        <v>7.7</v>
      </c>
      <c r="E2411">
        <v>1.6099000000000001</v>
      </c>
      <c r="F2411" s="1" t="s">
        <v>9</v>
      </c>
      <c r="G2411">
        <v>2023</v>
      </c>
      <c r="H2411" t="str">
        <f t="shared" si="75"/>
        <v>Drama</v>
      </c>
      <c r="I2411" t="str">
        <f t="shared" si="76"/>
        <v>Good (6-8)</v>
      </c>
    </row>
    <row r="2412" spans="1:9" x14ac:dyDescent="0.3">
      <c r="A2412" s="1" t="s">
        <v>3187</v>
      </c>
      <c r="B2412" s="1" t="s">
        <v>3188</v>
      </c>
      <c r="C2412" s="2">
        <v>44470</v>
      </c>
      <c r="D2412">
        <v>6.468</v>
      </c>
      <c r="E2412">
        <v>1.3554999999999999</v>
      </c>
      <c r="F2412" s="1" t="s">
        <v>9</v>
      </c>
      <c r="G2412">
        <v>2021</v>
      </c>
      <c r="H2412" t="str">
        <f t="shared" si="75"/>
        <v>Crime</v>
      </c>
      <c r="I2412" t="str">
        <f t="shared" si="76"/>
        <v>Good (6-8)</v>
      </c>
    </row>
    <row r="2413" spans="1:9" x14ac:dyDescent="0.3">
      <c r="A2413" s="1" t="s">
        <v>3189</v>
      </c>
      <c r="B2413" s="1" t="s">
        <v>334</v>
      </c>
      <c r="C2413" s="2">
        <v>43819</v>
      </c>
      <c r="D2413">
        <v>4.8</v>
      </c>
      <c r="E2413">
        <v>1.7257</v>
      </c>
      <c r="F2413" s="1" t="s">
        <v>9</v>
      </c>
      <c r="G2413">
        <v>2019</v>
      </c>
      <c r="H2413" t="str">
        <f t="shared" si="75"/>
        <v>Action</v>
      </c>
      <c r="I2413" t="str">
        <f t="shared" si="76"/>
        <v>Good (6-8)</v>
      </c>
    </row>
    <row r="2414" spans="1:9" x14ac:dyDescent="0.3">
      <c r="A2414" s="1" t="s">
        <v>3190</v>
      </c>
      <c r="B2414" s="1" t="s">
        <v>164</v>
      </c>
      <c r="C2414" s="2">
        <v>45602</v>
      </c>
      <c r="D2414">
        <v>6.1630000000000003</v>
      </c>
      <c r="E2414">
        <v>1.661</v>
      </c>
      <c r="F2414" s="1" t="s">
        <v>9</v>
      </c>
      <c r="G2414">
        <v>2024</v>
      </c>
      <c r="H2414" t="str">
        <f t="shared" si="75"/>
        <v>Thriller</v>
      </c>
      <c r="I2414" t="str">
        <f t="shared" si="76"/>
        <v>Average (4-6)</v>
      </c>
    </row>
    <row r="2415" spans="1:9" x14ac:dyDescent="0.3">
      <c r="A2415" s="1" t="s">
        <v>3191</v>
      </c>
      <c r="B2415" s="1" t="s">
        <v>3192</v>
      </c>
      <c r="C2415" s="2">
        <v>45210</v>
      </c>
      <c r="D2415">
        <v>7.4</v>
      </c>
      <c r="E2415">
        <v>1.5911999999999999</v>
      </c>
      <c r="F2415" s="1" t="s">
        <v>9</v>
      </c>
      <c r="G2415">
        <v>2023</v>
      </c>
      <c r="H2415" t="str">
        <f t="shared" si="75"/>
        <v>Animation</v>
      </c>
      <c r="I2415" t="str">
        <f t="shared" si="76"/>
        <v>Good (6-8)</v>
      </c>
    </row>
    <row r="2416" spans="1:9" x14ac:dyDescent="0.3">
      <c r="A2416" s="1" t="s">
        <v>3193</v>
      </c>
      <c r="B2416" s="1" t="s">
        <v>561</v>
      </c>
      <c r="C2416" s="2">
        <v>45895</v>
      </c>
      <c r="D2416">
        <v>7.7</v>
      </c>
      <c r="E2416">
        <v>1.4622999999999999</v>
      </c>
      <c r="F2416" s="1" t="s">
        <v>9</v>
      </c>
      <c r="G2416">
        <v>2025</v>
      </c>
      <c r="H2416" t="str">
        <f t="shared" si="75"/>
        <v>Documentary</v>
      </c>
      <c r="I2416" t="str">
        <f t="shared" si="76"/>
        <v>Good (6-8)</v>
      </c>
    </row>
    <row r="2417" spans="1:9" x14ac:dyDescent="0.3">
      <c r="A2417" s="1" t="s">
        <v>3194</v>
      </c>
      <c r="B2417" s="1" t="s">
        <v>56</v>
      </c>
      <c r="C2417" s="2">
        <v>42990</v>
      </c>
      <c r="D2417">
        <v>6.609</v>
      </c>
      <c r="E2417">
        <v>1.8692</v>
      </c>
      <c r="F2417" s="1" t="s">
        <v>9</v>
      </c>
      <c r="G2417">
        <v>2017</v>
      </c>
      <c r="H2417" t="str">
        <f t="shared" si="75"/>
        <v>Comedy</v>
      </c>
      <c r="I2417" t="str">
        <f t="shared" si="76"/>
        <v>Good (6-8)</v>
      </c>
    </row>
    <row r="2418" spans="1:9" x14ac:dyDescent="0.3">
      <c r="A2418" s="1" t="s">
        <v>3195</v>
      </c>
      <c r="B2418" s="1" t="s">
        <v>56</v>
      </c>
      <c r="C2418" s="2">
        <v>45300</v>
      </c>
      <c r="D2418">
        <v>6.5129999999999999</v>
      </c>
      <c r="E2418">
        <v>1.7764</v>
      </c>
      <c r="F2418" s="1" t="s">
        <v>9</v>
      </c>
      <c r="G2418">
        <v>2024</v>
      </c>
      <c r="H2418" t="str">
        <f t="shared" si="75"/>
        <v>Comedy</v>
      </c>
      <c r="I2418" t="str">
        <f t="shared" si="76"/>
        <v>Average (4-6)</v>
      </c>
    </row>
    <row r="2419" spans="1:9" x14ac:dyDescent="0.3">
      <c r="A2419" s="1" t="s">
        <v>3196</v>
      </c>
      <c r="B2419" s="1" t="s">
        <v>337</v>
      </c>
      <c r="C2419" s="2">
        <v>45042</v>
      </c>
      <c r="D2419">
        <v>5.3</v>
      </c>
      <c r="E2419">
        <v>1.5774999999999999</v>
      </c>
      <c r="F2419" s="1" t="s">
        <v>9</v>
      </c>
      <c r="G2419">
        <v>2023</v>
      </c>
      <c r="H2419" t="str">
        <f t="shared" si="75"/>
        <v>Romance</v>
      </c>
      <c r="I2419" t="str">
        <f t="shared" si="76"/>
        <v>Good (6-8)</v>
      </c>
    </row>
    <row r="2420" spans="1:9" x14ac:dyDescent="0.3">
      <c r="A2420" s="1" t="s">
        <v>3197</v>
      </c>
      <c r="B2420" s="1" t="s">
        <v>56</v>
      </c>
      <c r="C2420" s="2">
        <v>45174</v>
      </c>
      <c r="D2420">
        <v>7.0090000000000003</v>
      </c>
      <c r="E2420">
        <v>1.5247999999999999</v>
      </c>
      <c r="F2420" s="1" t="s">
        <v>9</v>
      </c>
      <c r="G2420">
        <v>2023</v>
      </c>
      <c r="H2420" t="str">
        <f t="shared" si="75"/>
        <v>Comedy</v>
      </c>
      <c r="I2420" t="str">
        <f t="shared" si="76"/>
        <v>Good (6-8)</v>
      </c>
    </row>
    <row r="2421" spans="1:9" x14ac:dyDescent="0.3">
      <c r="A2421" s="1" t="s">
        <v>3198</v>
      </c>
      <c r="B2421" s="1" t="s">
        <v>234</v>
      </c>
      <c r="C2421" s="2">
        <v>46143</v>
      </c>
      <c r="D2421">
        <v>5.8570000000000002</v>
      </c>
      <c r="E2421">
        <v>1.7503</v>
      </c>
      <c r="F2421" s="1" t="s">
        <v>9</v>
      </c>
      <c r="G2421">
        <v>2026</v>
      </c>
      <c r="H2421" t="str">
        <f t="shared" si="75"/>
        <v>Comedy</v>
      </c>
      <c r="I2421" t="str">
        <f t="shared" si="76"/>
        <v>Good (6-8)</v>
      </c>
    </row>
    <row r="2422" spans="1:9" x14ac:dyDescent="0.3">
      <c r="A2422" s="1" t="s">
        <v>3199</v>
      </c>
      <c r="B2422" s="1" t="s">
        <v>1465</v>
      </c>
      <c r="C2422" s="2">
        <v>44993</v>
      </c>
      <c r="D2422">
        <v>6.2869999999999999</v>
      </c>
      <c r="E2422">
        <v>1.5913999999999999</v>
      </c>
      <c r="F2422" s="1" t="s">
        <v>9</v>
      </c>
      <c r="G2422">
        <v>2023</v>
      </c>
      <c r="H2422" t="str">
        <f t="shared" si="75"/>
        <v>Comedy</v>
      </c>
      <c r="I2422" t="str">
        <f t="shared" si="76"/>
        <v>Good (6-8)</v>
      </c>
    </row>
    <row r="2423" spans="1:9" x14ac:dyDescent="0.3">
      <c r="A2423" s="1" t="s">
        <v>3200</v>
      </c>
      <c r="B2423" s="1" t="s">
        <v>67</v>
      </c>
      <c r="C2423" s="2">
        <v>44971</v>
      </c>
      <c r="D2423">
        <v>6.6580000000000004</v>
      </c>
      <c r="E2423">
        <v>1.6255999999999999</v>
      </c>
      <c r="F2423" s="1" t="s">
        <v>9</v>
      </c>
      <c r="G2423">
        <v>2023</v>
      </c>
      <c r="H2423" t="str">
        <f t="shared" si="75"/>
        <v>Comedy</v>
      </c>
      <c r="I2423" t="str">
        <f t="shared" si="76"/>
        <v>Average (4-6)</v>
      </c>
    </row>
    <row r="2424" spans="1:9" x14ac:dyDescent="0.3">
      <c r="A2424" s="1" t="s">
        <v>3201</v>
      </c>
      <c r="B2424" s="1" t="s">
        <v>56</v>
      </c>
      <c r="C2424" s="2">
        <v>43540</v>
      </c>
      <c r="D2424">
        <v>6.0110000000000001</v>
      </c>
      <c r="E2424">
        <v>1.4671000000000001</v>
      </c>
      <c r="F2424" s="1" t="s">
        <v>9</v>
      </c>
      <c r="G2424">
        <v>2019</v>
      </c>
      <c r="H2424" t="str">
        <f t="shared" si="75"/>
        <v>Comedy</v>
      </c>
      <c r="I2424" t="str">
        <f t="shared" si="76"/>
        <v>Good (6-8)</v>
      </c>
    </row>
    <row r="2425" spans="1:9" x14ac:dyDescent="0.3">
      <c r="A2425" s="1" t="s">
        <v>3202</v>
      </c>
      <c r="B2425" s="1" t="s">
        <v>234</v>
      </c>
      <c r="C2425" s="2">
        <v>43245</v>
      </c>
      <c r="D2425">
        <v>5.7050000000000001</v>
      </c>
      <c r="E2425">
        <v>1.7694000000000001</v>
      </c>
      <c r="F2425" s="1" t="s">
        <v>9</v>
      </c>
      <c r="G2425">
        <v>2018</v>
      </c>
      <c r="H2425" t="str">
        <f t="shared" si="75"/>
        <v>Comedy</v>
      </c>
      <c r="I2425" t="str">
        <f t="shared" si="76"/>
        <v>Good (6-8)</v>
      </c>
    </row>
    <row r="2426" spans="1:9" x14ac:dyDescent="0.3">
      <c r="A2426" s="1" t="s">
        <v>3203</v>
      </c>
      <c r="B2426" s="1" t="s">
        <v>337</v>
      </c>
      <c r="C2426" s="2">
        <v>44798</v>
      </c>
      <c r="D2426">
        <v>5.0999999999999996</v>
      </c>
      <c r="E2426">
        <v>1.7870999999999999</v>
      </c>
      <c r="F2426" s="1" t="s">
        <v>9</v>
      </c>
      <c r="G2426">
        <v>2022</v>
      </c>
      <c r="H2426" t="str">
        <f t="shared" si="75"/>
        <v>Romance</v>
      </c>
      <c r="I2426" t="str">
        <f t="shared" si="76"/>
        <v>Good (6-8)</v>
      </c>
    </row>
    <row r="2427" spans="1:9" x14ac:dyDescent="0.3">
      <c r="A2427" s="1" t="s">
        <v>3204</v>
      </c>
      <c r="B2427" s="1" t="s">
        <v>3205</v>
      </c>
      <c r="C2427" s="2">
        <v>44891</v>
      </c>
      <c r="D2427">
        <v>5.7409999999999997</v>
      </c>
      <c r="E2427">
        <v>1.6024</v>
      </c>
      <c r="F2427" s="1" t="s">
        <v>9</v>
      </c>
      <c r="G2427">
        <v>2022</v>
      </c>
      <c r="H2427" t="str">
        <f t="shared" si="75"/>
        <v>TV Movie</v>
      </c>
      <c r="I2427" t="str">
        <f t="shared" si="76"/>
        <v>Good (6-8)</v>
      </c>
    </row>
    <row r="2428" spans="1:9" x14ac:dyDescent="0.3">
      <c r="A2428" s="1" t="s">
        <v>3206</v>
      </c>
      <c r="B2428" s="1" t="s">
        <v>397</v>
      </c>
      <c r="C2428" s="2">
        <v>45981</v>
      </c>
      <c r="D2428">
        <v>6.9</v>
      </c>
      <c r="E2428">
        <v>1.5550999999999999</v>
      </c>
      <c r="F2428" s="1" t="s">
        <v>9</v>
      </c>
      <c r="G2428">
        <v>2025</v>
      </c>
      <c r="H2428" t="str">
        <f t="shared" si="75"/>
        <v>Drama</v>
      </c>
      <c r="I2428" t="str">
        <f t="shared" si="76"/>
        <v>Good (6-8)</v>
      </c>
    </row>
    <row r="2429" spans="1:9" x14ac:dyDescent="0.3">
      <c r="A2429" s="1" t="s">
        <v>3207</v>
      </c>
      <c r="B2429" s="1" t="s">
        <v>56</v>
      </c>
      <c r="C2429" s="2">
        <v>43886</v>
      </c>
      <c r="D2429">
        <v>6.1870000000000003</v>
      </c>
      <c r="E2429">
        <v>1.9703999999999999</v>
      </c>
      <c r="F2429" s="1" t="s">
        <v>9</v>
      </c>
      <c r="G2429">
        <v>2020</v>
      </c>
      <c r="H2429" t="str">
        <f t="shared" si="75"/>
        <v>Comedy</v>
      </c>
      <c r="I2429" t="str">
        <f t="shared" si="76"/>
        <v>Average (4-6)</v>
      </c>
    </row>
    <row r="2430" spans="1:9" x14ac:dyDescent="0.3">
      <c r="A2430" s="1" t="s">
        <v>3208</v>
      </c>
      <c r="B2430" s="1" t="s">
        <v>337</v>
      </c>
      <c r="C2430" s="2">
        <v>45378</v>
      </c>
      <c r="D2430">
        <v>5.4029999999999996</v>
      </c>
      <c r="E2430">
        <v>1.5812999999999999</v>
      </c>
      <c r="F2430" s="1" t="s">
        <v>9</v>
      </c>
      <c r="G2430">
        <v>2024</v>
      </c>
      <c r="H2430" t="str">
        <f t="shared" si="75"/>
        <v>Romance</v>
      </c>
      <c r="I2430" t="str">
        <f t="shared" si="76"/>
        <v>Good (6-8)</v>
      </c>
    </row>
    <row r="2431" spans="1:9" x14ac:dyDescent="0.3">
      <c r="A2431" s="1" t="s">
        <v>3209</v>
      </c>
      <c r="B2431" s="1" t="s">
        <v>2667</v>
      </c>
      <c r="C2431" s="2">
        <v>43856</v>
      </c>
      <c r="D2431">
        <v>4</v>
      </c>
      <c r="E2431">
        <v>1.7634000000000001</v>
      </c>
      <c r="F2431" s="1" t="s">
        <v>9</v>
      </c>
      <c r="G2431">
        <v>2020</v>
      </c>
      <c r="H2431" t="str">
        <f t="shared" si="75"/>
        <v>Drama</v>
      </c>
      <c r="I2431" t="str">
        <f t="shared" si="76"/>
        <v>Average (4-6)</v>
      </c>
    </row>
    <row r="2432" spans="1:9" x14ac:dyDescent="0.3">
      <c r="A2432" s="1" t="s">
        <v>3210</v>
      </c>
      <c r="B2432" s="1" t="s">
        <v>34</v>
      </c>
      <c r="C2432" s="2">
        <v>43413</v>
      </c>
      <c r="D2432">
        <v>5.7720000000000002</v>
      </c>
      <c r="E2432">
        <v>1.6969000000000001</v>
      </c>
      <c r="F2432" s="1" t="s">
        <v>9</v>
      </c>
      <c r="G2432">
        <v>2018</v>
      </c>
      <c r="H2432" t="str">
        <f t="shared" si="75"/>
        <v>Drama</v>
      </c>
      <c r="I2432" t="str">
        <f t="shared" si="76"/>
        <v>Good (6-8)</v>
      </c>
    </row>
    <row r="2433" spans="1:9" x14ac:dyDescent="0.3">
      <c r="A2433" s="1" t="s">
        <v>3211</v>
      </c>
      <c r="B2433" s="1" t="s">
        <v>194</v>
      </c>
      <c r="C2433" s="2">
        <v>40262</v>
      </c>
      <c r="D2433">
        <v>7</v>
      </c>
      <c r="E2433">
        <v>1.6114999999999999</v>
      </c>
      <c r="F2433" s="1" t="s">
        <v>9</v>
      </c>
      <c r="G2433">
        <v>2010</v>
      </c>
      <c r="H2433" t="str">
        <f t="shared" si="75"/>
        <v>Comedy</v>
      </c>
      <c r="I2433" t="str">
        <f t="shared" si="76"/>
        <v>Good (6-8)</v>
      </c>
    </row>
    <row r="2434" spans="1:9" x14ac:dyDescent="0.3">
      <c r="A2434" s="1" t="s">
        <v>3212</v>
      </c>
      <c r="B2434" s="1" t="s">
        <v>257</v>
      </c>
      <c r="C2434" s="2">
        <v>45254</v>
      </c>
      <c r="D2434">
        <v>5.7009999999999996</v>
      </c>
      <c r="E2434">
        <v>1.6871</v>
      </c>
      <c r="F2434" s="1" t="s">
        <v>9</v>
      </c>
      <c r="G2434">
        <v>2023</v>
      </c>
      <c r="H2434" t="str">
        <f t="shared" ref="H2434:H2497" si="77">IFERROR(LEFT(B2434,FIND(",",B2434)-1),B2434)</f>
        <v>Documentary</v>
      </c>
      <c r="I2434" t="str">
        <f t="shared" si="76"/>
        <v>Good (6-8)</v>
      </c>
    </row>
    <row r="2435" spans="1:9" x14ac:dyDescent="0.3">
      <c r="A2435" s="1" t="s">
        <v>3213</v>
      </c>
      <c r="B2435" s="1" t="s">
        <v>277</v>
      </c>
      <c r="C2435" s="2">
        <v>44533</v>
      </c>
      <c r="D2435">
        <v>6.9349999999999996</v>
      </c>
      <c r="E2435">
        <v>1.7000999999999999</v>
      </c>
      <c r="F2435" s="1" t="s">
        <v>9</v>
      </c>
      <c r="G2435">
        <v>2021</v>
      </c>
      <c r="H2435" t="str">
        <f t="shared" si="77"/>
        <v>Comedy</v>
      </c>
      <c r="I2435" t="str">
        <f t="shared" si="76"/>
        <v>Average (4-6)</v>
      </c>
    </row>
    <row r="2436" spans="1:9" x14ac:dyDescent="0.3">
      <c r="A2436" s="1" t="s">
        <v>3214</v>
      </c>
      <c r="B2436" s="1" t="s">
        <v>3215</v>
      </c>
      <c r="C2436" s="2">
        <v>38135</v>
      </c>
      <c r="D2436">
        <v>6.4279999999999999</v>
      </c>
      <c r="E2436">
        <v>1.5726</v>
      </c>
      <c r="F2436" s="1" t="s">
        <v>9</v>
      </c>
      <c r="G2436">
        <v>2004</v>
      </c>
      <c r="H2436" t="str">
        <f t="shared" si="77"/>
        <v>Romance</v>
      </c>
      <c r="I2436" t="str">
        <f t="shared" si="76"/>
        <v>Average (4-6)</v>
      </c>
    </row>
    <row r="2437" spans="1:9" x14ac:dyDescent="0.3">
      <c r="A2437" s="1" t="s">
        <v>3216</v>
      </c>
      <c r="B2437" s="1" t="s">
        <v>194</v>
      </c>
      <c r="C2437" s="2">
        <v>37784</v>
      </c>
      <c r="D2437">
        <v>6.2590000000000003</v>
      </c>
      <c r="E2437">
        <v>1.6295999999999999</v>
      </c>
      <c r="F2437" s="1" t="s">
        <v>9</v>
      </c>
      <c r="G2437">
        <v>2003</v>
      </c>
      <c r="H2437" t="str">
        <f t="shared" si="77"/>
        <v>Comedy</v>
      </c>
      <c r="I2437" t="str">
        <f t="shared" si="76"/>
        <v>Average (4-6)</v>
      </c>
    </row>
    <row r="2438" spans="1:9" x14ac:dyDescent="0.3">
      <c r="A2438" s="1" t="s">
        <v>3217</v>
      </c>
      <c r="B2438" s="1" t="s">
        <v>73</v>
      </c>
      <c r="C2438" s="2">
        <v>45429</v>
      </c>
      <c r="D2438">
        <v>7.3079999999999998</v>
      </c>
      <c r="E2438">
        <v>1.7716000000000001</v>
      </c>
      <c r="F2438" s="1" t="s">
        <v>9</v>
      </c>
      <c r="G2438">
        <v>2024</v>
      </c>
      <c r="H2438" t="str">
        <f t="shared" si="77"/>
        <v>Drama</v>
      </c>
      <c r="I2438" t="str">
        <f t="shared" si="76"/>
        <v>Good (6-8)</v>
      </c>
    </row>
    <row r="2439" spans="1:9" x14ac:dyDescent="0.3">
      <c r="A2439" s="1" t="s">
        <v>3218</v>
      </c>
      <c r="B2439" s="1" t="s">
        <v>73</v>
      </c>
      <c r="C2439" s="2">
        <v>45449</v>
      </c>
      <c r="D2439">
        <v>0</v>
      </c>
      <c r="E2439">
        <v>1.6631</v>
      </c>
      <c r="F2439" s="1" t="s">
        <v>9</v>
      </c>
      <c r="G2439">
        <v>2024</v>
      </c>
      <c r="H2439" t="str">
        <f t="shared" si="77"/>
        <v>Drama</v>
      </c>
      <c r="I2439" t="str">
        <f t="shared" si="76"/>
        <v>Good (6-8)</v>
      </c>
    </row>
    <row r="2440" spans="1:9" x14ac:dyDescent="0.3">
      <c r="A2440" s="1" t="s">
        <v>3219</v>
      </c>
      <c r="B2440" s="1" t="s">
        <v>397</v>
      </c>
      <c r="C2440" s="2">
        <v>45286</v>
      </c>
      <c r="D2440">
        <v>6.57</v>
      </c>
      <c r="E2440">
        <v>1.6171</v>
      </c>
      <c r="F2440" s="1" t="s">
        <v>9</v>
      </c>
      <c r="G2440">
        <v>2023</v>
      </c>
      <c r="H2440" t="str">
        <f t="shared" si="77"/>
        <v>Drama</v>
      </c>
      <c r="I2440" t="str">
        <f t="shared" si="76"/>
        <v>Average (4-6)</v>
      </c>
    </row>
    <row r="2441" spans="1:9" x14ac:dyDescent="0.3">
      <c r="A2441" s="1" t="s">
        <v>3220</v>
      </c>
      <c r="B2441" s="1" t="s">
        <v>1684</v>
      </c>
      <c r="C2441" s="2">
        <v>45540</v>
      </c>
      <c r="D2441">
        <v>6.2839999999999998</v>
      </c>
      <c r="E2441">
        <v>1.8520000000000001</v>
      </c>
      <c r="F2441" s="1" t="s">
        <v>9</v>
      </c>
      <c r="G2441">
        <v>2024</v>
      </c>
      <c r="H2441" t="str">
        <f t="shared" si="77"/>
        <v>Comedy</v>
      </c>
      <c r="I2441" t="str">
        <f t="shared" si="76"/>
        <v>Average (4-6)</v>
      </c>
    </row>
    <row r="2442" spans="1:9" x14ac:dyDescent="0.3">
      <c r="A2442" s="1" t="s">
        <v>3221</v>
      </c>
      <c r="B2442" s="1" t="s">
        <v>56</v>
      </c>
      <c r="C2442" s="2">
        <v>45964</v>
      </c>
      <c r="D2442">
        <v>5.8</v>
      </c>
      <c r="E2442">
        <v>1.7037</v>
      </c>
      <c r="F2442" s="1" t="s">
        <v>9</v>
      </c>
      <c r="G2442">
        <v>2025</v>
      </c>
      <c r="H2442" t="str">
        <f t="shared" si="77"/>
        <v>Comedy</v>
      </c>
      <c r="I2442" t="str">
        <f t="shared" si="76"/>
        <v>Average (4-6)</v>
      </c>
    </row>
    <row r="2443" spans="1:9" x14ac:dyDescent="0.3">
      <c r="A2443" s="1" t="s">
        <v>3222</v>
      </c>
      <c r="B2443" s="1" t="s">
        <v>257</v>
      </c>
      <c r="C2443" s="2">
        <v>45454</v>
      </c>
      <c r="D2443">
        <v>6.7229999999999999</v>
      </c>
      <c r="E2443">
        <v>1.7150000000000001</v>
      </c>
      <c r="F2443" s="1" t="s">
        <v>9</v>
      </c>
      <c r="G2443">
        <v>2024</v>
      </c>
      <c r="H2443" t="str">
        <f t="shared" si="77"/>
        <v>Documentary</v>
      </c>
      <c r="I2443" t="str">
        <f t="shared" si="76"/>
        <v>Good (6-8)</v>
      </c>
    </row>
    <row r="2444" spans="1:9" x14ac:dyDescent="0.3">
      <c r="A2444" s="1" t="s">
        <v>3223</v>
      </c>
      <c r="B2444" s="1" t="s">
        <v>2196</v>
      </c>
      <c r="C2444" s="2">
        <v>44700</v>
      </c>
      <c r="D2444">
        <v>6</v>
      </c>
      <c r="E2444">
        <v>1.4314</v>
      </c>
      <c r="F2444" s="1" t="s">
        <v>9</v>
      </c>
      <c r="G2444">
        <v>2022</v>
      </c>
      <c r="H2444" t="str">
        <f t="shared" si="77"/>
        <v>Comedy</v>
      </c>
      <c r="I2444" t="str">
        <f t="shared" si="76"/>
        <v>Average (4-6)</v>
      </c>
    </row>
    <row r="2445" spans="1:9" x14ac:dyDescent="0.3">
      <c r="A2445" s="1" t="s">
        <v>3224</v>
      </c>
      <c r="B2445" s="1" t="s">
        <v>63</v>
      </c>
      <c r="C2445" s="2">
        <v>45197</v>
      </c>
      <c r="D2445">
        <v>5.2670000000000003</v>
      </c>
      <c r="E2445">
        <v>1.583</v>
      </c>
      <c r="F2445" s="1" t="s">
        <v>9</v>
      </c>
      <c r="G2445">
        <v>2023</v>
      </c>
      <c r="H2445" t="str">
        <f t="shared" si="77"/>
        <v>Action</v>
      </c>
      <c r="I2445" t="str">
        <f t="shared" ref="I2445:I2508" si="78">IF(D2435=0,"Not Rated",IF(D2435&lt;4,"Low (0-4)",IF(D2435&lt;6,"Average (4-6)",IF(D2435&lt;8,"Good (6-8)","Excellent (8-10)"))))</f>
        <v>Good (6-8)</v>
      </c>
    </row>
    <row r="2446" spans="1:9" x14ac:dyDescent="0.3">
      <c r="A2446" s="1" t="s">
        <v>3225</v>
      </c>
      <c r="B2446" s="1" t="s">
        <v>3226</v>
      </c>
      <c r="C2446" s="2">
        <v>45133</v>
      </c>
      <c r="D2446">
        <v>0</v>
      </c>
      <c r="E2446">
        <v>1.6830000000000001</v>
      </c>
      <c r="F2446" s="1" t="s">
        <v>9</v>
      </c>
      <c r="G2446">
        <v>2023</v>
      </c>
      <c r="H2446" t="str">
        <f t="shared" si="77"/>
        <v>Animation</v>
      </c>
      <c r="I2446" t="str">
        <f t="shared" si="78"/>
        <v>Good (6-8)</v>
      </c>
    </row>
    <row r="2447" spans="1:9" x14ac:dyDescent="0.3">
      <c r="A2447" s="1" t="s">
        <v>3227</v>
      </c>
      <c r="B2447" s="1" t="s">
        <v>2196</v>
      </c>
      <c r="C2447" s="2">
        <v>43585</v>
      </c>
      <c r="D2447">
        <v>6.9820000000000002</v>
      </c>
      <c r="E2447">
        <v>1.8688</v>
      </c>
      <c r="F2447" s="1" t="s">
        <v>9</v>
      </c>
      <c r="G2447">
        <v>2019</v>
      </c>
      <c r="H2447" t="str">
        <f t="shared" si="77"/>
        <v>Comedy</v>
      </c>
      <c r="I2447" t="str">
        <f t="shared" si="78"/>
        <v>Good (6-8)</v>
      </c>
    </row>
    <row r="2448" spans="1:9" x14ac:dyDescent="0.3">
      <c r="A2448" s="1" t="s">
        <v>3228</v>
      </c>
      <c r="B2448" s="1" t="s">
        <v>202</v>
      </c>
      <c r="C2448" s="2">
        <v>44641</v>
      </c>
      <c r="D2448">
        <v>6.6</v>
      </c>
      <c r="E2448">
        <v>1.5771999999999999</v>
      </c>
      <c r="F2448" s="1" t="s">
        <v>9</v>
      </c>
      <c r="G2448">
        <v>2022</v>
      </c>
      <c r="H2448" t="str">
        <f t="shared" si="77"/>
        <v>Drama</v>
      </c>
      <c r="I2448" t="str">
        <f t="shared" si="78"/>
        <v>Good (6-8)</v>
      </c>
    </row>
    <row r="2449" spans="1:9" x14ac:dyDescent="0.3">
      <c r="A2449" s="1" t="s">
        <v>3229</v>
      </c>
      <c r="B2449" s="1" t="s">
        <v>3230</v>
      </c>
      <c r="C2449" s="2">
        <v>45226</v>
      </c>
      <c r="D2449">
        <v>5.5</v>
      </c>
      <c r="E2449">
        <v>1.6891</v>
      </c>
      <c r="F2449" s="1" t="s">
        <v>9</v>
      </c>
      <c r="G2449">
        <v>2023</v>
      </c>
      <c r="H2449" t="str">
        <f t="shared" si="77"/>
        <v>Crime</v>
      </c>
      <c r="I2449" t="str">
        <f t="shared" si="78"/>
        <v>Not Rated</v>
      </c>
    </row>
    <row r="2450" spans="1:9" x14ac:dyDescent="0.3">
      <c r="A2450" s="1" t="s">
        <v>3231</v>
      </c>
      <c r="B2450" s="1" t="s">
        <v>75</v>
      </c>
      <c r="C2450" s="2">
        <v>44061</v>
      </c>
      <c r="D2450">
        <v>5.7030000000000003</v>
      </c>
      <c r="E2450">
        <v>1.4555</v>
      </c>
      <c r="F2450" s="1" t="s">
        <v>9</v>
      </c>
      <c r="G2450">
        <v>2020</v>
      </c>
      <c r="H2450" t="str">
        <f t="shared" si="77"/>
        <v>Action</v>
      </c>
      <c r="I2450" t="str">
        <f t="shared" si="78"/>
        <v>Good (6-8)</v>
      </c>
    </row>
    <row r="2451" spans="1:9" x14ac:dyDescent="0.3">
      <c r="A2451" s="1" t="s">
        <v>3232</v>
      </c>
      <c r="B2451" s="1" t="s">
        <v>397</v>
      </c>
      <c r="C2451" s="2">
        <v>44281</v>
      </c>
      <c r="D2451">
        <v>6.58</v>
      </c>
      <c r="E2451">
        <v>1.5629</v>
      </c>
      <c r="F2451" s="1" t="s">
        <v>9</v>
      </c>
      <c r="G2451">
        <v>2021</v>
      </c>
      <c r="H2451" t="str">
        <f t="shared" si="77"/>
        <v>Drama</v>
      </c>
      <c r="I2451" t="str">
        <f t="shared" si="78"/>
        <v>Good (6-8)</v>
      </c>
    </row>
    <row r="2452" spans="1:9" x14ac:dyDescent="0.3">
      <c r="A2452" s="1" t="s">
        <v>3233</v>
      </c>
      <c r="B2452" s="1" t="s">
        <v>34</v>
      </c>
      <c r="C2452" s="2">
        <v>45751</v>
      </c>
      <c r="D2452">
        <v>5.8</v>
      </c>
      <c r="E2452">
        <v>1.6161000000000001</v>
      </c>
      <c r="F2452" s="1" t="s">
        <v>9</v>
      </c>
      <c r="G2452">
        <v>2025</v>
      </c>
      <c r="H2452" t="str">
        <f t="shared" si="77"/>
        <v>Drama</v>
      </c>
      <c r="I2452" t="str">
        <f t="shared" si="78"/>
        <v>Average (4-6)</v>
      </c>
    </row>
    <row r="2453" spans="1:9" x14ac:dyDescent="0.3">
      <c r="A2453" s="1" t="s">
        <v>3234</v>
      </c>
      <c r="B2453" s="1" t="s">
        <v>34</v>
      </c>
      <c r="C2453" s="2">
        <v>44099</v>
      </c>
      <c r="D2453">
        <v>5.7530000000000001</v>
      </c>
      <c r="E2453">
        <v>1.6273</v>
      </c>
      <c r="F2453" s="1" t="s">
        <v>9</v>
      </c>
      <c r="G2453">
        <v>2020</v>
      </c>
      <c r="H2453" t="str">
        <f t="shared" si="77"/>
        <v>Drama</v>
      </c>
      <c r="I2453" t="str">
        <f t="shared" si="78"/>
        <v>Good (6-8)</v>
      </c>
    </row>
    <row r="2454" spans="1:9" x14ac:dyDescent="0.3">
      <c r="A2454" s="1" t="s">
        <v>3235</v>
      </c>
      <c r="B2454" s="1" t="s">
        <v>3236</v>
      </c>
      <c r="C2454" s="2">
        <v>45191</v>
      </c>
      <c r="D2454">
        <v>6.7309999999999999</v>
      </c>
      <c r="E2454">
        <v>1.5733999999999999</v>
      </c>
      <c r="F2454" s="1" t="s">
        <v>9</v>
      </c>
      <c r="G2454">
        <v>2023</v>
      </c>
      <c r="H2454" t="str">
        <f t="shared" si="77"/>
        <v>Animation</v>
      </c>
      <c r="I2454" t="str">
        <f t="shared" si="78"/>
        <v>Good (6-8)</v>
      </c>
    </row>
    <row r="2455" spans="1:9" x14ac:dyDescent="0.3">
      <c r="A2455" s="1" t="s">
        <v>3237</v>
      </c>
      <c r="B2455" s="1" t="s">
        <v>56</v>
      </c>
      <c r="C2455" s="2">
        <v>43286</v>
      </c>
      <c r="D2455">
        <v>6.016</v>
      </c>
      <c r="E2455">
        <v>1.4823999999999999</v>
      </c>
      <c r="F2455" s="1" t="s">
        <v>9</v>
      </c>
      <c r="G2455">
        <v>2018</v>
      </c>
      <c r="H2455" t="str">
        <f t="shared" si="77"/>
        <v>Comedy</v>
      </c>
      <c r="I2455" t="str">
        <f t="shared" si="78"/>
        <v>Average (4-6)</v>
      </c>
    </row>
    <row r="2456" spans="1:9" x14ac:dyDescent="0.3">
      <c r="A2456" s="1" t="s">
        <v>3238</v>
      </c>
      <c r="B2456" s="1" t="s">
        <v>73</v>
      </c>
      <c r="C2456" s="2">
        <v>45356</v>
      </c>
      <c r="D2456">
        <v>7.0880000000000001</v>
      </c>
      <c r="E2456">
        <v>1.5630999999999999</v>
      </c>
      <c r="F2456" s="1" t="s">
        <v>9</v>
      </c>
      <c r="G2456">
        <v>2024</v>
      </c>
      <c r="H2456" t="str">
        <f t="shared" si="77"/>
        <v>Drama</v>
      </c>
      <c r="I2456" t="str">
        <f t="shared" si="78"/>
        <v>Not Rated</v>
      </c>
    </row>
    <row r="2457" spans="1:9" x14ac:dyDescent="0.3">
      <c r="A2457" s="1" t="s">
        <v>3239</v>
      </c>
      <c r="B2457" s="1" t="s">
        <v>1239</v>
      </c>
      <c r="C2457" s="2">
        <v>45407</v>
      </c>
      <c r="D2457">
        <v>6.8570000000000002</v>
      </c>
      <c r="E2457">
        <v>1.4795</v>
      </c>
      <c r="F2457" s="1" t="s">
        <v>9</v>
      </c>
      <c r="G2457">
        <v>2024</v>
      </c>
      <c r="H2457" t="str">
        <f t="shared" si="77"/>
        <v>Drama</v>
      </c>
      <c r="I2457" t="str">
        <f t="shared" si="78"/>
        <v>Good (6-8)</v>
      </c>
    </row>
    <row r="2458" spans="1:9" x14ac:dyDescent="0.3">
      <c r="A2458" s="1" t="s">
        <v>3240</v>
      </c>
      <c r="B2458" s="1" t="s">
        <v>257</v>
      </c>
      <c r="C2458" s="2">
        <v>45761</v>
      </c>
      <c r="D2458">
        <v>7.343</v>
      </c>
      <c r="E2458">
        <v>1.6578999999999999</v>
      </c>
      <c r="F2458" s="1" t="s">
        <v>9</v>
      </c>
      <c r="G2458">
        <v>2025</v>
      </c>
      <c r="H2458" t="str">
        <f t="shared" si="77"/>
        <v>Documentary</v>
      </c>
      <c r="I2458" t="str">
        <f t="shared" si="78"/>
        <v>Good (6-8)</v>
      </c>
    </row>
    <row r="2459" spans="1:9" x14ac:dyDescent="0.3">
      <c r="A2459" s="1" t="s">
        <v>3241</v>
      </c>
      <c r="B2459" s="1" t="s">
        <v>3242</v>
      </c>
      <c r="C2459" s="2">
        <v>43807</v>
      </c>
      <c r="D2459">
        <v>4.7140000000000004</v>
      </c>
      <c r="E2459">
        <v>1.7379</v>
      </c>
      <c r="F2459" s="1" t="s">
        <v>9</v>
      </c>
      <c r="G2459">
        <v>2019</v>
      </c>
      <c r="H2459" t="str">
        <f t="shared" si="77"/>
        <v>Animation</v>
      </c>
      <c r="I2459" t="str">
        <f t="shared" si="78"/>
        <v>Average (4-6)</v>
      </c>
    </row>
    <row r="2460" spans="1:9" x14ac:dyDescent="0.3">
      <c r="A2460" s="1" t="s">
        <v>3243</v>
      </c>
      <c r="B2460" s="1" t="s">
        <v>56</v>
      </c>
      <c r="C2460" s="2">
        <v>42111</v>
      </c>
      <c r="D2460">
        <v>6.1289999999999996</v>
      </c>
      <c r="E2460">
        <v>1.9083000000000001</v>
      </c>
      <c r="F2460" s="1" t="s">
        <v>9</v>
      </c>
      <c r="G2460">
        <v>2015</v>
      </c>
      <c r="H2460" t="str">
        <f t="shared" si="77"/>
        <v>Comedy</v>
      </c>
      <c r="I2460" t="str">
        <f t="shared" si="78"/>
        <v>Average (4-6)</v>
      </c>
    </row>
    <row r="2461" spans="1:9" x14ac:dyDescent="0.3">
      <c r="A2461" s="1" t="s">
        <v>3244</v>
      </c>
      <c r="B2461" s="1" t="s">
        <v>1043</v>
      </c>
      <c r="C2461" s="2">
        <v>45153</v>
      </c>
      <c r="D2461">
        <v>6.5910000000000002</v>
      </c>
      <c r="E2461">
        <v>1.5437000000000001</v>
      </c>
      <c r="F2461" s="1" t="s">
        <v>9</v>
      </c>
      <c r="G2461">
        <v>2023</v>
      </c>
      <c r="H2461" t="str">
        <f t="shared" si="77"/>
        <v>Documentary</v>
      </c>
      <c r="I2461" t="str">
        <f t="shared" si="78"/>
        <v>Good (6-8)</v>
      </c>
    </row>
    <row r="2462" spans="1:9" x14ac:dyDescent="0.3">
      <c r="A2462" s="1" t="s">
        <v>3245</v>
      </c>
      <c r="B2462" s="1" t="s">
        <v>112</v>
      </c>
      <c r="C2462" s="2">
        <v>43644</v>
      </c>
      <c r="D2462">
        <v>5.9409999999999998</v>
      </c>
      <c r="E2462">
        <v>1.5763</v>
      </c>
      <c r="F2462" s="1" t="s">
        <v>9</v>
      </c>
      <c r="G2462">
        <v>2019</v>
      </c>
      <c r="H2462" t="str">
        <f t="shared" si="77"/>
        <v>Drama</v>
      </c>
      <c r="I2462" t="str">
        <f t="shared" si="78"/>
        <v>Average (4-6)</v>
      </c>
    </row>
    <row r="2463" spans="1:9" x14ac:dyDescent="0.3">
      <c r="A2463" s="1" t="s">
        <v>3246</v>
      </c>
      <c r="B2463" s="1" t="s">
        <v>644</v>
      </c>
      <c r="C2463" s="2">
        <v>45345</v>
      </c>
      <c r="D2463">
        <v>7.1040000000000001</v>
      </c>
      <c r="E2463">
        <v>1.6611</v>
      </c>
      <c r="F2463" s="1" t="s">
        <v>9</v>
      </c>
      <c r="G2463">
        <v>2024</v>
      </c>
      <c r="H2463" t="str">
        <f t="shared" si="77"/>
        <v>Action</v>
      </c>
      <c r="I2463" t="str">
        <f t="shared" si="78"/>
        <v>Average (4-6)</v>
      </c>
    </row>
    <row r="2464" spans="1:9" x14ac:dyDescent="0.3">
      <c r="A2464" s="1" t="s">
        <v>3247</v>
      </c>
      <c r="B2464" s="1" t="s">
        <v>56</v>
      </c>
      <c r="C2464" s="2">
        <v>46056</v>
      </c>
      <c r="D2464">
        <v>7.2</v>
      </c>
      <c r="E2464">
        <v>1.4770000000000001</v>
      </c>
      <c r="F2464" s="1" t="s">
        <v>9</v>
      </c>
      <c r="G2464">
        <v>2026</v>
      </c>
      <c r="H2464" t="str">
        <f t="shared" si="77"/>
        <v>Comedy</v>
      </c>
      <c r="I2464" t="str">
        <f t="shared" si="78"/>
        <v>Good (6-8)</v>
      </c>
    </row>
    <row r="2465" spans="1:9" x14ac:dyDescent="0.3">
      <c r="A2465" s="1" t="s">
        <v>3248</v>
      </c>
      <c r="B2465" s="1" t="s">
        <v>56</v>
      </c>
      <c r="C2465" s="2">
        <v>45551</v>
      </c>
      <c r="D2465">
        <v>5.8890000000000002</v>
      </c>
      <c r="E2465">
        <v>1.8409</v>
      </c>
      <c r="F2465" s="1" t="s">
        <v>9</v>
      </c>
      <c r="G2465">
        <v>2024</v>
      </c>
      <c r="H2465" t="str">
        <f t="shared" si="77"/>
        <v>Comedy</v>
      </c>
      <c r="I2465" t="str">
        <f t="shared" si="78"/>
        <v>Good (6-8)</v>
      </c>
    </row>
    <row r="2466" spans="1:9" x14ac:dyDescent="0.3">
      <c r="A2466" s="1" t="s">
        <v>3249</v>
      </c>
      <c r="B2466" s="1" t="s">
        <v>56</v>
      </c>
      <c r="C2466" s="2">
        <v>44886</v>
      </c>
      <c r="D2466">
        <v>6.8650000000000002</v>
      </c>
      <c r="E2466">
        <v>1.8569</v>
      </c>
      <c r="F2466" s="1" t="s">
        <v>9</v>
      </c>
      <c r="G2466">
        <v>2022</v>
      </c>
      <c r="H2466" t="str">
        <f t="shared" si="77"/>
        <v>Comedy</v>
      </c>
      <c r="I2466" t="str">
        <f t="shared" si="78"/>
        <v>Good (6-8)</v>
      </c>
    </row>
    <row r="2467" spans="1:9" x14ac:dyDescent="0.3">
      <c r="A2467" s="1" t="s">
        <v>3250</v>
      </c>
      <c r="B2467" s="1" t="s">
        <v>67</v>
      </c>
      <c r="C2467" s="2">
        <v>38793</v>
      </c>
      <c r="D2467">
        <v>7.66</v>
      </c>
      <c r="E2467">
        <v>1.3672</v>
      </c>
      <c r="F2467" s="1" t="s">
        <v>9</v>
      </c>
      <c r="G2467">
        <v>2006</v>
      </c>
      <c r="H2467" t="str">
        <f t="shared" si="77"/>
        <v>Comedy</v>
      </c>
      <c r="I2467" t="str">
        <f t="shared" si="78"/>
        <v>Good (6-8)</v>
      </c>
    </row>
    <row r="2468" spans="1:9" x14ac:dyDescent="0.3">
      <c r="A2468" s="1" t="s">
        <v>3251</v>
      </c>
      <c r="B2468" s="1" t="s">
        <v>1332</v>
      </c>
      <c r="C2468" s="2">
        <v>45625</v>
      </c>
      <c r="D2468">
        <v>5.7</v>
      </c>
      <c r="E2468">
        <v>1.5247999999999999</v>
      </c>
      <c r="F2468" s="1" t="s">
        <v>9</v>
      </c>
      <c r="G2468">
        <v>2024</v>
      </c>
      <c r="H2468" t="str">
        <f t="shared" si="77"/>
        <v>Thriller</v>
      </c>
      <c r="I2468" t="str">
        <f t="shared" si="78"/>
        <v>Good (6-8)</v>
      </c>
    </row>
    <row r="2469" spans="1:9" x14ac:dyDescent="0.3">
      <c r="A2469" s="1" t="s">
        <v>3252</v>
      </c>
      <c r="B2469" s="1" t="s">
        <v>397</v>
      </c>
      <c r="C2469" s="2">
        <v>41928</v>
      </c>
      <c r="D2469">
        <v>7.4080000000000004</v>
      </c>
      <c r="E2469">
        <v>1.5663</v>
      </c>
      <c r="F2469" s="1" t="s">
        <v>9</v>
      </c>
      <c r="G2469">
        <v>2014</v>
      </c>
      <c r="H2469" t="str">
        <f t="shared" si="77"/>
        <v>Drama</v>
      </c>
      <c r="I2469" t="str">
        <f t="shared" si="78"/>
        <v>Average (4-6)</v>
      </c>
    </row>
    <row r="2470" spans="1:9" x14ac:dyDescent="0.3">
      <c r="A2470" s="1" t="s">
        <v>3253</v>
      </c>
      <c r="B2470" s="1" t="s">
        <v>257</v>
      </c>
      <c r="C2470" s="2">
        <v>45087</v>
      </c>
      <c r="D2470">
        <v>7.6520000000000001</v>
      </c>
      <c r="E2470">
        <v>1.5738000000000001</v>
      </c>
      <c r="F2470" s="1" t="s">
        <v>9</v>
      </c>
      <c r="G2470">
        <v>2023</v>
      </c>
      <c r="H2470" t="str">
        <f t="shared" si="77"/>
        <v>Documentary</v>
      </c>
      <c r="I2470" t="str">
        <f t="shared" si="78"/>
        <v>Good (6-8)</v>
      </c>
    </row>
    <row r="2471" spans="1:9" x14ac:dyDescent="0.3">
      <c r="A2471" s="1" t="s">
        <v>3254</v>
      </c>
      <c r="B2471" s="1" t="s">
        <v>3255</v>
      </c>
      <c r="C2471" s="2">
        <v>44728</v>
      </c>
      <c r="D2471">
        <v>10</v>
      </c>
      <c r="E2471">
        <v>1.6712</v>
      </c>
      <c r="F2471" s="1" t="s">
        <v>9</v>
      </c>
      <c r="G2471">
        <v>2022</v>
      </c>
      <c r="H2471" t="str">
        <f t="shared" si="77"/>
        <v>Action</v>
      </c>
      <c r="I2471" t="str">
        <f t="shared" si="78"/>
        <v>Good (6-8)</v>
      </c>
    </row>
    <row r="2472" spans="1:9" x14ac:dyDescent="0.3">
      <c r="A2472" s="1" t="s">
        <v>3256</v>
      </c>
      <c r="B2472" s="1" t="s">
        <v>337</v>
      </c>
      <c r="C2472" s="2">
        <v>44939</v>
      </c>
      <c r="D2472">
        <v>6.9</v>
      </c>
      <c r="E2472">
        <v>1.5418000000000001</v>
      </c>
      <c r="F2472" s="1" t="s">
        <v>9</v>
      </c>
      <c r="G2472">
        <v>2023</v>
      </c>
      <c r="H2472" t="str">
        <f t="shared" si="77"/>
        <v>Romance</v>
      </c>
      <c r="I2472" t="str">
        <f t="shared" si="78"/>
        <v>Average (4-6)</v>
      </c>
    </row>
    <row r="2473" spans="1:9" x14ac:dyDescent="0.3">
      <c r="A2473" s="1" t="s">
        <v>3257</v>
      </c>
      <c r="B2473" s="1" t="s">
        <v>259</v>
      </c>
      <c r="C2473" s="2">
        <v>42623</v>
      </c>
      <c r="D2473">
        <v>4.6079999999999997</v>
      </c>
      <c r="E2473">
        <v>1.5838000000000001</v>
      </c>
      <c r="F2473" s="1" t="s">
        <v>9</v>
      </c>
      <c r="G2473">
        <v>2016</v>
      </c>
      <c r="H2473" t="str">
        <f t="shared" si="77"/>
        <v>Horror</v>
      </c>
      <c r="I2473" t="str">
        <f t="shared" si="78"/>
        <v>Good (6-8)</v>
      </c>
    </row>
    <row r="2474" spans="1:9" x14ac:dyDescent="0.3">
      <c r="A2474" s="1" t="s">
        <v>3258</v>
      </c>
      <c r="B2474" s="1" t="s">
        <v>71</v>
      </c>
      <c r="C2474" s="2">
        <v>41684</v>
      </c>
      <c r="D2474">
        <v>4.9000000000000004</v>
      </c>
      <c r="E2474">
        <v>1.4890000000000001</v>
      </c>
      <c r="F2474" s="1" t="s">
        <v>9</v>
      </c>
      <c r="G2474">
        <v>2014</v>
      </c>
      <c r="H2474" t="str">
        <f t="shared" si="77"/>
        <v>Action</v>
      </c>
      <c r="I2474" t="str">
        <f t="shared" si="78"/>
        <v>Good (6-8)</v>
      </c>
    </row>
    <row r="2475" spans="1:9" x14ac:dyDescent="0.3">
      <c r="A2475" s="1" t="s">
        <v>3259</v>
      </c>
      <c r="B2475" s="1" t="s">
        <v>257</v>
      </c>
      <c r="C2475" s="2">
        <v>45646</v>
      </c>
      <c r="D2475">
        <v>7.5</v>
      </c>
      <c r="E2475">
        <v>1.4771000000000001</v>
      </c>
      <c r="F2475" s="1" t="s">
        <v>9</v>
      </c>
      <c r="G2475">
        <v>2024</v>
      </c>
      <c r="H2475" t="str">
        <f t="shared" si="77"/>
        <v>Documentary</v>
      </c>
      <c r="I2475" t="str">
        <f t="shared" si="78"/>
        <v>Average (4-6)</v>
      </c>
    </row>
    <row r="2476" spans="1:9" x14ac:dyDescent="0.3">
      <c r="A2476" s="1" t="s">
        <v>3260</v>
      </c>
      <c r="B2476" s="1" t="s">
        <v>726</v>
      </c>
      <c r="C2476" s="2">
        <v>44701</v>
      </c>
      <c r="D2476">
        <v>6.1429999999999998</v>
      </c>
      <c r="E2476">
        <v>1.6288</v>
      </c>
      <c r="F2476" s="1" t="s">
        <v>9</v>
      </c>
      <c r="G2476">
        <v>2022</v>
      </c>
      <c r="H2476" t="str">
        <f t="shared" si="77"/>
        <v>Horror</v>
      </c>
      <c r="I2476" t="str">
        <f t="shared" si="78"/>
        <v>Good (6-8)</v>
      </c>
    </row>
    <row r="2477" spans="1:9" x14ac:dyDescent="0.3">
      <c r="A2477" s="1" t="s">
        <v>3261</v>
      </c>
      <c r="B2477" s="1" t="s">
        <v>2571</v>
      </c>
      <c r="C2477" s="2">
        <v>45206</v>
      </c>
      <c r="D2477">
        <v>7.4</v>
      </c>
      <c r="E2477">
        <v>1.5973999999999999</v>
      </c>
      <c r="F2477" s="1" t="s">
        <v>9</v>
      </c>
      <c r="G2477">
        <v>2023</v>
      </c>
      <c r="H2477" t="str">
        <f t="shared" si="77"/>
        <v>Romance</v>
      </c>
      <c r="I2477" t="str">
        <f t="shared" si="78"/>
        <v>Good (6-8)</v>
      </c>
    </row>
    <row r="2478" spans="1:9" x14ac:dyDescent="0.3">
      <c r="A2478" s="1" t="s">
        <v>3262</v>
      </c>
      <c r="B2478" s="1" t="s">
        <v>872</v>
      </c>
      <c r="C2478" s="2">
        <v>44468</v>
      </c>
      <c r="D2478">
        <v>6.9</v>
      </c>
      <c r="E2478">
        <v>1.5739000000000001</v>
      </c>
      <c r="F2478" s="1" t="s">
        <v>9</v>
      </c>
      <c r="G2478">
        <v>2021</v>
      </c>
      <c r="H2478" t="str">
        <f t="shared" si="77"/>
        <v>Animation</v>
      </c>
      <c r="I2478" t="str">
        <f t="shared" si="78"/>
        <v>Average (4-6)</v>
      </c>
    </row>
    <row r="2479" spans="1:9" x14ac:dyDescent="0.3">
      <c r="A2479" s="1" t="s">
        <v>3263</v>
      </c>
      <c r="B2479" s="1" t="s">
        <v>3264</v>
      </c>
      <c r="C2479" s="2">
        <v>44706</v>
      </c>
      <c r="D2479">
        <v>7.3</v>
      </c>
      <c r="E2479">
        <v>1.5114000000000001</v>
      </c>
      <c r="F2479" s="1" t="s">
        <v>9</v>
      </c>
      <c r="G2479">
        <v>2022</v>
      </c>
      <c r="H2479" t="str">
        <f t="shared" si="77"/>
        <v>Comedy</v>
      </c>
      <c r="I2479" t="str">
        <f t="shared" si="78"/>
        <v>Good (6-8)</v>
      </c>
    </row>
    <row r="2480" spans="1:9" x14ac:dyDescent="0.3">
      <c r="A2480" s="1" t="s">
        <v>3265</v>
      </c>
      <c r="B2480" s="1" t="s">
        <v>1822</v>
      </c>
      <c r="C2480" s="2">
        <v>42699</v>
      </c>
      <c r="D2480">
        <v>6.8689999999999998</v>
      </c>
      <c r="E2480">
        <v>1.8897999999999999</v>
      </c>
      <c r="F2480" s="1" t="s">
        <v>9</v>
      </c>
      <c r="G2480">
        <v>2016</v>
      </c>
      <c r="H2480" t="str">
        <f t="shared" si="77"/>
        <v>Comedy</v>
      </c>
      <c r="I2480" t="str">
        <f t="shared" si="78"/>
        <v>Good (6-8)</v>
      </c>
    </row>
    <row r="2481" spans="1:9" x14ac:dyDescent="0.3">
      <c r="A2481" s="1" t="s">
        <v>3266</v>
      </c>
      <c r="B2481" s="1" t="s">
        <v>257</v>
      </c>
      <c r="C2481" s="2">
        <v>44470</v>
      </c>
      <c r="D2481">
        <v>7.6429999999999998</v>
      </c>
      <c r="E2481">
        <v>1.5633999999999999</v>
      </c>
      <c r="F2481" s="1" t="s">
        <v>9</v>
      </c>
      <c r="G2481">
        <v>2021</v>
      </c>
      <c r="H2481" t="str">
        <f t="shared" si="77"/>
        <v>Documentary</v>
      </c>
      <c r="I2481" t="str">
        <f t="shared" si="78"/>
        <v>Excellent (8-10)</v>
      </c>
    </row>
    <row r="2482" spans="1:9" x14ac:dyDescent="0.3">
      <c r="A2482" s="1" t="s">
        <v>3267</v>
      </c>
      <c r="B2482" s="1" t="s">
        <v>1277</v>
      </c>
      <c r="C2482" s="2">
        <v>45274</v>
      </c>
      <c r="D2482">
        <v>6.6210000000000004</v>
      </c>
      <c r="E2482">
        <v>1.3996</v>
      </c>
      <c r="F2482" s="1" t="s">
        <v>9</v>
      </c>
      <c r="G2482">
        <v>2023</v>
      </c>
      <c r="H2482" t="str">
        <f t="shared" si="77"/>
        <v>Crime</v>
      </c>
      <c r="I2482" t="str">
        <f t="shared" si="78"/>
        <v>Good (6-8)</v>
      </c>
    </row>
    <row r="2483" spans="1:9" x14ac:dyDescent="0.3">
      <c r="A2483" s="1" t="s">
        <v>3268</v>
      </c>
      <c r="B2483" s="1" t="s">
        <v>277</v>
      </c>
      <c r="C2483" s="2">
        <v>45638</v>
      </c>
      <c r="D2483">
        <v>6.6769999999999996</v>
      </c>
      <c r="E2483">
        <v>1.5631999999999999</v>
      </c>
      <c r="F2483" s="1" t="s">
        <v>9</v>
      </c>
      <c r="G2483">
        <v>2024</v>
      </c>
      <c r="H2483" t="str">
        <f t="shared" si="77"/>
        <v>Comedy</v>
      </c>
      <c r="I2483" t="str">
        <f t="shared" si="78"/>
        <v>Average (4-6)</v>
      </c>
    </row>
    <row r="2484" spans="1:9" x14ac:dyDescent="0.3">
      <c r="A2484" s="1" t="s">
        <v>3269</v>
      </c>
      <c r="B2484" s="1" t="s">
        <v>208</v>
      </c>
      <c r="C2484" s="2">
        <v>45303</v>
      </c>
      <c r="D2484">
        <v>6.8250000000000002</v>
      </c>
      <c r="E2484">
        <v>1.6651</v>
      </c>
      <c r="F2484" s="1" t="s">
        <v>9</v>
      </c>
      <c r="G2484">
        <v>2024</v>
      </c>
      <c r="H2484" t="str">
        <f t="shared" si="77"/>
        <v>Drama</v>
      </c>
      <c r="I2484" t="str">
        <f t="shared" si="78"/>
        <v>Average (4-6)</v>
      </c>
    </row>
    <row r="2485" spans="1:9" x14ac:dyDescent="0.3">
      <c r="A2485" s="1" t="s">
        <v>3270</v>
      </c>
      <c r="B2485" s="1" t="s">
        <v>56</v>
      </c>
      <c r="C2485" s="2">
        <v>42293</v>
      </c>
      <c r="D2485">
        <v>7.3979999999999997</v>
      </c>
      <c r="E2485">
        <v>1.8459000000000001</v>
      </c>
      <c r="F2485" s="1" t="s">
        <v>9</v>
      </c>
      <c r="G2485">
        <v>2015</v>
      </c>
      <c r="H2485" t="str">
        <f t="shared" si="77"/>
        <v>Comedy</v>
      </c>
      <c r="I2485" t="str">
        <f t="shared" si="78"/>
        <v>Good (6-8)</v>
      </c>
    </row>
    <row r="2486" spans="1:9" x14ac:dyDescent="0.3">
      <c r="A2486" s="1" t="s">
        <v>3271</v>
      </c>
      <c r="B2486" s="1" t="s">
        <v>337</v>
      </c>
      <c r="C2486" s="2">
        <v>41404</v>
      </c>
      <c r="D2486">
        <v>5.3</v>
      </c>
      <c r="E2486">
        <v>1.681</v>
      </c>
      <c r="F2486" s="1" t="s">
        <v>9</v>
      </c>
      <c r="G2486">
        <v>2013</v>
      </c>
      <c r="H2486" t="str">
        <f t="shared" si="77"/>
        <v>Romance</v>
      </c>
      <c r="I2486" t="str">
        <f t="shared" si="78"/>
        <v>Good (6-8)</v>
      </c>
    </row>
    <row r="2487" spans="1:9" x14ac:dyDescent="0.3">
      <c r="A2487" s="1" t="s">
        <v>3272</v>
      </c>
      <c r="B2487" s="1" t="s">
        <v>1068</v>
      </c>
      <c r="C2487" s="2">
        <v>45354</v>
      </c>
      <c r="D2487">
        <v>6.2</v>
      </c>
      <c r="E2487">
        <v>1.9736</v>
      </c>
      <c r="F2487" s="1" t="s">
        <v>9</v>
      </c>
      <c r="G2487">
        <v>2024</v>
      </c>
      <c r="H2487" t="str">
        <f t="shared" si="77"/>
        <v>Animation</v>
      </c>
      <c r="I2487" t="str">
        <f t="shared" si="78"/>
        <v>Good (6-8)</v>
      </c>
    </row>
    <row r="2488" spans="1:9" x14ac:dyDescent="0.3">
      <c r="A2488" s="1" t="s">
        <v>3273</v>
      </c>
      <c r="B2488" s="1" t="s">
        <v>56</v>
      </c>
      <c r="C2488" s="2">
        <v>46006</v>
      </c>
      <c r="D2488">
        <v>5.2</v>
      </c>
      <c r="E2488">
        <v>1.7729999999999999</v>
      </c>
      <c r="F2488" s="1" t="s">
        <v>9</v>
      </c>
      <c r="G2488">
        <v>2025</v>
      </c>
      <c r="H2488" t="str">
        <f t="shared" si="77"/>
        <v>Comedy</v>
      </c>
      <c r="I2488" t="str">
        <f t="shared" si="78"/>
        <v>Good (6-8)</v>
      </c>
    </row>
    <row r="2489" spans="1:9" x14ac:dyDescent="0.3">
      <c r="A2489" s="1" t="s">
        <v>3274</v>
      </c>
      <c r="B2489" s="1" t="s">
        <v>197</v>
      </c>
      <c r="C2489" s="2">
        <v>44896</v>
      </c>
      <c r="D2489">
        <v>4.375</v>
      </c>
      <c r="E2489">
        <v>1.5127999999999999</v>
      </c>
      <c r="F2489" s="1" t="s">
        <v>9</v>
      </c>
      <c r="G2489">
        <v>2022</v>
      </c>
      <c r="H2489" t="str">
        <f t="shared" si="77"/>
        <v>Horror</v>
      </c>
      <c r="I2489" t="str">
        <f t="shared" si="78"/>
        <v>Good (6-8)</v>
      </c>
    </row>
    <row r="2490" spans="1:9" x14ac:dyDescent="0.3">
      <c r="A2490" s="1" t="s">
        <v>3275</v>
      </c>
      <c r="B2490" s="1" t="s">
        <v>3276</v>
      </c>
      <c r="C2490" s="2">
        <v>39563</v>
      </c>
      <c r="D2490">
        <v>4.5</v>
      </c>
      <c r="E2490">
        <v>1.6022000000000001</v>
      </c>
      <c r="F2490" s="1" t="s">
        <v>9</v>
      </c>
      <c r="G2490">
        <v>2008</v>
      </c>
      <c r="H2490" t="str">
        <f t="shared" si="77"/>
        <v>Action</v>
      </c>
      <c r="I2490" t="str">
        <f t="shared" si="78"/>
        <v>Good (6-8)</v>
      </c>
    </row>
    <row r="2491" spans="1:9" x14ac:dyDescent="0.3">
      <c r="A2491" s="1" t="s">
        <v>3277</v>
      </c>
      <c r="B2491" s="1" t="s">
        <v>257</v>
      </c>
      <c r="C2491" s="2">
        <v>45177</v>
      </c>
      <c r="D2491">
        <v>5.7110000000000003</v>
      </c>
      <c r="E2491">
        <v>1.6719999999999999</v>
      </c>
      <c r="F2491" s="1" t="s">
        <v>9</v>
      </c>
      <c r="G2491">
        <v>2023</v>
      </c>
      <c r="H2491" t="str">
        <f t="shared" si="77"/>
        <v>Documentary</v>
      </c>
      <c r="I2491" t="str">
        <f t="shared" si="78"/>
        <v>Good (6-8)</v>
      </c>
    </row>
    <row r="2492" spans="1:9" x14ac:dyDescent="0.3">
      <c r="A2492" s="1" t="s">
        <v>3278</v>
      </c>
      <c r="B2492" s="1" t="s">
        <v>112</v>
      </c>
      <c r="C2492" s="2">
        <v>44232</v>
      </c>
      <c r="D2492">
        <v>5.742</v>
      </c>
      <c r="E2492">
        <v>1.8556999999999999</v>
      </c>
      <c r="F2492" s="1" t="s">
        <v>9</v>
      </c>
      <c r="G2492">
        <v>2021</v>
      </c>
      <c r="H2492" t="str">
        <f t="shared" si="77"/>
        <v>Drama</v>
      </c>
      <c r="I2492" t="str">
        <f t="shared" si="78"/>
        <v>Good (6-8)</v>
      </c>
    </row>
    <row r="2493" spans="1:9" x14ac:dyDescent="0.3">
      <c r="A2493" s="1" t="s">
        <v>3279</v>
      </c>
      <c r="B2493" s="1" t="s">
        <v>56</v>
      </c>
      <c r="C2493" s="2">
        <v>45283</v>
      </c>
      <c r="D2493">
        <v>5.2859999999999996</v>
      </c>
      <c r="E2493">
        <v>1.5559000000000001</v>
      </c>
      <c r="F2493" s="1" t="s">
        <v>9</v>
      </c>
      <c r="G2493">
        <v>2023</v>
      </c>
      <c r="H2493" t="str">
        <f t="shared" si="77"/>
        <v>Comedy</v>
      </c>
      <c r="I2493" t="str">
        <f t="shared" si="78"/>
        <v>Good (6-8)</v>
      </c>
    </row>
    <row r="2494" spans="1:9" x14ac:dyDescent="0.3">
      <c r="A2494" s="1" t="s">
        <v>3280</v>
      </c>
      <c r="B2494" s="1" t="s">
        <v>234</v>
      </c>
      <c r="C2494" s="2">
        <v>39835</v>
      </c>
      <c r="D2494">
        <v>5</v>
      </c>
      <c r="E2494">
        <v>1.6023000000000001</v>
      </c>
      <c r="F2494" s="1" t="s">
        <v>9</v>
      </c>
      <c r="G2494">
        <v>2009</v>
      </c>
      <c r="H2494" t="str">
        <f t="shared" si="77"/>
        <v>Comedy</v>
      </c>
      <c r="I2494" t="str">
        <f t="shared" si="78"/>
        <v>Good (6-8)</v>
      </c>
    </row>
    <row r="2495" spans="1:9" x14ac:dyDescent="0.3">
      <c r="A2495" s="1" t="s">
        <v>3281</v>
      </c>
      <c r="B2495" s="1" t="s">
        <v>3056</v>
      </c>
      <c r="C2495" s="2">
        <v>44913</v>
      </c>
      <c r="D2495">
        <v>5.6859999999999999</v>
      </c>
      <c r="E2495">
        <v>1.4883</v>
      </c>
      <c r="F2495" s="1" t="s">
        <v>9</v>
      </c>
      <c r="G2495">
        <v>2022</v>
      </c>
      <c r="H2495" t="str">
        <f t="shared" si="77"/>
        <v>Romance</v>
      </c>
      <c r="I2495" t="str">
        <f t="shared" si="78"/>
        <v>Good (6-8)</v>
      </c>
    </row>
    <row r="2496" spans="1:9" x14ac:dyDescent="0.3">
      <c r="A2496" s="1" t="s">
        <v>3282</v>
      </c>
      <c r="B2496" s="1" t="s">
        <v>112</v>
      </c>
      <c r="C2496" s="2">
        <v>45919</v>
      </c>
      <c r="D2496">
        <v>8.1</v>
      </c>
      <c r="E2496">
        <v>1.5222</v>
      </c>
      <c r="F2496" s="1" t="s">
        <v>9</v>
      </c>
      <c r="G2496">
        <v>2025</v>
      </c>
      <c r="H2496" t="str">
        <f t="shared" si="77"/>
        <v>Drama</v>
      </c>
      <c r="I2496" t="str">
        <f t="shared" si="78"/>
        <v>Average (4-6)</v>
      </c>
    </row>
    <row r="2497" spans="1:9" x14ac:dyDescent="0.3">
      <c r="A2497" s="1" t="s">
        <v>3283</v>
      </c>
      <c r="B2497" s="1" t="s">
        <v>257</v>
      </c>
      <c r="C2497" s="2">
        <v>43927</v>
      </c>
      <c r="D2497">
        <v>7.3689999999999998</v>
      </c>
      <c r="E2497">
        <v>1.7705</v>
      </c>
      <c r="F2497" s="1" t="s">
        <v>9</v>
      </c>
      <c r="G2497">
        <v>2020</v>
      </c>
      <c r="H2497" t="str">
        <f t="shared" si="77"/>
        <v>Documentary</v>
      </c>
      <c r="I2497" t="str">
        <f t="shared" si="78"/>
        <v>Good (6-8)</v>
      </c>
    </row>
    <row r="2498" spans="1:9" x14ac:dyDescent="0.3">
      <c r="A2498" s="1" t="s">
        <v>3284</v>
      </c>
      <c r="B2498" s="1" t="s">
        <v>257</v>
      </c>
      <c r="C2498" s="2">
        <v>45789</v>
      </c>
      <c r="D2498">
        <v>5.923</v>
      </c>
      <c r="E2498">
        <v>1.8614999999999999</v>
      </c>
      <c r="F2498" s="1" t="s">
        <v>9</v>
      </c>
      <c r="G2498">
        <v>2025</v>
      </c>
      <c r="H2498" t="str">
        <f t="shared" ref="H2498:H2561" si="79">IFERROR(LEFT(B2498,FIND(",",B2498)-1),B2498)</f>
        <v>Documentary</v>
      </c>
      <c r="I2498" t="str">
        <f t="shared" si="78"/>
        <v>Average (4-6)</v>
      </c>
    </row>
    <row r="2499" spans="1:9" x14ac:dyDescent="0.3">
      <c r="A2499" s="1" t="s">
        <v>3285</v>
      </c>
      <c r="B2499" s="1" t="s">
        <v>533</v>
      </c>
      <c r="C2499" s="2">
        <v>44484</v>
      </c>
      <c r="D2499">
        <v>5.468</v>
      </c>
      <c r="E2499">
        <v>1.4542999999999999</v>
      </c>
      <c r="F2499" s="1" t="s">
        <v>9</v>
      </c>
      <c r="G2499">
        <v>2021</v>
      </c>
      <c r="H2499" t="str">
        <f t="shared" si="79"/>
        <v>Comedy</v>
      </c>
      <c r="I2499" t="str">
        <f t="shared" si="78"/>
        <v>Average (4-6)</v>
      </c>
    </row>
    <row r="2500" spans="1:9" x14ac:dyDescent="0.3">
      <c r="A2500" s="1" t="s">
        <v>3286</v>
      </c>
      <c r="B2500" s="1" t="s">
        <v>67</v>
      </c>
      <c r="C2500" s="2">
        <v>45065</v>
      </c>
      <c r="D2500">
        <v>6.1959999999999997</v>
      </c>
      <c r="E2500">
        <v>1.7763</v>
      </c>
      <c r="F2500" s="1" t="s">
        <v>9</v>
      </c>
      <c r="G2500">
        <v>2023</v>
      </c>
      <c r="H2500" t="str">
        <f t="shared" si="79"/>
        <v>Comedy</v>
      </c>
      <c r="I2500" t="str">
        <f t="shared" si="78"/>
        <v>Average (4-6)</v>
      </c>
    </row>
    <row r="2501" spans="1:9" x14ac:dyDescent="0.3">
      <c r="A2501" s="1" t="s">
        <v>3287</v>
      </c>
      <c r="B2501" s="1" t="s">
        <v>73</v>
      </c>
      <c r="C2501" s="2">
        <v>43899</v>
      </c>
      <c r="D2501">
        <v>6.1459999999999999</v>
      </c>
      <c r="E2501">
        <v>1.5119</v>
      </c>
      <c r="F2501" s="1" t="s">
        <v>9</v>
      </c>
      <c r="G2501">
        <v>2020</v>
      </c>
      <c r="H2501" t="str">
        <f t="shared" si="79"/>
        <v>Drama</v>
      </c>
      <c r="I2501" t="str">
        <f t="shared" si="78"/>
        <v>Average (4-6)</v>
      </c>
    </row>
    <row r="2502" spans="1:9" x14ac:dyDescent="0.3">
      <c r="A2502" s="1" t="s">
        <v>3288</v>
      </c>
      <c r="B2502" s="1" t="s">
        <v>301</v>
      </c>
      <c r="C2502" s="2">
        <v>45464</v>
      </c>
      <c r="D2502">
        <v>6.883</v>
      </c>
      <c r="E2502">
        <v>1.4679</v>
      </c>
      <c r="F2502" s="1" t="s">
        <v>9</v>
      </c>
      <c r="G2502">
        <v>2024</v>
      </c>
      <c r="H2502" t="str">
        <f t="shared" si="79"/>
        <v>Drama</v>
      </c>
      <c r="I2502" t="str">
        <f t="shared" si="78"/>
        <v>Average (4-6)</v>
      </c>
    </row>
    <row r="2503" spans="1:9" x14ac:dyDescent="0.3">
      <c r="A2503" s="1" t="s">
        <v>3289</v>
      </c>
      <c r="B2503" s="1" t="s">
        <v>56</v>
      </c>
      <c r="C2503" s="2">
        <v>42766</v>
      </c>
      <c r="D2503">
        <v>6.9089999999999998</v>
      </c>
      <c r="E2503">
        <v>1.8517999999999999</v>
      </c>
      <c r="F2503" s="1" t="s">
        <v>9</v>
      </c>
      <c r="G2503">
        <v>2017</v>
      </c>
      <c r="H2503" t="str">
        <f t="shared" si="79"/>
        <v>Comedy</v>
      </c>
      <c r="I2503" t="str">
        <f t="shared" si="78"/>
        <v>Average (4-6)</v>
      </c>
    </row>
    <row r="2504" spans="1:9" x14ac:dyDescent="0.3">
      <c r="A2504" s="1" t="s">
        <v>3290</v>
      </c>
      <c r="B2504" s="1" t="s">
        <v>67</v>
      </c>
      <c r="C2504" s="2">
        <v>45286</v>
      </c>
      <c r="D2504">
        <v>5.694</v>
      </c>
      <c r="E2504">
        <v>1.4476</v>
      </c>
      <c r="F2504" s="1" t="s">
        <v>9</v>
      </c>
      <c r="G2504">
        <v>2023</v>
      </c>
      <c r="H2504" t="str">
        <f t="shared" si="79"/>
        <v>Comedy</v>
      </c>
      <c r="I2504" t="str">
        <f t="shared" si="78"/>
        <v>Average (4-6)</v>
      </c>
    </row>
    <row r="2505" spans="1:9" x14ac:dyDescent="0.3">
      <c r="A2505" s="1" t="s">
        <v>3291</v>
      </c>
      <c r="B2505" s="1" t="s">
        <v>324</v>
      </c>
      <c r="C2505" s="2">
        <v>35923</v>
      </c>
      <c r="D2505">
        <v>6.1</v>
      </c>
      <c r="E2505">
        <v>1.3909</v>
      </c>
      <c r="F2505" s="1" t="s">
        <v>9</v>
      </c>
      <c r="G2505">
        <v>1998</v>
      </c>
      <c r="H2505" t="str">
        <f t="shared" si="79"/>
        <v>Action</v>
      </c>
      <c r="I2505" t="str">
        <f t="shared" si="78"/>
        <v>Average (4-6)</v>
      </c>
    </row>
    <row r="2506" spans="1:9" x14ac:dyDescent="0.3">
      <c r="A2506" s="1" t="s">
        <v>3292</v>
      </c>
      <c r="B2506" s="1" t="s">
        <v>67</v>
      </c>
      <c r="C2506" s="2">
        <v>44859</v>
      </c>
      <c r="D2506">
        <v>7</v>
      </c>
      <c r="E2506">
        <v>1.8512</v>
      </c>
      <c r="F2506" s="1" t="s">
        <v>9</v>
      </c>
      <c r="G2506">
        <v>2022</v>
      </c>
      <c r="H2506" t="str">
        <f t="shared" si="79"/>
        <v>Comedy</v>
      </c>
      <c r="I2506" t="str">
        <f t="shared" si="78"/>
        <v>Excellent (8-10)</v>
      </c>
    </row>
    <row r="2507" spans="1:9" x14ac:dyDescent="0.3">
      <c r="A2507" s="1" t="s">
        <v>3293</v>
      </c>
      <c r="B2507" s="1" t="s">
        <v>3294</v>
      </c>
      <c r="C2507" s="2">
        <v>44770</v>
      </c>
      <c r="D2507">
        <v>7.1</v>
      </c>
      <c r="E2507">
        <v>1.5215000000000001</v>
      </c>
      <c r="F2507" s="1" t="s">
        <v>9</v>
      </c>
      <c r="G2507">
        <v>2022</v>
      </c>
      <c r="H2507" t="str">
        <f t="shared" si="79"/>
        <v>Romance</v>
      </c>
      <c r="I2507" t="str">
        <f t="shared" si="78"/>
        <v>Good (6-8)</v>
      </c>
    </row>
    <row r="2508" spans="1:9" x14ac:dyDescent="0.3">
      <c r="A2508" s="1" t="s">
        <v>3295</v>
      </c>
      <c r="B2508" s="1" t="s">
        <v>1311</v>
      </c>
      <c r="C2508" s="2">
        <v>44476</v>
      </c>
      <c r="D2508">
        <v>6</v>
      </c>
      <c r="E2508">
        <v>1.5270999999999999</v>
      </c>
      <c r="F2508" s="1" t="s">
        <v>9</v>
      </c>
      <c r="G2508">
        <v>2021</v>
      </c>
      <c r="H2508" t="str">
        <f t="shared" si="79"/>
        <v>Crime</v>
      </c>
      <c r="I2508" t="str">
        <f t="shared" si="78"/>
        <v>Average (4-6)</v>
      </c>
    </row>
    <row r="2509" spans="1:9" x14ac:dyDescent="0.3">
      <c r="A2509" s="1" t="s">
        <v>3296</v>
      </c>
      <c r="B2509" s="1" t="s">
        <v>112</v>
      </c>
      <c r="C2509" s="2">
        <v>43350</v>
      </c>
      <c r="D2509">
        <v>6.8</v>
      </c>
      <c r="E2509">
        <v>1.7193000000000001</v>
      </c>
      <c r="F2509" s="1" t="s">
        <v>9</v>
      </c>
      <c r="G2509">
        <v>2018</v>
      </c>
      <c r="H2509" t="str">
        <f t="shared" si="79"/>
        <v>Drama</v>
      </c>
      <c r="I2509" t="str">
        <f t="shared" ref="I2509:I2572" si="80">IF(D2499=0,"Not Rated",IF(D2499&lt;4,"Low (0-4)",IF(D2499&lt;6,"Average (4-6)",IF(D2499&lt;8,"Good (6-8)","Excellent (8-10)"))))</f>
        <v>Average (4-6)</v>
      </c>
    </row>
    <row r="2510" spans="1:9" x14ac:dyDescent="0.3">
      <c r="A2510" s="1" t="s">
        <v>3297</v>
      </c>
      <c r="B2510" s="1" t="s">
        <v>194</v>
      </c>
      <c r="C2510" s="2">
        <v>45028</v>
      </c>
      <c r="D2510">
        <v>5.8120000000000003</v>
      </c>
      <c r="E2510">
        <v>1.8398000000000001</v>
      </c>
      <c r="F2510" s="1" t="s">
        <v>9</v>
      </c>
      <c r="G2510">
        <v>2023</v>
      </c>
      <c r="H2510" t="str">
        <f t="shared" si="79"/>
        <v>Comedy</v>
      </c>
      <c r="I2510" t="str">
        <f t="shared" si="80"/>
        <v>Good (6-8)</v>
      </c>
    </row>
    <row r="2511" spans="1:9" x14ac:dyDescent="0.3">
      <c r="A2511" s="1" t="s">
        <v>3298</v>
      </c>
      <c r="B2511" s="1" t="s">
        <v>1966</v>
      </c>
      <c r="C2511" s="2">
        <v>44057</v>
      </c>
      <c r="D2511">
        <v>6.7</v>
      </c>
      <c r="E2511">
        <v>1.3853</v>
      </c>
      <c r="F2511" s="1" t="s">
        <v>9</v>
      </c>
      <c r="G2511">
        <v>2020</v>
      </c>
      <c r="H2511" t="str">
        <f t="shared" si="79"/>
        <v>Family</v>
      </c>
      <c r="I2511" t="str">
        <f t="shared" si="80"/>
        <v>Good (6-8)</v>
      </c>
    </row>
    <row r="2512" spans="1:9" x14ac:dyDescent="0.3">
      <c r="A2512" s="1" t="s">
        <v>3299</v>
      </c>
      <c r="B2512" s="1" t="s">
        <v>67</v>
      </c>
      <c r="C2512" s="2">
        <v>45086</v>
      </c>
      <c r="D2512">
        <v>5.7050000000000001</v>
      </c>
      <c r="E2512">
        <v>1.5643</v>
      </c>
      <c r="F2512" s="1" t="s">
        <v>9</v>
      </c>
      <c r="G2512">
        <v>2023</v>
      </c>
      <c r="H2512" t="str">
        <f t="shared" si="79"/>
        <v>Comedy</v>
      </c>
      <c r="I2512" t="str">
        <f t="shared" si="80"/>
        <v>Good (6-8)</v>
      </c>
    </row>
    <row r="2513" spans="1:9" x14ac:dyDescent="0.3">
      <c r="A2513" s="1" t="s">
        <v>3300</v>
      </c>
      <c r="B2513" s="1" t="s">
        <v>257</v>
      </c>
      <c r="C2513" s="2">
        <v>45537</v>
      </c>
      <c r="D2513">
        <v>6.5</v>
      </c>
      <c r="E2513">
        <v>1.3675999999999999</v>
      </c>
      <c r="F2513" s="1" t="s">
        <v>9</v>
      </c>
      <c r="G2513">
        <v>2024</v>
      </c>
      <c r="H2513" t="str">
        <f t="shared" si="79"/>
        <v>Documentary</v>
      </c>
      <c r="I2513" t="str">
        <f t="shared" si="80"/>
        <v>Good (6-8)</v>
      </c>
    </row>
    <row r="2514" spans="1:9" x14ac:dyDescent="0.3">
      <c r="A2514" s="1" t="s">
        <v>3301</v>
      </c>
      <c r="B2514" s="1" t="s">
        <v>337</v>
      </c>
      <c r="C2514" s="2">
        <v>44592</v>
      </c>
      <c r="D2514">
        <v>6</v>
      </c>
      <c r="E2514">
        <v>1.5759000000000001</v>
      </c>
      <c r="F2514" s="1" t="s">
        <v>9</v>
      </c>
      <c r="G2514">
        <v>2022</v>
      </c>
      <c r="H2514" t="str">
        <f t="shared" si="79"/>
        <v>Romance</v>
      </c>
      <c r="I2514" t="str">
        <f t="shared" si="80"/>
        <v>Average (4-6)</v>
      </c>
    </row>
    <row r="2515" spans="1:9" x14ac:dyDescent="0.3">
      <c r="A2515" s="1" t="s">
        <v>3302</v>
      </c>
      <c r="B2515" s="1" t="s">
        <v>197</v>
      </c>
      <c r="C2515" s="2">
        <v>44307</v>
      </c>
      <c r="D2515">
        <v>4.5780000000000003</v>
      </c>
      <c r="E2515">
        <v>1.6146</v>
      </c>
      <c r="F2515" s="1" t="s">
        <v>9</v>
      </c>
      <c r="G2515">
        <v>2021</v>
      </c>
      <c r="H2515" t="str">
        <f t="shared" si="79"/>
        <v>Horror</v>
      </c>
      <c r="I2515" t="str">
        <f t="shared" si="80"/>
        <v>Good (6-8)</v>
      </c>
    </row>
    <row r="2516" spans="1:9" x14ac:dyDescent="0.3">
      <c r="A2516" s="1" t="s">
        <v>3303</v>
      </c>
      <c r="B2516" s="1" t="s">
        <v>112</v>
      </c>
      <c r="C2516" s="2">
        <v>39003</v>
      </c>
      <c r="D2516">
        <v>6.0869999999999997</v>
      </c>
      <c r="E2516">
        <v>1.5991</v>
      </c>
      <c r="F2516" s="1" t="s">
        <v>9</v>
      </c>
      <c r="G2516">
        <v>2006</v>
      </c>
      <c r="H2516" t="str">
        <f t="shared" si="79"/>
        <v>Drama</v>
      </c>
      <c r="I2516" t="str">
        <f t="shared" si="80"/>
        <v>Good (6-8)</v>
      </c>
    </row>
    <row r="2517" spans="1:9" x14ac:dyDescent="0.3">
      <c r="A2517" s="1" t="s">
        <v>3304</v>
      </c>
      <c r="B2517" s="1" t="s">
        <v>726</v>
      </c>
      <c r="C2517" s="2">
        <v>45597</v>
      </c>
      <c r="D2517">
        <v>5.532</v>
      </c>
      <c r="E2517">
        <v>1.5742</v>
      </c>
      <c r="F2517" s="1" t="s">
        <v>9</v>
      </c>
      <c r="G2517">
        <v>2024</v>
      </c>
      <c r="H2517" t="str">
        <f t="shared" si="79"/>
        <v>Horror</v>
      </c>
      <c r="I2517" t="str">
        <f t="shared" si="80"/>
        <v>Good (6-8)</v>
      </c>
    </row>
    <row r="2518" spans="1:9" x14ac:dyDescent="0.3">
      <c r="A2518" s="1" t="s">
        <v>3305</v>
      </c>
      <c r="B2518" s="1" t="s">
        <v>3306</v>
      </c>
      <c r="C2518" s="2">
        <v>45134</v>
      </c>
      <c r="D2518">
        <v>6.7759999999999998</v>
      </c>
      <c r="E2518">
        <v>1.7179</v>
      </c>
      <c r="F2518" s="1" t="s">
        <v>9</v>
      </c>
      <c r="G2518">
        <v>2023</v>
      </c>
      <c r="H2518" t="str">
        <f t="shared" si="79"/>
        <v>Comedy</v>
      </c>
      <c r="I2518" t="str">
        <f t="shared" si="80"/>
        <v>Good (6-8)</v>
      </c>
    </row>
    <row r="2519" spans="1:9" x14ac:dyDescent="0.3">
      <c r="A2519" s="1" t="s">
        <v>3307</v>
      </c>
      <c r="B2519" s="1" t="s">
        <v>194</v>
      </c>
      <c r="C2519" s="2">
        <v>41201</v>
      </c>
      <c r="D2519">
        <v>5.7990000000000004</v>
      </c>
      <c r="E2519">
        <v>1.8612</v>
      </c>
      <c r="F2519" s="1" t="s">
        <v>9</v>
      </c>
      <c r="G2519">
        <v>2012</v>
      </c>
      <c r="H2519" t="str">
        <f t="shared" si="79"/>
        <v>Comedy</v>
      </c>
      <c r="I2519" t="str">
        <f t="shared" si="80"/>
        <v>Good (6-8)</v>
      </c>
    </row>
    <row r="2520" spans="1:9" x14ac:dyDescent="0.3">
      <c r="A2520" s="1" t="s">
        <v>3308</v>
      </c>
      <c r="B2520" s="1" t="s">
        <v>1043</v>
      </c>
      <c r="C2520" s="2">
        <v>45133</v>
      </c>
      <c r="D2520">
        <v>7</v>
      </c>
      <c r="E2520">
        <v>1.4717</v>
      </c>
      <c r="F2520" s="1" t="s">
        <v>9</v>
      </c>
      <c r="G2520">
        <v>2023</v>
      </c>
      <c r="H2520" t="str">
        <f t="shared" si="79"/>
        <v>Documentary</v>
      </c>
      <c r="I2520" t="str">
        <f t="shared" si="80"/>
        <v>Average (4-6)</v>
      </c>
    </row>
    <row r="2521" spans="1:9" x14ac:dyDescent="0.3">
      <c r="A2521" s="1" t="s">
        <v>3309</v>
      </c>
      <c r="B2521" s="1" t="s">
        <v>528</v>
      </c>
      <c r="C2521" s="2">
        <v>43729</v>
      </c>
      <c r="D2521">
        <v>6.9260000000000002</v>
      </c>
      <c r="E2521">
        <v>1.7159</v>
      </c>
      <c r="F2521" s="1" t="s">
        <v>9</v>
      </c>
      <c r="G2521">
        <v>2019</v>
      </c>
      <c r="H2521" t="str">
        <f t="shared" si="79"/>
        <v>Drama</v>
      </c>
      <c r="I2521" t="str">
        <f t="shared" si="80"/>
        <v>Good (6-8)</v>
      </c>
    </row>
    <row r="2522" spans="1:9" x14ac:dyDescent="0.3">
      <c r="A2522" s="1" t="s">
        <v>3310</v>
      </c>
      <c r="B2522" s="1" t="s">
        <v>93</v>
      </c>
      <c r="C2522" s="2">
        <v>44732</v>
      </c>
      <c r="D2522">
        <v>6.6609999999999996</v>
      </c>
      <c r="E2522">
        <v>1.4558</v>
      </c>
      <c r="F2522" s="1" t="s">
        <v>9</v>
      </c>
      <c r="G2522">
        <v>2022</v>
      </c>
      <c r="H2522" t="str">
        <f t="shared" si="79"/>
        <v>Romance</v>
      </c>
      <c r="I2522" t="str">
        <f t="shared" si="80"/>
        <v>Average (4-6)</v>
      </c>
    </row>
    <row r="2523" spans="1:9" x14ac:dyDescent="0.3">
      <c r="A2523" s="1" t="s">
        <v>3311</v>
      </c>
      <c r="B2523" s="1" t="s">
        <v>881</v>
      </c>
      <c r="C2523" s="2">
        <v>44491</v>
      </c>
      <c r="D2523">
        <v>4.2</v>
      </c>
      <c r="E2523">
        <v>1.4654</v>
      </c>
      <c r="F2523" s="1" t="s">
        <v>9</v>
      </c>
      <c r="G2523">
        <v>2021</v>
      </c>
      <c r="H2523" t="str">
        <f t="shared" si="79"/>
        <v>Comedy</v>
      </c>
      <c r="I2523" t="str">
        <f t="shared" si="80"/>
        <v>Good (6-8)</v>
      </c>
    </row>
    <row r="2524" spans="1:9" x14ac:dyDescent="0.3">
      <c r="A2524" s="1" t="s">
        <v>3312</v>
      </c>
      <c r="B2524" s="1" t="s">
        <v>397</v>
      </c>
      <c r="C2524" s="2">
        <v>44658</v>
      </c>
      <c r="D2524">
        <v>6.1710000000000003</v>
      </c>
      <c r="E2524">
        <v>1.5625</v>
      </c>
      <c r="F2524" s="1" t="s">
        <v>9</v>
      </c>
      <c r="G2524">
        <v>2022</v>
      </c>
      <c r="H2524" t="str">
        <f t="shared" si="79"/>
        <v>Drama</v>
      </c>
      <c r="I2524" t="str">
        <f t="shared" si="80"/>
        <v>Good (6-8)</v>
      </c>
    </row>
    <row r="2525" spans="1:9" x14ac:dyDescent="0.3">
      <c r="A2525" s="1" t="s">
        <v>3313</v>
      </c>
      <c r="B2525" s="1" t="s">
        <v>61</v>
      </c>
      <c r="C2525" s="2">
        <v>43531</v>
      </c>
      <c r="D2525">
        <v>6.0279999999999996</v>
      </c>
      <c r="E2525">
        <v>1.3827</v>
      </c>
      <c r="F2525" s="1" t="s">
        <v>9</v>
      </c>
      <c r="G2525">
        <v>2019</v>
      </c>
      <c r="H2525" t="str">
        <f t="shared" si="79"/>
        <v>Action</v>
      </c>
      <c r="I2525" t="str">
        <f t="shared" si="80"/>
        <v>Average (4-6)</v>
      </c>
    </row>
    <row r="2526" spans="1:9" x14ac:dyDescent="0.3">
      <c r="A2526" s="1" t="s">
        <v>3314</v>
      </c>
      <c r="B2526" s="1" t="s">
        <v>1814</v>
      </c>
      <c r="C2526" s="2">
        <v>44973</v>
      </c>
      <c r="D2526">
        <v>6.7709999999999999</v>
      </c>
      <c r="E2526">
        <v>1.4954000000000001</v>
      </c>
      <c r="F2526" s="1" t="s">
        <v>9</v>
      </c>
      <c r="G2526">
        <v>2023</v>
      </c>
      <c r="H2526" t="str">
        <f t="shared" si="79"/>
        <v>Drama</v>
      </c>
      <c r="I2526" t="str">
        <f t="shared" si="80"/>
        <v>Good (6-8)</v>
      </c>
    </row>
    <row r="2527" spans="1:9" x14ac:dyDescent="0.3">
      <c r="A2527" s="1" t="s">
        <v>3315</v>
      </c>
      <c r="B2527" s="1" t="s">
        <v>229</v>
      </c>
      <c r="C2527" s="2">
        <v>45252</v>
      </c>
      <c r="D2527">
        <v>6.4119999999999999</v>
      </c>
      <c r="E2527">
        <v>1.4473</v>
      </c>
      <c r="F2527" s="1" t="s">
        <v>9</v>
      </c>
      <c r="G2527">
        <v>2023</v>
      </c>
      <c r="H2527" t="str">
        <f t="shared" si="79"/>
        <v>Comedy</v>
      </c>
      <c r="I2527" t="str">
        <f t="shared" si="80"/>
        <v>Average (4-6)</v>
      </c>
    </row>
    <row r="2528" spans="1:9" x14ac:dyDescent="0.3">
      <c r="A2528" s="1" t="s">
        <v>3316</v>
      </c>
      <c r="B2528" s="1" t="s">
        <v>257</v>
      </c>
      <c r="C2528" s="2">
        <v>45782</v>
      </c>
      <c r="D2528">
        <v>7.4379999999999997</v>
      </c>
      <c r="E2528">
        <v>1.7202999999999999</v>
      </c>
      <c r="F2528" s="1" t="s">
        <v>9</v>
      </c>
      <c r="G2528">
        <v>2025</v>
      </c>
      <c r="H2528" t="str">
        <f t="shared" si="79"/>
        <v>Documentary</v>
      </c>
      <c r="I2528" t="str">
        <f t="shared" si="80"/>
        <v>Good (6-8)</v>
      </c>
    </row>
    <row r="2529" spans="1:9" x14ac:dyDescent="0.3">
      <c r="A2529" s="1" t="s">
        <v>3317</v>
      </c>
      <c r="B2529" s="1" t="s">
        <v>3318</v>
      </c>
      <c r="C2529" s="2">
        <v>41950</v>
      </c>
      <c r="D2529">
        <v>7.9039999999999999</v>
      </c>
      <c r="E2529">
        <v>1.6483000000000001</v>
      </c>
      <c r="F2529" s="1" t="s">
        <v>9</v>
      </c>
      <c r="G2529">
        <v>2014</v>
      </c>
      <c r="H2529" t="str">
        <f t="shared" si="79"/>
        <v>Documentary</v>
      </c>
      <c r="I2529" t="str">
        <f t="shared" si="80"/>
        <v>Average (4-6)</v>
      </c>
    </row>
    <row r="2530" spans="1:9" x14ac:dyDescent="0.3">
      <c r="A2530" s="1" t="s">
        <v>3319</v>
      </c>
      <c r="B2530" s="1" t="s">
        <v>2196</v>
      </c>
      <c r="C2530" s="2">
        <v>43025</v>
      </c>
      <c r="D2530">
        <v>7.0659999999999998</v>
      </c>
      <c r="E2530">
        <v>1.8418000000000001</v>
      </c>
      <c r="F2530" s="1" t="s">
        <v>9</v>
      </c>
      <c r="G2530">
        <v>2017</v>
      </c>
      <c r="H2530" t="str">
        <f t="shared" si="79"/>
        <v>Comedy</v>
      </c>
      <c r="I2530" t="str">
        <f t="shared" si="80"/>
        <v>Good (6-8)</v>
      </c>
    </row>
    <row r="2531" spans="1:9" x14ac:dyDescent="0.3">
      <c r="A2531" s="1" t="s">
        <v>3320</v>
      </c>
      <c r="B2531" s="1" t="s">
        <v>971</v>
      </c>
      <c r="C2531" s="2">
        <v>44087</v>
      </c>
      <c r="D2531">
        <v>6.1</v>
      </c>
      <c r="E2531">
        <v>1.4427000000000001</v>
      </c>
      <c r="F2531" s="1" t="s">
        <v>9</v>
      </c>
      <c r="G2531">
        <v>2020</v>
      </c>
      <c r="H2531" t="str">
        <f t="shared" si="79"/>
        <v>Drama</v>
      </c>
      <c r="I2531" t="str">
        <f t="shared" si="80"/>
        <v>Good (6-8)</v>
      </c>
    </row>
    <row r="2532" spans="1:9" x14ac:dyDescent="0.3">
      <c r="A2532" s="1" t="s">
        <v>3321</v>
      </c>
      <c r="B2532" s="1" t="s">
        <v>67</v>
      </c>
      <c r="C2532" s="2">
        <v>44391</v>
      </c>
      <c r="D2532">
        <v>6.5</v>
      </c>
      <c r="E2532">
        <v>1.3895999999999999</v>
      </c>
      <c r="F2532" s="1" t="s">
        <v>9</v>
      </c>
      <c r="G2532">
        <v>2021</v>
      </c>
      <c r="H2532" t="str">
        <f t="shared" si="79"/>
        <v>Comedy</v>
      </c>
      <c r="I2532" t="str">
        <f t="shared" si="80"/>
        <v>Good (6-8)</v>
      </c>
    </row>
    <row r="2533" spans="1:9" x14ac:dyDescent="0.3">
      <c r="A2533" s="1" t="s">
        <v>3322</v>
      </c>
      <c r="B2533" s="1" t="s">
        <v>3323</v>
      </c>
      <c r="C2533" s="2">
        <v>44687</v>
      </c>
      <c r="D2533">
        <v>5.8949999999999996</v>
      </c>
      <c r="E2533">
        <v>1.4896</v>
      </c>
      <c r="F2533" s="1" t="s">
        <v>9</v>
      </c>
      <c r="G2533">
        <v>2022</v>
      </c>
      <c r="H2533" t="str">
        <f t="shared" si="79"/>
        <v>Western</v>
      </c>
      <c r="I2533" t="str">
        <f t="shared" si="80"/>
        <v>Average (4-6)</v>
      </c>
    </row>
    <row r="2534" spans="1:9" x14ac:dyDescent="0.3">
      <c r="A2534" s="1" t="s">
        <v>3324</v>
      </c>
      <c r="B2534" s="1" t="s">
        <v>257</v>
      </c>
      <c r="C2534" s="2">
        <v>44798</v>
      </c>
      <c r="D2534">
        <v>6.8710000000000004</v>
      </c>
      <c r="E2534">
        <v>1.8233999999999999</v>
      </c>
      <c r="F2534" s="1" t="s">
        <v>9</v>
      </c>
      <c r="G2534">
        <v>2022</v>
      </c>
      <c r="H2534" t="str">
        <f t="shared" si="79"/>
        <v>Documentary</v>
      </c>
      <c r="I2534" t="str">
        <f t="shared" si="80"/>
        <v>Good (6-8)</v>
      </c>
    </row>
    <row r="2535" spans="1:9" x14ac:dyDescent="0.3">
      <c r="A2535" s="1" t="s">
        <v>3325</v>
      </c>
      <c r="B2535" s="1" t="s">
        <v>194</v>
      </c>
      <c r="C2535" s="2">
        <v>45260</v>
      </c>
      <c r="D2535">
        <v>8.7690000000000001</v>
      </c>
      <c r="E2535">
        <v>1.4234</v>
      </c>
      <c r="F2535" s="1" t="s">
        <v>9</v>
      </c>
      <c r="G2535">
        <v>2023</v>
      </c>
      <c r="H2535" t="str">
        <f t="shared" si="79"/>
        <v>Comedy</v>
      </c>
      <c r="I2535" t="str">
        <f t="shared" si="80"/>
        <v>Good (6-8)</v>
      </c>
    </row>
    <row r="2536" spans="1:9" x14ac:dyDescent="0.3">
      <c r="A2536" s="1" t="s">
        <v>3326</v>
      </c>
      <c r="B2536" s="1" t="s">
        <v>832</v>
      </c>
      <c r="C2536" s="2">
        <v>44119</v>
      </c>
      <c r="D2536">
        <v>6.3</v>
      </c>
      <c r="E2536">
        <v>1.6215999999999999</v>
      </c>
      <c r="F2536" s="1" t="s">
        <v>9</v>
      </c>
      <c r="G2536">
        <v>2020</v>
      </c>
      <c r="H2536" t="str">
        <f t="shared" si="79"/>
        <v>Thriller</v>
      </c>
      <c r="I2536" t="str">
        <f t="shared" si="80"/>
        <v>Good (6-8)</v>
      </c>
    </row>
    <row r="2537" spans="1:9" x14ac:dyDescent="0.3">
      <c r="A2537" s="1" t="s">
        <v>3327</v>
      </c>
      <c r="B2537" s="1" t="s">
        <v>73</v>
      </c>
      <c r="C2537" s="2">
        <v>45338</v>
      </c>
      <c r="D2537">
        <v>5.5940000000000003</v>
      </c>
      <c r="E2537">
        <v>1.4525999999999999</v>
      </c>
      <c r="F2537" s="1" t="s">
        <v>9</v>
      </c>
      <c r="G2537">
        <v>2024</v>
      </c>
      <c r="H2537" t="str">
        <f t="shared" si="79"/>
        <v>Drama</v>
      </c>
      <c r="I2537" t="str">
        <f t="shared" si="80"/>
        <v>Good (6-8)</v>
      </c>
    </row>
    <row r="2538" spans="1:9" x14ac:dyDescent="0.3">
      <c r="A2538" s="1" t="s">
        <v>3328</v>
      </c>
      <c r="B2538" s="1" t="s">
        <v>73</v>
      </c>
      <c r="C2538" s="2">
        <v>26298</v>
      </c>
      <c r="D2538">
        <v>7.6669999999999998</v>
      </c>
      <c r="E2538">
        <v>1.2401</v>
      </c>
      <c r="F2538" s="1" t="s">
        <v>9</v>
      </c>
      <c r="G2538">
        <v>1971</v>
      </c>
      <c r="H2538" t="str">
        <f t="shared" si="79"/>
        <v>Drama</v>
      </c>
      <c r="I2538" t="str">
        <f t="shared" si="80"/>
        <v>Good (6-8)</v>
      </c>
    </row>
    <row r="2539" spans="1:9" x14ac:dyDescent="0.3">
      <c r="A2539" s="1" t="s">
        <v>3329</v>
      </c>
      <c r="B2539" s="1" t="s">
        <v>73</v>
      </c>
      <c r="C2539" s="2">
        <v>43931</v>
      </c>
      <c r="D2539">
        <v>6.7290000000000001</v>
      </c>
      <c r="E2539">
        <v>1.2745</v>
      </c>
      <c r="F2539" s="1" t="s">
        <v>9</v>
      </c>
      <c r="G2539">
        <v>2020</v>
      </c>
      <c r="H2539" t="str">
        <f t="shared" si="79"/>
        <v>Drama</v>
      </c>
      <c r="I2539" t="str">
        <f t="shared" si="80"/>
        <v>Good (6-8)</v>
      </c>
    </row>
    <row r="2540" spans="1:9" x14ac:dyDescent="0.3">
      <c r="A2540" s="1" t="s">
        <v>3330</v>
      </c>
      <c r="B2540" s="1" t="s">
        <v>3331</v>
      </c>
      <c r="C2540" s="2">
        <v>43686</v>
      </c>
      <c r="D2540">
        <v>6.6</v>
      </c>
      <c r="E2540">
        <v>1.5470999999999999</v>
      </c>
      <c r="F2540" s="1" t="s">
        <v>9</v>
      </c>
      <c r="G2540">
        <v>2019</v>
      </c>
      <c r="H2540" t="str">
        <f t="shared" si="79"/>
        <v>Animation</v>
      </c>
      <c r="I2540" t="str">
        <f t="shared" si="80"/>
        <v>Good (6-8)</v>
      </c>
    </row>
    <row r="2541" spans="1:9" x14ac:dyDescent="0.3">
      <c r="A2541" s="1" t="s">
        <v>3332</v>
      </c>
      <c r="B2541" s="1" t="s">
        <v>881</v>
      </c>
      <c r="C2541" s="2">
        <v>44778</v>
      </c>
      <c r="D2541">
        <v>3.3</v>
      </c>
      <c r="E2541">
        <v>1.4296</v>
      </c>
      <c r="F2541" s="1" t="s">
        <v>9</v>
      </c>
      <c r="G2541">
        <v>2022</v>
      </c>
      <c r="H2541" t="str">
        <f t="shared" si="79"/>
        <v>Comedy</v>
      </c>
      <c r="I2541" t="str">
        <f t="shared" si="80"/>
        <v>Good (6-8)</v>
      </c>
    </row>
    <row r="2542" spans="1:9" x14ac:dyDescent="0.3">
      <c r="A2542" s="1" t="s">
        <v>3333</v>
      </c>
      <c r="B2542" s="1" t="s">
        <v>2517</v>
      </c>
      <c r="C2542" s="2">
        <v>42629</v>
      </c>
      <c r="D2542">
        <v>5.6920000000000002</v>
      </c>
      <c r="E2542">
        <v>1.7475000000000001</v>
      </c>
      <c r="F2542" s="1" t="s">
        <v>9</v>
      </c>
      <c r="G2542">
        <v>2016</v>
      </c>
      <c r="H2542" t="str">
        <f t="shared" si="79"/>
        <v>Comedy</v>
      </c>
      <c r="I2542" t="str">
        <f t="shared" si="80"/>
        <v>Good (6-8)</v>
      </c>
    </row>
    <row r="2543" spans="1:9" x14ac:dyDescent="0.3">
      <c r="A2543" s="1" t="s">
        <v>3334</v>
      </c>
      <c r="B2543" s="1" t="s">
        <v>56</v>
      </c>
      <c r="C2543" s="2">
        <v>44516</v>
      </c>
      <c r="D2543">
        <v>6.7919999999999998</v>
      </c>
      <c r="E2543">
        <v>1.7306999999999999</v>
      </c>
      <c r="F2543" s="1" t="s">
        <v>9</v>
      </c>
      <c r="G2543">
        <v>2021</v>
      </c>
      <c r="H2543" t="str">
        <f t="shared" si="79"/>
        <v>Comedy</v>
      </c>
      <c r="I2543" t="str">
        <f t="shared" si="80"/>
        <v>Average (4-6)</v>
      </c>
    </row>
    <row r="2544" spans="1:9" x14ac:dyDescent="0.3">
      <c r="A2544" s="1" t="s">
        <v>3335</v>
      </c>
      <c r="B2544" s="1" t="s">
        <v>73</v>
      </c>
      <c r="C2544" s="2">
        <v>43154</v>
      </c>
      <c r="D2544">
        <v>6.6219999999999999</v>
      </c>
      <c r="E2544">
        <v>1.4195</v>
      </c>
      <c r="F2544" s="1" t="s">
        <v>9</v>
      </c>
      <c r="G2544">
        <v>2018</v>
      </c>
      <c r="H2544" t="str">
        <f t="shared" si="79"/>
        <v>Drama</v>
      </c>
      <c r="I2544" t="str">
        <f t="shared" si="80"/>
        <v>Good (6-8)</v>
      </c>
    </row>
    <row r="2545" spans="1:9" x14ac:dyDescent="0.3">
      <c r="A2545" s="1" t="s">
        <v>3336</v>
      </c>
      <c r="B2545" s="1" t="s">
        <v>202</v>
      </c>
      <c r="C2545" s="2">
        <v>41831</v>
      </c>
      <c r="D2545">
        <v>6.4390000000000001</v>
      </c>
      <c r="E2545">
        <v>1.6395999999999999</v>
      </c>
      <c r="F2545" s="1" t="s">
        <v>9</v>
      </c>
      <c r="G2545">
        <v>2014</v>
      </c>
      <c r="H2545" t="str">
        <f t="shared" si="79"/>
        <v>Drama</v>
      </c>
      <c r="I2545" t="str">
        <f t="shared" si="80"/>
        <v>Excellent (8-10)</v>
      </c>
    </row>
    <row r="2546" spans="1:9" x14ac:dyDescent="0.3">
      <c r="A2546" s="1" t="s">
        <v>3337</v>
      </c>
      <c r="B2546" s="1" t="s">
        <v>2096</v>
      </c>
      <c r="C2546" s="2">
        <v>45631</v>
      </c>
      <c r="D2546">
        <v>6.7</v>
      </c>
      <c r="E2546">
        <v>1.5966</v>
      </c>
      <c r="F2546" s="1" t="s">
        <v>9</v>
      </c>
      <c r="G2546">
        <v>2024</v>
      </c>
      <c r="H2546" t="str">
        <f t="shared" si="79"/>
        <v>Music</v>
      </c>
      <c r="I2546" t="str">
        <f t="shared" si="80"/>
        <v>Good (6-8)</v>
      </c>
    </row>
    <row r="2547" spans="1:9" x14ac:dyDescent="0.3">
      <c r="A2547" s="1" t="s">
        <v>3338</v>
      </c>
      <c r="B2547" s="1" t="s">
        <v>3339</v>
      </c>
      <c r="C2547" s="2">
        <v>45499</v>
      </c>
      <c r="D2547">
        <v>5.5540000000000003</v>
      </c>
      <c r="E2547">
        <v>1.6702999999999999</v>
      </c>
      <c r="F2547" s="1" t="s">
        <v>9</v>
      </c>
      <c r="G2547">
        <v>2024</v>
      </c>
      <c r="H2547" t="str">
        <f t="shared" si="79"/>
        <v>Action</v>
      </c>
      <c r="I2547" t="str">
        <f t="shared" si="80"/>
        <v>Average (4-6)</v>
      </c>
    </row>
    <row r="2548" spans="1:9" x14ac:dyDescent="0.3">
      <c r="A2548" s="1" t="s">
        <v>3340</v>
      </c>
      <c r="B2548" s="1" t="s">
        <v>56</v>
      </c>
      <c r="C2548" s="2">
        <v>43021</v>
      </c>
      <c r="D2548">
        <v>5.5</v>
      </c>
      <c r="E2548">
        <v>1.6167</v>
      </c>
      <c r="F2548" s="1" t="s">
        <v>9</v>
      </c>
      <c r="G2548">
        <v>2017</v>
      </c>
      <c r="H2548" t="str">
        <f t="shared" si="79"/>
        <v>Comedy</v>
      </c>
      <c r="I2548" t="str">
        <f t="shared" si="80"/>
        <v>Good (6-8)</v>
      </c>
    </row>
    <row r="2549" spans="1:9" x14ac:dyDescent="0.3">
      <c r="A2549" s="1" t="s">
        <v>3341</v>
      </c>
      <c r="B2549" s="1" t="s">
        <v>56</v>
      </c>
      <c r="C2549" s="2">
        <v>42864</v>
      </c>
      <c r="D2549">
        <v>6.8789999999999996</v>
      </c>
      <c r="E2549">
        <v>1.8090999999999999</v>
      </c>
      <c r="F2549" s="1" t="s">
        <v>9</v>
      </c>
      <c r="G2549">
        <v>2017</v>
      </c>
      <c r="H2549" t="str">
        <f t="shared" si="79"/>
        <v>Comedy</v>
      </c>
      <c r="I2549" t="str">
        <f t="shared" si="80"/>
        <v>Good (6-8)</v>
      </c>
    </row>
    <row r="2550" spans="1:9" x14ac:dyDescent="0.3">
      <c r="A2550" s="1" t="s">
        <v>3342</v>
      </c>
      <c r="B2550" s="1" t="s">
        <v>3343</v>
      </c>
      <c r="C2550" s="2">
        <v>39199</v>
      </c>
      <c r="D2550">
        <v>6.2169999999999996</v>
      </c>
      <c r="E2550">
        <v>1.3973</v>
      </c>
      <c r="F2550" s="1" t="s">
        <v>9</v>
      </c>
      <c r="G2550">
        <v>2007</v>
      </c>
      <c r="H2550" t="str">
        <f t="shared" si="79"/>
        <v>Family</v>
      </c>
      <c r="I2550" t="str">
        <f t="shared" si="80"/>
        <v>Good (6-8)</v>
      </c>
    </row>
    <row r="2551" spans="1:9" x14ac:dyDescent="0.3">
      <c r="A2551" s="1" t="s">
        <v>3344</v>
      </c>
      <c r="B2551" s="1" t="s">
        <v>1260</v>
      </c>
      <c r="C2551" s="2">
        <v>43321</v>
      </c>
      <c r="D2551">
        <v>6.2089999999999996</v>
      </c>
      <c r="E2551">
        <v>1.7219</v>
      </c>
      <c r="F2551" s="1" t="s">
        <v>9</v>
      </c>
      <c r="G2551">
        <v>2018</v>
      </c>
      <c r="H2551" t="str">
        <f t="shared" si="79"/>
        <v>Horror</v>
      </c>
      <c r="I2551" t="str">
        <f t="shared" si="80"/>
        <v>Low (0-4)</v>
      </c>
    </row>
    <row r="2552" spans="1:9" x14ac:dyDescent="0.3">
      <c r="A2552" s="1" t="s">
        <v>3345</v>
      </c>
      <c r="B2552" s="1" t="s">
        <v>93</v>
      </c>
      <c r="C2552" s="2">
        <v>42077</v>
      </c>
      <c r="D2552">
        <v>5.4249999999999998</v>
      </c>
      <c r="E2552">
        <v>1.7212000000000001</v>
      </c>
      <c r="F2552" s="1" t="s">
        <v>9</v>
      </c>
      <c r="G2552">
        <v>2015</v>
      </c>
      <c r="H2552" t="str">
        <f t="shared" si="79"/>
        <v>Romance</v>
      </c>
      <c r="I2552" t="str">
        <f t="shared" si="80"/>
        <v>Average (4-6)</v>
      </c>
    </row>
    <row r="2553" spans="1:9" x14ac:dyDescent="0.3">
      <c r="A2553" s="1" t="s">
        <v>3346</v>
      </c>
      <c r="B2553" s="1" t="s">
        <v>3236</v>
      </c>
      <c r="C2553" s="2">
        <v>43917</v>
      </c>
      <c r="D2553">
        <v>6.7</v>
      </c>
      <c r="E2553">
        <v>1.4548000000000001</v>
      </c>
      <c r="F2553" s="1" t="s">
        <v>9</v>
      </c>
      <c r="G2553">
        <v>2020</v>
      </c>
      <c r="H2553" t="str">
        <f t="shared" si="79"/>
        <v>Animation</v>
      </c>
      <c r="I2553" t="str">
        <f t="shared" si="80"/>
        <v>Good (6-8)</v>
      </c>
    </row>
    <row r="2554" spans="1:9" x14ac:dyDescent="0.3">
      <c r="A2554" s="1" t="s">
        <v>3347</v>
      </c>
      <c r="B2554" s="1" t="s">
        <v>56</v>
      </c>
      <c r="C2554" s="2">
        <v>46022</v>
      </c>
      <c r="D2554">
        <v>6.6849999999999996</v>
      </c>
      <c r="E2554">
        <v>1.7915000000000001</v>
      </c>
      <c r="F2554" s="1" t="s">
        <v>9</v>
      </c>
      <c r="G2554">
        <v>2025</v>
      </c>
      <c r="H2554" t="str">
        <f t="shared" si="79"/>
        <v>Comedy</v>
      </c>
      <c r="I2554" t="str">
        <f t="shared" si="80"/>
        <v>Good (6-8)</v>
      </c>
    </row>
    <row r="2555" spans="1:9" x14ac:dyDescent="0.3">
      <c r="A2555" s="1" t="s">
        <v>3348</v>
      </c>
      <c r="B2555" s="1" t="s">
        <v>3236</v>
      </c>
      <c r="C2555" s="2">
        <v>44036</v>
      </c>
      <c r="D2555">
        <v>7.3</v>
      </c>
      <c r="E2555">
        <v>1.4924999999999999</v>
      </c>
      <c r="F2555" s="1" t="s">
        <v>9</v>
      </c>
      <c r="G2555">
        <v>2020</v>
      </c>
      <c r="H2555" t="str">
        <f t="shared" si="79"/>
        <v>Animation</v>
      </c>
      <c r="I2555" t="str">
        <f t="shared" si="80"/>
        <v>Good (6-8)</v>
      </c>
    </row>
    <row r="2556" spans="1:9" x14ac:dyDescent="0.3">
      <c r="A2556" s="1" t="s">
        <v>3349</v>
      </c>
      <c r="B2556" s="1" t="s">
        <v>3350</v>
      </c>
      <c r="C2556" s="2">
        <v>44806</v>
      </c>
      <c r="D2556">
        <v>6.7</v>
      </c>
      <c r="E2556">
        <v>1.4326000000000001</v>
      </c>
      <c r="F2556" s="1" t="s">
        <v>9</v>
      </c>
      <c r="G2556">
        <v>2022</v>
      </c>
      <c r="H2556" t="str">
        <f t="shared" si="79"/>
        <v>Family</v>
      </c>
      <c r="I2556" t="str">
        <f t="shared" si="80"/>
        <v>Good (6-8)</v>
      </c>
    </row>
    <row r="2557" spans="1:9" x14ac:dyDescent="0.3">
      <c r="A2557" s="1" t="s">
        <v>3351</v>
      </c>
      <c r="B2557" s="1" t="s">
        <v>464</v>
      </c>
      <c r="C2557" s="2">
        <v>45148</v>
      </c>
      <c r="D2557">
        <v>3.5</v>
      </c>
      <c r="E2557">
        <v>1.3383</v>
      </c>
      <c r="F2557" s="1" t="s">
        <v>9</v>
      </c>
      <c r="G2557">
        <v>2023</v>
      </c>
      <c r="H2557" t="str">
        <f t="shared" si="79"/>
        <v>Action</v>
      </c>
      <c r="I2557" t="str">
        <f t="shared" si="80"/>
        <v>Average (4-6)</v>
      </c>
    </row>
    <row r="2558" spans="1:9" x14ac:dyDescent="0.3">
      <c r="A2558" s="1" t="s">
        <v>3352</v>
      </c>
      <c r="B2558" s="1" t="s">
        <v>73</v>
      </c>
      <c r="C2558" s="2">
        <v>43759</v>
      </c>
      <c r="D2558">
        <v>7.9</v>
      </c>
      <c r="E2558">
        <v>1.6291</v>
      </c>
      <c r="F2558" s="1" t="s">
        <v>9</v>
      </c>
      <c r="G2558">
        <v>2019</v>
      </c>
      <c r="H2558" t="str">
        <f t="shared" si="79"/>
        <v>Drama</v>
      </c>
      <c r="I2558" t="str">
        <f t="shared" si="80"/>
        <v>Average (4-6)</v>
      </c>
    </row>
    <row r="2559" spans="1:9" x14ac:dyDescent="0.3">
      <c r="A2559" s="1" t="s">
        <v>3353</v>
      </c>
      <c r="B2559" s="1" t="s">
        <v>3354</v>
      </c>
      <c r="C2559" s="2">
        <v>38499</v>
      </c>
      <c r="D2559">
        <v>6.3479999999999999</v>
      </c>
      <c r="E2559">
        <v>1.4265000000000001</v>
      </c>
      <c r="F2559" s="1" t="s">
        <v>9</v>
      </c>
      <c r="G2559">
        <v>2005</v>
      </c>
      <c r="H2559" t="str">
        <f t="shared" si="79"/>
        <v>Comedy</v>
      </c>
      <c r="I2559" t="str">
        <f t="shared" si="80"/>
        <v>Good (6-8)</v>
      </c>
    </row>
    <row r="2560" spans="1:9" x14ac:dyDescent="0.3">
      <c r="A2560" s="1" t="s">
        <v>3355</v>
      </c>
      <c r="B2560" s="1" t="s">
        <v>73</v>
      </c>
      <c r="C2560" s="2">
        <v>43861</v>
      </c>
      <c r="D2560">
        <v>6.8579999999999997</v>
      </c>
      <c r="E2560">
        <v>1.4356</v>
      </c>
      <c r="F2560" s="1" t="s">
        <v>9</v>
      </c>
      <c r="G2560">
        <v>2020</v>
      </c>
      <c r="H2560" t="str">
        <f t="shared" si="79"/>
        <v>Drama</v>
      </c>
      <c r="I2560" t="str">
        <f t="shared" si="80"/>
        <v>Good (6-8)</v>
      </c>
    </row>
    <row r="2561" spans="1:9" x14ac:dyDescent="0.3">
      <c r="A2561" s="1" t="s">
        <v>3356</v>
      </c>
      <c r="B2561" s="1" t="s">
        <v>56</v>
      </c>
      <c r="C2561" s="2">
        <v>44880</v>
      </c>
      <c r="D2561">
        <v>7.25</v>
      </c>
      <c r="E2561">
        <v>1.7846</v>
      </c>
      <c r="F2561" s="1" t="s">
        <v>9</v>
      </c>
      <c r="G2561">
        <v>2022</v>
      </c>
      <c r="H2561" t="str">
        <f t="shared" si="79"/>
        <v>Comedy</v>
      </c>
      <c r="I2561" t="str">
        <f t="shared" si="80"/>
        <v>Good (6-8)</v>
      </c>
    </row>
    <row r="2562" spans="1:9" x14ac:dyDescent="0.3">
      <c r="A2562" s="1" t="s">
        <v>3357</v>
      </c>
      <c r="B2562" s="1" t="s">
        <v>397</v>
      </c>
      <c r="C2562" s="2">
        <v>43729</v>
      </c>
      <c r="D2562">
        <v>7.3040000000000003</v>
      </c>
      <c r="E2562">
        <v>1.4590000000000001</v>
      </c>
      <c r="F2562" s="1" t="s">
        <v>9</v>
      </c>
      <c r="G2562">
        <v>2019</v>
      </c>
      <c r="H2562" t="str">
        <f t="shared" ref="H2562:H2625" si="81">IFERROR(LEFT(B2562,FIND(",",B2562)-1),B2562)</f>
        <v>Drama</v>
      </c>
      <c r="I2562" t="str">
        <f t="shared" si="80"/>
        <v>Average (4-6)</v>
      </c>
    </row>
    <row r="2563" spans="1:9" x14ac:dyDescent="0.3">
      <c r="A2563" s="1" t="s">
        <v>3358</v>
      </c>
      <c r="B2563" s="1" t="s">
        <v>73</v>
      </c>
      <c r="C2563" s="2">
        <v>44420</v>
      </c>
      <c r="D2563">
        <v>7.1</v>
      </c>
      <c r="E2563">
        <v>1.4601999999999999</v>
      </c>
      <c r="F2563" s="1" t="s">
        <v>9</v>
      </c>
      <c r="G2563">
        <v>2021</v>
      </c>
      <c r="H2563" t="str">
        <f t="shared" si="81"/>
        <v>Drama</v>
      </c>
      <c r="I2563" t="str">
        <f t="shared" si="80"/>
        <v>Good (6-8)</v>
      </c>
    </row>
    <row r="2564" spans="1:9" x14ac:dyDescent="0.3">
      <c r="A2564" s="1" t="s">
        <v>3359</v>
      </c>
      <c r="B2564" s="1" t="s">
        <v>528</v>
      </c>
      <c r="C2564" s="2">
        <v>45680</v>
      </c>
      <c r="D2564">
        <v>8.4169999999999998</v>
      </c>
      <c r="E2564">
        <v>1.3657999999999999</v>
      </c>
      <c r="F2564" s="1" t="s">
        <v>9</v>
      </c>
      <c r="G2564">
        <v>2025</v>
      </c>
      <c r="H2564" t="str">
        <f t="shared" si="81"/>
        <v>Drama</v>
      </c>
      <c r="I2564" t="str">
        <f t="shared" si="80"/>
        <v>Good (6-8)</v>
      </c>
    </row>
    <row r="2565" spans="1:9" x14ac:dyDescent="0.3">
      <c r="A2565" s="1" t="s">
        <v>3360</v>
      </c>
      <c r="B2565" s="1" t="s">
        <v>3361</v>
      </c>
      <c r="C2565" s="2">
        <v>43266</v>
      </c>
      <c r="D2565">
        <v>3.6</v>
      </c>
      <c r="E2565">
        <v>1.4591000000000001</v>
      </c>
      <c r="F2565" s="1" t="s">
        <v>9</v>
      </c>
      <c r="G2565">
        <v>2018</v>
      </c>
      <c r="H2565" t="str">
        <f t="shared" si="81"/>
        <v>Thriller</v>
      </c>
      <c r="I2565" t="str">
        <f t="shared" si="80"/>
        <v>Good (6-8)</v>
      </c>
    </row>
    <row r="2566" spans="1:9" x14ac:dyDescent="0.3">
      <c r="A2566" s="1" t="s">
        <v>3362</v>
      </c>
      <c r="B2566" s="1" t="s">
        <v>234</v>
      </c>
      <c r="C2566" s="2">
        <v>38695</v>
      </c>
      <c r="D2566">
        <v>3.9289999999999998</v>
      </c>
      <c r="E2566">
        <v>1.4891000000000001</v>
      </c>
      <c r="F2566" s="1" t="s">
        <v>9</v>
      </c>
      <c r="G2566">
        <v>2005</v>
      </c>
      <c r="H2566" t="str">
        <f t="shared" si="81"/>
        <v>Comedy</v>
      </c>
      <c r="I2566" t="str">
        <f t="shared" si="80"/>
        <v>Good (6-8)</v>
      </c>
    </row>
    <row r="2567" spans="1:9" x14ac:dyDescent="0.3">
      <c r="A2567" s="1" t="s">
        <v>3363</v>
      </c>
      <c r="B2567" s="1" t="s">
        <v>73</v>
      </c>
      <c r="C2567" s="2">
        <v>43355</v>
      </c>
      <c r="D2567">
        <v>8.0129999999999999</v>
      </c>
      <c r="E2567">
        <v>1.5139</v>
      </c>
      <c r="F2567" s="1" t="s">
        <v>9</v>
      </c>
      <c r="G2567">
        <v>2018</v>
      </c>
      <c r="H2567" t="str">
        <f t="shared" si="81"/>
        <v>Drama</v>
      </c>
      <c r="I2567" t="str">
        <f t="shared" si="80"/>
        <v>Low (0-4)</v>
      </c>
    </row>
    <row r="2568" spans="1:9" x14ac:dyDescent="0.3">
      <c r="A2568" s="1" t="s">
        <v>3364</v>
      </c>
      <c r="B2568" s="1" t="s">
        <v>811</v>
      </c>
      <c r="C2568" s="2">
        <v>43642</v>
      </c>
      <c r="D2568">
        <v>7.2729999999999997</v>
      </c>
      <c r="E2568">
        <v>1.3358000000000001</v>
      </c>
      <c r="F2568" s="1" t="s">
        <v>9</v>
      </c>
      <c r="G2568">
        <v>2019</v>
      </c>
      <c r="H2568" t="str">
        <f t="shared" si="81"/>
        <v>Music</v>
      </c>
      <c r="I2568" t="str">
        <f t="shared" si="80"/>
        <v>Good (6-8)</v>
      </c>
    </row>
    <row r="2569" spans="1:9" x14ac:dyDescent="0.3">
      <c r="A2569" s="1" t="s">
        <v>3365</v>
      </c>
      <c r="B2569" s="1" t="s">
        <v>1365</v>
      </c>
      <c r="C2569" s="2">
        <v>45988</v>
      </c>
      <c r="D2569">
        <v>6</v>
      </c>
      <c r="E2569">
        <v>1.5043</v>
      </c>
      <c r="F2569" s="1" t="s">
        <v>9</v>
      </c>
      <c r="G2569">
        <v>2025</v>
      </c>
      <c r="H2569" t="str">
        <f t="shared" si="81"/>
        <v>Crime</v>
      </c>
      <c r="I2569" t="str">
        <f t="shared" si="80"/>
        <v>Good (6-8)</v>
      </c>
    </row>
    <row r="2570" spans="1:9" x14ac:dyDescent="0.3">
      <c r="A2570" s="1" t="s">
        <v>3366</v>
      </c>
      <c r="B2570" s="1" t="s">
        <v>73</v>
      </c>
      <c r="C2570" s="2">
        <v>45395</v>
      </c>
      <c r="D2570">
        <v>7.2240000000000002</v>
      </c>
      <c r="E2570">
        <v>1.5536000000000001</v>
      </c>
      <c r="F2570" s="1" t="s">
        <v>9</v>
      </c>
      <c r="G2570">
        <v>2024</v>
      </c>
      <c r="H2570" t="str">
        <f t="shared" si="81"/>
        <v>Drama</v>
      </c>
      <c r="I2570" t="str">
        <f t="shared" si="80"/>
        <v>Good (6-8)</v>
      </c>
    </row>
    <row r="2571" spans="1:9" x14ac:dyDescent="0.3">
      <c r="A2571" s="1" t="s">
        <v>3367</v>
      </c>
      <c r="B2571" s="1" t="s">
        <v>73</v>
      </c>
      <c r="C2571" s="2">
        <v>43413</v>
      </c>
      <c r="D2571">
        <v>6.1</v>
      </c>
      <c r="E2571">
        <v>1.6569</v>
      </c>
      <c r="F2571" s="1" t="s">
        <v>9</v>
      </c>
      <c r="G2571">
        <v>2018</v>
      </c>
      <c r="H2571" t="str">
        <f t="shared" si="81"/>
        <v>Drama</v>
      </c>
      <c r="I2571" t="str">
        <f t="shared" si="80"/>
        <v>Good (6-8)</v>
      </c>
    </row>
    <row r="2572" spans="1:9" x14ac:dyDescent="0.3">
      <c r="A2572" s="1" t="s">
        <v>3368</v>
      </c>
      <c r="B2572" s="1" t="s">
        <v>615</v>
      </c>
      <c r="C2572" s="2">
        <v>43371</v>
      </c>
      <c r="D2572">
        <v>7.2380000000000004</v>
      </c>
      <c r="E2572">
        <v>1.3342000000000001</v>
      </c>
      <c r="F2572" s="1" t="s">
        <v>9</v>
      </c>
      <c r="G2572">
        <v>2018</v>
      </c>
      <c r="H2572" t="str">
        <f t="shared" si="81"/>
        <v>Comedy</v>
      </c>
      <c r="I2572" t="str">
        <f t="shared" si="80"/>
        <v>Good (6-8)</v>
      </c>
    </row>
    <row r="2573" spans="1:9" x14ac:dyDescent="0.3">
      <c r="A2573" s="1" t="s">
        <v>3369</v>
      </c>
      <c r="B2573" s="1" t="s">
        <v>508</v>
      </c>
      <c r="C2573" s="2">
        <v>34152</v>
      </c>
      <c r="D2573">
        <v>5.7</v>
      </c>
      <c r="E2573">
        <v>1.4182999999999999</v>
      </c>
      <c r="F2573" s="1" t="s">
        <v>9</v>
      </c>
      <c r="G2573">
        <v>1993</v>
      </c>
      <c r="H2573" t="str">
        <f t="shared" si="81"/>
        <v>Drama</v>
      </c>
      <c r="I2573" t="str">
        <f t="shared" ref="I2573:I2636" si="82">IF(D2563=0,"Not Rated",IF(D2563&lt;4,"Low (0-4)",IF(D2563&lt;6,"Average (4-6)",IF(D2563&lt;8,"Good (6-8)","Excellent (8-10)"))))</f>
        <v>Good (6-8)</v>
      </c>
    </row>
    <row r="2574" spans="1:9" x14ac:dyDescent="0.3">
      <c r="A2574" s="1" t="s">
        <v>3370</v>
      </c>
      <c r="B2574" s="1" t="s">
        <v>257</v>
      </c>
      <c r="C2574" s="2">
        <v>46183</v>
      </c>
      <c r="D2574">
        <v>7.5</v>
      </c>
      <c r="E2574">
        <v>1.6806000000000001</v>
      </c>
      <c r="F2574" s="1" t="s">
        <v>9</v>
      </c>
      <c r="G2574">
        <v>2026</v>
      </c>
      <c r="H2574" t="str">
        <f t="shared" si="81"/>
        <v>Documentary</v>
      </c>
      <c r="I2574" t="str">
        <f t="shared" si="82"/>
        <v>Excellent (8-10)</v>
      </c>
    </row>
    <row r="2575" spans="1:9" x14ac:dyDescent="0.3">
      <c r="A2575" s="1" t="s">
        <v>3371</v>
      </c>
      <c r="B2575" s="1" t="s">
        <v>290</v>
      </c>
      <c r="C2575" s="2">
        <v>44682</v>
      </c>
      <c r="D2575">
        <v>4.4119999999999999</v>
      </c>
      <c r="E2575">
        <v>1.5065999999999999</v>
      </c>
      <c r="F2575" s="1" t="s">
        <v>9</v>
      </c>
      <c r="G2575">
        <v>2022</v>
      </c>
      <c r="H2575" t="str">
        <f t="shared" si="81"/>
        <v>Crime</v>
      </c>
      <c r="I2575" t="str">
        <f t="shared" si="82"/>
        <v>Low (0-4)</v>
      </c>
    </row>
    <row r="2576" spans="1:9" x14ac:dyDescent="0.3">
      <c r="A2576" s="1" t="s">
        <v>3372</v>
      </c>
      <c r="B2576" s="1" t="s">
        <v>56</v>
      </c>
      <c r="C2576" s="2">
        <v>43553</v>
      </c>
      <c r="D2576">
        <v>4.657</v>
      </c>
      <c r="E2576">
        <v>1.6037999999999999</v>
      </c>
      <c r="F2576" s="1" t="s">
        <v>9</v>
      </c>
      <c r="G2576">
        <v>2019</v>
      </c>
      <c r="H2576" t="str">
        <f t="shared" si="81"/>
        <v>Comedy</v>
      </c>
      <c r="I2576" t="str">
        <f t="shared" si="82"/>
        <v>Low (0-4)</v>
      </c>
    </row>
    <row r="2577" spans="1:9" x14ac:dyDescent="0.3">
      <c r="A2577" s="1" t="s">
        <v>3373</v>
      </c>
      <c r="B2577" s="1" t="s">
        <v>257</v>
      </c>
      <c r="C2577" s="2">
        <v>42620</v>
      </c>
      <c r="D2577">
        <v>6.93</v>
      </c>
      <c r="E2577">
        <v>1.5851</v>
      </c>
      <c r="F2577" s="1" t="s">
        <v>9</v>
      </c>
      <c r="G2577">
        <v>2016</v>
      </c>
      <c r="H2577" t="str">
        <f t="shared" si="81"/>
        <v>Documentary</v>
      </c>
      <c r="I2577" t="str">
        <f t="shared" si="82"/>
        <v>Excellent (8-10)</v>
      </c>
    </row>
    <row r="2578" spans="1:9" x14ac:dyDescent="0.3">
      <c r="A2578" s="1" t="s">
        <v>3374</v>
      </c>
      <c r="B2578" s="1" t="s">
        <v>56</v>
      </c>
      <c r="C2578" s="2">
        <v>42913</v>
      </c>
      <c r="D2578">
        <v>6.1959999999999997</v>
      </c>
      <c r="E2578">
        <v>1.8937999999999999</v>
      </c>
      <c r="F2578" s="1" t="s">
        <v>9</v>
      </c>
      <c r="G2578">
        <v>2017</v>
      </c>
      <c r="H2578" t="str">
        <f t="shared" si="81"/>
        <v>Comedy</v>
      </c>
      <c r="I2578" t="str">
        <f t="shared" si="82"/>
        <v>Good (6-8)</v>
      </c>
    </row>
    <row r="2579" spans="1:9" x14ac:dyDescent="0.3">
      <c r="A2579" s="1" t="s">
        <v>3375</v>
      </c>
      <c r="B2579" s="1" t="s">
        <v>257</v>
      </c>
      <c r="C2579" s="2">
        <v>44878</v>
      </c>
      <c r="D2579">
        <v>7.4550000000000001</v>
      </c>
      <c r="E2579">
        <v>1.4749000000000001</v>
      </c>
      <c r="F2579" s="1" t="s">
        <v>9</v>
      </c>
      <c r="G2579">
        <v>2022</v>
      </c>
      <c r="H2579" t="str">
        <f t="shared" si="81"/>
        <v>Documentary</v>
      </c>
      <c r="I2579" t="str">
        <f t="shared" si="82"/>
        <v>Good (6-8)</v>
      </c>
    </row>
    <row r="2580" spans="1:9" x14ac:dyDescent="0.3">
      <c r="A2580" s="1" t="s">
        <v>3376</v>
      </c>
      <c r="B2580" s="1" t="s">
        <v>257</v>
      </c>
      <c r="C2580" s="2">
        <v>45525</v>
      </c>
      <c r="D2580">
        <v>7.5</v>
      </c>
      <c r="E2580">
        <v>1.3347</v>
      </c>
      <c r="F2580" s="1" t="s">
        <v>9</v>
      </c>
      <c r="G2580">
        <v>2024</v>
      </c>
      <c r="H2580" t="str">
        <f t="shared" si="81"/>
        <v>Documentary</v>
      </c>
      <c r="I2580" t="str">
        <f t="shared" si="82"/>
        <v>Good (6-8)</v>
      </c>
    </row>
    <row r="2581" spans="1:9" x14ac:dyDescent="0.3">
      <c r="A2581" s="1" t="s">
        <v>3377</v>
      </c>
      <c r="B2581" s="1" t="s">
        <v>3378</v>
      </c>
      <c r="C2581" s="2">
        <v>45294</v>
      </c>
      <c r="D2581">
        <v>7.077</v>
      </c>
      <c r="E2581">
        <v>1.5222</v>
      </c>
      <c r="F2581" s="1" t="s">
        <v>9</v>
      </c>
      <c r="G2581">
        <v>2024</v>
      </c>
      <c r="H2581" t="str">
        <f t="shared" si="81"/>
        <v>Drama</v>
      </c>
      <c r="I2581" t="str">
        <f t="shared" si="82"/>
        <v>Good (6-8)</v>
      </c>
    </row>
    <row r="2582" spans="1:9" x14ac:dyDescent="0.3">
      <c r="A2582" s="1" t="s">
        <v>3379</v>
      </c>
      <c r="B2582" s="1" t="s">
        <v>2461</v>
      </c>
      <c r="C2582" s="2">
        <v>44954</v>
      </c>
      <c r="D2582">
        <v>5.7080000000000002</v>
      </c>
      <c r="E2582">
        <v>1.5017</v>
      </c>
      <c r="F2582" s="1" t="s">
        <v>9</v>
      </c>
      <c r="G2582">
        <v>2023</v>
      </c>
      <c r="H2582" t="str">
        <f t="shared" si="81"/>
        <v>TV Movie</v>
      </c>
      <c r="I2582" t="str">
        <f t="shared" si="82"/>
        <v>Good (6-8)</v>
      </c>
    </row>
    <row r="2583" spans="1:9" x14ac:dyDescent="0.3">
      <c r="A2583" s="1" t="s">
        <v>3380</v>
      </c>
      <c r="B2583" s="1" t="s">
        <v>3381</v>
      </c>
      <c r="C2583" s="2">
        <v>44609</v>
      </c>
      <c r="D2583">
        <v>4.7</v>
      </c>
      <c r="E2583">
        <v>1.4722999999999999</v>
      </c>
      <c r="F2583" s="1" t="s">
        <v>9</v>
      </c>
      <c r="G2583">
        <v>2022</v>
      </c>
      <c r="H2583" t="str">
        <f t="shared" si="81"/>
        <v>Mystery</v>
      </c>
      <c r="I2583" t="str">
        <f t="shared" si="82"/>
        <v>Average (4-6)</v>
      </c>
    </row>
    <row r="2584" spans="1:9" x14ac:dyDescent="0.3">
      <c r="A2584" s="1" t="s">
        <v>3382</v>
      </c>
      <c r="B2584" s="1" t="s">
        <v>3043</v>
      </c>
      <c r="C2584" s="2">
        <v>45651</v>
      </c>
      <c r="D2584">
        <v>8.4</v>
      </c>
      <c r="E2584">
        <v>1.5465</v>
      </c>
      <c r="F2584" s="1" t="s">
        <v>9</v>
      </c>
      <c r="G2584">
        <v>2024</v>
      </c>
      <c r="H2584" t="str">
        <f t="shared" si="81"/>
        <v>Drama</v>
      </c>
      <c r="I2584" t="str">
        <f t="shared" si="82"/>
        <v>Good (6-8)</v>
      </c>
    </row>
    <row r="2585" spans="1:9" x14ac:dyDescent="0.3">
      <c r="A2585" s="1" t="s">
        <v>3383</v>
      </c>
      <c r="B2585" s="1" t="s">
        <v>73</v>
      </c>
      <c r="C2585" s="2">
        <v>45451</v>
      </c>
      <c r="D2585">
        <v>9.4</v>
      </c>
      <c r="E2585">
        <v>1.3782000000000001</v>
      </c>
      <c r="F2585" s="1" t="s">
        <v>9</v>
      </c>
      <c r="G2585">
        <v>2024</v>
      </c>
      <c r="H2585" t="str">
        <f t="shared" si="81"/>
        <v>Drama</v>
      </c>
      <c r="I2585" t="str">
        <f t="shared" si="82"/>
        <v>Average (4-6)</v>
      </c>
    </row>
    <row r="2586" spans="1:9" x14ac:dyDescent="0.3">
      <c r="A2586" s="1" t="s">
        <v>3384</v>
      </c>
      <c r="B2586" s="1" t="s">
        <v>257</v>
      </c>
      <c r="C2586" s="2">
        <v>43454</v>
      </c>
      <c r="D2586">
        <v>7.5250000000000004</v>
      </c>
      <c r="E2586">
        <v>1.4174</v>
      </c>
      <c r="F2586" s="1" t="s">
        <v>9</v>
      </c>
      <c r="G2586">
        <v>2018</v>
      </c>
      <c r="H2586" t="str">
        <f t="shared" si="81"/>
        <v>Documentary</v>
      </c>
      <c r="I2586" t="str">
        <f t="shared" si="82"/>
        <v>Average (4-6)</v>
      </c>
    </row>
    <row r="2587" spans="1:9" x14ac:dyDescent="0.3">
      <c r="A2587" s="1" t="s">
        <v>3385</v>
      </c>
      <c r="B2587" s="1" t="s">
        <v>194</v>
      </c>
      <c r="C2587" s="2">
        <v>45267</v>
      </c>
      <c r="D2587">
        <v>5.6</v>
      </c>
      <c r="E2587">
        <v>1.4083000000000001</v>
      </c>
      <c r="F2587" s="1" t="s">
        <v>9</v>
      </c>
      <c r="G2587">
        <v>2023</v>
      </c>
      <c r="H2587" t="str">
        <f t="shared" si="81"/>
        <v>Comedy</v>
      </c>
      <c r="I2587" t="str">
        <f t="shared" si="82"/>
        <v>Good (6-8)</v>
      </c>
    </row>
    <row r="2588" spans="1:9" x14ac:dyDescent="0.3">
      <c r="A2588" s="1" t="s">
        <v>3386</v>
      </c>
      <c r="B2588" s="1" t="s">
        <v>304</v>
      </c>
      <c r="C2588" s="2">
        <v>42230</v>
      </c>
      <c r="D2588">
        <v>6.4</v>
      </c>
      <c r="E2588">
        <v>1.4931000000000001</v>
      </c>
      <c r="F2588" s="1" t="s">
        <v>9</v>
      </c>
      <c r="G2588">
        <v>2015</v>
      </c>
      <c r="H2588" t="str">
        <f t="shared" si="81"/>
        <v>Action</v>
      </c>
      <c r="I2588" t="str">
        <f t="shared" si="82"/>
        <v>Good (6-8)</v>
      </c>
    </row>
    <row r="2589" spans="1:9" x14ac:dyDescent="0.3">
      <c r="A2589" s="1" t="s">
        <v>3387</v>
      </c>
      <c r="B2589" s="1" t="s">
        <v>56</v>
      </c>
      <c r="C2589" s="2">
        <v>45880</v>
      </c>
      <c r="D2589">
        <v>6.742</v>
      </c>
      <c r="E2589">
        <v>1.8452999999999999</v>
      </c>
      <c r="F2589" s="1" t="s">
        <v>9</v>
      </c>
      <c r="G2589">
        <v>2025</v>
      </c>
      <c r="H2589" t="str">
        <f t="shared" si="81"/>
        <v>Comedy</v>
      </c>
      <c r="I2589" t="str">
        <f t="shared" si="82"/>
        <v>Good (6-8)</v>
      </c>
    </row>
    <row r="2590" spans="1:9" x14ac:dyDescent="0.3">
      <c r="A2590" s="1" t="s">
        <v>3388</v>
      </c>
      <c r="B2590" s="1" t="s">
        <v>301</v>
      </c>
      <c r="C2590" s="2">
        <v>44553</v>
      </c>
      <c r="D2590">
        <v>7.2389999999999999</v>
      </c>
      <c r="E2590">
        <v>1.6415</v>
      </c>
      <c r="F2590" s="1" t="s">
        <v>9</v>
      </c>
      <c r="G2590">
        <v>2021</v>
      </c>
      <c r="H2590" t="str">
        <f t="shared" si="81"/>
        <v>Drama</v>
      </c>
      <c r="I2590" t="str">
        <f t="shared" si="82"/>
        <v>Good (6-8)</v>
      </c>
    </row>
    <row r="2591" spans="1:9" x14ac:dyDescent="0.3">
      <c r="A2591" s="1" t="s">
        <v>3389</v>
      </c>
      <c r="B2591" s="1" t="s">
        <v>56</v>
      </c>
      <c r="C2591" s="2">
        <v>38746</v>
      </c>
      <c r="D2591">
        <v>7.0049999999999999</v>
      </c>
      <c r="E2591">
        <v>1.5849</v>
      </c>
      <c r="F2591" s="1" t="s">
        <v>9</v>
      </c>
      <c r="G2591">
        <v>2006</v>
      </c>
      <c r="H2591" t="str">
        <f t="shared" si="81"/>
        <v>Comedy</v>
      </c>
      <c r="I2591" t="str">
        <f t="shared" si="82"/>
        <v>Good (6-8)</v>
      </c>
    </row>
    <row r="2592" spans="1:9" x14ac:dyDescent="0.3">
      <c r="A2592" s="1" t="s">
        <v>3390</v>
      </c>
      <c r="B2592" s="1" t="s">
        <v>56</v>
      </c>
      <c r="C2592" s="2">
        <v>43732</v>
      </c>
      <c r="D2592">
        <v>7.423</v>
      </c>
      <c r="E2592">
        <v>1.7706999999999999</v>
      </c>
      <c r="F2592" s="1" t="s">
        <v>9</v>
      </c>
      <c r="G2592">
        <v>2019</v>
      </c>
      <c r="H2592" t="str">
        <f t="shared" si="81"/>
        <v>Comedy</v>
      </c>
      <c r="I2592" t="str">
        <f t="shared" si="82"/>
        <v>Average (4-6)</v>
      </c>
    </row>
    <row r="2593" spans="1:9" x14ac:dyDescent="0.3">
      <c r="A2593" s="1" t="s">
        <v>3391</v>
      </c>
      <c r="B2593" s="1" t="s">
        <v>67</v>
      </c>
      <c r="C2593" s="2">
        <v>43272</v>
      </c>
      <c r="D2593">
        <v>5.7839999999999998</v>
      </c>
      <c r="E2593">
        <v>1.4755</v>
      </c>
      <c r="F2593" s="1" t="s">
        <v>9</v>
      </c>
      <c r="G2593">
        <v>2018</v>
      </c>
      <c r="H2593" t="str">
        <f t="shared" si="81"/>
        <v>Comedy</v>
      </c>
      <c r="I2593" t="str">
        <f t="shared" si="82"/>
        <v>Average (4-6)</v>
      </c>
    </row>
    <row r="2594" spans="1:9" x14ac:dyDescent="0.3">
      <c r="A2594" s="1" t="s">
        <v>3392</v>
      </c>
      <c r="B2594" s="1" t="s">
        <v>93</v>
      </c>
      <c r="C2594" s="2">
        <v>44790</v>
      </c>
      <c r="D2594">
        <v>5.8289999999999997</v>
      </c>
      <c r="E2594">
        <v>1.4630000000000001</v>
      </c>
      <c r="F2594" s="1" t="s">
        <v>9</v>
      </c>
      <c r="G2594">
        <v>2022</v>
      </c>
      <c r="H2594" t="str">
        <f t="shared" si="81"/>
        <v>Romance</v>
      </c>
      <c r="I2594" t="str">
        <f t="shared" si="82"/>
        <v>Excellent (8-10)</v>
      </c>
    </row>
    <row r="2595" spans="1:9" x14ac:dyDescent="0.3">
      <c r="A2595" s="1" t="s">
        <v>3393</v>
      </c>
      <c r="B2595" s="1" t="s">
        <v>65</v>
      </c>
      <c r="C2595" s="2">
        <v>45603</v>
      </c>
      <c r="D2595">
        <v>5.7</v>
      </c>
      <c r="E2595">
        <v>1.6876</v>
      </c>
      <c r="F2595" s="1" t="s">
        <v>9</v>
      </c>
      <c r="G2595">
        <v>2024</v>
      </c>
      <c r="H2595" t="str">
        <f t="shared" si="81"/>
        <v>Horror</v>
      </c>
      <c r="I2595" t="str">
        <f t="shared" si="82"/>
        <v>Excellent (8-10)</v>
      </c>
    </row>
    <row r="2596" spans="1:9" x14ac:dyDescent="0.3">
      <c r="A2596" s="1" t="s">
        <v>3394</v>
      </c>
      <c r="B2596" s="1" t="s">
        <v>56</v>
      </c>
      <c r="C2596" s="2">
        <v>45997</v>
      </c>
      <c r="D2596">
        <v>6.4089999999999998</v>
      </c>
      <c r="E2596">
        <v>1.4596</v>
      </c>
      <c r="F2596" s="1" t="s">
        <v>9</v>
      </c>
      <c r="G2596">
        <v>2025</v>
      </c>
      <c r="H2596" t="str">
        <f t="shared" si="81"/>
        <v>Comedy</v>
      </c>
      <c r="I2596" t="str">
        <f t="shared" si="82"/>
        <v>Good (6-8)</v>
      </c>
    </row>
    <row r="2597" spans="1:9" x14ac:dyDescent="0.3">
      <c r="A2597" s="1" t="s">
        <v>3395</v>
      </c>
      <c r="B2597" s="1" t="s">
        <v>257</v>
      </c>
      <c r="C2597" s="2">
        <v>44843</v>
      </c>
      <c r="D2597">
        <v>6.0659999999999998</v>
      </c>
      <c r="E2597">
        <v>1.4945999999999999</v>
      </c>
      <c r="F2597" s="1" t="s">
        <v>9</v>
      </c>
      <c r="G2597">
        <v>2022</v>
      </c>
      <c r="H2597" t="str">
        <f t="shared" si="81"/>
        <v>Documentary</v>
      </c>
      <c r="I2597" t="str">
        <f t="shared" si="82"/>
        <v>Average (4-6)</v>
      </c>
    </row>
    <row r="2598" spans="1:9" x14ac:dyDescent="0.3">
      <c r="A2598" s="1" t="s">
        <v>3396</v>
      </c>
      <c r="B2598" s="1" t="s">
        <v>73</v>
      </c>
      <c r="C2598" s="2">
        <v>42623</v>
      </c>
      <c r="D2598">
        <v>5.6660000000000004</v>
      </c>
      <c r="E2598">
        <v>1.6402000000000001</v>
      </c>
      <c r="F2598" s="1" t="s">
        <v>9</v>
      </c>
      <c r="G2598">
        <v>2016</v>
      </c>
      <c r="H2598" t="str">
        <f t="shared" si="81"/>
        <v>Drama</v>
      </c>
      <c r="I2598" t="str">
        <f t="shared" si="82"/>
        <v>Good (6-8)</v>
      </c>
    </row>
    <row r="2599" spans="1:9" x14ac:dyDescent="0.3">
      <c r="A2599" s="1" t="s">
        <v>3397</v>
      </c>
      <c r="B2599" s="1" t="s">
        <v>56</v>
      </c>
      <c r="C2599" s="2">
        <v>46163</v>
      </c>
      <c r="D2599">
        <v>7</v>
      </c>
      <c r="E2599">
        <v>1.3478000000000001</v>
      </c>
      <c r="F2599" s="1" t="s">
        <v>9</v>
      </c>
      <c r="G2599">
        <v>2026</v>
      </c>
      <c r="H2599" t="str">
        <f t="shared" si="81"/>
        <v>Comedy</v>
      </c>
      <c r="I2599" t="str">
        <f t="shared" si="82"/>
        <v>Good (6-8)</v>
      </c>
    </row>
    <row r="2600" spans="1:9" x14ac:dyDescent="0.3">
      <c r="A2600" s="1" t="s">
        <v>3398</v>
      </c>
      <c r="B2600" s="1" t="s">
        <v>1172</v>
      </c>
      <c r="C2600" s="2">
        <v>44371</v>
      </c>
      <c r="D2600">
        <v>4.5449999999999999</v>
      </c>
      <c r="E2600">
        <v>1.3573999999999999</v>
      </c>
      <c r="F2600" s="1" t="s">
        <v>9</v>
      </c>
      <c r="G2600">
        <v>2021</v>
      </c>
      <c r="H2600" t="str">
        <f t="shared" si="81"/>
        <v>Drama</v>
      </c>
      <c r="I2600" t="str">
        <f t="shared" si="82"/>
        <v>Good (6-8)</v>
      </c>
    </row>
    <row r="2601" spans="1:9" x14ac:dyDescent="0.3">
      <c r="A2601" s="1" t="s">
        <v>3399</v>
      </c>
      <c r="B2601" s="1" t="s">
        <v>121</v>
      </c>
      <c r="C2601" s="2">
        <v>44546</v>
      </c>
      <c r="D2601">
        <v>6.6</v>
      </c>
      <c r="E2601">
        <v>1.677</v>
      </c>
      <c r="F2601" s="1" t="s">
        <v>9</v>
      </c>
      <c r="G2601">
        <v>2021</v>
      </c>
      <c r="H2601" t="str">
        <f t="shared" si="81"/>
        <v>Romance</v>
      </c>
      <c r="I2601" t="str">
        <f t="shared" si="82"/>
        <v>Good (6-8)</v>
      </c>
    </row>
    <row r="2602" spans="1:9" x14ac:dyDescent="0.3">
      <c r="A2602" s="1" t="s">
        <v>3400</v>
      </c>
      <c r="B2602" s="1" t="s">
        <v>257</v>
      </c>
      <c r="C2602" s="2">
        <v>45485</v>
      </c>
      <c r="D2602">
        <v>7.1689999999999996</v>
      </c>
      <c r="E2602">
        <v>1.4521999999999999</v>
      </c>
      <c r="F2602" s="1" t="s">
        <v>9</v>
      </c>
      <c r="G2602">
        <v>2024</v>
      </c>
      <c r="H2602" t="str">
        <f t="shared" si="81"/>
        <v>Documentary</v>
      </c>
      <c r="I2602" t="str">
        <f t="shared" si="82"/>
        <v>Good (6-8)</v>
      </c>
    </row>
    <row r="2603" spans="1:9" x14ac:dyDescent="0.3">
      <c r="A2603" s="1" t="s">
        <v>3401</v>
      </c>
      <c r="B2603" s="1" t="s">
        <v>3402</v>
      </c>
      <c r="C2603" s="2">
        <v>43588</v>
      </c>
      <c r="D2603">
        <v>5.5449999999999999</v>
      </c>
      <c r="E2603">
        <v>1.5138</v>
      </c>
      <c r="F2603" s="1" t="s">
        <v>9</v>
      </c>
      <c r="G2603">
        <v>2019</v>
      </c>
      <c r="H2603" t="str">
        <f t="shared" si="81"/>
        <v>Science Fiction</v>
      </c>
      <c r="I2603" t="str">
        <f t="shared" si="82"/>
        <v>Average (4-6)</v>
      </c>
    </row>
    <row r="2604" spans="1:9" x14ac:dyDescent="0.3">
      <c r="A2604" s="1" t="s">
        <v>3403</v>
      </c>
      <c r="B2604" s="1" t="s">
        <v>67</v>
      </c>
      <c r="C2604" s="2">
        <v>42759</v>
      </c>
      <c r="D2604">
        <v>5.0060000000000002</v>
      </c>
      <c r="E2604">
        <v>1.3767</v>
      </c>
      <c r="F2604" s="1" t="s">
        <v>9</v>
      </c>
      <c r="G2604">
        <v>2017</v>
      </c>
      <c r="H2604" t="str">
        <f t="shared" si="81"/>
        <v>Comedy</v>
      </c>
      <c r="I2604" t="str">
        <f t="shared" si="82"/>
        <v>Average (4-6)</v>
      </c>
    </row>
    <row r="2605" spans="1:9" x14ac:dyDescent="0.3">
      <c r="A2605" s="1" t="s">
        <v>3404</v>
      </c>
      <c r="B2605" s="1" t="s">
        <v>257</v>
      </c>
      <c r="C2605" s="2">
        <v>44720</v>
      </c>
      <c r="D2605">
        <v>7.5140000000000002</v>
      </c>
      <c r="E2605">
        <v>1.5149999999999999</v>
      </c>
      <c r="F2605" s="1" t="s">
        <v>9</v>
      </c>
      <c r="G2605">
        <v>2022</v>
      </c>
      <c r="H2605" t="str">
        <f t="shared" si="81"/>
        <v>Documentary</v>
      </c>
      <c r="I2605" t="str">
        <f t="shared" si="82"/>
        <v>Average (4-6)</v>
      </c>
    </row>
    <row r="2606" spans="1:9" x14ac:dyDescent="0.3">
      <c r="A2606" s="1" t="s">
        <v>3405</v>
      </c>
      <c r="B2606" s="1" t="s">
        <v>3406</v>
      </c>
      <c r="C2606" s="2">
        <v>43315</v>
      </c>
      <c r="D2606">
        <v>5.4320000000000004</v>
      </c>
      <c r="E2606">
        <v>1.6194999999999999</v>
      </c>
      <c r="F2606" s="1" t="s">
        <v>9</v>
      </c>
      <c r="G2606">
        <v>2018</v>
      </c>
      <c r="H2606" t="str">
        <f t="shared" si="81"/>
        <v>Thriller</v>
      </c>
      <c r="I2606" t="str">
        <f t="shared" si="82"/>
        <v>Good (6-8)</v>
      </c>
    </row>
    <row r="2607" spans="1:9" x14ac:dyDescent="0.3">
      <c r="A2607" s="1" t="s">
        <v>3407</v>
      </c>
      <c r="B2607" s="1" t="s">
        <v>73</v>
      </c>
      <c r="C2607" s="2">
        <v>45208</v>
      </c>
      <c r="D2607">
        <v>6.625</v>
      </c>
      <c r="E2607">
        <v>1.3035000000000001</v>
      </c>
      <c r="F2607" s="1" t="s">
        <v>9</v>
      </c>
      <c r="G2607">
        <v>2023</v>
      </c>
      <c r="H2607" t="str">
        <f t="shared" si="81"/>
        <v>Drama</v>
      </c>
      <c r="I2607" t="str">
        <f t="shared" si="82"/>
        <v>Good (6-8)</v>
      </c>
    </row>
    <row r="2608" spans="1:9" x14ac:dyDescent="0.3">
      <c r="A2608" s="1" t="s">
        <v>3408</v>
      </c>
      <c r="B2608" s="1" t="s">
        <v>234</v>
      </c>
      <c r="C2608" s="2">
        <v>43483</v>
      </c>
      <c r="D2608">
        <v>6.1959999999999997</v>
      </c>
      <c r="E2608">
        <v>1.5279</v>
      </c>
      <c r="F2608" s="1" t="s">
        <v>9</v>
      </c>
      <c r="G2608">
        <v>2019</v>
      </c>
      <c r="H2608" t="str">
        <f t="shared" si="81"/>
        <v>Comedy</v>
      </c>
      <c r="I2608" t="str">
        <f t="shared" si="82"/>
        <v>Average (4-6)</v>
      </c>
    </row>
    <row r="2609" spans="1:9" x14ac:dyDescent="0.3">
      <c r="A2609" s="1" t="s">
        <v>3409</v>
      </c>
      <c r="B2609" s="1" t="s">
        <v>202</v>
      </c>
      <c r="C2609" s="2">
        <v>45434</v>
      </c>
      <c r="D2609">
        <v>6.8440000000000003</v>
      </c>
      <c r="E2609">
        <v>1.4623999999999999</v>
      </c>
      <c r="F2609" s="1" t="s">
        <v>9</v>
      </c>
      <c r="G2609">
        <v>2024</v>
      </c>
      <c r="H2609" t="str">
        <f t="shared" si="81"/>
        <v>Drama</v>
      </c>
      <c r="I2609" t="str">
        <f t="shared" si="82"/>
        <v>Good (6-8)</v>
      </c>
    </row>
    <row r="2610" spans="1:9" x14ac:dyDescent="0.3">
      <c r="A2610" s="1" t="s">
        <v>3410</v>
      </c>
      <c r="B2610" s="1" t="s">
        <v>56</v>
      </c>
      <c r="C2610" s="2">
        <v>42710</v>
      </c>
      <c r="D2610">
        <v>5.6669999999999998</v>
      </c>
      <c r="E2610">
        <v>1.7372000000000001</v>
      </c>
      <c r="F2610" s="1" t="s">
        <v>9</v>
      </c>
      <c r="G2610">
        <v>2016</v>
      </c>
      <c r="H2610" t="str">
        <f t="shared" si="81"/>
        <v>Comedy</v>
      </c>
      <c r="I2610" t="str">
        <f t="shared" si="82"/>
        <v>Average (4-6)</v>
      </c>
    </row>
    <row r="2611" spans="1:9" x14ac:dyDescent="0.3">
      <c r="A2611" s="1" t="s">
        <v>3411</v>
      </c>
      <c r="B2611" s="1" t="s">
        <v>56</v>
      </c>
      <c r="C2611" s="2">
        <v>41650</v>
      </c>
      <c r="D2611">
        <v>5.0999999999999996</v>
      </c>
      <c r="E2611">
        <v>1.4421999999999999</v>
      </c>
      <c r="F2611" s="1" t="s">
        <v>9</v>
      </c>
      <c r="G2611">
        <v>2014</v>
      </c>
      <c r="H2611" t="str">
        <f t="shared" si="81"/>
        <v>Comedy</v>
      </c>
      <c r="I2611" t="str">
        <f t="shared" si="82"/>
        <v>Good (6-8)</v>
      </c>
    </row>
    <row r="2612" spans="1:9" x14ac:dyDescent="0.3">
      <c r="A2612" s="1" t="s">
        <v>3412</v>
      </c>
      <c r="B2612" s="1" t="s">
        <v>56</v>
      </c>
      <c r="C2612" s="2">
        <v>43251</v>
      </c>
      <c r="D2612">
        <v>6.8</v>
      </c>
      <c r="E2612">
        <v>1.3052999999999999</v>
      </c>
      <c r="F2612" s="1" t="s">
        <v>9</v>
      </c>
      <c r="G2612">
        <v>2018</v>
      </c>
      <c r="H2612" t="str">
        <f t="shared" si="81"/>
        <v>Comedy</v>
      </c>
      <c r="I2612" t="str">
        <f t="shared" si="82"/>
        <v>Good (6-8)</v>
      </c>
    </row>
    <row r="2613" spans="1:9" x14ac:dyDescent="0.3">
      <c r="A2613" s="1" t="s">
        <v>3413</v>
      </c>
      <c r="B2613" s="1" t="s">
        <v>1043</v>
      </c>
      <c r="C2613" s="2">
        <v>44650</v>
      </c>
      <c r="D2613">
        <v>6.101</v>
      </c>
      <c r="E2613">
        <v>1.7605</v>
      </c>
      <c r="F2613" s="1" t="s">
        <v>9</v>
      </c>
      <c r="G2613">
        <v>2022</v>
      </c>
      <c r="H2613" t="str">
        <f t="shared" si="81"/>
        <v>Documentary</v>
      </c>
      <c r="I2613" t="str">
        <f t="shared" si="82"/>
        <v>Average (4-6)</v>
      </c>
    </row>
    <row r="2614" spans="1:9" x14ac:dyDescent="0.3">
      <c r="A2614" s="1" t="s">
        <v>3414</v>
      </c>
      <c r="B2614" s="1" t="s">
        <v>257</v>
      </c>
      <c r="C2614" s="2">
        <v>44069</v>
      </c>
      <c r="D2614">
        <v>8.1180000000000003</v>
      </c>
      <c r="E2614">
        <v>1.3716999999999999</v>
      </c>
      <c r="F2614" s="1" t="s">
        <v>9</v>
      </c>
      <c r="G2614">
        <v>2020</v>
      </c>
      <c r="H2614" t="str">
        <f t="shared" si="81"/>
        <v>Documentary</v>
      </c>
      <c r="I2614" t="str">
        <f t="shared" si="82"/>
        <v>Average (4-6)</v>
      </c>
    </row>
    <row r="2615" spans="1:9" x14ac:dyDescent="0.3">
      <c r="A2615" s="1" t="s">
        <v>3415</v>
      </c>
      <c r="B2615" s="1" t="s">
        <v>1260</v>
      </c>
      <c r="C2615" s="2">
        <v>45036</v>
      </c>
      <c r="D2615">
        <v>6.6589999999999998</v>
      </c>
      <c r="E2615">
        <v>1.3644000000000001</v>
      </c>
      <c r="F2615" s="1" t="s">
        <v>9</v>
      </c>
      <c r="G2615">
        <v>2023</v>
      </c>
      <c r="H2615" t="str">
        <f t="shared" si="81"/>
        <v>Horror</v>
      </c>
      <c r="I2615" t="str">
        <f t="shared" si="82"/>
        <v>Good (6-8)</v>
      </c>
    </row>
    <row r="2616" spans="1:9" x14ac:dyDescent="0.3">
      <c r="A2616" s="1" t="s">
        <v>3416</v>
      </c>
      <c r="B2616" s="1" t="s">
        <v>286</v>
      </c>
      <c r="C2616" s="2">
        <v>40049</v>
      </c>
      <c r="D2616">
        <v>4.0609999999999999</v>
      </c>
      <c r="E2616">
        <v>1.5117</v>
      </c>
      <c r="F2616" s="1" t="s">
        <v>9</v>
      </c>
      <c r="G2616">
        <v>2009</v>
      </c>
      <c r="H2616" t="str">
        <f t="shared" si="81"/>
        <v>Action</v>
      </c>
      <c r="I2616" t="str">
        <f t="shared" si="82"/>
        <v>Average (4-6)</v>
      </c>
    </row>
    <row r="2617" spans="1:9" x14ac:dyDescent="0.3">
      <c r="A2617" s="1" t="s">
        <v>3417</v>
      </c>
      <c r="B2617" s="1" t="s">
        <v>561</v>
      </c>
      <c r="C2617" s="2">
        <v>45820</v>
      </c>
      <c r="D2617">
        <v>8.4</v>
      </c>
      <c r="E2617">
        <v>1.2990999999999999</v>
      </c>
      <c r="F2617" s="1" t="s">
        <v>9</v>
      </c>
      <c r="G2617">
        <v>2025</v>
      </c>
      <c r="H2617" t="str">
        <f t="shared" si="81"/>
        <v>Documentary</v>
      </c>
      <c r="I2617" t="str">
        <f t="shared" si="82"/>
        <v>Good (6-8)</v>
      </c>
    </row>
    <row r="2618" spans="1:9" x14ac:dyDescent="0.3">
      <c r="A2618" s="1" t="s">
        <v>3418</v>
      </c>
      <c r="B2618" s="1" t="s">
        <v>3419</v>
      </c>
      <c r="C2618" s="2">
        <v>44910</v>
      </c>
      <c r="D2618">
        <v>8.1</v>
      </c>
      <c r="E2618">
        <v>1.728</v>
      </c>
      <c r="F2618" s="1" t="s">
        <v>9</v>
      </c>
      <c r="G2618">
        <v>2022</v>
      </c>
      <c r="H2618" t="str">
        <f t="shared" si="81"/>
        <v>Comedy</v>
      </c>
      <c r="I2618" t="str">
        <f t="shared" si="82"/>
        <v>Good (6-8)</v>
      </c>
    </row>
    <row r="2619" spans="1:9" x14ac:dyDescent="0.3">
      <c r="A2619" s="1" t="s">
        <v>3420</v>
      </c>
      <c r="B2619" s="1" t="s">
        <v>1502</v>
      </c>
      <c r="C2619" s="2">
        <v>44237</v>
      </c>
      <c r="D2619">
        <v>6.3</v>
      </c>
      <c r="E2619">
        <v>1.1691</v>
      </c>
      <c r="F2619" s="1" t="s">
        <v>9</v>
      </c>
      <c r="G2619">
        <v>2021</v>
      </c>
      <c r="H2619" t="str">
        <f t="shared" si="81"/>
        <v>Romance</v>
      </c>
      <c r="I2619" t="str">
        <f t="shared" si="82"/>
        <v>Good (6-8)</v>
      </c>
    </row>
    <row r="2620" spans="1:9" x14ac:dyDescent="0.3">
      <c r="A2620" s="1" t="s">
        <v>3421</v>
      </c>
      <c r="B2620" s="1" t="s">
        <v>234</v>
      </c>
      <c r="C2620" s="2">
        <v>44701</v>
      </c>
      <c r="D2620">
        <v>5.3</v>
      </c>
      <c r="E2620">
        <v>1.6593</v>
      </c>
      <c r="F2620" s="1" t="s">
        <v>9</v>
      </c>
      <c r="G2620">
        <v>2022</v>
      </c>
      <c r="H2620" t="str">
        <f t="shared" si="81"/>
        <v>Comedy</v>
      </c>
      <c r="I2620" t="str">
        <f t="shared" si="82"/>
        <v>Average (4-6)</v>
      </c>
    </row>
    <row r="2621" spans="1:9" x14ac:dyDescent="0.3">
      <c r="A2621" s="1" t="s">
        <v>3422</v>
      </c>
      <c r="B2621" s="1" t="s">
        <v>56</v>
      </c>
      <c r="C2621" s="2">
        <v>42860</v>
      </c>
      <c r="D2621">
        <v>5.26</v>
      </c>
      <c r="E2621">
        <v>1.4376</v>
      </c>
      <c r="F2621" s="1" t="s">
        <v>9</v>
      </c>
      <c r="G2621">
        <v>2017</v>
      </c>
      <c r="H2621" t="str">
        <f t="shared" si="81"/>
        <v>Comedy</v>
      </c>
      <c r="I2621" t="str">
        <f t="shared" si="82"/>
        <v>Average (4-6)</v>
      </c>
    </row>
    <row r="2622" spans="1:9" x14ac:dyDescent="0.3">
      <c r="A2622" s="1" t="s">
        <v>3423</v>
      </c>
      <c r="B2622" s="1" t="s">
        <v>112</v>
      </c>
      <c r="C2622" s="2">
        <v>44615</v>
      </c>
      <c r="D2622">
        <v>6.1520000000000001</v>
      </c>
      <c r="E2622">
        <v>1.468</v>
      </c>
      <c r="F2622" s="1" t="s">
        <v>9</v>
      </c>
      <c r="G2622">
        <v>2022</v>
      </c>
      <c r="H2622" t="str">
        <f t="shared" si="81"/>
        <v>Drama</v>
      </c>
      <c r="I2622" t="str">
        <f t="shared" si="82"/>
        <v>Good (6-8)</v>
      </c>
    </row>
    <row r="2623" spans="1:9" x14ac:dyDescent="0.3">
      <c r="A2623" s="1" t="s">
        <v>3424</v>
      </c>
      <c r="B2623" s="1" t="s">
        <v>2651</v>
      </c>
      <c r="C2623" s="2">
        <v>36980</v>
      </c>
      <c r="D2623">
        <v>5.5960000000000001</v>
      </c>
      <c r="E2623">
        <v>1.5345</v>
      </c>
      <c r="F2623" s="1" t="s">
        <v>9</v>
      </c>
      <c r="G2623">
        <v>2001</v>
      </c>
      <c r="H2623" t="str">
        <f t="shared" si="81"/>
        <v>Action</v>
      </c>
      <c r="I2623" t="str">
        <f t="shared" si="82"/>
        <v>Good (6-8)</v>
      </c>
    </row>
    <row r="2624" spans="1:9" x14ac:dyDescent="0.3">
      <c r="A2624" s="1" t="s">
        <v>3425</v>
      </c>
      <c r="B2624" s="1" t="s">
        <v>494</v>
      </c>
      <c r="C2624" s="2">
        <v>45651</v>
      </c>
      <c r="D2624">
        <v>5.6</v>
      </c>
      <c r="E2624">
        <v>1.46</v>
      </c>
      <c r="F2624" s="1" t="s">
        <v>9</v>
      </c>
      <c r="G2624">
        <v>2024</v>
      </c>
      <c r="H2624" t="str">
        <f t="shared" si="81"/>
        <v>Horror</v>
      </c>
      <c r="I2624" t="str">
        <f t="shared" si="82"/>
        <v>Excellent (8-10)</v>
      </c>
    </row>
    <row r="2625" spans="1:9" x14ac:dyDescent="0.3">
      <c r="A2625" s="1" t="s">
        <v>3426</v>
      </c>
      <c r="B2625" s="1" t="s">
        <v>1966</v>
      </c>
      <c r="C2625" s="2">
        <v>44147</v>
      </c>
      <c r="D2625">
        <v>5.4</v>
      </c>
      <c r="E2625">
        <v>1.3168</v>
      </c>
      <c r="F2625" s="1" t="s">
        <v>9</v>
      </c>
      <c r="G2625">
        <v>2020</v>
      </c>
      <c r="H2625" t="str">
        <f t="shared" si="81"/>
        <v>Family</v>
      </c>
      <c r="I2625" t="str">
        <f t="shared" si="82"/>
        <v>Good (6-8)</v>
      </c>
    </row>
    <row r="2626" spans="1:9" x14ac:dyDescent="0.3">
      <c r="A2626" s="1" t="s">
        <v>3427</v>
      </c>
      <c r="B2626" s="1" t="s">
        <v>148</v>
      </c>
      <c r="C2626" s="2">
        <v>45162</v>
      </c>
      <c r="D2626">
        <v>6.9</v>
      </c>
      <c r="E2626">
        <v>1.3903000000000001</v>
      </c>
      <c r="F2626" s="1" t="s">
        <v>9</v>
      </c>
      <c r="G2626">
        <v>2023</v>
      </c>
      <c r="H2626" t="str">
        <f t="shared" ref="H2626:H2689" si="83">IFERROR(LEFT(B2626,FIND(",",B2626)-1),B2626)</f>
        <v>Drama</v>
      </c>
      <c r="I2626" t="str">
        <f t="shared" si="82"/>
        <v>Average (4-6)</v>
      </c>
    </row>
    <row r="2627" spans="1:9" x14ac:dyDescent="0.3">
      <c r="A2627" s="1" t="s">
        <v>3428</v>
      </c>
      <c r="B2627" s="1" t="s">
        <v>257</v>
      </c>
      <c r="C2627" s="2">
        <v>44946</v>
      </c>
      <c r="D2627">
        <v>6.9859999999999998</v>
      </c>
      <c r="E2627">
        <v>1.5368999999999999</v>
      </c>
      <c r="F2627" s="1" t="s">
        <v>9</v>
      </c>
      <c r="G2627">
        <v>2023</v>
      </c>
      <c r="H2627" t="str">
        <f t="shared" si="83"/>
        <v>Documentary</v>
      </c>
      <c r="I2627" t="str">
        <f t="shared" si="82"/>
        <v>Excellent (8-10)</v>
      </c>
    </row>
    <row r="2628" spans="1:9" x14ac:dyDescent="0.3">
      <c r="A2628" s="1" t="s">
        <v>3429</v>
      </c>
      <c r="B2628" s="1" t="s">
        <v>73</v>
      </c>
      <c r="C2628" s="2">
        <v>44604</v>
      </c>
      <c r="D2628">
        <v>4.5</v>
      </c>
      <c r="E2628">
        <v>1.4108000000000001</v>
      </c>
      <c r="F2628" s="1" t="s">
        <v>9</v>
      </c>
      <c r="G2628">
        <v>2022</v>
      </c>
      <c r="H2628" t="str">
        <f t="shared" si="83"/>
        <v>Drama</v>
      </c>
      <c r="I2628" t="str">
        <f t="shared" si="82"/>
        <v>Excellent (8-10)</v>
      </c>
    </row>
    <row r="2629" spans="1:9" x14ac:dyDescent="0.3">
      <c r="A2629" s="1" t="s">
        <v>3430</v>
      </c>
      <c r="B2629" s="1" t="s">
        <v>1320</v>
      </c>
      <c r="C2629" s="2">
        <v>44101</v>
      </c>
      <c r="D2629">
        <v>6.7460000000000004</v>
      </c>
      <c r="E2629">
        <v>1.4372</v>
      </c>
      <c r="F2629" s="1" t="s">
        <v>9</v>
      </c>
      <c r="G2629">
        <v>2020</v>
      </c>
      <c r="H2629" t="str">
        <f t="shared" si="83"/>
        <v>Drama</v>
      </c>
      <c r="I2629" t="str">
        <f t="shared" si="82"/>
        <v>Good (6-8)</v>
      </c>
    </row>
    <row r="2630" spans="1:9" x14ac:dyDescent="0.3">
      <c r="A2630" s="1" t="s">
        <v>3431</v>
      </c>
      <c r="B2630" s="1" t="s">
        <v>528</v>
      </c>
      <c r="C2630" s="2">
        <v>46016</v>
      </c>
      <c r="D2630">
        <v>0</v>
      </c>
      <c r="E2630">
        <v>1.5443</v>
      </c>
      <c r="F2630" s="1" t="s">
        <v>9</v>
      </c>
      <c r="G2630">
        <v>2025</v>
      </c>
      <c r="H2630" t="str">
        <f t="shared" si="83"/>
        <v>Drama</v>
      </c>
      <c r="I2630" t="str">
        <f t="shared" si="82"/>
        <v>Average (4-6)</v>
      </c>
    </row>
    <row r="2631" spans="1:9" x14ac:dyDescent="0.3">
      <c r="A2631" s="1" t="s">
        <v>3432</v>
      </c>
      <c r="B2631" s="1" t="s">
        <v>56</v>
      </c>
      <c r="C2631" s="2">
        <v>46203</v>
      </c>
      <c r="D2631">
        <v>6.125</v>
      </c>
      <c r="E2631">
        <v>1.5181</v>
      </c>
      <c r="F2631" s="1" t="s">
        <v>9</v>
      </c>
      <c r="G2631">
        <v>2026</v>
      </c>
      <c r="H2631" t="str">
        <f t="shared" si="83"/>
        <v>Comedy</v>
      </c>
      <c r="I2631" t="str">
        <f t="shared" si="82"/>
        <v>Average (4-6)</v>
      </c>
    </row>
    <row r="2632" spans="1:9" x14ac:dyDescent="0.3">
      <c r="A2632" s="1" t="s">
        <v>3433</v>
      </c>
      <c r="B2632" s="1" t="s">
        <v>372</v>
      </c>
      <c r="C2632" s="2">
        <v>45134</v>
      </c>
      <c r="D2632">
        <v>6.3129999999999997</v>
      </c>
      <c r="E2632">
        <v>1.3676999999999999</v>
      </c>
      <c r="F2632" s="1" t="s">
        <v>9</v>
      </c>
      <c r="G2632">
        <v>2023</v>
      </c>
      <c r="H2632" t="str">
        <f t="shared" si="83"/>
        <v>Comedy</v>
      </c>
      <c r="I2632" t="str">
        <f t="shared" si="82"/>
        <v>Good (6-8)</v>
      </c>
    </row>
    <row r="2633" spans="1:9" x14ac:dyDescent="0.3">
      <c r="A2633" s="1" t="s">
        <v>3434</v>
      </c>
      <c r="B2633" s="1" t="s">
        <v>3435</v>
      </c>
      <c r="C2633" s="2">
        <v>45981</v>
      </c>
      <c r="D2633">
        <v>4</v>
      </c>
      <c r="E2633">
        <v>1.3526</v>
      </c>
      <c r="F2633" s="1" t="s">
        <v>9</v>
      </c>
      <c r="G2633">
        <v>2025</v>
      </c>
      <c r="H2633" t="str">
        <f t="shared" si="83"/>
        <v>Documentary</v>
      </c>
      <c r="I2633" t="str">
        <f t="shared" si="82"/>
        <v>Average (4-6)</v>
      </c>
    </row>
    <row r="2634" spans="1:9" x14ac:dyDescent="0.3">
      <c r="A2634" s="1" t="s">
        <v>3436</v>
      </c>
      <c r="B2634" s="1" t="s">
        <v>3437</v>
      </c>
      <c r="C2634" s="2">
        <v>43784</v>
      </c>
      <c r="D2634">
        <v>7.4589999999999996</v>
      </c>
      <c r="E2634">
        <v>1.4809000000000001</v>
      </c>
      <c r="F2634" s="1" t="s">
        <v>9</v>
      </c>
      <c r="G2634">
        <v>2019</v>
      </c>
      <c r="H2634" t="str">
        <f t="shared" si="83"/>
        <v>Music</v>
      </c>
      <c r="I2634" t="str">
        <f t="shared" si="82"/>
        <v>Average (4-6)</v>
      </c>
    </row>
    <row r="2635" spans="1:9" x14ac:dyDescent="0.3">
      <c r="A2635" s="1" t="s">
        <v>3438</v>
      </c>
      <c r="B2635" s="1" t="s">
        <v>73</v>
      </c>
      <c r="C2635" s="2">
        <v>43952</v>
      </c>
      <c r="D2635">
        <v>6.2430000000000003</v>
      </c>
      <c r="E2635">
        <v>1.4106000000000001</v>
      </c>
      <c r="F2635" s="1" t="s">
        <v>9</v>
      </c>
      <c r="G2635">
        <v>2020</v>
      </c>
      <c r="H2635" t="str">
        <f t="shared" si="83"/>
        <v>Drama</v>
      </c>
      <c r="I2635" t="str">
        <f t="shared" si="82"/>
        <v>Average (4-6)</v>
      </c>
    </row>
    <row r="2636" spans="1:9" x14ac:dyDescent="0.3">
      <c r="A2636" s="1" t="s">
        <v>3439</v>
      </c>
      <c r="B2636" s="1" t="s">
        <v>2560</v>
      </c>
      <c r="C2636" s="2">
        <v>42808</v>
      </c>
      <c r="D2636">
        <v>6.4</v>
      </c>
      <c r="E2636">
        <v>1.2524</v>
      </c>
      <c r="F2636" s="1" t="s">
        <v>9</v>
      </c>
      <c r="G2636">
        <v>2017</v>
      </c>
      <c r="H2636" t="str">
        <f t="shared" si="83"/>
        <v>Comedy</v>
      </c>
      <c r="I2636" t="str">
        <f t="shared" si="82"/>
        <v>Good (6-8)</v>
      </c>
    </row>
    <row r="2637" spans="1:9" x14ac:dyDescent="0.3">
      <c r="A2637" s="1" t="s">
        <v>3440</v>
      </c>
      <c r="B2637" s="1" t="s">
        <v>2196</v>
      </c>
      <c r="C2637" s="2">
        <v>43510</v>
      </c>
      <c r="D2637">
        <v>5.7869999999999999</v>
      </c>
      <c r="E2637">
        <v>1.8548</v>
      </c>
      <c r="F2637" s="1" t="s">
        <v>9</v>
      </c>
      <c r="G2637">
        <v>2019</v>
      </c>
      <c r="H2637" t="str">
        <f t="shared" si="83"/>
        <v>Comedy</v>
      </c>
      <c r="I2637" t="str">
        <f t="shared" ref="I2637:I2700" si="84">IF(D2627=0,"Not Rated",IF(D2627&lt;4,"Low (0-4)",IF(D2627&lt;6,"Average (4-6)",IF(D2627&lt;8,"Good (6-8)","Excellent (8-10)"))))</f>
        <v>Good (6-8)</v>
      </c>
    </row>
    <row r="2638" spans="1:9" x14ac:dyDescent="0.3">
      <c r="A2638" s="1" t="s">
        <v>3441</v>
      </c>
      <c r="B2638" s="1" t="s">
        <v>56</v>
      </c>
      <c r="C2638" s="2">
        <v>44778</v>
      </c>
      <c r="D2638">
        <v>7</v>
      </c>
      <c r="E2638">
        <v>1.6408</v>
      </c>
      <c r="F2638" s="1" t="s">
        <v>9</v>
      </c>
      <c r="G2638">
        <v>2022</v>
      </c>
      <c r="H2638" t="str">
        <f t="shared" si="83"/>
        <v>Comedy</v>
      </c>
      <c r="I2638" t="str">
        <f t="shared" si="84"/>
        <v>Average (4-6)</v>
      </c>
    </row>
    <row r="2639" spans="1:9" x14ac:dyDescent="0.3">
      <c r="A2639" s="1" t="s">
        <v>3442</v>
      </c>
      <c r="B2639" s="1" t="s">
        <v>506</v>
      </c>
      <c r="C2639" s="2">
        <v>45932</v>
      </c>
      <c r="D2639">
        <v>5.9</v>
      </c>
      <c r="E2639">
        <v>1.3439000000000001</v>
      </c>
      <c r="F2639" s="1" t="s">
        <v>9</v>
      </c>
      <c r="G2639">
        <v>2025</v>
      </c>
      <c r="H2639" t="str">
        <f t="shared" si="83"/>
        <v>Romance</v>
      </c>
      <c r="I2639" t="str">
        <f t="shared" si="84"/>
        <v>Good (6-8)</v>
      </c>
    </row>
    <row r="2640" spans="1:9" x14ac:dyDescent="0.3">
      <c r="A2640" s="1" t="s">
        <v>3443</v>
      </c>
      <c r="B2640" s="1" t="s">
        <v>257</v>
      </c>
      <c r="C2640" s="2">
        <v>45995</v>
      </c>
      <c r="D2640">
        <v>6.4290000000000003</v>
      </c>
      <c r="E2640">
        <v>1.5443</v>
      </c>
      <c r="F2640" s="1" t="s">
        <v>9</v>
      </c>
      <c r="G2640">
        <v>2025</v>
      </c>
      <c r="H2640" t="str">
        <f t="shared" si="83"/>
        <v>Documentary</v>
      </c>
      <c r="I2640" t="str">
        <f t="shared" si="84"/>
        <v>Not Rated</v>
      </c>
    </row>
    <row r="2641" spans="1:9" x14ac:dyDescent="0.3">
      <c r="A2641" s="1" t="s">
        <v>3444</v>
      </c>
      <c r="B2641" s="1" t="s">
        <v>635</v>
      </c>
      <c r="C2641" s="2">
        <v>45485</v>
      </c>
      <c r="D2641">
        <v>6.1</v>
      </c>
      <c r="E2641">
        <v>1.6249</v>
      </c>
      <c r="F2641" s="1" t="s">
        <v>9</v>
      </c>
      <c r="G2641">
        <v>2024</v>
      </c>
      <c r="H2641" t="str">
        <f t="shared" si="83"/>
        <v>Romance</v>
      </c>
      <c r="I2641" t="str">
        <f t="shared" si="84"/>
        <v>Good (6-8)</v>
      </c>
    </row>
    <row r="2642" spans="1:9" x14ac:dyDescent="0.3">
      <c r="A2642" s="1" t="s">
        <v>3445</v>
      </c>
      <c r="B2642" s="1" t="s">
        <v>56</v>
      </c>
      <c r="C2642" s="2">
        <v>44922</v>
      </c>
      <c r="D2642">
        <v>5.6109999999999998</v>
      </c>
      <c r="E2642">
        <v>1.7888999999999999</v>
      </c>
      <c r="F2642" s="1" t="s">
        <v>9</v>
      </c>
      <c r="G2642">
        <v>2022</v>
      </c>
      <c r="H2642" t="str">
        <f t="shared" si="83"/>
        <v>Comedy</v>
      </c>
      <c r="I2642" t="str">
        <f t="shared" si="84"/>
        <v>Good (6-8)</v>
      </c>
    </row>
    <row r="2643" spans="1:9" x14ac:dyDescent="0.3">
      <c r="A2643" s="1" t="s">
        <v>3446</v>
      </c>
      <c r="B2643" s="1" t="s">
        <v>257</v>
      </c>
      <c r="C2643" s="2">
        <v>44803</v>
      </c>
      <c r="D2643">
        <v>7.0270000000000001</v>
      </c>
      <c r="E2643">
        <v>1.2976000000000001</v>
      </c>
      <c r="F2643" s="1" t="s">
        <v>9</v>
      </c>
      <c r="G2643">
        <v>2022</v>
      </c>
      <c r="H2643" t="str">
        <f t="shared" si="83"/>
        <v>Documentary</v>
      </c>
      <c r="I2643" t="str">
        <f t="shared" si="84"/>
        <v>Average (4-6)</v>
      </c>
    </row>
    <row r="2644" spans="1:9" x14ac:dyDescent="0.3">
      <c r="A2644" s="1" t="s">
        <v>3447</v>
      </c>
      <c r="B2644" s="1" t="s">
        <v>474</v>
      </c>
      <c r="C2644" s="2">
        <v>45589</v>
      </c>
      <c r="D2644">
        <v>5.6180000000000003</v>
      </c>
      <c r="E2644">
        <v>1.5387</v>
      </c>
      <c r="F2644" s="1" t="s">
        <v>9</v>
      </c>
      <c r="G2644">
        <v>2024</v>
      </c>
      <c r="H2644" t="str">
        <f t="shared" si="83"/>
        <v>Thriller</v>
      </c>
      <c r="I2644" t="str">
        <f t="shared" si="84"/>
        <v>Good (6-8)</v>
      </c>
    </row>
    <row r="2645" spans="1:9" x14ac:dyDescent="0.3">
      <c r="A2645" s="1" t="s">
        <v>3448</v>
      </c>
      <c r="B2645" s="1" t="s">
        <v>234</v>
      </c>
      <c r="C2645" s="2">
        <v>42299</v>
      </c>
      <c r="D2645">
        <v>4.3129999999999997</v>
      </c>
      <c r="E2645">
        <v>1.4350000000000001</v>
      </c>
      <c r="F2645" s="1" t="s">
        <v>9</v>
      </c>
      <c r="G2645">
        <v>2015</v>
      </c>
      <c r="H2645" t="str">
        <f t="shared" si="83"/>
        <v>Comedy</v>
      </c>
      <c r="I2645" t="str">
        <f t="shared" si="84"/>
        <v>Good (6-8)</v>
      </c>
    </row>
    <row r="2646" spans="1:9" x14ac:dyDescent="0.3">
      <c r="A2646" s="1" t="s">
        <v>3449</v>
      </c>
      <c r="B2646" s="1" t="s">
        <v>56</v>
      </c>
      <c r="C2646" s="2">
        <v>44805</v>
      </c>
      <c r="D2646">
        <v>6.8570000000000002</v>
      </c>
      <c r="E2646">
        <v>1.446</v>
      </c>
      <c r="F2646" s="1" t="s">
        <v>9</v>
      </c>
      <c r="G2646">
        <v>2022</v>
      </c>
      <c r="H2646" t="str">
        <f t="shared" si="83"/>
        <v>Comedy</v>
      </c>
      <c r="I2646" t="str">
        <f t="shared" si="84"/>
        <v>Good (6-8)</v>
      </c>
    </row>
    <row r="2647" spans="1:9" x14ac:dyDescent="0.3">
      <c r="A2647" s="1" t="s">
        <v>3450</v>
      </c>
      <c r="B2647" s="1" t="s">
        <v>56</v>
      </c>
      <c r="C2647" s="2">
        <v>45617</v>
      </c>
      <c r="D2647">
        <v>7.1</v>
      </c>
      <c r="E2647">
        <v>1.4473</v>
      </c>
      <c r="F2647" s="1" t="s">
        <v>9</v>
      </c>
      <c r="G2647">
        <v>2024</v>
      </c>
      <c r="H2647" t="str">
        <f t="shared" si="83"/>
        <v>Comedy</v>
      </c>
      <c r="I2647" t="str">
        <f t="shared" si="84"/>
        <v>Average (4-6)</v>
      </c>
    </row>
    <row r="2648" spans="1:9" x14ac:dyDescent="0.3">
      <c r="A2648" s="1" t="s">
        <v>3451</v>
      </c>
      <c r="B2648" s="1" t="s">
        <v>1004</v>
      </c>
      <c r="C2648" s="2">
        <v>44519</v>
      </c>
      <c r="D2648">
        <v>6.9</v>
      </c>
      <c r="E2648">
        <v>1.2317</v>
      </c>
      <c r="F2648" s="1" t="s">
        <v>9</v>
      </c>
      <c r="G2648">
        <v>2021</v>
      </c>
      <c r="H2648" t="str">
        <f t="shared" si="83"/>
        <v>Crime</v>
      </c>
      <c r="I2648" t="str">
        <f t="shared" si="84"/>
        <v>Good (6-8)</v>
      </c>
    </row>
    <row r="2649" spans="1:9" x14ac:dyDescent="0.3">
      <c r="A2649" s="1" t="s">
        <v>3452</v>
      </c>
      <c r="B2649" s="1" t="s">
        <v>73</v>
      </c>
      <c r="C2649" s="2">
        <v>45464</v>
      </c>
      <c r="D2649">
        <v>7</v>
      </c>
      <c r="E2649">
        <v>1.3994</v>
      </c>
      <c r="F2649" s="1" t="s">
        <v>9</v>
      </c>
      <c r="G2649">
        <v>2024</v>
      </c>
      <c r="H2649" t="str">
        <f t="shared" si="83"/>
        <v>Drama</v>
      </c>
      <c r="I2649" t="str">
        <f t="shared" si="84"/>
        <v>Average (4-6)</v>
      </c>
    </row>
    <row r="2650" spans="1:9" x14ac:dyDescent="0.3">
      <c r="A2650" s="1" t="s">
        <v>3453</v>
      </c>
      <c r="B2650" s="1" t="s">
        <v>197</v>
      </c>
      <c r="C2650" s="2">
        <v>44196</v>
      </c>
      <c r="D2650">
        <v>5.7610000000000001</v>
      </c>
      <c r="E2650">
        <v>1.3778999999999999</v>
      </c>
      <c r="F2650" s="1" t="s">
        <v>9</v>
      </c>
      <c r="G2650">
        <v>2020</v>
      </c>
      <c r="H2650" t="str">
        <f t="shared" si="83"/>
        <v>Horror</v>
      </c>
      <c r="I2650" t="str">
        <f t="shared" si="84"/>
        <v>Good (6-8)</v>
      </c>
    </row>
    <row r="2651" spans="1:9" x14ac:dyDescent="0.3">
      <c r="A2651" s="1" t="s">
        <v>3454</v>
      </c>
      <c r="B2651" s="1" t="s">
        <v>197</v>
      </c>
      <c r="C2651" s="2">
        <v>43831</v>
      </c>
      <c r="D2651">
        <v>5.2</v>
      </c>
      <c r="E2651">
        <v>1.472</v>
      </c>
      <c r="F2651" s="1" t="s">
        <v>9</v>
      </c>
      <c r="G2651">
        <v>2020</v>
      </c>
      <c r="H2651" t="str">
        <f t="shared" si="83"/>
        <v>Horror</v>
      </c>
      <c r="I2651" t="str">
        <f t="shared" si="84"/>
        <v>Good (6-8)</v>
      </c>
    </row>
    <row r="2652" spans="1:9" x14ac:dyDescent="0.3">
      <c r="A2652" s="1" t="s">
        <v>3455</v>
      </c>
      <c r="B2652" s="1" t="s">
        <v>56</v>
      </c>
      <c r="C2652" s="2">
        <v>44923</v>
      </c>
      <c r="D2652">
        <v>6</v>
      </c>
      <c r="E2652">
        <v>1.35</v>
      </c>
      <c r="F2652" s="1" t="s">
        <v>9</v>
      </c>
      <c r="G2652">
        <v>2022</v>
      </c>
      <c r="H2652" t="str">
        <f t="shared" si="83"/>
        <v>Comedy</v>
      </c>
      <c r="I2652" t="str">
        <f t="shared" si="84"/>
        <v>Average (4-6)</v>
      </c>
    </row>
    <row r="2653" spans="1:9" x14ac:dyDescent="0.3">
      <c r="A2653" s="1" t="s">
        <v>3456</v>
      </c>
      <c r="B2653" s="1" t="s">
        <v>93</v>
      </c>
      <c r="C2653" s="2">
        <v>44239</v>
      </c>
      <c r="D2653">
        <v>5.75</v>
      </c>
      <c r="E2653">
        <v>1.4023000000000001</v>
      </c>
      <c r="F2653" s="1" t="s">
        <v>9</v>
      </c>
      <c r="G2653">
        <v>2021</v>
      </c>
      <c r="H2653" t="str">
        <f t="shared" si="83"/>
        <v>Romance</v>
      </c>
      <c r="I2653" t="str">
        <f t="shared" si="84"/>
        <v>Good (6-8)</v>
      </c>
    </row>
    <row r="2654" spans="1:9" x14ac:dyDescent="0.3">
      <c r="A2654" s="1" t="s">
        <v>3457</v>
      </c>
      <c r="B2654" s="1" t="s">
        <v>832</v>
      </c>
      <c r="C2654" s="2">
        <v>45023</v>
      </c>
      <c r="D2654">
        <v>4.8879999999999999</v>
      </c>
      <c r="E2654">
        <v>1.502</v>
      </c>
      <c r="F2654" s="1" t="s">
        <v>9</v>
      </c>
      <c r="G2654">
        <v>2023</v>
      </c>
      <c r="H2654" t="str">
        <f t="shared" si="83"/>
        <v>Thriller</v>
      </c>
      <c r="I2654" t="str">
        <f t="shared" si="84"/>
        <v>Average (4-6)</v>
      </c>
    </row>
    <row r="2655" spans="1:9" x14ac:dyDescent="0.3">
      <c r="A2655" s="1" t="s">
        <v>3458</v>
      </c>
      <c r="B2655" s="1" t="s">
        <v>3459</v>
      </c>
      <c r="C2655" s="2">
        <v>44897</v>
      </c>
      <c r="D2655">
        <v>6.5</v>
      </c>
      <c r="E2655">
        <v>1.4160999999999999</v>
      </c>
      <c r="F2655" s="1" t="s">
        <v>9</v>
      </c>
      <c r="G2655">
        <v>2022</v>
      </c>
      <c r="H2655" t="str">
        <f t="shared" si="83"/>
        <v>Action</v>
      </c>
      <c r="I2655" t="str">
        <f t="shared" si="84"/>
        <v>Average (4-6)</v>
      </c>
    </row>
    <row r="2656" spans="1:9" x14ac:dyDescent="0.3">
      <c r="A2656" s="1" t="s">
        <v>3460</v>
      </c>
      <c r="B2656" s="1" t="s">
        <v>257</v>
      </c>
      <c r="C2656" s="2">
        <v>45796</v>
      </c>
      <c r="D2656">
        <v>5.87</v>
      </c>
      <c r="E2656">
        <v>1.2499</v>
      </c>
      <c r="F2656" s="1" t="s">
        <v>9</v>
      </c>
      <c r="G2656">
        <v>2025</v>
      </c>
      <c r="H2656" t="str">
        <f t="shared" si="83"/>
        <v>Documentary</v>
      </c>
      <c r="I2656" t="str">
        <f t="shared" si="84"/>
        <v>Good (6-8)</v>
      </c>
    </row>
    <row r="2657" spans="1:9" x14ac:dyDescent="0.3">
      <c r="A2657" s="1" t="s">
        <v>3461</v>
      </c>
      <c r="B2657" s="1" t="s">
        <v>112</v>
      </c>
      <c r="C2657" s="2">
        <v>44280</v>
      </c>
      <c r="D2657">
        <v>6.5830000000000002</v>
      </c>
      <c r="E2657">
        <v>1.5145999999999999</v>
      </c>
      <c r="F2657" s="1" t="s">
        <v>9</v>
      </c>
      <c r="G2657">
        <v>2021</v>
      </c>
      <c r="H2657" t="str">
        <f t="shared" si="83"/>
        <v>Drama</v>
      </c>
      <c r="I2657" t="str">
        <f t="shared" si="84"/>
        <v>Good (6-8)</v>
      </c>
    </row>
    <row r="2658" spans="1:9" x14ac:dyDescent="0.3">
      <c r="A2658" s="1" t="s">
        <v>3462</v>
      </c>
      <c r="B2658" s="1" t="s">
        <v>3463</v>
      </c>
      <c r="C2658" s="2">
        <v>44581</v>
      </c>
      <c r="D2658">
        <v>6.399</v>
      </c>
      <c r="E2658">
        <v>1.3382000000000001</v>
      </c>
      <c r="F2658" s="1" t="s">
        <v>9</v>
      </c>
      <c r="G2658">
        <v>2022</v>
      </c>
      <c r="H2658" t="str">
        <f t="shared" si="83"/>
        <v>Documentary</v>
      </c>
      <c r="I2658" t="str">
        <f t="shared" si="84"/>
        <v>Good (6-8)</v>
      </c>
    </row>
    <row r="2659" spans="1:9" x14ac:dyDescent="0.3">
      <c r="A2659" s="1" t="s">
        <v>3464</v>
      </c>
      <c r="B2659" s="1" t="s">
        <v>73</v>
      </c>
      <c r="C2659" s="2">
        <v>45114</v>
      </c>
      <c r="D2659">
        <v>6.6029999999999998</v>
      </c>
      <c r="E2659">
        <v>1.5621</v>
      </c>
      <c r="F2659" s="1" t="s">
        <v>9</v>
      </c>
      <c r="G2659">
        <v>2023</v>
      </c>
      <c r="H2659" t="str">
        <f t="shared" si="83"/>
        <v>Drama</v>
      </c>
      <c r="I2659" t="str">
        <f t="shared" si="84"/>
        <v>Good (6-8)</v>
      </c>
    </row>
    <row r="2660" spans="1:9" x14ac:dyDescent="0.3">
      <c r="A2660" s="1" t="s">
        <v>3465</v>
      </c>
      <c r="B2660" s="1" t="s">
        <v>441</v>
      </c>
      <c r="C2660" s="2">
        <v>45231</v>
      </c>
      <c r="D2660">
        <v>6.9</v>
      </c>
      <c r="E2660">
        <v>1.4655</v>
      </c>
      <c r="F2660" s="1" t="s">
        <v>9</v>
      </c>
      <c r="G2660">
        <v>2023</v>
      </c>
      <c r="H2660" t="str">
        <f t="shared" si="83"/>
        <v>Drama</v>
      </c>
      <c r="I2660" t="str">
        <f t="shared" si="84"/>
        <v>Average (4-6)</v>
      </c>
    </row>
    <row r="2661" spans="1:9" x14ac:dyDescent="0.3">
      <c r="A2661" s="1" t="s">
        <v>3466</v>
      </c>
      <c r="B2661" s="1" t="s">
        <v>3467</v>
      </c>
      <c r="C2661" s="2">
        <v>44068</v>
      </c>
      <c r="D2661">
        <v>7.0970000000000004</v>
      </c>
      <c r="E2661">
        <v>1.7556</v>
      </c>
      <c r="F2661" s="1" t="s">
        <v>9</v>
      </c>
      <c r="G2661">
        <v>2020</v>
      </c>
      <c r="H2661" t="str">
        <f t="shared" si="83"/>
        <v>Documentary</v>
      </c>
      <c r="I2661" t="str">
        <f t="shared" si="84"/>
        <v>Average (4-6)</v>
      </c>
    </row>
    <row r="2662" spans="1:9" x14ac:dyDescent="0.3">
      <c r="A2662" s="1" t="s">
        <v>3468</v>
      </c>
      <c r="B2662" s="1" t="s">
        <v>2196</v>
      </c>
      <c r="C2662" s="2">
        <v>42997</v>
      </c>
      <c r="D2662">
        <v>6.7389999999999999</v>
      </c>
      <c r="E2662">
        <v>2.0230000000000001</v>
      </c>
      <c r="F2662" s="1" t="s">
        <v>9</v>
      </c>
      <c r="G2662">
        <v>2017</v>
      </c>
      <c r="H2662" t="str">
        <f t="shared" si="83"/>
        <v>Comedy</v>
      </c>
      <c r="I2662" t="str">
        <f t="shared" si="84"/>
        <v>Good (6-8)</v>
      </c>
    </row>
    <row r="2663" spans="1:9" x14ac:dyDescent="0.3">
      <c r="A2663" s="1" t="s">
        <v>3469</v>
      </c>
      <c r="B2663" s="1" t="s">
        <v>56</v>
      </c>
      <c r="C2663" s="2">
        <v>44630</v>
      </c>
      <c r="D2663">
        <v>5.8</v>
      </c>
      <c r="E2663">
        <v>1.3125</v>
      </c>
      <c r="F2663" s="1" t="s">
        <v>9</v>
      </c>
      <c r="G2663">
        <v>2022</v>
      </c>
      <c r="H2663" t="str">
        <f t="shared" si="83"/>
        <v>Comedy</v>
      </c>
      <c r="I2663" t="str">
        <f t="shared" si="84"/>
        <v>Average (4-6)</v>
      </c>
    </row>
    <row r="2664" spans="1:9" x14ac:dyDescent="0.3">
      <c r="A2664" s="1" t="s">
        <v>3470</v>
      </c>
      <c r="B2664" s="1" t="s">
        <v>63</v>
      </c>
      <c r="C2664" s="2">
        <v>44405</v>
      </c>
      <c r="D2664">
        <v>6.0250000000000004</v>
      </c>
      <c r="E2664">
        <v>1.7575000000000001</v>
      </c>
      <c r="F2664" s="1" t="s">
        <v>9</v>
      </c>
      <c r="G2664">
        <v>2021</v>
      </c>
      <c r="H2664" t="str">
        <f t="shared" si="83"/>
        <v>Action</v>
      </c>
      <c r="I2664" t="str">
        <f t="shared" si="84"/>
        <v>Average (4-6)</v>
      </c>
    </row>
    <row r="2665" spans="1:9" x14ac:dyDescent="0.3">
      <c r="A2665" s="1" t="s">
        <v>3471</v>
      </c>
      <c r="B2665" s="1" t="s">
        <v>121</v>
      </c>
      <c r="C2665" s="2">
        <v>45266</v>
      </c>
      <c r="D2665">
        <v>5.9050000000000002</v>
      </c>
      <c r="E2665">
        <v>1.3822000000000001</v>
      </c>
      <c r="F2665" s="1" t="s">
        <v>9</v>
      </c>
      <c r="G2665">
        <v>2023</v>
      </c>
      <c r="H2665" t="str">
        <f t="shared" si="83"/>
        <v>Romance</v>
      </c>
      <c r="I2665" t="str">
        <f t="shared" si="84"/>
        <v>Good (6-8)</v>
      </c>
    </row>
    <row r="2666" spans="1:9" x14ac:dyDescent="0.3">
      <c r="A2666" s="1" t="s">
        <v>3472</v>
      </c>
      <c r="B2666" s="1" t="s">
        <v>257</v>
      </c>
      <c r="C2666" s="2">
        <v>43761</v>
      </c>
      <c r="D2666">
        <v>7.7270000000000003</v>
      </c>
      <c r="E2666">
        <v>1.5665</v>
      </c>
      <c r="F2666" s="1" t="s">
        <v>9</v>
      </c>
      <c r="G2666">
        <v>2019</v>
      </c>
      <c r="H2666" t="str">
        <f t="shared" si="83"/>
        <v>Documentary</v>
      </c>
      <c r="I2666" t="str">
        <f t="shared" si="84"/>
        <v>Average (4-6)</v>
      </c>
    </row>
    <row r="2667" spans="1:9" x14ac:dyDescent="0.3">
      <c r="A2667" s="1" t="s">
        <v>3473</v>
      </c>
      <c r="B2667" s="1" t="s">
        <v>257</v>
      </c>
      <c r="C2667" s="2">
        <v>46128</v>
      </c>
      <c r="D2667">
        <v>6.8</v>
      </c>
      <c r="E2667">
        <v>1.4381999999999999</v>
      </c>
      <c r="F2667" s="1" t="s">
        <v>9</v>
      </c>
      <c r="G2667">
        <v>2026</v>
      </c>
      <c r="H2667" t="str">
        <f t="shared" si="83"/>
        <v>Documentary</v>
      </c>
      <c r="I2667" t="str">
        <f t="shared" si="84"/>
        <v>Good (6-8)</v>
      </c>
    </row>
    <row r="2668" spans="1:9" x14ac:dyDescent="0.3">
      <c r="A2668" s="1" t="s">
        <v>3474</v>
      </c>
      <c r="B2668" s="1" t="s">
        <v>832</v>
      </c>
      <c r="C2668" s="2">
        <v>42477</v>
      </c>
      <c r="D2668">
        <v>4.7</v>
      </c>
      <c r="E2668">
        <v>1.4271</v>
      </c>
      <c r="F2668" s="1" t="s">
        <v>9</v>
      </c>
      <c r="G2668">
        <v>2016</v>
      </c>
      <c r="H2668" t="str">
        <f t="shared" si="83"/>
        <v>Thriller</v>
      </c>
      <c r="I2668" t="str">
        <f t="shared" si="84"/>
        <v>Good (6-8)</v>
      </c>
    </row>
    <row r="2669" spans="1:9" x14ac:dyDescent="0.3">
      <c r="A2669" s="1" t="s">
        <v>3475</v>
      </c>
      <c r="B2669" s="1" t="s">
        <v>56</v>
      </c>
      <c r="C2669" s="2">
        <v>44197</v>
      </c>
      <c r="D2669">
        <v>6.9</v>
      </c>
      <c r="E2669">
        <v>1.2158</v>
      </c>
      <c r="F2669" s="1" t="s">
        <v>9</v>
      </c>
      <c r="G2669">
        <v>2021</v>
      </c>
      <c r="H2669" t="str">
        <f t="shared" si="83"/>
        <v>Comedy</v>
      </c>
      <c r="I2669" t="str">
        <f t="shared" si="84"/>
        <v>Good (6-8)</v>
      </c>
    </row>
    <row r="2670" spans="1:9" x14ac:dyDescent="0.3">
      <c r="A2670" s="1" t="s">
        <v>3476</v>
      </c>
      <c r="B2670" s="1" t="s">
        <v>1664</v>
      </c>
      <c r="C2670" s="2">
        <v>45450</v>
      </c>
      <c r="D2670">
        <v>6.2</v>
      </c>
      <c r="E2670">
        <v>1.4604999999999999</v>
      </c>
      <c r="F2670" s="1" t="s">
        <v>9</v>
      </c>
      <c r="G2670">
        <v>2024</v>
      </c>
      <c r="H2670" t="str">
        <f t="shared" si="83"/>
        <v>Documentary</v>
      </c>
      <c r="I2670" t="str">
        <f t="shared" si="84"/>
        <v>Good (6-8)</v>
      </c>
    </row>
    <row r="2671" spans="1:9" x14ac:dyDescent="0.3">
      <c r="A2671" s="1" t="s">
        <v>3477</v>
      </c>
      <c r="B2671" s="1" t="s">
        <v>67</v>
      </c>
      <c r="C2671" s="2">
        <v>45534</v>
      </c>
      <c r="D2671">
        <v>7.3819999999999997</v>
      </c>
      <c r="E2671">
        <v>1.4930000000000001</v>
      </c>
      <c r="F2671" s="1" t="s">
        <v>9</v>
      </c>
      <c r="G2671">
        <v>2024</v>
      </c>
      <c r="H2671" t="str">
        <f t="shared" si="83"/>
        <v>Comedy</v>
      </c>
      <c r="I2671" t="str">
        <f t="shared" si="84"/>
        <v>Good (6-8)</v>
      </c>
    </row>
    <row r="2672" spans="1:9" x14ac:dyDescent="0.3">
      <c r="A2672" s="1" t="s">
        <v>3478</v>
      </c>
      <c r="B2672" s="1" t="s">
        <v>3479</v>
      </c>
      <c r="C2672" s="2">
        <v>44946</v>
      </c>
      <c r="D2672">
        <v>6.8</v>
      </c>
      <c r="E2672">
        <v>1.7192000000000001</v>
      </c>
      <c r="F2672" s="1" t="s">
        <v>9</v>
      </c>
      <c r="G2672">
        <v>2023</v>
      </c>
      <c r="H2672" t="str">
        <f t="shared" si="83"/>
        <v>Thriller</v>
      </c>
      <c r="I2672" t="str">
        <f t="shared" si="84"/>
        <v>Good (6-8)</v>
      </c>
    </row>
    <row r="2673" spans="1:9" x14ac:dyDescent="0.3">
      <c r="A2673" s="1" t="s">
        <v>3480</v>
      </c>
      <c r="B2673" s="1" t="s">
        <v>3481</v>
      </c>
      <c r="C2673" s="2">
        <v>42783</v>
      </c>
      <c r="D2673">
        <v>7.1040000000000001</v>
      </c>
      <c r="E2673">
        <v>1.4558</v>
      </c>
      <c r="F2673" s="1" t="s">
        <v>9</v>
      </c>
      <c r="G2673">
        <v>2017</v>
      </c>
      <c r="H2673" t="str">
        <f t="shared" si="83"/>
        <v>Action</v>
      </c>
      <c r="I2673" t="str">
        <f t="shared" si="84"/>
        <v>Average (4-6)</v>
      </c>
    </row>
    <row r="2674" spans="1:9" x14ac:dyDescent="0.3">
      <c r="A2674" s="1" t="s">
        <v>3482</v>
      </c>
      <c r="B2674" s="1" t="s">
        <v>121</v>
      </c>
      <c r="C2674" s="2">
        <v>34390</v>
      </c>
      <c r="D2674">
        <v>6.7</v>
      </c>
      <c r="E2674">
        <v>1.4428000000000001</v>
      </c>
      <c r="F2674" s="1" t="s">
        <v>9</v>
      </c>
      <c r="G2674">
        <v>1994</v>
      </c>
      <c r="H2674" t="str">
        <f t="shared" si="83"/>
        <v>Romance</v>
      </c>
      <c r="I2674" t="str">
        <f t="shared" si="84"/>
        <v>Good (6-8)</v>
      </c>
    </row>
    <row r="2675" spans="1:9" x14ac:dyDescent="0.3">
      <c r="A2675" s="1" t="s">
        <v>3483</v>
      </c>
      <c r="B2675" s="1" t="s">
        <v>277</v>
      </c>
      <c r="C2675" s="2">
        <v>44915</v>
      </c>
      <c r="D2675">
        <v>6.7</v>
      </c>
      <c r="E2675">
        <v>1.5547</v>
      </c>
      <c r="F2675" s="1" t="s">
        <v>9</v>
      </c>
      <c r="G2675">
        <v>2022</v>
      </c>
      <c r="H2675" t="str">
        <f t="shared" si="83"/>
        <v>Comedy</v>
      </c>
      <c r="I2675" t="str">
        <f t="shared" si="84"/>
        <v>Average (4-6)</v>
      </c>
    </row>
    <row r="2676" spans="1:9" x14ac:dyDescent="0.3">
      <c r="A2676" s="1" t="s">
        <v>3484</v>
      </c>
      <c r="B2676" s="1" t="s">
        <v>108</v>
      </c>
      <c r="C2676" s="2">
        <v>43740</v>
      </c>
      <c r="D2676">
        <v>6.7</v>
      </c>
      <c r="E2676">
        <v>1.5891999999999999</v>
      </c>
      <c r="F2676" s="1" t="s">
        <v>9</v>
      </c>
      <c r="G2676">
        <v>2019</v>
      </c>
      <c r="H2676" t="str">
        <f t="shared" si="83"/>
        <v>Drama</v>
      </c>
      <c r="I2676" t="str">
        <f t="shared" si="84"/>
        <v>Good (6-8)</v>
      </c>
    </row>
    <row r="2677" spans="1:9" x14ac:dyDescent="0.3">
      <c r="A2677" s="1" t="s">
        <v>3485</v>
      </c>
      <c r="B2677" s="1" t="s">
        <v>73</v>
      </c>
      <c r="C2677" s="2">
        <v>44369</v>
      </c>
      <c r="D2677">
        <v>7.923</v>
      </c>
      <c r="E2677">
        <v>1.4289000000000001</v>
      </c>
      <c r="F2677" s="1" t="s">
        <v>9</v>
      </c>
      <c r="G2677">
        <v>2021</v>
      </c>
      <c r="H2677" t="str">
        <f t="shared" si="83"/>
        <v>Drama</v>
      </c>
      <c r="I2677" t="str">
        <f t="shared" si="84"/>
        <v>Good (6-8)</v>
      </c>
    </row>
    <row r="2678" spans="1:9" x14ac:dyDescent="0.3">
      <c r="A2678" s="1" t="s">
        <v>3486</v>
      </c>
      <c r="B2678" s="1" t="s">
        <v>415</v>
      </c>
      <c r="C2678" s="2">
        <v>45625</v>
      </c>
      <c r="D2678">
        <v>6.7140000000000004</v>
      </c>
      <c r="E2678">
        <v>1.3668</v>
      </c>
      <c r="F2678" s="1" t="s">
        <v>9</v>
      </c>
      <c r="G2678">
        <v>2024</v>
      </c>
      <c r="H2678" t="str">
        <f t="shared" si="83"/>
        <v>Action</v>
      </c>
      <c r="I2678" t="str">
        <f t="shared" si="84"/>
        <v>Average (4-6)</v>
      </c>
    </row>
    <row r="2679" spans="1:9" x14ac:dyDescent="0.3">
      <c r="A2679" s="1" t="s">
        <v>3487</v>
      </c>
      <c r="B2679" s="1" t="s">
        <v>29</v>
      </c>
      <c r="C2679" s="2">
        <v>45940</v>
      </c>
      <c r="D2679">
        <v>6.4169999999999998</v>
      </c>
      <c r="E2679">
        <v>1.7858000000000001</v>
      </c>
      <c r="F2679" s="1" t="s">
        <v>9</v>
      </c>
      <c r="G2679">
        <v>2025</v>
      </c>
      <c r="H2679" t="str">
        <f t="shared" si="83"/>
        <v>Thriller</v>
      </c>
      <c r="I2679" t="str">
        <f t="shared" si="84"/>
        <v>Good (6-8)</v>
      </c>
    </row>
    <row r="2680" spans="1:9" x14ac:dyDescent="0.3">
      <c r="A2680" s="1" t="s">
        <v>3488</v>
      </c>
      <c r="B2680" s="1" t="s">
        <v>73</v>
      </c>
      <c r="C2680" s="2">
        <v>44806</v>
      </c>
      <c r="D2680">
        <v>5.8490000000000002</v>
      </c>
      <c r="E2680">
        <v>1.3683000000000001</v>
      </c>
      <c r="F2680" s="1" t="s">
        <v>9</v>
      </c>
      <c r="G2680">
        <v>2022</v>
      </c>
      <c r="H2680" t="str">
        <f t="shared" si="83"/>
        <v>Drama</v>
      </c>
      <c r="I2680" t="str">
        <f t="shared" si="84"/>
        <v>Good (6-8)</v>
      </c>
    </row>
    <row r="2681" spans="1:9" x14ac:dyDescent="0.3">
      <c r="A2681" s="1" t="s">
        <v>3489</v>
      </c>
      <c r="B2681" s="1" t="s">
        <v>1997</v>
      </c>
      <c r="C2681" s="2">
        <v>44974</v>
      </c>
      <c r="D2681">
        <v>5.7169999999999996</v>
      </c>
      <c r="E2681">
        <v>1.7262999999999999</v>
      </c>
      <c r="F2681" s="1" t="s">
        <v>9</v>
      </c>
      <c r="G2681">
        <v>2023</v>
      </c>
      <c r="H2681" t="str">
        <f t="shared" si="83"/>
        <v>Action</v>
      </c>
      <c r="I2681" t="str">
        <f t="shared" si="84"/>
        <v>Good (6-8)</v>
      </c>
    </row>
    <row r="2682" spans="1:9" x14ac:dyDescent="0.3">
      <c r="A2682" s="1" t="s">
        <v>3490</v>
      </c>
      <c r="B2682" s="1" t="s">
        <v>3491</v>
      </c>
      <c r="C2682" s="2">
        <v>44987</v>
      </c>
      <c r="D2682">
        <v>7.44</v>
      </c>
      <c r="E2682">
        <v>1.3956</v>
      </c>
      <c r="F2682" s="1" t="s">
        <v>9</v>
      </c>
      <c r="G2682">
        <v>2023</v>
      </c>
      <c r="H2682" t="str">
        <f t="shared" si="83"/>
        <v>Comedy</v>
      </c>
      <c r="I2682" t="str">
        <f t="shared" si="84"/>
        <v>Good (6-8)</v>
      </c>
    </row>
    <row r="2683" spans="1:9" x14ac:dyDescent="0.3">
      <c r="A2683" s="1" t="s">
        <v>3492</v>
      </c>
      <c r="B2683" s="1" t="s">
        <v>257</v>
      </c>
      <c r="C2683" s="2">
        <v>44446</v>
      </c>
      <c r="D2683">
        <v>7.5659999999999998</v>
      </c>
      <c r="E2683">
        <v>1.3207</v>
      </c>
      <c r="F2683" s="1" t="s">
        <v>9</v>
      </c>
      <c r="G2683">
        <v>2021</v>
      </c>
      <c r="H2683" t="str">
        <f t="shared" si="83"/>
        <v>Documentary</v>
      </c>
      <c r="I2683" t="str">
        <f t="shared" si="84"/>
        <v>Good (6-8)</v>
      </c>
    </row>
    <row r="2684" spans="1:9" x14ac:dyDescent="0.3">
      <c r="A2684" s="1" t="s">
        <v>3493</v>
      </c>
      <c r="B2684" s="1" t="s">
        <v>1762</v>
      </c>
      <c r="C2684" s="2">
        <v>43759</v>
      </c>
      <c r="D2684">
        <v>7</v>
      </c>
      <c r="E2684">
        <v>1.4711000000000001</v>
      </c>
      <c r="F2684" s="1" t="s">
        <v>9</v>
      </c>
      <c r="G2684">
        <v>2019</v>
      </c>
      <c r="H2684" t="str">
        <f t="shared" si="83"/>
        <v>Fantasy</v>
      </c>
      <c r="I2684" t="str">
        <f t="shared" si="84"/>
        <v>Good (6-8)</v>
      </c>
    </row>
    <row r="2685" spans="1:9" x14ac:dyDescent="0.3">
      <c r="A2685" s="1" t="s">
        <v>3494</v>
      </c>
      <c r="B2685" s="1" t="s">
        <v>561</v>
      </c>
      <c r="C2685" s="2">
        <v>44526</v>
      </c>
      <c r="D2685">
        <v>7.0289999999999999</v>
      </c>
      <c r="E2685">
        <v>1.9870000000000001</v>
      </c>
      <c r="F2685" s="1" t="s">
        <v>9</v>
      </c>
      <c r="G2685">
        <v>2021</v>
      </c>
      <c r="H2685" t="str">
        <f t="shared" si="83"/>
        <v>Documentary</v>
      </c>
      <c r="I2685" t="str">
        <f t="shared" si="84"/>
        <v>Good (6-8)</v>
      </c>
    </row>
    <row r="2686" spans="1:9" x14ac:dyDescent="0.3">
      <c r="A2686" s="1" t="s">
        <v>3495</v>
      </c>
      <c r="B2686" s="1" t="s">
        <v>3496</v>
      </c>
      <c r="C2686" s="2">
        <v>45470</v>
      </c>
      <c r="D2686">
        <v>7</v>
      </c>
      <c r="E2686">
        <v>1.4661</v>
      </c>
      <c r="F2686" s="1" t="s">
        <v>9</v>
      </c>
      <c r="G2686">
        <v>2024</v>
      </c>
      <c r="H2686" t="str">
        <f t="shared" si="83"/>
        <v>Animation</v>
      </c>
      <c r="I2686" t="str">
        <f t="shared" si="84"/>
        <v>Good (6-8)</v>
      </c>
    </row>
    <row r="2687" spans="1:9" x14ac:dyDescent="0.3">
      <c r="A2687" s="1" t="s">
        <v>3497</v>
      </c>
      <c r="B2687" s="1" t="s">
        <v>337</v>
      </c>
      <c r="C2687" s="2">
        <v>44834</v>
      </c>
      <c r="D2687">
        <v>5.75</v>
      </c>
      <c r="E2687">
        <v>1.3692</v>
      </c>
      <c r="F2687" s="1" t="s">
        <v>9</v>
      </c>
      <c r="G2687">
        <v>2022</v>
      </c>
      <c r="H2687" t="str">
        <f t="shared" si="83"/>
        <v>Romance</v>
      </c>
      <c r="I2687" t="str">
        <f t="shared" si="84"/>
        <v>Good (6-8)</v>
      </c>
    </row>
    <row r="2688" spans="1:9" x14ac:dyDescent="0.3">
      <c r="A2688" s="1" t="s">
        <v>3498</v>
      </c>
      <c r="B2688" s="1" t="s">
        <v>3499</v>
      </c>
      <c r="C2688" s="2">
        <v>42904</v>
      </c>
      <c r="D2688">
        <v>6.47</v>
      </c>
      <c r="E2688">
        <v>1.4021999999999999</v>
      </c>
      <c r="F2688" s="1" t="s">
        <v>9</v>
      </c>
      <c r="G2688">
        <v>2017</v>
      </c>
      <c r="H2688" t="str">
        <f t="shared" si="83"/>
        <v>Drama</v>
      </c>
      <c r="I2688" t="str">
        <f t="shared" si="84"/>
        <v>Good (6-8)</v>
      </c>
    </row>
    <row r="2689" spans="1:9" x14ac:dyDescent="0.3">
      <c r="A2689" s="1" t="s">
        <v>3500</v>
      </c>
      <c r="B2689" s="1" t="s">
        <v>741</v>
      </c>
      <c r="C2689" s="2">
        <v>45561</v>
      </c>
      <c r="D2689">
        <v>8.1</v>
      </c>
      <c r="E2689">
        <v>1.3633999999999999</v>
      </c>
      <c r="F2689" s="1" t="s">
        <v>9</v>
      </c>
      <c r="G2689">
        <v>2024</v>
      </c>
      <c r="H2689" t="str">
        <f t="shared" si="83"/>
        <v>Drama</v>
      </c>
      <c r="I2689" t="str">
        <f t="shared" si="84"/>
        <v>Good (6-8)</v>
      </c>
    </row>
    <row r="2690" spans="1:9" x14ac:dyDescent="0.3">
      <c r="A2690" s="1" t="s">
        <v>3501</v>
      </c>
      <c r="B2690" s="1" t="s">
        <v>1091</v>
      </c>
      <c r="C2690" s="2">
        <v>42651</v>
      </c>
      <c r="D2690">
        <v>4.883</v>
      </c>
      <c r="E2690">
        <v>1.5765</v>
      </c>
      <c r="F2690" s="1" t="s">
        <v>9</v>
      </c>
      <c r="G2690">
        <v>2016</v>
      </c>
      <c r="H2690" t="str">
        <f t="shared" ref="H2690:H2753" si="85">IFERROR(LEFT(B2690,FIND(",",B2690)-1),B2690)</f>
        <v>Thriller</v>
      </c>
      <c r="I2690" t="str">
        <f t="shared" si="84"/>
        <v>Average (4-6)</v>
      </c>
    </row>
    <row r="2691" spans="1:9" x14ac:dyDescent="0.3">
      <c r="A2691" s="1" t="s">
        <v>3502</v>
      </c>
      <c r="B2691" s="1" t="s">
        <v>257</v>
      </c>
      <c r="C2691" s="2">
        <v>45219</v>
      </c>
      <c r="D2691">
        <v>7.5709999999999997</v>
      </c>
      <c r="E2691">
        <v>1.4441999999999999</v>
      </c>
      <c r="F2691" s="1" t="s">
        <v>9</v>
      </c>
      <c r="G2691">
        <v>2023</v>
      </c>
      <c r="H2691" t="str">
        <f t="shared" si="85"/>
        <v>Documentary</v>
      </c>
      <c r="I2691" t="str">
        <f t="shared" si="84"/>
        <v>Average (4-6)</v>
      </c>
    </row>
    <row r="2692" spans="1:9" x14ac:dyDescent="0.3">
      <c r="A2692" s="1" t="s">
        <v>3503</v>
      </c>
      <c r="B2692" s="1" t="s">
        <v>3504</v>
      </c>
      <c r="C2692" s="2">
        <v>40664</v>
      </c>
      <c r="D2692">
        <v>0</v>
      </c>
      <c r="E2692">
        <v>1.4197</v>
      </c>
      <c r="F2692" s="1" t="s">
        <v>9</v>
      </c>
      <c r="G2692">
        <v>2011</v>
      </c>
      <c r="H2692" t="str">
        <f t="shared" si="85"/>
        <v>Animation</v>
      </c>
      <c r="I2692" t="str">
        <f t="shared" si="84"/>
        <v>Good (6-8)</v>
      </c>
    </row>
    <row r="2693" spans="1:9" x14ac:dyDescent="0.3">
      <c r="A2693" s="1" t="s">
        <v>3505</v>
      </c>
      <c r="B2693" s="1" t="s">
        <v>56</v>
      </c>
      <c r="C2693" s="2">
        <v>43169</v>
      </c>
      <c r="D2693">
        <v>5.165</v>
      </c>
      <c r="E2693">
        <v>1.2736000000000001</v>
      </c>
      <c r="F2693" s="1" t="s">
        <v>9</v>
      </c>
      <c r="G2693">
        <v>2018</v>
      </c>
      <c r="H2693" t="str">
        <f t="shared" si="85"/>
        <v>Comedy</v>
      </c>
      <c r="I2693" t="str">
        <f t="shared" si="84"/>
        <v>Good (6-8)</v>
      </c>
    </row>
    <row r="2694" spans="1:9" x14ac:dyDescent="0.3">
      <c r="A2694" s="1" t="s">
        <v>3506</v>
      </c>
      <c r="B2694" s="1" t="s">
        <v>69</v>
      </c>
      <c r="C2694" s="2">
        <v>41415</v>
      </c>
      <c r="D2694">
        <v>6.8159999999999998</v>
      </c>
      <c r="E2694">
        <v>1.4147000000000001</v>
      </c>
      <c r="F2694" s="1" t="s">
        <v>9</v>
      </c>
      <c r="G2694">
        <v>2013</v>
      </c>
      <c r="H2694" t="str">
        <f t="shared" si="85"/>
        <v>Action</v>
      </c>
      <c r="I2694" t="str">
        <f t="shared" si="84"/>
        <v>Good (6-8)</v>
      </c>
    </row>
    <row r="2695" spans="1:9" x14ac:dyDescent="0.3">
      <c r="A2695" s="1" t="s">
        <v>3507</v>
      </c>
      <c r="B2695" s="1" t="s">
        <v>301</v>
      </c>
      <c r="C2695" s="2">
        <v>44813</v>
      </c>
      <c r="D2695">
        <v>5.81</v>
      </c>
      <c r="E2695">
        <v>1.294</v>
      </c>
      <c r="F2695" s="1" t="s">
        <v>9</v>
      </c>
      <c r="G2695">
        <v>2022</v>
      </c>
      <c r="H2695" t="str">
        <f t="shared" si="85"/>
        <v>Drama</v>
      </c>
      <c r="I2695" t="str">
        <f t="shared" si="84"/>
        <v>Good (6-8)</v>
      </c>
    </row>
    <row r="2696" spans="1:9" x14ac:dyDescent="0.3">
      <c r="A2696" s="1" t="s">
        <v>3508</v>
      </c>
      <c r="B2696" s="1" t="s">
        <v>337</v>
      </c>
      <c r="C2696" s="2">
        <v>42762</v>
      </c>
      <c r="D2696">
        <v>6.1580000000000004</v>
      </c>
      <c r="E2696">
        <v>1.3512</v>
      </c>
      <c r="F2696" s="1" t="s">
        <v>9</v>
      </c>
      <c r="G2696">
        <v>2017</v>
      </c>
      <c r="H2696" t="str">
        <f t="shared" si="85"/>
        <v>Romance</v>
      </c>
      <c r="I2696" t="str">
        <f t="shared" si="84"/>
        <v>Good (6-8)</v>
      </c>
    </row>
    <row r="2697" spans="1:9" x14ac:dyDescent="0.3">
      <c r="A2697" s="1" t="s">
        <v>3509</v>
      </c>
      <c r="B2697" s="1" t="s">
        <v>486</v>
      </c>
      <c r="C2697" s="2">
        <v>44456</v>
      </c>
      <c r="D2697">
        <v>6.2679999999999998</v>
      </c>
      <c r="E2697">
        <v>1.2857000000000001</v>
      </c>
      <c r="F2697" s="1" t="s">
        <v>9</v>
      </c>
      <c r="G2697">
        <v>2021</v>
      </c>
      <c r="H2697" t="str">
        <f t="shared" si="85"/>
        <v>Comedy</v>
      </c>
      <c r="I2697" t="str">
        <f t="shared" si="84"/>
        <v>Average (4-6)</v>
      </c>
    </row>
    <row r="2698" spans="1:9" x14ac:dyDescent="0.3">
      <c r="A2698" s="1" t="s">
        <v>3510</v>
      </c>
      <c r="B2698" s="1" t="s">
        <v>112</v>
      </c>
      <c r="C2698" s="2">
        <v>44302</v>
      </c>
      <c r="D2698">
        <v>6.1</v>
      </c>
      <c r="E2698">
        <v>1.3303</v>
      </c>
      <c r="F2698" s="1" t="s">
        <v>9</v>
      </c>
      <c r="G2698">
        <v>2021</v>
      </c>
      <c r="H2698" t="str">
        <f t="shared" si="85"/>
        <v>Drama</v>
      </c>
      <c r="I2698" t="str">
        <f t="shared" si="84"/>
        <v>Good (6-8)</v>
      </c>
    </row>
    <row r="2699" spans="1:9" x14ac:dyDescent="0.3">
      <c r="A2699" s="1" t="s">
        <v>3511</v>
      </c>
      <c r="B2699" s="1" t="s">
        <v>3512</v>
      </c>
      <c r="C2699" s="2">
        <v>44442</v>
      </c>
      <c r="D2699">
        <v>6.9</v>
      </c>
      <c r="E2699">
        <v>1.3580000000000001</v>
      </c>
      <c r="F2699" s="1" t="s">
        <v>9</v>
      </c>
      <c r="G2699">
        <v>2021</v>
      </c>
      <c r="H2699" t="str">
        <f t="shared" si="85"/>
        <v>Documentary</v>
      </c>
      <c r="I2699" t="str">
        <f t="shared" si="84"/>
        <v>Excellent (8-10)</v>
      </c>
    </row>
    <row r="2700" spans="1:9" x14ac:dyDescent="0.3">
      <c r="A2700" s="1" t="s">
        <v>3513</v>
      </c>
      <c r="B2700" s="1" t="s">
        <v>3043</v>
      </c>
      <c r="C2700" s="2">
        <v>44841</v>
      </c>
      <c r="D2700">
        <v>7.444</v>
      </c>
      <c r="E2700">
        <v>1.3613999999999999</v>
      </c>
      <c r="F2700" s="1" t="s">
        <v>9</v>
      </c>
      <c r="G2700">
        <v>2022</v>
      </c>
      <c r="H2700" t="str">
        <f t="shared" si="85"/>
        <v>Drama</v>
      </c>
      <c r="I2700" t="str">
        <f t="shared" si="84"/>
        <v>Average (4-6)</v>
      </c>
    </row>
    <row r="2701" spans="1:9" x14ac:dyDescent="0.3">
      <c r="A2701" s="1" t="s">
        <v>3514</v>
      </c>
      <c r="B2701" s="1" t="s">
        <v>1096</v>
      </c>
      <c r="C2701" s="2">
        <v>29076</v>
      </c>
      <c r="D2701">
        <v>7.5</v>
      </c>
      <c r="E2701">
        <v>1.341</v>
      </c>
      <c r="F2701" s="1" t="s">
        <v>9</v>
      </c>
      <c r="G2701">
        <v>1979</v>
      </c>
      <c r="H2701" t="str">
        <f t="shared" si="85"/>
        <v>Drama</v>
      </c>
      <c r="I2701" t="str">
        <f t="shared" ref="I2701:I2764" si="86">IF(D2691=0,"Not Rated",IF(D2691&lt;4,"Low (0-4)",IF(D2691&lt;6,"Average (4-6)",IF(D2691&lt;8,"Good (6-8)","Excellent (8-10)"))))</f>
        <v>Good (6-8)</v>
      </c>
    </row>
    <row r="2702" spans="1:9" x14ac:dyDescent="0.3">
      <c r="A2702" s="1" t="s">
        <v>3515</v>
      </c>
      <c r="B2702" s="1" t="s">
        <v>561</v>
      </c>
      <c r="C2702" s="2">
        <v>45312</v>
      </c>
      <c r="D2702">
        <v>7.7</v>
      </c>
      <c r="E2702">
        <v>1.3281000000000001</v>
      </c>
      <c r="F2702" s="1" t="s">
        <v>9</v>
      </c>
      <c r="G2702">
        <v>2024</v>
      </c>
      <c r="H2702" t="str">
        <f t="shared" si="85"/>
        <v>Documentary</v>
      </c>
      <c r="I2702" t="str">
        <f t="shared" si="86"/>
        <v>Not Rated</v>
      </c>
    </row>
    <row r="2703" spans="1:9" x14ac:dyDescent="0.3">
      <c r="A2703" s="1" t="s">
        <v>3516</v>
      </c>
      <c r="B2703" s="1" t="s">
        <v>234</v>
      </c>
      <c r="C2703" s="2">
        <v>44426</v>
      </c>
      <c r="D2703">
        <v>6.5030000000000001</v>
      </c>
      <c r="E2703">
        <v>1.5423</v>
      </c>
      <c r="F2703" s="1" t="s">
        <v>9</v>
      </c>
      <c r="G2703">
        <v>2021</v>
      </c>
      <c r="H2703" t="str">
        <f t="shared" si="85"/>
        <v>Comedy</v>
      </c>
      <c r="I2703" t="str">
        <f t="shared" si="86"/>
        <v>Average (4-6)</v>
      </c>
    </row>
    <row r="2704" spans="1:9" x14ac:dyDescent="0.3">
      <c r="A2704" s="1" t="s">
        <v>3517</v>
      </c>
      <c r="B2704" s="1" t="s">
        <v>73</v>
      </c>
      <c r="C2704" s="2">
        <v>43121</v>
      </c>
      <c r="D2704">
        <v>5.835</v>
      </c>
      <c r="E2704">
        <v>1.252</v>
      </c>
      <c r="F2704" s="1" t="s">
        <v>9</v>
      </c>
      <c r="G2704">
        <v>2018</v>
      </c>
      <c r="H2704" t="str">
        <f t="shared" si="85"/>
        <v>Drama</v>
      </c>
      <c r="I2704" t="str">
        <f t="shared" si="86"/>
        <v>Good (6-8)</v>
      </c>
    </row>
    <row r="2705" spans="1:9" x14ac:dyDescent="0.3">
      <c r="A2705" s="1" t="s">
        <v>3518</v>
      </c>
      <c r="B2705" s="1" t="s">
        <v>324</v>
      </c>
      <c r="C2705" s="2">
        <v>45506</v>
      </c>
      <c r="D2705">
        <v>3.5</v>
      </c>
      <c r="E2705">
        <v>1.5570999999999999</v>
      </c>
      <c r="F2705" s="1" t="s">
        <v>9</v>
      </c>
      <c r="G2705">
        <v>2024</v>
      </c>
      <c r="H2705" t="str">
        <f t="shared" si="85"/>
        <v>Action</v>
      </c>
      <c r="I2705" t="str">
        <f t="shared" si="86"/>
        <v>Average (4-6)</v>
      </c>
    </row>
    <row r="2706" spans="1:9" x14ac:dyDescent="0.3">
      <c r="A2706" s="1" t="s">
        <v>3519</v>
      </c>
      <c r="B2706" s="1" t="s">
        <v>290</v>
      </c>
      <c r="C2706" s="2">
        <v>43889</v>
      </c>
      <c r="D2706">
        <v>6.6630000000000003</v>
      </c>
      <c r="E2706">
        <v>1.3955</v>
      </c>
      <c r="F2706" s="1" t="s">
        <v>9</v>
      </c>
      <c r="G2706">
        <v>2020</v>
      </c>
      <c r="H2706" t="str">
        <f t="shared" si="85"/>
        <v>Crime</v>
      </c>
      <c r="I2706" t="str">
        <f t="shared" si="86"/>
        <v>Good (6-8)</v>
      </c>
    </row>
    <row r="2707" spans="1:9" x14ac:dyDescent="0.3">
      <c r="A2707" s="1" t="s">
        <v>3520</v>
      </c>
      <c r="B2707" s="1" t="s">
        <v>3521</v>
      </c>
      <c r="C2707" s="2">
        <v>43571</v>
      </c>
      <c r="D2707">
        <v>5.5</v>
      </c>
      <c r="E2707">
        <v>1.3371999999999999</v>
      </c>
      <c r="F2707" s="1" t="s">
        <v>9</v>
      </c>
      <c r="G2707">
        <v>2019</v>
      </c>
      <c r="H2707" t="str">
        <f t="shared" si="85"/>
        <v>Fantasy</v>
      </c>
      <c r="I2707" t="str">
        <f t="shared" si="86"/>
        <v>Good (6-8)</v>
      </c>
    </row>
    <row r="2708" spans="1:9" x14ac:dyDescent="0.3">
      <c r="A2708" s="1" t="s">
        <v>3522</v>
      </c>
      <c r="B2708" s="1" t="s">
        <v>73</v>
      </c>
      <c r="C2708" s="2">
        <v>44861</v>
      </c>
      <c r="D2708">
        <v>6.3</v>
      </c>
      <c r="E2708">
        <v>1.3645</v>
      </c>
      <c r="F2708" s="1" t="s">
        <v>9</v>
      </c>
      <c r="G2708">
        <v>2022</v>
      </c>
      <c r="H2708" t="str">
        <f t="shared" si="85"/>
        <v>Drama</v>
      </c>
      <c r="I2708" t="str">
        <f t="shared" si="86"/>
        <v>Good (6-8)</v>
      </c>
    </row>
    <row r="2709" spans="1:9" x14ac:dyDescent="0.3">
      <c r="A2709" s="1" t="s">
        <v>3523</v>
      </c>
      <c r="B2709" s="1" t="s">
        <v>234</v>
      </c>
      <c r="C2709" s="2">
        <v>44468</v>
      </c>
      <c r="D2709">
        <v>6.3680000000000003</v>
      </c>
      <c r="E2709">
        <v>1.4612000000000001</v>
      </c>
      <c r="F2709" s="1" t="s">
        <v>9</v>
      </c>
      <c r="G2709">
        <v>2021</v>
      </c>
      <c r="H2709" t="str">
        <f t="shared" si="85"/>
        <v>Comedy</v>
      </c>
      <c r="I2709" t="str">
        <f t="shared" si="86"/>
        <v>Good (6-8)</v>
      </c>
    </row>
    <row r="2710" spans="1:9" x14ac:dyDescent="0.3">
      <c r="A2710" s="1" t="s">
        <v>3524</v>
      </c>
      <c r="B2710" s="1" t="s">
        <v>2241</v>
      </c>
      <c r="C2710" s="2">
        <v>45575</v>
      </c>
      <c r="D2710">
        <v>6.5830000000000002</v>
      </c>
      <c r="E2710">
        <v>1.4762999999999999</v>
      </c>
      <c r="F2710" s="1" t="s">
        <v>9</v>
      </c>
      <c r="G2710">
        <v>2024</v>
      </c>
      <c r="H2710" t="str">
        <f t="shared" si="85"/>
        <v>Drama</v>
      </c>
      <c r="I2710" t="str">
        <f t="shared" si="86"/>
        <v>Good (6-8)</v>
      </c>
    </row>
    <row r="2711" spans="1:9" x14ac:dyDescent="0.3">
      <c r="A2711" s="1" t="s">
        <v>3525</v>
      </c>
      <c r="B2711" s="1" t="s">
        <v>73</v>
      </c>
      <c r="C2711" s="2">
        <v>44159</v>
      </c>
      <c r="D2711">
        <v>7.4429999999999996</v>
      </c>
      <c r="E2711">
        <v>1.3275999999999999</v>
      </c>
      <c r="F2711" s="1" t="s">
        <v>9</v>
      </c>
      <c r="G2711">
        <v>2020</v>
      </c>
      <c r="H2711" t="str">
        <f t="shared" si="85"/>
        <v>Drama</v>
      </c>
      <c r="I2711" t="str">
        <f t="shared" si="86"/>
        <v>Good (6-8)</v>
      </c>
    </row>
    <row r="2712" spans="1:9" x14ac:dyDescent="0.3">
      <c r="A2712" s="1" t="s">
        <v>3526</v>
      </c>
      <c r="B2712" s="1" t="s">
        <v>234</v>
      </c>
      <c r="C2712" s="2">
        <v>45254</v>
      </c>
      <c r="D2712">
        <v>4.9379999999999997</v>
      </c>
      <c r="E2712">
        <v>1.3643000000000001</v>
      </c>
      <c r="F2712" s="1" t="s">
        <v>9</v>
      </c>
      <c r="G2712">
        <v>2023</v>
      </c>
      <c r="H2712" t="str">
        <f t="shared" si="85"/>
        <v>Comedy</v>
      </c>
      <c r="I2712" t="str">
        <f t="shared" si="86"/>
        <v>Good (6-8)</v>
      </c>
    </row>
    <row r="2713" spans="1:9" x14ac:dyDescent="0.3">
      <c r="A2713" s="1" t="s">
        <v>3527</v>
      </c>
      <c r="B2713" s="1" t="s">
        <v>615</v>
      </c>
      <c r="C2713" s="2">
        <v>44533</v>
      </c>
      <c r="D2713">
        <v>5.5149999999999997</v>
      </c>
      <c r="E2713">
        <v>1.4766999999999999</v>
      </c>
      <c r="F2713" s="1" t="s">
        <v>9</v>
      </c>
      <c r="G2713">
        <v>2021</v>
      </c>
      <c r="H2713" t="str">
        <f t="shared" si="85"/>
        <v>Comedy</v>
      </c>
      <c r="I2713" t="str">
        <f t="shared" si="86"/>
        <v>Good (6-8)</v>
      </c>
    </row>
    <row r="2714" spans="1:9" x14ac:dyDescent="0.3">
      <c r="A2714" s="1" t="s">
        <v>3528</v>
      </c>
      <c r="B2714" s="1" t="s">
        <v>257</v>
      </c>
      <c r="C2714" s="2">
        <v>44005</v>
      </c>
      <c r="D2714">
        <v>7.5359999999999996</v>
      </c>
      <c r="E2714">
        <v>1.446</v>
      </c>
      <c r="F2714" s="1" t="s">
        <v>9</v>
      </c>
      <c r="G2714">
        <v>2020</v>
      </c>
      <c r="H2714" t="str">
        <f t="shared" si="85"/>
        <v>Documentary</v>
      </c>
      <c r="I2714" t="str">
        <f t="shared" si="86"/>
        <v>Average (4-6)</v>
      </c>
    </row>
    <row r="2715" spans="1:9" x14ac:dyDescent="0.3">
      <c r="A2715" s="1" t="s">
        <v>3529</v>
      </c>
      <c r="B2715" s="1" t="s">
        <v>257</v>
      </c>
      <c r="C2715" s="2">
        <v>45714</v>
      </c>
      <c r="D2715">
        <v>6.6760000000000002</v>
      </c>
      <c r="E2715">
        <v>1.2038</v>
      </c>
      <c r="F2715" s="1" t="s">
        <v>9</v>
      </c>
      <c r="G2715">
        <v>2025</v>
      </c>
      <c r="H2715" t="str">
        <f t="shared" si="85"/>
        <v>Documentary</v>
      </c>
      <c r="I2715" t="str">
        <f t="shared" si="86"/>
        <v>Low (0-4)</v>
      </c>
    </row>
    <row r="2716" spans="1:9" x14ac:dyDescent="0.3">
      <c r="A2716" s="1" t="s">
        <v>3530</v>
      </c>
      <c r="B2716" s="1" t="s">
        <v>3531</v>
      </c>
      <c r="C2716" s="2">
        <v>45659</v>
      </c>
      <c r="D2716">
        <v>7.1</v>
      </c>
      <c r="E2716">
        <v>1.2653000000000001</v>
      </c>
      <c r="F2716" s="1" t="s">
        <v>9</v>
      </c>
      <c r="G2716">
        <v>2025</v>
      </c>
      <c r="H2716" t="str">
        <f t="shared" si="85"/>
        <v>Comedy</v>
      </c>
      <c r="I2716" t="str">
        <f t="shared" si="86"/>
        <v>Good (6-8)</v>
      </c>
    </row>
    <row r="2717" spans="1:9" x14ac:dyDescent="0.3">
      <c r="A2717" s="1" t="s">
        <v>3532</v>
      </c>
      <c r="B2717" s="1" t="s">
        <v>93</v>
      </c>
      <c r="C2717" s="2">
        <v>42670</v>
      </c>
      <c r="D2717">
        <v>6.3929999999999998</v>
      </c>
      <c r="E2717">
        <v>1.7506999999999999</v>
      </c>
      <c r="F2717" s="1" t="s">
        <v>9</v>
      </c>
      <c r="G2717">
        <v>2016</v>
      </c>
      <c r="H2717" t="str">
        <f t="shared" si="85"/>
        <v>Romance</v>
      </c>
      <c r="I2717" t="str">
        <f t="shared" si="86"/>
        <v>Average (4-6)</v>
      </c>
    </row>
    <row r="2718" spans="1:9" x14ac:dyDescent="0.3">
      <c r="A2718" s="1" t="s">
        <v>3533</v>
      </c>
      <c r="B2718" s="1" t="s">
        <v>1479</v>
      </c>
      <c r="C2718" s="2">
        <v>43720</v>
      </c>
      <c r="D2718">
        <v>6.0419999999999998</v>
      </c>
      <c r="E2718">
        <v>1.3174999999999999</v>
      </c>
      <c r="F2718" s="1" t="s">
        <v>9</v>
      </c>
      <c r="G2718">
        <v>2019</v>
      </c>
      <c r="H2718" t="str">
        <f t="shared" si="85"/>
        <v>Drama</v>
      </c>
      <c r="I2718" t="str">
        <f t="shared" si="86"/>
        <v>Good (6-8)</v>
      </c>
    </row>
    <row r="2719" spans="1:9" x14ac:dyDescent="0.3">
      <c r="A2719" s="1" t="s">
        <v>3534</v>
      </c>
      <c r="B2719" s="1" t="s">
        <v>257</v>
      </c>
      <c r="C2719" s="2">
        <v>45782</v>
      </c>
      <c r="D2719">
        <v>7.2169999999999996</v>
      </c>
      <c r="E2719">
        <v>1.3081</v>
      </c>
      <c r="F2719" s="1" t="s">
        <v>9</v>
      </c>
      <c r="G2719">
        <v>2025</v>
      </c>
      <c r="H2719" t="str">
        <f t="shared" si="85"/>
        <v>Documentary</v>
      </c>
      <c r="I2719" t="str">
        <f t="shared" si="86"/>
        <v>Good (6-8)</v>
      </c>
    </row>
    <row r="2720" spans="1:9" x14ac:dyDescent="0.3">
      <c r="A2720" s="1" t="s">
        <v>3535</v>
      </c>
      <c r="B2720" s="1" t="s">
        <v>397</v>
      </c>
      <c r="C2720" s="2">
        <v>43093</v>
      </c>
      <c r="D2720">
        <v>6.7320000000000002</v>
      </c>
      <c r="E2720">
        <v>1.4471000000000001</v>
      </c>
      <c r="F2720" s="1" t="s">
        <v>9</v>
      </c>
      <c r="G2720">
        <v>2017</v>
      </c>
      <c r="H2720" t="str">
        <f t="shared" si="85"/>
        <v>Drama</v>
      </c>
      <c r="I2720" t="str">
        <f t="shared" si="86"/>
        <v>Good (6-8)</v>
      </c>
    </row>
    <row r="2721" spans="1:9" x14ac:dyDescent="0.3">
      <c r="A2721" s="1" t="s">
        <v>3536</v>
      </c>
      <c r="B2721" s="1" t="s">
        <v>257</v>
      </c>
      <c r="C2721" s="2">
        <v>44680</v>
      </c>
      <c r="D2721">
        <v>6.6740000000000004</v>
      </c>
      <c r="E2721">
        <v>1.4470000000000001</v>
      </c>
      <c r="F2721" s="1" t="s">
        <v>9</v>
      </c>
      <c r="G2721">
        <v>2022</v>
      </c>
      <c r="H2721" t="str">
        <f t="shared" si="85"/>
        <v>Documentary</v>
      </c>
      <c r="I2721" t="str">
        <f t="shared" si="86"/>
        <v>Good (6-8)</v>
      </c>
    </row>
    <row r="2722" spans="1:9" x14ac:dyDescent="0.3">
      <c r="A2722" s="1" t="s">
        <v>3537</v>
      </c>
      <c r="B2722" s="1" t="s">
        <v>56</v>
      </c>
      <c r="C2722" s="2">
        <v>43746</v>
      </c>
      <c r="D2722">
        <v>6.5309999999999997</v>
      </c>
      <c r="E2722">
        <v>1.6829000000000001</v>
      </c>
      <c r="F2722" s="1" t="s">
        <v>9</v>
      </c>
      <c r="G2722">
        <v>2019</v>
      </c>
      <c r="H2722" t="str">
        <f t="shared" si="85"/>
        <v>Comedy</v>
      </c>
      <c r="I2722" t="str">
        <f t="shared" si="86"/>
        <v>Average (4-6)</v>
      </c>
    </row>
    <row r="2723" spans="1:9" x14ac:dyDescent="0.3">
      <c r="A2723" s="1" t="s">
        <v>3538</v>
      </c>
      <c r="B2723" s="1" t="s">
        <v>3539</v>
      </c>
      <c r="C2723" s="2">
        <v>45205</v>
      </c>
      <c r="D2723">
        <v>6.5570000000000004</v>
      </c>
      <c r="E2723">
        <v>1.4149</v>
      </c>
      <c r="F2723" s="1" t="s">
        <v>9</v>
      </c>
      <c r="G2723">
        <v>2023</v>
      </c>
      <c r="H2723" t="str">
        <f t="shared" si="85"/>
        <v>Action</v>
      </c>
      <c r="I2723" t="str">
        <f t="shared" si="86"/>
        <v>Average (4-6)</v>
      </c>
    </row>
    <row r="2724" spans="1:9" x14ac:dyDescent="0.3">
      <c r="A2724" s="1" t="s">
        <v>3540</v>
      </c>
      <c r="B2724" s="1" t="s">
        <v>34</v>
      </c>
      <c r="C2724" s="2">
        <v>44400</v>
      </c>
      <c r="D2724">
        <v>5.8</v>
      </c>
      <c r="E2724">
        <v>1.3245</v>
      </c>
      <c r="F2724" s="1" t="s">
        <v>9</v>
      </c>
      <c r="G2724">
        <v>2021</v>
      </c>
      <c r="H2724" t="str">
        <f t="shared" si="85"/>
        <v>Drama</v>
      </c>
      <c r="I2724" t="str">
        <f t="shared" si="86"/>
        <v>Good (6-8)</v>
      </c>
    </row>
    <row r="2725" spans="1:9" x14ac:dyDescent="0.3">
      <c r="A2725" s="1" t="s">
        <v>3541</v>
      </c>
      <c r="B2725" s="1" t="s">
        <v>34</v>
      </c>
      <c r="C2725" s="2">
        <v>44253</v>
      </c>
      <c r="D2725">
        <v>5.7370000000000001</v>
      </c>
      <c r="E2725">
        <v>1.5717000000000001</v>
      </c>
      <c r="F2725" s="1" t="s">
        <v>9</v>
      </c>
      <c r="G2725">
        <v>2021</v>
      </c>
      <c r="H2725" t="str">
        <f t="shared" si="85"/>
        <v>Drama</v>
      </c>
      <c r="I2725" t="str">
        <f t="shared" si="86"/>
        <v>Good (6-8)</v>
      </c>
    </row>
    <row r="2726" spans="1:9" x14ac:dyDescent="0.3">
      <c r="A2726" s="1" t="s">
        <v>3542</v>
      </c>
      <c r="B2726" s="1" t="s">
        <v>257</v>
      </c>
      <c r="C2726" s="2">
        <v>45139</v>
      </c>
      <c r="D2726">
        <v>5.76</v>
      </c>
      <c r="E2726">
        <v>1.4746999999999999</v>
      </c>
      <c r="F2726" s="1" t="s">
        <v>9</v>
      </c>
      <c r="G2726">
        <v>2023</v>
      </c>
      <c r="H2726" t="str">
        <f t="shared" si="85"/>
        <v>Documentary</v>
      </c>
      <c r="I2726" t="str">
        <f t="shared" si="86"/>
        <v>Good (6-8)</v>
      </c>
    </row>
    <row r="2727" spans="1:9" x14ac:dyDescent="0.3">
      <c r="A2727" s="1" t="s">
        <v>3543</v>
      </c>
      <c r="B2727" s="1" t="s">
        <v>121</v>
      </c>
      <c r="C2727" s="2">
        <v>43595</v>
      </c>
      <c r="D2727">
        <v>4.1719999999999997</v>
      </c>
      <c r="E2727">
        <v>1.3741000000000001</v>
      </c>
      <c r="F2727" s="1" t="s">
        <v>9</v>
      </c>
      <c r="G2727">
        <v>2019</v>
      </c>
      <c r="H2727" t="str">
        <f t="shared" si="85"/>
        <v>Romance</v>
      </c>
      <c r="I2727" t="str">
        <f t="shared" si="86"/>
        <v>Good (6-8)</v>
      </c>
    </row>
    <row r="2728" spans="1:9" x14ac:dyDescent="0.3">
      <c r="A2728" s="1" t="s">
        <v>3544</v>
      </c>
      <c r="B2728" s="1" t="s">
        <v>257</v>
      </c>
      <c r="C2728" s="2">
        <v>41656</v>
      </c>
      <c r="D2728">
        <v>6.3280000000000003</v>
      </c>
      <c r="E2728">
        <v>1.5037</v>
      </c>
      <c r="F2728" s="1" t="s">
        <v>9</v>
      </c>
      <c r="G2728">
        <v>2014</v>
      </c>
      <c r="H2728" t="str">
        <f t="shared" si="85"/>
        <v>Documentary</v>
      </c>
      <c r="I2728" t="str">
        <f t="shared" si="86"/>
        <v>Good (6-8)</v>
      </c>
    </row>
    <row r="2729" spans="1:9" x14ac:dyDescent="0.3">
      <c r="A2729" s="1" t="s">
        <v>3545</v>
      </c>
      <c r="B2729" s="1" t="s">
        <v>257</v>
      </c>
      <c r="C2729" s="2">
        <v>41821</v>
      </c>
      <c r="D2729">
        <v>7.6189999999999998</v>
      </c>
      <c r="E2729">
        <v>1.5073000000000001</v>
      </c>
      <c r="F2729" s="1" t="s">
        <v>9</v>
      </c>
      <c r="G2729">
        <v>2014</v>
      </c>
      <c r="H2729" t="str">
        <f t="shared" si="85"/>
        <v>Documentary</v>
      </c>
      <c r="I2729" t="str">
        <f t="shared" si="86"/>
        <v>Good (6-8)</v>
      </c>
    </row>
    <row r="2730" spans="1:9" x14ac:dyDescent="0.3">
      <c r="A2730" s="1" t="s">
        <v>3546</v>
      </c>
      <c r="B2730" s="1" t="s">
        <v>56</v>
      </c>
      <c r="C2730" s="2">
        <v>44888</v>
      </c>
      <c r="D2730">
        <v>5.2320000000000002</v>
      </c>
      <c r="E2730">
        <v>1.4915</v>
      </c>
      <c r="F2730" s="1" t="s">
        <v>9</v>
      </c>
      <c r="G2730">
        <v>2022</v>
      </c>
      <c r="H2730" t="str">
        <f t="shared" si="85"/>
        <v>Comedy</v>
      </c>
      <c r="I2730" t="str">
        <f t="shared" si="86"/>
        <v>Good (6-8)</v>
      </c>
    </row>
    <row r="2731" spans="1:9" x14ac:dyDescent="0.3">
      <c r="A2731" s="1" t="s">
        <v>3547</v>
      </c>
      <c r="B2731" s="1" t="s">
        <v>1549</v>
      </c>
      <c r="C2731" s="2">
        <v>44917</v>
      </c>
      <c r="D2731">
        <v>4.75</v>
      </c>
      <c r="E2731">
        <v>1.3286</v>
      </c>
      <c r="F2731" s="1" t="s">
        <v>9</v>
      </c>
      <c r="G2731">
        <v>2022</v>
      </c>
      <c r="H2731" t="str">
        <f t="shared" si="85"/>
        <v>Crime</v>
      </c>
      <c r="I2731" t="str">
        <f t="shared" si="86"/>
        <v>Good (6-8)</v>
      </c>
    </row>
    <row r="2732" spans="1:9" x14ac:dyDescent="0.3">
      <c r="A2732" s="1" t="s">
        <v>3548</v>
      </c>
      <c r="B2732" s="1" t="s">
        <v>73</v>
      </c>
      <c r="C2732" s="2">
        <v>44141</v>
      </c>
      <c r="D2732">
        <v>7.1840000000000002</v>
      </c>
      <c r="E2732">
        <v>1.3547</v>
      </c>
      <c r="F2732" s="1" t="s">
        <v>9</v>
      </c>
      <c r="G2732">
        <v>2020</v>
      </c>
      <c r="H2732" t="str">
        <f t="shared" si="85"/>
        <v>Drama</v>
      </c>
      <c r="I2732" t="str">
        <f t="shared" si="86"/>
        <v>Good (6-8)</v>
      </c>
    </row>
    <row r="2733" spans="1:9" x14ac:dyDescent="0.3">
      <c r="A2733" s="1" t="s">
        <v>3549</v>
      </c>
      <c r="B2733" s="1" t="s">
        <v>67</v>
      </c>
      <c r="C2733" s="2">
        <v>43616</v>
      </c>
      <c r="D2733">
        <v>6.1</v>
      </c>
      <c r="E2733">
        <v>1.3697999999999999</v>
      </c>
      <c r="F2733" s="1" t="s">
        <v>9</v>
      </c>
      <c r="G2733">
        <v>2019</v>
      </c>
      <c r="H2733" t="str">
        <f t="shared" si="85"/>
        <v>Comedy</v>
      </c>
      <c r="I2733" t="str">
        <f t="shared" si="86"/>
        <v>Good (6-8)</v>
      </c>
    </row>
    <row r="2734" spans="1:9" x14ac:dyDescent="0.3">
      <c r="A2734" s="1" t="s">
        <v>3550</v>
      </c>
      <c r="B2734" s="1" t="s">
        <v>257</v>
      </c>
      <c r="C2734" s="2">
        <v>44363</v>
      </c>
      <c r="D2734">
        <v>6.6929999999999996</v>
      </c>
      <c r="E2734">
        <v>1.2838000000000001</v>
      </c>
      <c r="F2734" s="1" t="s">
        <v>9</v>
      </c>
      <c r="G2734">
        <v>2021</v>
      </c>
      <c r="H2734" t="str">
        <f t="shared" si="85"/>
        <v>Documentary</v>
      </c>
      <c r="I2734" t="str">
        <f t="shared" si="86"/>
        <v>Average (4-6)</v>
      </c>
    </row>
    <row r="2735" spans="1:9" x14ac:dyDescent="0.3">
      <c r="A2735" s="1" t="s">
        <v>3551</v>
      </c>
      <c r="B2735" s="1" t="s">
        <v>112</v>
      </c>
      <c r="C2735" s="2">
        <v>44847</v>
      </c>
      <c r="D2735">
        <v>2</v>
      </c>
      <c r="E2735">
        <v>1.6084000000000001</v>
      </c>
      <c r="F2735" s="1" t="s">
        <v>9</v>
      </c>
      <c r="G2735">
        <v>2022</v>
      </c>
      <c r="H2735" t="str">
        <f t="shared" si="85"/>
        <v>Drama</v>
      </c>
      <c r="I2735" t="str">
        <f t="shared" si="86"/>
        <v>Average (4-6)</v>
      </c>
    </row>
    <row r="2736" spans="1:9" x14ac:dyDescent="0.3">
      <c r="A2736" s="1" t="s">
        <v>3552</v>
      </c>
      <c r="B2736" s="1" t="s">
        <v>2636</v>
      </c>
      <c r="C2736" s="2">
        <v>32367</v>
      </c>
      <c r="D2736">
        <v>4.4169999999999998</v>
      </c>
      <c r="E2736">
        <v>1.5072000000000001</v>
      </c>
      <c r="F2736" s="1" t="s">
        <v>9</v>
      </c>
      <c r="G2736">
        <v>1988</v>
      </c>
      <c r="H2736" t="str">
        <f t="shared" si="85"/>
        <v>Drama</v>
      </c>
      <c r="I2736" t="str">
        <f t="shared" si="86"/>
        <v>Average (4-6)</v>
      </c>
    </row>
    <row r="2737" spans="1:9" x14ac:dyDescent="0.3">
      <c r="A2737" s="1" t="s">
        <v>3553</v>
      </c>
      <c r="B2737" s="1" t="s">
        <v>533</v>
      </c>
      <c r="C2737" s="2">
        <v>43686</v>
      </c>
      <c r="D2737">
        <v>5.077</v>
      </c>
      <c r="E2737">
        <v>1.2601</v>
      </c>
      <c r="F2737" s="1" t="s">
        <v>9</v>
      </c>
      <c r="G2737">
        <v>2019</v>
      </c>
      <c r="H2737" t="str">
        <f t="shared" si="85"/>
        <v>Comedy</v>
      </c>
      <c r="I2737" t="str">
        <f t="shared" si="86"/>
        <v>Average (4-6)</v>
      </c>
    </row>
    <row r="2738" spans="1:9" x14ac:dyDescent="0.3">
      <c r="A2738" s="1" t="s">
        <v>3554</v>
      </c>
      <c r="B2738" s="1" t="s">
        <v>73</v>
      </c>
      <c r="C2738" s="2">
        <v>42759</v>
      </c>
      <c r="D2738">
        <v>5.8250000000000002</v>
      </c>
      <c r="E2738">
        <v>1.4632000000000001</v>
      </c>
      <c r="F2738" s="1" t="s">
        <v>9</v>
      </c>
      <c r="G2738">
        <v>2017</v>
      </c>
      <c r="H2738" t="str">
        <f t="shared" si="85"/>
        <v>Drama</v>
      </c>
      <c r="I2738" t="str">
        <f t="shared" si="86"/>
        <v>Good (6-8)</v>
      </c>
    </row>
    <row r="2739" spans="1:9" x14ac:dyDescent="0.3">
      <c r="A2739" s="1" t="s">
        <v>3555</v>
      </c>
      <c r="B2739" s="1" t="s">
        <v>2575</v>
      </c>
      <c r="C2739" s="2">
        <v>44169</v>
      </c>
      <c r="D2739">
        <v>4.6760000000000002</v>
      </c>
      <c r="E2739">
        <v>1.4694</v>
      </c>
      <c r="F2739" s="1" t="s">
        <v>9</v>
      </c>
      <c r="G2739">
        <v>2020</v>
      </c>
      <c r="H2739" t="str">
        <f t="shared" si="85"/>
        <v>Comedy</v>
      </c>
      <c r="I2739" t="str">
        <f t="shared" si="86"/>
        <v>Good (6-8)</v>
      </c>
    </row>
    <row r="2740" spans="1:9" x14ac:dyDescent="0.3">
      <c r="A2740" s="1" t="s">
        <v>3556</v>
      </c>
      <c r="B2740" s="1" t="s">
        <v>438</v>
      </c>
      <c r="C2740" s="2">
        <v>44475</v>
      </c>
      <c r="D2740">
        <v>5.7990000000000004</v>
      </c>
      <c r="E2740">
        <v>1.4237</v>
      </c>
      <c r="F2740" s="1" t="s">
        <v>9</v>
      </c>
      <c r="G2740">
        <v>2021</v>
      </c>
      <c r="H2740" t="str">
        <f t="shared" si="85"/>
        <v>Thriller</v>
      </c>
      <c r="I2740" t="str">
        <f t="shared" si="86"/>
        <v>Average (4-6)</v>
      </c>
    </row>
    <row r="2741" spans="1:9" x14ac:dyDescent="0.3">
      <c r="A2741" s="1" t="s">
        <v>3557</v>
      </c>
      <c r="B2741" s="1" t="s">
        <v>56</v>
      </c>
      <c r="C2741" s="2">
        <v>44672</v>
      </c>
      <c r="D2741">
        <v>5.75</v>
      </c>
      <c r="E2741">
        <v>1.2458</v>
      </c>
      <c r="F2741" s="1" t="s">
        <v>9</v>
      </c>
      <c r="G2741">
        <v>2022</v>
      </c>
      <c r="H2741" t="str">
        <f t="shared" si="85"/>
        <v>Comedy</v>
      </c>
      <c r="I2741" t="str">
        <f t="shared" si="86"/>
        <v>Average (4-6)</v>
      </c>
    </row>
    <row r="2742" spans="1:9" x14ac:dyDescent="0.3">
      <c r="A2742" s="1" t="s">
        <v>3558</v>
      </c>
      <c r="B2742" s="1" t="s">
        <v>1043</v>
      </c>
      <c r="C2742" s="2">
        <v>44418</v>
      </c>
      <c r="D2742">
        <v>7.2380000000000004</v>
      </c>
      <c r="E2742">
        <v>1.367</v>
      </c>
      <c r="F2742" s="1" t="s">
        <v>9</v>
      </c>
      <c r="G2742">
        <v>2021</v>
      </c>
      <c r="H2742" t="str">
        <f t="shared" si="85"/>
        <v>Documentary</v>
      </c>
      <c r="I2742" t="str">
        <f t="shared" si="86"/>
        <v>Good (6-8)</v>
      </c>
    </row>
    <row r="2743" spans="1:9" x14ac:dyDescent="0.3">
      <c r="A2743" s="1" t="s">
        <v>3559</v>
      </c>
      <c r="B2743" s="1" t="s">
        <v>56</v>
      </c>
      <c r="C2743" s="2">
        <v>42705</v>
      </c>
      <c r="D2743">
        <v>4.4000000000000004</v>
      </c>
      <c r="E2743">
        <v>1.4216</v>
      </c>
      <c r="F2743" s="1" t="s">
        <v>9</v>
      </c>
      <c r="G2743">
        <v>2016</v>
      </c>
      <c r="H2743" t="str">
        <f t="shared" si="85"/>
        <v>Comedy</v>
      </c>
      <c r="I2743" t="str">
        <f t="shared" si="86"/>
        <v>Good (6-8)</v>
      </c>
    </row>
    <row r="2744" spans="1:9" x14ac:dyDescent="0.3">
      <c r="A2744" s="1" t="s">
        <v>3560</v>
      </c>
      <c r="B2744" s="1" t="s">
        <v>3561</v>
      </c>
      <c r="C2744" s="2">
        <v>42999</v>
      </c>
      <c r="D2744">
        <v>7.4320000000000004</v>
      </c>
      <c r="E2744">
        <v>1.5447</v>
      </c>
      <c r="F2744" s="1" t="s">
        <v>9</v>
      </c>
      <c r="G2744">
        <v>2017</v>
      </c>
      <c r="H2744" t="str">
        <f t="shared" si="85"/>
        <v>Music</v>
      </c>
      <c r="I2744" t="str">
        <f t="shared" si="86"/>
        <v>Good (6-8)</v>
      </c>
    </row>
    <row r="2745" spans="1:9" x14ac:dyDescent="0.3">
      <c r="A2745" s="1" t="s">
        <v>3562</v>
      </c>
      <c r="B2745" s="1" t="s">
        <v>2892</v>
      </c>
      <c r="C2745" s="2">
        <v>45597</v>
      </c>
      <c r="D2745">
        <v>5.75</v>
      </c>
      <c r="E2745">
        <v>1.3388</v>
      </c>
      <c r="F2745" s="1" t="s">
        <v>9</v>
      </c>
      <c r="G2745">
        <v>2024</v>
      </c>
      <c r="H2745" t="str">
        <f t="shared" si="85"/>
        <v>TV Movie</v>
      </c>
      <c r="I2745" t="str">
        <f t="shared" si="86"/>
        <v>Low (0-4)</v>
      </c>
    </row>
    <row r="2746" spans="1:9" x14ac:dyDescent="0.3">
      <c r="A2746" s="1" t="s">
        <v>3563</v>
      </c>
      <c r="B2746" s="1" t="s">
        <v>1223</v>
      </c>
      <c r="C2746" s="2">
        <v>45849</v>
      </c>
      <c r="D2746">
        <v>5</v>
      </c>
      <c r="E2746">
        <v>1.4126000000000001</v>
      </c>
      <c r="F2746" s="1" t="s">
        <v>9</v>
      </c>
      <c r="G2746">
        <v>2025</v>
      </c>
      <c r="H2746" t="str">
        <f t="shared" si="85"/>
        <v>Romance</v>
      </c>
      <c r="I2746" t="str">
        <f t="shared" si="86"/>
        <v>Average (4-6)</v>
      </c>
    </row>
    <row r="2747" spans="1:9" x14ac:dyDescent="0.3">
      <c r="A2747" s="1" t="s">
        <v>3564</v>
      </c>
      <c r="B2747" s="1" t="s">
        <v>315</v>
      </c>
      <c r="C2747" s="2">
        <v>38471</v>
      </c>
      <c r="D2747">
        <v>4.6950000000000003</v>
      </c>
      <c r="E2747">
        <v>1.6187</v>
      </c>
      <c r="F2747" s="1" t="s">
        <v>9</v>
      </c>
      <c r="G2747">
        <v>2005</v>
      </c>
      <c r="H2747" t="str">
        <f t="shared" si="85"/>
        <v>Action</v>
      </c>
      <c r="I2747" t="str">
        <f t="shared" si="86"/>
        <v>Average (4-6)</v>
      </c>
    </row>
    <row r="2748" spans="1:9" x14ac:dyDescent="0.3">
      <c r="A2748" s="1" t="s">
        <v>3565</v>
      </c>
      <c r="B2748" s="1" t="s">
        <v>257</v>
      </c>
      <c r="C2748" s="2">
        <v>42477</v>
      </c>
      <c r="D2748">
        <v>6.944</v>
      </c>
      <c r="E2748">
        <v>1.2432000000000001</v>
      </c>
      <c r="F2748" s="1" t="s">
        <v>9</v>
      </c>
      <c r="G2748">
        <v>2016</v>
      </c>
      <c r="H2748" t="str">
        <f t="shared" si="85"/>
        <v>Documentary</v>
      </c>
      <c r="I2748" t="str">
        <f t="shared" si="86"/>
        <v>Average (4-6)</v>
      </c>
    </row>
    <row r="2749" spans="1:9" x14ac:dyDescent="0.3">
      <c r="A2749" s="1" t="s">
        <v>3566</v>
      </c>
      <c r="B2749" s="1" t="s">
        <v>3567</v>
      </c>
      <c r="C2749" s="2">
        <v>45252</v>
      </c>
      <c r="D2749">
        <v>6</v>
      </c>
      <c r="E2749">
        <v>1.2541</v>
      </c>
      <c r="F2749" s="1" t="s">
        <v>9</v>
      </c>
      <c r="G2749">
        <v>2023</v>
      </c>
      <c r="H2749" t="str">
        <f t="shared" si="85"/>
        <v>Crime</v>
      </c>
      <c r="I2749" t="str">
        <f t="shared" si="86"/>
        <v>Average (4-6)</v>
      </c>
    </row>
    <row r="2750" spans="1:9" x14ac:dyDescent="0.3">
      <c r="A2750" s="1" t="s">
        <v>3568</v>
      </c>
      <c r="B2750" s="1" t="s">
        <v>104</v>
      </c>
      <c r="C2750" s="2">
        <v>42538</v>
      </c>
      <c r="D2750">
        <v>7.2670000000000003</v>
      </c>
      <c r="E2750">
        <v>1.3132999999999999</v>
      </c>
      <c r="F2750" s="1" t="s">
        <v>9</v>
      </c>
      <c r="G2750">
        <v>2016</v>
      </c>
      <c r="H2750" t="str">
        <f t="shared" si="85"/>
        <v>Crime</v>
      </c>
      <c r="I2750" t="str">
        <f t="shared" si="86"/>
        <v>Average (4-6)</v>
      </c>
    </row>
    <row r="2751" spans="1:9" x14ac:dyDescent="0.3">
      <c r="A2751" s="1" t="s">
        <v>3569</v>
      </c>
      <c r="B2751" s="1" t="s">
        <v>257</v>
      </c>
      <c r="C2751" s="2">
        <v>45361</v>
      </c>
      <c r="D2751">
        <v>6.468</v>
      </c>
      <c r="E2751">
        <v>1.3517999999999999</v>
      </c>
      <c r="F2751" s="1" t="s">
        <v>9</v>
      </c>
      <c r="G2751">
        <v>2024</v>
      </c>
      <c r="H2751" t="str">
        <f t="shared" si="85"/>
        <v>Documentary</v>
      </c>
      <c r="I2751" t="str">
        <f t="shared" si="86"/>
        <v>Average (4-6)</v>
      </c>
    </row>
    <row r="2752" spans="1:9" x14ac:dyDescent="0.3">
      <c r="A2752" s="1" t="s">
        <v>3570</v>
      </c>
      <c r="B2752" s="1" t="s">
        <v>73</v>
      </c>
      <c r="C2752" s="2">
        <v>42742</v>
      </c>
      <c r="D2752">
        <v>7.2080000000000002</v>
      </c>
      <c r="E2752">
        <v>1.4348000000000001</v>
      </c>
      <c r="F2752" s="1" t="s">
        <v>9</v>
      </c>
      <c r="G2752">
        <v>2017</v>
      </c>
      <c r="H2752" t="str">
        <f t="shared" si="85"/>
        <v>Drama</v>
      </c>
      <c r="I2752" t="str">
        <f t="shared" si="86"/>
        <v>Good (6-8)</v>
      </c>
    </row>
    <row r="2753" spans="1:9" x14ac:dyDescent="0.3">
      <c r="A2753" s="1" t="s">
        <v>3571</v>
      </c>
      <c r="B2753" s="1" t="s">
        <v>121</v>
      </c>
      <c r="C2753" s="2">
        <v>45582</v>
      </c>
      <c r="D2753">
        <v>6.6879999999999997</v>
      </c>
      <c r="E2753">
        <v>1.4955000000000001</v>
      </c>
      <c r="F2753" s="1" t="s">
        <v>9</v>
      </c>
      <c r="G2753">
        <v>2024</v>
      </c>
      <c r="H2753" t="str">
        <f t="shared" si="85"/>
        <v>Romance</v>
      </c>
      <c r="I2753" t="str">
        <f t="shared" si="86"/>
        <v>Average (4-6)</v>
      </c>
    </row>
    <row r="2754" spans="1:9" x14ac:dyDescent="0.3">
      <c r="A2754" s="1" t="s">
        <v>3572</v>
      </c>
      <c r="B2754" s="1" t="s">
        <v>112</v>
      </c>
      <c r="C2754" s="2">
        <v>44238</v>
      </c>
      <c r="D2754">
        <v>7.5</v>
      </c>
      <c r="E2754">
        <v>1.3051999999999999</v>
      </c>
      <c r="F2754" s="1" t="s">
        <v>9</v>
      </c>
      <c r="G2754">
        <v>2021</v>
      </c>
      <c r="H2754" t="str">
        <f t="shared" ref="H2754:H2817" si="87">IFERROR(LEFT(B2754,FIND(",",B2754)-1),B2754)</f>
        <v>Drama</v>
      </c>
      <c r="I2754" t="str">
        <f t="shared" si="86"/>
        <v>Good (6-8)</v>
      </c>
    </row>
    <row r="2755" spans="1:9" x14ac:dyDescent="0.3">
      <c r="A2755" s="1" t="s">
        <v>3573</v>
      </c>
      <c r="B2755" s="1" t="s">
        <v>257</v>
      </c>
      <c r="C2755" s="2">
        <v>41669</v>
      </c>
      <c r="D2755">
        <v>7.4</v>
      </c>
      <c r="E2755">
        <v>1.4390000000000001</v>
      </c>
      <c r="F2755" s="1" t="s">
        <v>9</v>
      </c>
      <c r="G2755">
        <v>2014</v>
      </c>
      <c r="H2755" t="str">
        <f t="shared" si="87"/>
        <v>Documentary</v>
      </c>
      <c r="I2755" t="str">
        <f t="shared" si="86"/>
        <v>Average (4-6)</v>
      </c>
    </row>
    <row r="2756" spans="1:9" x14ac:dyDescent="0.3">
      <c r="A2756" s="1" t="s">
        <v>3574</v>
      </c>
      <c r="B2756" s="1" t="s">
        <v>337</v>
      </c>
      <c r="C2756" s="2">
        <v>45714</v>
      </c>
      <c r="D2756">
        <v>6.44</v>
      </c>
      <c r="E2756">
        <v>1.3257000000000001</v>
      </c>
      <c r="F2756" s="1" t="s">
        <v>9</v>
      </c>
      <c r="G2756">
        <v>2025</v>
      </c>
      <c r="H2756" t="str">
        <f t="shared" si="87"/>
        <v>Romance</v>
      </c>
      <c r="I2756" t="str">
        <f t="shared" si="86"/>
        <v>Average (4-6)</v>
      </c>
    </row>
    <row r="2757" spans="1:9" x14ac:dyDescent="0.3">
      <c r="A2757" s="1" t="s">
        <v>3575</v>
      </c>
      <c r="B2757" s="1" t="s">
        <v>67</v>
      </c>
      <c r="C2757" s="2">
        <v>45560</v>
      </c>
      <c r="D2757">
        <v>6.4560000000000004</v>
      </c>
      <c r="E2757">
        <v>1.4421999999999999</v>
      </c>
      <c r="F2757" s="1" t="s">
        <v>9</v>
      </c>
      <c r="G2757">
        <v>2024</v>
      </c>
      <c r="H2757" t="str">
        <f t="shared" si="87"/>
        <v>Comedy</v>
      </c>
      <c r="I2757" t="str">
        <f t="shared" si="86"/>
        <v>Average (4-6)</v>
      </c>
    </row>
    <row r="2758" spans="1:9" x14ac:dyDescent="0.3">
      <c r="A2758" s="1" t="s">
        <v>3576</v>
      </c>
      <c r="B2758" s="1" t="s">
        <v>67</v>
      </c>
      <c r="C2758" s="2">
        <v>44204</v>
      </c>
      <c r="D2758">
        <v>6.0149999999999997</v>
      </c>
      <c r="E2758">
        <v>1.1955</v>
      </c>
      <c r="F2758" s="1" t="s">
        <v>9</v>
      </c>
      <c r="G2758">
        <v>2021</v>
      </c>
      <c r="H2758" t="str">
        <f t="shared" si="87"/>
        <v>Comedy</v>
      </c>
      <c r="I2758" t="str">
        <f t="shared" si="86"/>
        <v>Good (6-8)</v>
      </c>
    </row>
    <row r="2759" spans="1:9" x14ac:dyDescent="0.3">
      <c r="A2759" s="1" t="s">
        <v>3577</v>
      </c>
      <c r="B2759" s="1" t="s">
        <v>257</v>
      </c>
      <c r="C2759" s="2">
        <v>44870</v>
      </c>
      <c r="D2759">
        <v>6.0540000000000003</v>
      </c>
      <c r="E2759">
        <v>1.3505</v>
      </c>
      <c r="F2759" s="1" t="s">
        <v>9</v>
      </c>
      <c r="G2759">
        <v>2022</v>
      </c>
      <c r="H2759" t="str">
        <f t="shared" si="87"/>
        <v>Documentary</v>
      </c>
      <c r="I2759" t="str">
        <f t="shared" si="86"/>
        <v>Good (6-8)</v>
      </c>
    </row>
    <row r="2760" spans="1:9" x14ac:dyDescent="0.3">
      <c r="A2760" s="1" t="s">
        <v>3578</v>
      </c>
      <c r="B2760" s="1" t="s">
        <v>337</v>
      </c>
      <c r="C2760" s="2">
        <v>43210</v>
      </c>
      <c r="D2760">
        <v>5.7939999999999996</v>
      </c>
      <c r="E2760">
        <v>1.5019</v>
      </c>
      <c r="F2760" s="1" t="s">
        <v>9</v>
      </c>
      <c r="G2760">
        <v>2018</v>
      </c>
      <c r="H2760" t="str">
        <f t="shared" si="87"/>
        <v>Romance</v>
      </c>
      <c r="I2760" t="str">
        <f t="shared" si="86"/>
        <v>Good (6-8)</v>
      </c>
    </row>
    <row r="2761" spans="1:9" x14ac:dyDescent="0.3">
      <c r="A2761" s="1" t="s">
        <v>3579</v>
      </c>
      <c r="B2761" s="1" t="s">
        <v>561</v>
      </c>
      <c r="C2761" s="2">
        <v>45254</v>
      </c>
      <c r="D2761">
        <v>6.5439999999999996</v>
      </c>
      <c r="E2761">
        <v>1.3653999999999999</v>
      </c>
      <c r="F2761" s="1" t="s">
        <v>9</v>
      </c>
      <c r="G2761">
        <v>2023</v>
      </c>
      <c r="H2761" t="str">
        <f t="shared" si="87"/>
        <v>Documentary</v>
      </c>
      <c r="I2761" t="str">
        <f t="shared" si="86"/>
        <v>Good (6-8)</v>
      </c>
    </row>
    <row r="2762" spans="1:9" x14ac:dyDescent="0.3">
      <c r="A2762" s="1" t="s">
        <v>3580</v>
      </c>
      <c r="B2762" s="1" t="s">
        <v>56</v>
      </c>
      <c r="C2762" s="2">
        <v>46210</v>
      </c>
      <c r="D2762">
        <v>7.1</v>
      </c>
      <c r="E2762">
        <v>1.3283</v>
      </c>
      <c r="F2762" s="1" t="s">
        <v>9</v>
      </c>
      <c r="G2762">
        <v>2026</v>
      </c>
      <c r="H2762" t="str">
        <f t="shared" si="87"/>
        <v>Comedy</v>
      </c>
      <c r="I2762" t="str">
        <f t="shared" si="86"/>
        <v>Good (6-8)</v>
      </c>
    </row>
    <row r="2763" spans="1:9" x14ac:dyDescent="0.3">
      <c r="A2763" s="1" t="s">
        <v>3581</v>
      </c>
      <c r="B2763" s="1" t="s">
        <v>561</v>
      </c>
      <c r="C2763" s="2">
        <v>44293</v>
      </c>
      <c r="D2763">
        <v>6.7</v>
      </c>
      <c r="E2763">
        <v>1.3358000000000001</v>
      </c>
      <c r="F2763" s="1" t="s">
        <v>9</v>
      </c>
      <c r="G2763">
        <v>2021</v>
      </c>
      <c r="H2763" t="str">
        <f t="shared" si="87"/>
        <v>Documentary</v>
      </c>
      <c r="I2763" t="str">
        <f t="shared" si="86"/>
        <v>Good (6-8)</v>
      </c>
    </row>
    <row r="2764" spans="1:9" x14ac:dyDescent="0.3">
      <c r="A2764" s="1" t="s">
        <v>3582</v>
      </c>
      <c r="B2764" s="1" t="s">
        <v>563</v>
      </c>
      <c r="C2764" s="2">
        <v>45603</v>
      </c>
      <c r="D2764">
        <v>7.673</v>
      </c>
      <c r="E2764">
        <v>1.4330000000000001</v>
      </c>
      <c r="F2764" s="1" t="s">
        <v>9</v>
      </c>
      <c r="G2764">
        <v>2024</v>
      </c>
      <c r="H2764" t="str">
        <f t="shared" si="87"/>
        <v>Romance</v>
      </c>
      <c r="I2764" t="str">
        <f t="shared" si="86"/>
        <v>Good (6-8)</v>
      </c>
    </row>
    <row r="2765" spans="1:9" x14ac:dyDescent="0.3">
      <c r="A2765" s="1" t="s">
        <v>3583</v>
      </c>
      <c r="B2765" s="1" t="s">
        <v>682</v>
      </c>
      <c r="C2765" s="2">
        <v>43350</v>
      </c>
      <c r="D2765">
        <v>5.5419999999999998</v>
      </c>
      <c r="E2765">
        <v>1.7606999999999999</v>
      </c>
      <c r="F2765" s="1" t="s">
        <v>9</v>
      </c>
      <c r="G2765">
        <v>2018</v>
      </c>
      <c r="H2765" t="str">
        <f t="shared" si="87"/>
        <v>Thriller</v>
      </c>
      <c r="I2765" t="str">
        <f t="shared" ref="I2765:I2828" si="88">IF(D2755=0,"Not Rated",IF(D2755&lt;4,"Low (0-4)",IF(D2755&lt;6,"Average (4-6)",IF(D2755&lt;8,"Good (6-8)","Excellent (8-10)"))))</f>
        <v>Good (6-8)</v>
      </c>
    </row>
    <row r="2766" spans="1:9" x14ac:dyDescent="0.3">
      <c r="A2766" s="1" t="s">
        <v>3584</v>
      </c>
      <c r="B2766" s="1" t="s">
        <v>3561</v>
      </c>
      <c r="C2766" s="2">
        <v>45995</v>
      </c>
      <c r="D2766">
        <v>5.5</v>
      </c>
      <c r="E2766">
        <v>1.4677</v>
      </c>
      <c r="F2766" s="1" t="s">
        <v>9</v>
      </c>
      <c r="G2766">
        <v>2025</v>
      </c>
      <c r="H2766" t="str">
        <f t="shared" si="87"/>
        <v>Music</v>
      </c>
      <c r="I2766" t="str">
        <f t="shared" si="88"/>
        <v>Good (6-8)</v>
      </c>
    </row>
    <row r="2767" spans="1:9" x14ac:dyDescent="0.3">
      <c r="A2767" s="1" t="s">
        <v>3585</v>
      </c>
      <c r="B2767" s="1" t="s">
        <v>56</v>
      </c>
      <c r="C2767" s="2">
        <v>46231</v>
      </c>
      <c r="D2767">
        <v>5.9169999999999998</v>
      </c>
      <c r="E2767">
        <v>1.2582</v>
      </c>
      <c r="F2767" s="1" t="s">
        <v>9</v>
      </c>
      <c r="G2767">
        <v>2026</v>
      </c>
      <c r="H2767" t="str">
        <f t="shared" si="87"/>
        <v>Comedy</v>
      </c>
      <c r="I2767" t="str">
        <f t="shared" si="88"/>
        <v>Good (6-8)</v>
      </c>
    </row>
    <row r="2768" spans="1:9" x14ac:dyDescent="0.3">
      <c r="A2768" s="1" t="s">
        <v>3586</v>
      </c>
      <c r="B2768" s="1" t="s">
        <v>3587</v>
      </c>
      <c r="C2768" s="2">
        <v>44855</v>
      </c>
      <c r="D2768">
        <v>6.2</v>
      </c>
      <c r="E2768">
        <v>1.4355</v>
      </c>
      <c r="F2768" s="1" t="s">
        <v>9</v>
      </c>
      <c r="G2768">
        <v>2022</v>
      </c>
      <c r="H2768" t="str">
        <f t="shared" si="87"/>
        <v>Crime</v>
      </c>
      <c r="I2768" t="str">
        <f t="shared" si="88"/>
        <v>Good (6-8)</v>
      </c>
    </row>
    <row r="2769" spans="1:9" x14ac:dyDescent="0.3">
      <c r="A2769" s="1" t="s">
        <v>3588</v>
      </c>
      <c r="B2769" s="1" t="s">
        <v>73</v>
      </c>
      <c r="C2769" s="2">
        <v>45236</v>
      </c>
      <c r="D2769">
        <v>0</v>
      </c>
      <c r="E2769">
        <v>1.5838000000000001</v>
      </c>
      <c r="F2769" s="1" t="s">
        <v>9</v>
      </c>
      <c r="G2769">
        <v>2023</v>
      </c>
      <c r="H2769" t="str">
        <f t="shared" si="87"/>
        <v>Drama</v>
      </c>
      <c r="I2769" t="str">
        <f t="shared" si="88"/>
        <v>Good (6-8)</v>
      </c>
    </row>
    <row r="2770" spans="1:9" x14ac:dyDescent="0.3">
      <c r="A2770" s="1" t="s">
        <v>3589</v>
      </c>
      <c r="B2770" s="1" t="s">
        <v>56</v>
      </c>
      <c r="C2770" s="2">
        <v>43041</v>
      </c>
      <c r="D2770">
        <v>6.2969999999999997</v>
      </c>
      <c r="E2770">
        <v>1.4784999999999999</v>
      </c>
      <c r="F2770" s="1" t="s">
        <v>9</v>
      </c>
      <c r="G2770">
        <v>2017</v>
      </c>
      <c r="H2770" t="str">
        <f t="shared" si="87"/>
        <v>Comedy</v>
      </c>
      <c r="I2770" t="str">
        <f t="shared" si="88"/>
        <v>Average (4-6)</v>
      </c>
    </row>
    <row r="2771" spans="1:9" x14ac:dyDescent="0.3">
      <c r="A2771" s="1" t="s">
        <v>3590</v>
      </c>
      <c r="B2771" s="1" t="s">
        <v>56</v>
      </c>
      <c r="C2771" s="2">
        <v>41158</v>
      </c>
      <c r="D2771">
        <v>5.3</v>
      </c>
      <c r="E2771">
        <v>1.2434000000000001</v>
      </c>
      <c r="F2771" s="1" t="s">
        <v>9</v>
      </c>
      <c r="G2771">
        <v>2012</v>
      </c>
      <c r="H2771" t="str">
        <f t="shared" si="87"/>
        <v>Comedy</v>
      </c>
      <c r="I2771" t="str">
        <f t="shared" si="88"/>
        <v>Good (6-8)</v>
      </c>
    </row>
    <row r="2772" spans="1:9" x14ac:dyDescent="0.3">
      <c r="A2772" s="1" t="s">
        <v>3591</v>
      </c>
      <c r="B2772" s="1" t="s">
        <v>257</v>
      </c>
      <c r="C2772" s="2">
        <v>45422</v>
      </c>
      <c r="D2772">
        <v>6.9710000000000001</v>
      </c>
      <c r="E2772">
        <v>1.341</v>
      </c>
      <c r="F2772" s="1" t="s">
        <v>9</v>
      </c>
      <c r="G2772">
        <v>2024</v>
      </c>
      <c r="H2772" t="str">
        <f t="shared" si="87"/>
        <v>Documentary</v>
      </c>
      <c r="I2772" t="str">
        <f t="shared" si="88"/>
        <v>Good (6-8)</v>
      </c>
    </row>
    <row r="2773" spans="1:9" x14ac:dyDescent="0.3">
      <c r="A2773" s="1" t="s">
        <v>3592</v>
      </c>
      <c r="B2773" s="1" t="s">
        <v>73</v>
      </c>
      <c r="C2773" s="2">
        <v>45422</v>
      </c>
      <c r="D2773">
        <v>7.5650000000000004</v>
      </c>
      <c r="E2773">
        <v>1.3706</v>
      </c>
      <c r="F2773" s="1" t="s">
        <v>9</v>
      </c>
      <c r="G2773">
        <v>2024</v>
      </c>
      <c r="H2773" t="str">
        <f t="shared" si="87"/>
        <v>Drama</v>
      </c>
      <c r="I2773" t="str">
        <f t="shared" si="88"/>
        <v>Good (6-8)</v>
      </c>
    </row>
    <row r="2774" spans="1:9" x14ac:dyDescent="0.3">
      <c r="A2774" s="1" t="s">
        <v>3593</v>
      </c>
      <c r="B2774" s="1" t="s">
        <v>112</v>
      </c>
      <c r="C2774" s="2">
        <v>39213</v>
      </c>
      <c r="D2774">
        <v>6.4409999999999998</v>
      </c>
      <c r="E2774">
        <v>1.4978</v>
      </c>
      <c r="F2774" s="1" t="s">
        <v>9</v>
      </c>
      <c r="G2774">
        <v>2007</v>
      </c>
      <c r="H2774" t="str">
        <f t="shared" si="87"/>
        <v>Drama</v>
      </c>
      <c r="I2774" t="str">
        <f t="shared" si="88"/>
        <v>Good (6-8)</v>
      </c>
    </row>
    <row r="2775" spans="1:9" x14ac:dyDescent="0.3">
      <c r="A2775" s="1" t="s">
        <v>3594</v>
      </c>
      <c r="B2775" s="1" t="s">
        <v>234</v>
      </c>
      <c r="C2775" s="2">
        <v>45163</v>
      </c>
      <c r="D2775">
        <v>5.548</v>
      </c>
      <c r="E2775">
        <v>1.4502999999999999</v>
      </c>
      <c r="F2775" s="1" t="s">
        <v>9</v>
      </c>
      <c r="G2775">
        <v>2023</v>
      </c>
      <c r="H2775" t="str">
        <f t="shared" si="87"/>
        <v>Comedy</v>
      </c>
      <c r="I2775" t="str">
        <f t="shared" si="88"/>
        <v>Average (4-6)</v>
      </c>
    </row>
    <row r="2776" spans="1:9" x14ac:dyDescent="0.3">
      <c r="A2776" s="1" t="s">
        <v>3595</v>
      </c>
      <c r="B2776" s="1" t="s">
        <v>56</v>
      </c>
      <c r="C2776" s="2">
        <v>46252</v>
      </c>
      <c r="D2776">
        <v>5.8</v>
      </c>
      <c r="E2776">
        <v>1.1899</v>
      </c>
      <c r="F2776" s="1" t="s">
        <v>9</v>
      </c>
      <c r="G2776">
        <v>2026</v>
      </c>
      <c r="H2776" t="str">
        <f t="shared" si="87"/>
        <v>Comedy</v>
      </c>
      <c r="I2776" t="str">
        <f t="shared" si="88"/>
        <v>Average (4-6)</v>
      </c>
    </row>
    <row r="2777" spans="1:9" x14ac:dyDescent="0.3">
      <c r="A2777" s="1" t="s">
        <v>3596</v>
      </c>
      <c r="B2777" s="1" t="s">
        <v>56</v>
      </c>
      <c r="C2777" s="2">
        <v>45068</v>
      </c>
      <c r="D2777">
        <v>6.609</v>
      </c>
      <c r="E2777">
        <v>1.2716000000000001</v>
      </c>
      <c r="F2777" s="1" t="s">
        <v>9</v>
      </c>
      <c r="G2777">
        <v>2023</v>
      </c>
      <c r="H2777" t="str">
        <f t="shared" si="87"/>
        <v>Comedy</v>
      </c>
      <c r="I2777" t="str">
        <f t="shared" si="88"/>
        <v>Average (4-6)</v>
      </c>
    </row>
    <row r="2778" spans="1:9" x14ac:dyDescent="0.3">
      <c r="A2778" s="1" t="s">
        <v>3597</v>
      </c>
      <c r="B2778" s="1" t="s">
        <v>1043</v>
      </c>
      <c r="C2778" s="2">
        <v>44410</v>
      </c>
      <c r="D2778">
        <v>7.4939999999999998</v>
      </c>
      <c r="E2778">
        <v>1.5105</v>
      </c>
      <c r="F2778" s="1" t="s">
        <v>9</v>
      </c>
      <c r="G2778">
        <v>2021</v>
      </c>
      <c r="H2778" t="str">
        <f t="shared" si="87"/>
        <v>Documentary</v>
      </c>
      <c r="I2778" t="str">
        <f t="shared" si="88"/>
        <v>Good (6-8)</v>
      </c>
    </row>
    <row r="2779" spans="1:9" x14ac:dyDescent="0.3">
      <c r="A2779" s="1" t="s">
        <v>3598</v>
      </c>
      <c r="B2779" s="1" t="s">
        <v>3561</v>
      </c>
      <c r="C2779" s="2">
        <v>43971</v>
      </c>
      <c r="D2779">
        <v>7.8</v>
      </c>
      <c r="E2779">
        <v>1.2898000000000001</v>
      </c>
      <c r="F2779" s="1" t="s">
        <v>9</v>
      </c>
      <c r="G2779">
        <v>2020</v>
      </c>
      <c r="H2779" t="str">
        <f t="shared" si="87"/>
        <v>Music</v>
      </c>
      <c r="I2779" t="str">
        <f t="shared" si="88"/>
        <v>Not Rated</v>
      </c>
    </row>
    <row r="2780" spans="1:9" x14ac:dyDescent="0.3">
      <c r="A2780" s="1" t="s">
        <v>3599</v>
      </c>
      <c r="B2780" s="1" t="s">
        <v>566</v>
      </c>
      <c r="C2780" s="2">
        <v>45285</v>
      </c>
      <c r="D2780">
        <v>6.9</v>
      </c>
      <c r="E2780">
        <v>1.3186</v>
      </c>
      <c r="F2780" s="1" t="s">
        <v>9</v>
      </c>
      <c r="G2780">
        <v>2023</v>
      </c>
      <c r="H2780" t="str">
        <f t="shared" si="87"/>
        <v>Drama</v>
      </c>
      <c r="I2780" t="str">
        <f t="shared" si="88"/>
        <v>Good (6-8)</v>
      </c>
    </row>
    <row r="2781" spans="1:9" x14ac:dyDescent="0.3">
      <c r="A2781" s="1" t="s">
        <v>3600</v>
      </c>
      <c r="B2781" s="1" t="s">
        <v>1043</v>
      </c>
      <c r="C2781" s="2">
        <v>44118</v>
      </c>
      <c r="D2781">
        <v>8.8409999999999993</v>
      </c>
      <c r="E2781">
        <v>1.2323999999999999</v>
      </c>
      <c r="F2781" s="1" t="s">
        <v>9</v>
      </c>
      <c r="G2781">
        <v>2020</v>
      </c>
      <c r="H2781" t="str">
        <f t="shared" si="87"/>
        <v>Documentary</v>
      </c>
      <c r="I2781" t="str">
        <f t="shared" si="88"/>
        <v>Average (4-6)</v>
      </c>
    </row>
    <row r="2782" spans="1:9" x14ac:dyDescent="0.3">
      <c r="A2782" s="1" t="s">
        <v>3601</v>
      </c>
      <c r="B2782" s="1" t="s">
        <v>257</v>
      </c>
      <c r="C2782" s="2">
        <v>44670</v>
      </c>
      <c r="D2782">
        <v>5.6630000000000003</v>
      </c>
      <c r="E2782">
        <v>1.4276</v>
      </c>
      <c r="F2782" s="1" t="s">
        <v>9</v>
      </c>
      <c r="G2782">
        <v>2022</v>
      </c>
      <c r="H2782" t="str">
        <f t="shared" si="87"/>
        <v>Documentary</v>
      </c>
      <c r="I2782" t="str">
        <f t="shared" si="88"/>
        <v>Good (6-8)</v>
      </c>
    </row>
    <row r="2783" spans="1:9" x14ac:dyDescent="0.3">
      <c r="A2783" s="1" t="s">
        <v>3602</v>
      </c>
      <c r="B2783" s="1" t="s">
        <v>1465</v>
      </c>
      <c r="C2783" s="2">
        <v>44554</v>
      </c>
      <c r="D2783">
        <v>6.28</v>
      </c>
      <c r="E2783">
        <v>1.3521000000000001</v>
      </c>
      <c r="F2783" s="1" t="s">
        <v>9</v>
      </c>
      <c r="G2783">
        <v>2021</v>
      </c>
      <c r="H2783" t="str">
        <f t="shared" si="87"/>
        <v>Comedy</v>
      </c>
      <c r="I2783" t="str">
        <f t="shared" si="88"/>
        <v>Good (6-8)</v>
      </c>
    </row>
    <row r="2784" spans="1:9" x14ac:dyDescent="0.3">
      <c r="A2784" s="1" t="s">
        <v>3603</v>
      </c>
      <c r="B2784" s="1" t="s">
        <v>2549</v>
      </c>
      <c r="C2784" s="2">
        <v>42912</v>
      </c>
      <c r="D2784">
        <v>2.5</v>
      </c>
      <c r="E2784">
        <v>1.4065000000000001</v>
      </c>
      <c r="F2784" s="1" t="s">
        <v>9</v>
      </c>
      <c r="G2784">
        <v>2017</v>
      </c>
      <c r="H2784" t="str">
        <f t="shared" si="87"/>
        <v>Unknown</v>
      </c>
      <c r="I2784" t="str">
        <f t="shared" si="88"/>
        <v>Good (6-8)</v>
      </c>
    </row>
    <row r="2785" spans="1:9" x14ac:dyDescent="0.3">
      <c r="A2785" s="1" t="s">
        <v>3604</v>
      </c>
      <c r="B2785" s="1" t="s">
        <v>112</v>
      </c>
      <c r="C2785" s="2">
        <v>39367</v>
      </c>
      <c r="D2785">
        <v>5.4290000000000003</v>
      </c>
      <c r="E2785">
        <v>1.2282999999999999</v>
      </c>
      <c r="F2785" s="1" t="s">
        <v>9</v>
      </c>
      <c r="G2785">
        <v>2007</v>
      </c>
      <c r="H2785" t="str">
        <f t="shared" si="87"/>
        <v>Drama</v>
      </c>
      <c r="I2785" t="str">
        <f t="shared" si="88"/>
        <v>Average (4-6)</v>
      </c>
    </row>
    <row r="2786" spans="1:9" x14ac:dyDescent="0.3">
      <c r="A2786" s="1" t="s">
        <v>3605</v>
      </c>
      <c r="B2786" s="1" t="s">
        <v>2892</v>
      </c>
      <c r="C2786" s="2">
        <v>45597</v>
      </c>
      <c r="D2786">
        <v>6.6</v>
      </c>
      <c r="E2786">
        <v>1.4610000000000001</v>
      </c>
      <c r="F2786" s="1" t="s">
        <v>9</v>
      </c>
      <c r="G2786">
        <v>2024</v>
      </c>
      <c r="H2786" t="str">
        <f t="shared" si="87"/>
        <v>TV Movie</v>
      </c>
      <c r="I2786" t="str">
        <f t="shared" si="88"/>
        <v>Average (4-6)</v>
      </c>
    </row>
    <row r="2787" spans="1:9" x14ac:dyDescent="0.3">
      <c r="A2787" s="1" t="s">
        <v>3606</v>
      </c>
      <c r="B2787" s="1" t="s">
        <v>67</v>
      </c>
      <c r="C2787" s="2">
        <v>43763</v>
      </c>
      <c r="D2787">
        <v>5.8259999999999996</v>
      </c>
      <c r="E2787">
        <v>1.2903</v>
      </c>
      <c r="F2787" s="1" t="s">
        <v>9</v>
      </c>
      <c r="G2787">
        <v>2019</v>
      </c>
      <c r="H2787" t="str">
        <f t="shared" si="87"/>
        <v>Comedy</v>
      </c>
      <c r="I2787" t="str">
        <f t="shared" si="88"/>
        <v>Good (6-8)</v>
      </c>
    </row>
    <row r="2788" spans="1:9" x14ac:dyDescent="0.3">
      <c r="A2788" s="1" t="s">
        <v>3607</v>
      </c>
      <c r="B2788" s="1" t="s">
        <v>234</v>
      </c>
      <c r="C2788" s="2">
        <v>43275</v>
      </c>
      <c r="D2788">
        <v>5.0490000000000004</v>
      </c>
      <c r="E2788">
        <v>1.3614999999999999</v>
      </c>
      <c r="F2788" s="1" t="s">
        <v>9</v>
      </c>
      <c r="G2788">
        <v>2018</v>
      </c>
      <c r="H2788" t="str">
        <f t="shared" si="87"/>
        <v>Comedy</v>
      </c>
      <c r="I2788" t="str">
        <f t="shared" si="88"/>
        <v>Good (6-8)</v>
      </c>
    </row>
    <row r="2789" spans="1:9" x14ac:dyDescent="0.3">
      <c r="A2789" s="1" t="s">
        <v>3608</v>
      </c>
      <c r="B2789" s="1" t="s">
        <v>257</v>
      </c>
      <c r="C2789" s="2">
        <v>43343</v>
      </c>
      <c r="D2789">
        <v>7.1230000000000002</v>
      </c>
      <c r="E2789">
        <v>1.4607000000000001</v>
      </c>
      <c r="F2789" s="1" t="s">
        <v>9</v>
      </c>
      <c r="G2789">
        <v>2018</v>
      </c>
      <c r="H2789" t="str">
        <f t="shared" si="87"/>
        <v>Documentary</v>
      </c>
      <c r="I2789" t="str">
        <f t="shared" si="88"/>
        <v>Good (6-8)</v>
      </c>
    </row>
    <row r="2790" spans="1:9" x14ac:dyDescent="0.3">
      <c r="A2790" s="1" t="s">
        <v>3609</v>
      </c>
      <c r="B2790" s="1" t="s">
        <v>811</v>
      </c>
      <c r="C2790" s="2">
        <v>45590</v>
      </c>
      <c r="D2790">
        <v>7.7</v>
      </c>
      <c r="E2790">
        <v>1.3280000000000001</v>
      </c>
      <c r="F2790" s="1" t="s">
        <v>9</v>
      </c>
      <c r="G2790">
        <v>2024</v>
      </c>
      <c r="H2790" t="str">
        <f t="shared" si="87"/>
        <v>Music</v>
      </c>
      <c r="I2790" t="str">
        <f t="shared" si="88"/>
        <v>Good (6-8)</v>
      </c>
    </row>
    <row r="2791" spans="1:9" x14ac:dyDescent="0.3">
      <c r="A2791" s="1" t="s">
        <v>3610</v>
      </c>
      <c r="B2791" s="1" t="s">
        <v>1234</v>
      </c>
      <c r="C2791" s="2">
        <v>44193</v>
      </c>
      <c r="D2791">
        <v>5.8540000000000001</v>
      </c>
      <c r="E2791">
        <v>1.8092999999999999</v>
      </c>
      <c r="F2791" s="1" t="s">
        <v>9</v>
      </c>
      <c r="G2791">
        <v>2020</v>
      </c>
      <c r="H2791" t="str">
        <f t="shared" si="87"/>
        <v>Comedy</v>
      </c>
      <c r="I2791" t="str">
        <f t="shared" si="88"/>
        <v>Excellent (8-10)</v>
      </c>
    </row>
    <row r="2792" spans="1:9" x14ac:dyDescent="0.3">
      <c r="A2792" s="1" t="s">
        <v>3611</v>
      </c>
      <c r="B2792" s="1" t="s">
        <v>63</v>
      </c>
      <c r="C2792" s="2">
        <v>44925</v>
      </c>
      <c r="D2792">
        <v>3.1</v>
      </c>
      <c r="E2792">
        <v>1.3624000000000001</v>
      </c>
      <c r="F2792" s="1" t="s">
        <v>9</v>
      </c>
      <c r="G2792">
        <v>2022</v>
      </c>
      <c r="H2792" t="str">
        <f t="shared" si="87"/>
        <v>Action</v>
      </c>
      <c r="I2792" t="str">
        <f t="shared" si="88"/>
        <v>Average (4-6)</v>
      </c>
    </row>
    <row r="2793" spans="1:9" x14ac:dyDescent="0.3">
      <c r="A2793" s="1" t="s">
        <v>3612</v>
      </c>
      <c r="B2793" s="1" t="s">
        <v>2461</v>
      </c>
      <c r="C2793" s="2">
        <v>44890</v>
      </c>
      <c r="D2793">
        <v>5.766</v>
      </c>
      <c r="E2793">
        <v>1.4673</v>
      </c>
      <c r="F2793" s="1" t="s">
        <v>9</v>
      </c>
      <c r="G2793">
        <v>2022</v>
      </c>
      <c r="H2793" t="str">
        <f t="shared" si="87"/>
        <v>TV Movie</v>
      </c>
      <c r="I2793" t="str">
        <f t="shared" si="88"/>
        <v>Good (6-8)</v>
      </c>
    </row>
    <row r="2794" spans="1:9" x14ac:dyDescent="0.3">
      <c r="A2794" s="1" t="s">
        <v>3613</v>
      </c>
      <c r="B2794" s="1" t="s">
        <v>73</v>
      </c>
      <c r="C2794" s="2">
        <v>43574</v>
      </c>
      <c r="D2794">
        <v>6</v>
      </c>
      <c r="E2794">
        <v>1.6706000000000001</v>
      </c>
      <c r="F2794" s="1" t="s">
        <v>9</v>
      </c>
      <c r="G2794">
        <v>2019</v>
      </c>
      <c r="H2794" t="str">
        <f t="shared" si="87"/>
        <v>Drama</v>
      </c>
      <c r="I2794" t="str">
        <f t="shared" si="88"/>
        <v>Low (0-4)</v>
      </c>
    </row>
    <row r="2795" spans="1:9" x14ac:dyDescent="0.3">
      <c r="A2795" s="1" t="s">
        <v>3614</v>
      </c>
      <c r="B2795" s="1" t="s">
        <v>563</v>
      </c>
      <c r="C2795" s="2">
        <v>44687</v>
      </c>
      <c r="D2795">
        <v>5.4</v>
      </c>
      <c r="E2795">
        <v>1.5943000000000001</v>
      </c>
      <c r="F2795" s="1" t="s">
        <v>9</v>
      </c>
      <c r="G2795">
        <v>2022</v>
      </c>
      <c r="H2795" t="str">
        <f t="shared" si="87"/>
        <v>Romance</v>
      </c>
      <c r="I2795" t="str">
        <f t="shared" si="88"/>
        <v>Average (4-6)</v>
      </c>
    </row>
    <row r="2796" spans="1:9" x14ac:dyDescent="0.3">
      <c r="A2796" s="1" t="s">
        <v>3615</v>
      </c>
      <c r="B2796" s="1" t="s">
        <v>67</v>
      </c>
      <c r="C2796" s="2">
        <v>44603</v>
      </c>
      <c r="D2796">
        <v>6.8319999999999999</v>
      </c>
      <c r="E2796">
        <v>1.1601999999999999</v>
      </c>
      <c r="F2796" s="1" t="s">
        <v>9</v>
      </c>
      <c r="G2796">
        <v>2022</v>
      </c>
      <c r="H2796" t="str">
        <f t="shared" si="87"/>
        <v>Comedy</v>
      </c>
      <c r="I2796" t="str">
        <f t="shared" si="88"/>
        <v>Good (6-8)</v>
      </c>
    </row>
    <row r="2797" spans="1:9" x14ac:dyDescent="0.3">
      <c r="A2797" s="1" t="s">
        <v>3616</v>
      </c>
      <c r="B2797" s="1" t="s">
        <v>2019</v>
      </c>
      <c r="C2797" s="2">
        <v>44624</v>
      </c>
      <c r="D2797">
        <v>6.5519999999999996</v>
      </c>
      <c r="E2797">
        <v>1.4275</v>
      </c>
      <c r="F2797" s="1" t="s">
        <v>9</v>
      </c>
      <c r="G2797">
        <v>2022</v>
      </c>
      <c r="H2797" t="str">
        <f t="shared" si="87"/>
        <v>Family</v>
      </c>
      <c r="I2797" t="str">
        <f t="shared" si="88"/>
        <v>Average (4-6)</v>
      </c>
    </row>
    <row r="2798" spans="1:9" x14ac:dyDescent="0.3">
      <c r="A2798" s="1" t="s">
        <v>3617</v>
      </c>
      <c r="B2798" s="1" t="s">
        <v>337</v>
      </c>
      <c r="C2798" s="2">
        <v>44901</v>
      </c>
      <c r="D2798">
        <v>5.9</v>
      </c>
      <c r="E2798">
        <v>1.2708999999999999</v>
      </c>
      <c r="F2798" s="1" t="s">
        <v>9</v>
      </c>
      <c r="G2798">
        <v>2022</v>
      </c>
      <c r="H2798" t="str">
        <f t="shared" si="87"/>
        <v>Romance</v>
      </c>
      <c r="I2798" t="str">
        <f t="shared" si="88"/>
        <v>Average (4-6)</v>
      </c>
    </row>
    <row r="2799" spans="1:9" x14ac:dyDescent="0.3">
      <c r="A2799" s="1" t="s">
        <v>3618</v>
      </c>
      <c r="B2799" s="1" t="s">
        <v>3619</v>
      </c>
      <c r="C2799" s="2">
        <v>30861</v>
      </c>
      <c r="D2799">
        <v>5.4379999999999997</v>
      </c>
      <c r="E2799">
        <v>1.2112000000000001</v>
      </c>
      <c r="F2799" s="1" t="s">
        <v>9</v>
      </c>
      <c r="G2799">
        <v>1984</v>
      </c>
      <c r="H2799" t="str">
        <f t="shared" si="87"/>
        <v>Romance</v>
      </c>
      <c r="I2799" t="str">
        <f t="shared" si="88"/>
        <v>Good (6-8)</v>
      </c>
    </row>
    <row r="2800" spans="1:9" x14ac:dyDescent="0.3">
      <c r="A2800" s="1" t="s">
        <v>3620</v>
      </c>
      <c r="B2800" s="1" t="s">
        <v>202</v>
      </c>
      <c r="C2800" s="2">
        <v>45694</v>
      </c>
      <c r="D2800">
        <v>2.7</v>
      </c>
      <c r="E2800">
        <v>1.2494000000000001</v>
      </c>
      <c r="F2800" s="1" t="s">
        <v>9</v>
      </c>
      <c r="G2800">
        <v>2025</v>
      </c>
      <c r="H2800" t="str">
        <f t="shared" si="87"/>
        <v>Drama</v>
      </c>
      <c r="I2800" t="str">
        <f t="shared" si="88"/>
        <v>Good (6-8)</v>
      </c>
    </row>
    <row r="2801" spans="1:9" x14ac:dyDescent="0.3">
      <c r="A2801" s="1" t="s">
        <v>3621</v>
      </c>
      <c r="B2801" s="1" t="s">
        <v>67</v>
      </c>
      <c r="C2801" s="2">
        <v>44155</v>
      </c>
      <c r="D2801">
        <v>7.1</v>
      </c>
      <c r="E2801">
        <v>1.3017000000000001</v>
      </c>
      <c r="F2801" s="1" t="s">
        <v>9</v>
      </c>
      <c r="G2801">
        <v>2020</v>
      </c>
      <c r="H2801" t="str">
        <f t="shared" si="87"/>
        <v>Comedy</v>
      </c>
      <c r="I2801" t="str">
        <f t="shared" si="88"/>
        <v>Average (4-6)</v>
      </c>
    </row>
    <row r="2802" spans="1:9" x14ac:dyDescent="0.3">
      <c r="A2802" s="1" t="s">
        <v>3622</v>
      </c>
      <c r="B2802" s="1" t="s">
        <v>3623</v>
      </c>
      <c r="C2802" s="2">
        <v>43370</v>
      </c>
      <c r="D2802">
        <v>7.6340000000000003</v>
      </c>
      <c r="E2802">
        <v>1.3621000000000001</v>
      </c>
      <c r="F2802" s="1" t="s">
        <v>9</v>
      </c>
      <c r="G2802">
        <v>2018</v>
      </c>
      <c r="H2802" t="str">
        <f t="shared" si="87"/>
        <v>Action</v>
      </c>
      <c r="I2802" t="str">
        <f t="shared" si="88"/>
        <v>Low (0-4)</v>
      </c>
    </row>
    <row r="2803" spans="1:9" x14ac:dyDescent="0.3">
      <c r="A2803" s="1" t="s">
        <v>3624</v>
      </c>
      <c r="B2803" s="1" t="s">
        <v>56</v>
      </c>
      <c r="C2803" s="2">
        <v>43707</v>
      </c>
      <c r="D2803">
        <v>5.3840000000000003</v>
      </c>
      <c r="E2803">
        <v>1.4357</v>
      </c>
      <c r="F2803" s="1" t="s">
        <v>9</v>
      </c>
      <c r="G2803">
        <v>2019</v>
      </c>
      <c r="H2803" t="str">
        <f t="shared" si="87"/>
        <v>Comedy</v>
      </c>
      <c r="I2803" t="str">
        <f t="shared" si="88"/>
        <v>Average (4-6)</v>
      </c>
    </row>
    <row r="2804" spans="1:9" x14ac:dyDescent="0.3">
      <c r="A2804" s="1" t="s">
        <v>3625</v>
      </c>
      <c r="B2804" s="1" t="s">
        <v>337</v>
      </c>
      <c r="C2804" s="2">
        <v>45625</v>
      </c>
      <c r="D2804">
        <v>6.1180000000000003</v>
      </c>
      <c r="E2804">
        <v>1.3508</v>
      </c>
      <c r="F2804" s="1" t="s">
        <v>9</v>
      </c>
      <c r="G2804">
        <v>2024</v>
      </c>
      <c r="H2804" t="str">
        <f t="shared" si="87"/>
        <v>Romance</v>
      </c>
      <c r="I2804" t="str">
        <f t="shared" si="88"/>
        <v>Good (6-8)</v>
      </c>
    </row>
    <row r="2805" spans="1:9" x14ac:dyDescent="0.3">
      <c r="A2805" s="1" t="s">
        <v>3626</v>
      </c>
      <c r="B2805" s="1" t="s">
        <v>3627</v>
      </c>
      <c r="C2805" s="2">
        <v>44243</v>
      </c>
      <c r="D2805">
        <v>5.798</v>
      </c>
      <c r="E2805">
        <v>1.4192</v>
      </c>
      <c r="F2805" s="1" t="s">
        <v>9</v>
      </c>
      <c r="G2805">
        <v>2021</v>
      </c>
      <c r="H2805" t="str">
        <f t="shared" si="87"/>
        <v>Adventure</v>
      </c>
      <c r="I2805" t="str">
        <f t="shared" si="88"/>
        <v>Average (4-6)</v>
      </c>
    </row>
    <row r="2806" spans="1:9" x14ac:dyDescent="0.3">
      <c r="A2806" s="1" t="s">
        <v>3628</v>
      </c>
      <c r="B2806" s="1" t="s">
        <v>3629</v>
      </c>
      <c r="C2806" s="2">
        <v>43378</v>
      </c>
      <c r="D2806">
        <v>5.5279999999999996</v>
      </c>
      <c r="E2806">
        <v>1.3501000000000001</v>
      </c>
      <c r="F2806" s="1" t="s">
        <v>9</v>
      </c>
      <c r="G2806">
        <v>2018</v>
      </c>
      <c r="H2806" t="str">
        <f t="shared" si="87"/>
        <v>Animation</v>
      </c>
      <c r="I2806" t="str">
        <f t="shared" si="88"/>
        <v>Good (6-8)</v>
      </c>
    </row>
    <row r="2807" spans="1:9" x14ac:dyDescent="0.3">
      <c r="A2807" s="1" t="s">
        <v>3630</v>
      </c>
      <c r="B2807" s="1" t="s">
        <v>3631</v>
      </c>
      <c r="C2807" s="2">
        <v>45890</v>
      </c>
      <c r="D2807">
        <v>6.4</v>
      </c>
      <c r="E2807">
        <v>1.2979000000000001</v>
      </c>
      <c r="F2807" s="1" t="s">
        <v>9</v>
      </c>
      <c r="G2807">
        <v>2025</v>
      </c>
      <c r="H2807" t="str">
        <f t="shared" si="87"/>
        <v>Romance</v>
      </c>
      <c r="I2807" t="str">
        <f t="shared" si="88"/>
        <v>Good (6-8)</v>
      </c>
    </row>
    <row r="2808" spans="1:9" x14ac:dyDescent="0.3">
      <c r="A2808" s="1" t="s">
        <v>3632</v>
      </c>
      <c r="B2808" s="1" t="s">
        <v>397</v>
      </c>
      <c r="C2808" s="2">
        <v>43252</v>
      </c>
      <c r="D2808">
        <v>4.7</v>
      </c>
      <c r="E2808">
        <v>1.4019999999999999</v>
      </c>
      <c r="F2808" s="1" t="s">
        <v>9</v>
      </c>
      <c r="G2808">
        <v>2018</v>
      </c>
      <c r="H2808" t="str">
        <f t="shared" si="87"/>
        <v>Drama</v>
      </c>
      <c r="I2808" t="str">
        <f t="shared" si="88"/>
        <v>Average (4-6)</v>
      </c>
    </row>
    <row r="2809" spans="1:9" x14ac:dyDescent="0.3">
      <c r="A2809" s="1" t="s">
        <v>3633</v>
      </c>
      <c r="B2809" s="1" t="s">
        <v>73</v>
      </c>
      <c r="C2809" s="2">
        <v>45513</v>
      </c>
      <c r="D2809">
        <v>5.5</v>
      </c>
      <c r="E2809">
        <v>1.2222999999999999</v>
      </c>
      <c r="F2809" s="1" t="s">
        <v>9</v>
      </c>
      <c r="G2809">
        <v>2024</v>
      </c>
      <c r="H2809" t="str">
        <f t="shared" si="87"/>
        <v>Drama</v>
      </c>
      <c r="I2809" t="str">
        <f t="shared" si="88"/>
        <v>Average (4-6)</v>
      </c>
    </row>
    <row r="2810" spans="1:9" x14ac:dyDescent="0.3">
      <c r="A2810" s="1" t="s">
        <v>3634</v>
      </c>
      <c r="B2810" s="1" t="s">
        <v>397</v>
      </c>
      <c r="C2810" s="2">
        <v>44449</v>
      </c>
      <c r="D2810">
        <v>5.8639999999999999</v>
      </c>
      <c r="E2810">
        <v>1.2917000000000001</v>
      </c>
      <c r="F2810" s="1" t="s">
        <v>9</v>
      </c>
      <c r="G2810">
        <v>2021</v>
      </c>
      <c r="H2810" t="str">
        <f t="shared" si="87"/>
        <v>Drama</v>
      </c>
      <c r="I2810" t="str">
        <f t="shared" si="88"/>
        <v>Low (0-4)</v>
      </c>
    </row>
    <row r="2811" spans="1:9" x14ac:dyDescent="0.3">
      <c r="A2811" s="1" t="s">
        <v>3635</v>
      </c>
      <c r="B2811" s="1" t="s">
        <v>257</v>
      </c>
      <c r="C2811" s="2">
        <v>44783</v>
      </c>
      <c r="D2811">
        <v>6.6859999999999999</v>
      </c>
      <c r="E2811">
        <v>1.4766999999999999</v>
      </c>
      <c r="F2811" s="1" t="s">
        <v>9</v>
      </c>
      <c r="G2811">
        <v>2022</v>
      </c>
      <c r="H2811" t="str">
        <f t="shared" si="87"/>
        <v>Documentary</v>
      </c>
      <c r="I2811" t="str">
        <f t="shared" si="88"/>
        <v>Good (6-8)</v>
      </c>
    </row>
    <row r="2812" spans="1:9" x14ac:dyDescent="0.3">
      <c r="A2812" s="1" t="s">
        <v>3636</v>
      </c>
      <c r="B2812" s="1" t="s">
        <v>528</v>
      </c>
      <c r="C2812" s="2">
        <v>45631</v>
      </c>
      <c r="D2812">
        <v>5</v>
      </c>
      <c r="E2812">
        <v>1.0988</v>
      </c>
      <c r="F2812" s="1" t="s">
        <v>9</v>
      </c>
      <c r="G2812">
        <v>2024</v>
      </c>
      <c r="H2812" t="str">
        <f t="shared" si="87"/>
        <v>Drama</v>
      </c>
      <c r="I2812" t="str">
        <f t="shared" si="88"/>
        <v>Good (6-8)</v>
      </c>
    </row>
    <row r="2813" spans="1:9" x14ac:dyDescent="0.3">
      <c r="A2813" s="1" t="s">
        <v>3637</v>
      </c>
      <c r="B2813" s="1" t="s">
        <v>1068</v>
      </c>
      <c r="C2813" s="2">
        <v>45316</v>
      </c>
      <c r="D2813">
        <v>7.6</v>
      </c>
      <c r="E2813">
        <v>1.2692000000000001</v>
      </c>
      <c r="F2813" s="1" t="s">
        <v>9</v>
      </c>
      <c r="G2813">
        <v>2024</v>
      </c>
      <c r="H2813" t="str">
        <f t="shared" si="87"/>
        <v>Animation</v>
      </c>
      <c r="I2813" t="str">
        <f t="shared" si="88"/>
        <v>Average (4-6)</v>
      </c>
    </row>
    <row r="2814" spans="1:9" x14ac:dyDescent="0.3">
      <c r="A2814" s="1" t="s">
        <v>3638</v>
      </c>
      <c r="B2814" s="1" t="s">
        <v>56</v>
      </c>
      <c r="C2814" s="2">
        <v>44496</v>
      </c>
      <c r="D2814">
        <v>6.2</v>
      </c>
      <c r="E2814">
        <v>1.4698</v>
      </c>
      <c r="F2814" s="1" t="s">
        <v>9</v>
      </c>
      <c r="G2814">
        <v>2021</v>
      </c>
      <c r="H2814" t="str">
        <f t="shared" si="87"/>
        <v>Comedy</v>
      </c>
      <c r="I2814" t="str">
        <f t="shared" si="88"/>
        <v>Good (6-8)</v>
      </c>
    </row>
    <row r="2815" spans="1:9" x14ac:dyDescent="0.3">
      <c r="A2815" s="1" t="s">
        <v>3639</v>
      </c>
      <c r="B2815" s="1" t="s">
        <v>1605</v>
      </c>
      <c r="C2815" s="2">
        <v>45260</v>
      </c>
      <c r="D2815">
        <v>6.8179999999999996</v>
      </c>
      <c r="E2815">
        <v>1.3183</v>
      </c>
      <c r="F2815" s="1" t="s">
        <v>9</v>
      </c>
      <c r="G2815">
        <v>2023</v>
      </c>
      <c r="H2815" t="str">
        <f t="shared" si="87"/>
        <v>Drama</v>
      </c>
      <c r="I2815" t="str">
        <f t="shared" si="88"/>
        <v>Average (4-6)</v>
      </c>
    </row>
    <row r="2816" spans="1:9" x14ac:dyDescent="0.3">
      <c r="A2816" s="1" t="s">
        <v>3640</v>
      </c>
      <c r="B2816" s="1" t="s">
        <v>474</v>
      </c>
      <c r="C2816" s="2">
        <v>43854</v>
      </c>
      <c r="D2816">
        <v>5.0999999999999996</v>
      </c>
      <c r="E2816">
        <v>1.444</v>
      </c>
      <c r="F2816" s="1" t="s">
        <v>9</v>
      </c>
      <c r="G2816">
        <v>2020</v>
      </c>
      <c r="H2816" t="str">
        <f t="shared" si="87"/>
        <v>Thriller</v>
      </c>
      <c r="I2816" t="str">
        <f t="shared" si="88"/>
        <v>Average (4-6)</v>
      </c>
    </row>
    <row r="2817" spans="1:9" x14ac:dyDescent="0.3">
      <c r="A2817" s="1" t="s">
        <v>3641</v>
      </c>
      <c r="B2817" s="1" t="s">
        <v>1172</v>
      </c>
      <c r="C2817" s="2">
        <v>45842</v>
      </c>
      <c r="D2817">
        <v>6.4</v>
      </c>
      <c r="E2817">
        <v>1.262</v>
      </c>
      <c r="F2817" s="1" t="s">
        <v>9</v>
      </c>
      <c r="G2817">
        <v>2025</v>
      </c>
      <c r="H2817" t="str">
        <f t="shared" si="87"/>
        <v>Drama</v>
      </c>
      <c r="I2817" t="str">
        <f t="shared" si="88"/>
        <v>Good (6-8)</v>
      </c>
    </row>
    <row r="2818" spans="1:9" x14ac:dyDescent="0.3">
      <c r="A2818" s="1" t="s">
        <v>3642</v>
      </c>
      <c r="B2818" s="1" t="s">
        <v>1285</v>
      </c>
      <c r="C2818" s="2">
        <v>43313</v>
      </c>
      <c r="D2818">
        <v>5.8940000000000001</v>
      </c>
      <c r="E2818">
        <v>1.214</v>
      </c>
      <c r="F2818" s="1" t="s">
        <v>9</v>
      </c>
      <c r="G2818">
        <v>2018</v>
      </c>
      <c r="H2818" t="str">
        <f t="shared" ref="H2818:H2881" si="89">IFERROR(LEFT(B2818,FIND(",",B2818)-1),B2818)</f>
        <v>Action</v>
      </c>
      <c r="I2818" t="str">
        <f t="shared" si="88"/>
        <v>Average (4-6)</v>
      </c>
    </row>
    <row r="2819" spans="1:9" x14ac:dyDescent="0.3">
      <c r="A2819" s="1" t="s">
        <v>3643</v>
      </c>
      <c r="B2819" s="1" t="s">
        <v>73</v>
      </c>
      <c r="C2819" s="2">
        <v>35895</v>
      </c>
      <c r="D2819">
        <v>5.75</v>
      </c>
      <c r="E2819">
        <v>1.361</v>
      </c>
      <c r="F2819" s="1" t="s">
        <v>9</v>
      </c>
      <c r="G2819">
        <v>1998</v>
      </c>
      <c r="H2819" t="str">
        <f t="shared" si="89"/>
        <v>Drama</v>
      </c>
      <c r="I2819" t="str">
        <f t="shared" si="88"/>
        <v>Average (4-6)</v>
      </c>
    </row>
    <row r="2820" spans="1:9" x14ac:dyDescent="0.3">
      <c r="A2820" s="1" t="s">
        <v>3644</v>
      </c>
      <c r="B2820" s="1" t="s">
        <v>56</v>
      </c>
      <c r="C2820" s="2">
        <v>45416</v>
      </c>
      <c r="D2820">
        <v>5.3380000000000001</v>
      </c>
      <c r="E2820">
        <v>1.3794999999999999</v>
      </c>
      <c r="F2820" s="1" t="s">
        <v>9</v>
      </c>
      <c r="G2820">
        <v>2024</v>
      </c>
      <c r="H2820" t="str">
        <f t="shared" si="89"/>
        <v>Comedy</v>
      </c>
      <c r="I2820" t="str">
        <f t="shared" si="88"/>
        <v>Average (4-6)</v>
      </c>
    </row>
    <row r="2821" spans="1:9" x14ac:dyDescent="0.3">
      <c r="A2821" s="1" t="s">
        <v>3645</v>
      </c>
      <c r="B2821" s="1" t="s">
        <v>56</v>
      </c>
      <c r="C2821" s="2">
        <v>42694</v>
      </c>
      <c r="D2821">
        <v>5.8</v>
      </c>
      <c r="E2821">
        <v>1.5486</v>
      </c>
      <c r="F2821" s="1" t="s">
        <v>9</v>
      </c>
      <c r="G2821">
        <v>2016</v>
      </c>
      <c r="H2821" t="str">
        <f t="shared" si="89"/>
        <v>Comedy</v>
      </c>
      <c r="I2821" t="str">
        <f t="shared" si="88"/>
        <v>Good (6-8)</v>
      </c>
    </row>
    <row r="2822" spans="1:9" x14ac:dyDescent="0.3">
      <c r="A2822" s="1" t="s">
        <v>3646</v>
      </c>
      <c r="B2822" s="1" t="s">
        <v>397</v>
      </c>
      <c r="C2822" s="2">
        <v>45225</v>
      </c>
      <c r="D2822">
        <v>7.3639999999999999</v>
      </c>
      <c r="E2822">
        <v>1.2645999999999999</v>
      </c>
      <c r="F2822" s="1" t="s">
        <v>9</v>
      </c>
      <c r="G2822">
        <v>2023</v>
      </c>
      <c r="H2822" t="str">
        <f t="shared" si="89"/>
        <v>Drama</v>
      </c>
      <c r="I2822" t="str">
        <f t="shared" si="88"/>
        <v>Average (4-6)</v>
      </c>
    </row>
    <row r="2823" spans="1:9" x14ac:dyDescent="0.3">
      <c r="A2823" s="1" t="s">
        <v>3647</v>
      </c>
      <c r="B2823" s="1" t="s">
        <v>680</v>
      </c>
      <c r="C2823" s="2">
        <v>44854</v>
      </c>
      <c r="D2823">
        <v>5.86</v>
      </c>
      <c r="E2823">
        <v>1.4300999999999999</v>
      </c>
      <c r="F2823" s="1" t="s">
        <v>9</v>
      </c>
      <c r="G2823">
        <v>2022</v>
      </c>
      <c r="H2823" t="str">
        <f t="shared" si="89"/>
        <v>Drama</v>
      </c>
      <c r="I2823" t="str">
        <f t="shared" si="88"/>
        <v>Good (6-8)</v>
      </c>
    </row>
    <row r="2824" spans="1:9" x14ac:dyDescent="0.3">
      <c r="A2824" s="1" t="s">
        <v>3648</v>
      </c>
      <c r="B2824" s="1" t="s">
        <v>2102</v>
      </c>
      <c r="C2824" s="2">
        <v>45960</v>
      </c>
      <c r="D2824">
        <v>4</v>
      </c>
      <c r="E2824">
        <v>1.4570000000000001</v>
      </c>
      <c r="F2824" s="1" t="s">
        <v>9</v>
      </c>
      <c r="G2824">
        <v>2025</v>
      </c>
      <c r="H2824" t="str">
        <f t="shared" si="89"/>
        <v>Romance</v>
      </c>
      <c r="I2824" t="str">
        <f t="shared" si="88"/>
        <v>Good (6-8)</v>
      </c>
    </row>
    <row r="2825" spans="1:9" x14ac:dyDescent="0.3">
      <c r="A2825" s="1" t="s">
        <v>3649</v>
      </c>
      <c r="B2825" s="1" t="s">
        <v>257</v>
      </c>
      <c r="C2825" s="2">
        <v>44232</v>
      </c>
      <c r="D2825">
        <v>6.49</v>
      </c>
      <c r="E2825">
        <v>1.2544</v>
      </c>
      <c r="F2825" s="1" t="s">
        <v>9</v>
      </c>
      <c r="G2825">
        <v>2021</v>
      </c>
      <c r="H2825" t="str">
        <f t="shared" si="89"/>
        <v>Documentary</v>
      </c>
      <c r="I2825" t="str">
        <f t="shared" si="88"/>
        <v>Good (6-8)</v>
      </c>
    </row>
    <row r="2826" spans="1:9" x14ac:dyDescent="0.3">
      <c r="A2826" s="1" t="s">
        <v>3650</v>
      </c>
      <c r="B2826" s="1" t="s">
        <v>112</v>
      </c>
      <c r="C2826" s="2">
        <v>46108</v>
      </c>
      <c r="D2826">
        <v>0</v>
      </c>
      <c r="E2826">
        <v>1.4226000000000001</v>
      </c>
      <c r="F2826" s="1" t="s">
        <v>9</v>
      </c>
      <c r="G2826">
        <v>2026</v>
      </c>
      <c r="H2826" t="str">
        <f t="shared" si="89"/>
        <v>Drama</v>
      </c>
      <c r="I2826" t="str">
        <f t="shared" si="88"/>
        <v>Average (4-6)</v>
      </c>
    </row>
    <row r="2827" spans="1:9" x14ac:dyDescent="0.3">
      <c r="A2827" s="1" t="s">
        <v>3651</v>
      </c>
      <c r="B2827" s="1" t="s">
        <v>56</v>
      </c>
      <c r="C2827" s="2">
        <v>34922</v>
      </c>
      <c r="D2827">
        <v>4.694</v>
      </c>
      <c r="E2827">
        <v>1.3242</v>
      </c>
      <c r="F2827" s="1" t="s">
        <v>9</v>
      </c>
      <c r="G2827">
        <v>1995</v>
      </c>
      <c r="H2827" t="str">
        <f t="shared" si="89"/>
        <v>Comedy</v>
      </c>
      <c r="I2827" t="str">
        <f t="shared" si="88"/>
        <v>Good (6-8)</v>
      </c>
    </row>
    <row r="2828" spans="1:9" x14ac:dyDescent="0.3">
      <c r="A2828" s="1" t="s">
        <v>3652</v>
      </c>
      <c r="B2828" s="1" t="s">
        <v>257</v>
      </c>
      <c r="C2828" s="2">
        <v>45838</v>
      </c>
      <c r="D2828">
        <v>6.1379999999999999</v>
      </c>
      <c r="E2828">
        <v>1.5062</v>
      </c>
      <c r="F2828" s="1" t="s">
        <v>9</v>
      </c>
      <c r="G2828">
        <v>2025</v>
      </c>
      <c r="H2828" t="str">
        <f t="shared" si="89"/>
        <v>Documentary</v>
      </c>
      <c r="I2828" t="str">
        <f t="shared" si="88"/>
        <v>Average (4-6)</v>
      </c>
    </row>
    <row r="2829" spans="1:9" x14ac:dyDescent="0.3">
      <c r="A2829" s="1" t="s">
        <v>3653</v>
      </c>
      <c r="B2829" s="1" t="s">
        <v>306</v>
      </c>
      <c r="C2829" s="2">
        <v>43818</v>
      </c>
      <c r="D2829">
        <v>6.4</v>
      </c>
      <c r="E2829">
        <v>1.2839</v>
      </c>
      <c r="F2829" s="1" t="s">
        <v>9</v>
      </c>
      <c r="G2829">
        <v>2019</v>
      </c>
      <c r="H2829" t="str">
        <f t="shared" si="89"/>
        <v>Thriller</v>
      </c>
      <c r="I2829" t="str">
        <f t="shared" ref="I2829:I2892" si="90">IF(D2819=0,"Not Rated",IF(D2819&lt;4,"Low (0-4)",IF(D2819&lt;6,"Average (4-6)",IF(D2819&lt;8,"Good (6-8)","Excellent (8-10)"))))</f>
        <v>Average (4-6)</v>
      </c>
    </row>
    <row r="2830" spans="1:9" x14ac:dyDescent="0.3">
      <c r="A2830" s="1" t="s">
        <v>3654</v>
      </c>
      <c r="B2830" s="1" t="s">
        <v>257</v>
      </c>
      <c r="C2830" s="2">
        <v>42250</v>
      </c>
      <c r="D2830">
        <v>7.8650000000000002</v>
      </c>
      <c r="E2830">
        <v>1.2844</v>
      </c>
      <c r="F2830" s="1" t="s">
        <v>9</v>
      </c>
      <c r="G2830">
        <v>2015</v>
      </c>
      <c r="H2830" t="str">
        <f t="shared" si="89"/>
        <v>Documentary</v>
      </c>
      <c r="I2830" t="str">
        <f t="shared" si="90"/>
        <v>Average (4-6)</v>
      </c>
    </row>
    <row r="2831" spans="1:9" x14ac:dyDescent="0.3">
      <c r="A2831" s="1" t="s">
        <v>3655</v>
      </c>
      <c r="B2831" s="1" t="s">
        <v>3656</v>
      </c>
      <c r="C2831" s="2">
        <v>45197</v>
      </c>
      <c r="D2831">
        <v>3.1669999999999998</v>
      </c>
      <c r="E2831">
        <v>1.2585</v>
      </c>
      <c r="F2831" s="1" t="s">
        <v>9</v>
      </c>
      <c r="G2831">
        <v>2023</v>
      </c>
      <c r="H2831" t="str">
        <f t="shared" si="89"/>
        <v>Comedy</v>
      </c>
      <c r="I2831" t="str">
        <f t="shared" si="90"/>
        <v>Average (4-6)</v>
      </c>
    </row>
    <row r="2832" spans="1:9" x14ac:dyDescent="0.3">
      <c r="A2832" s="1" t="s">
        <v>3657</v>
      </c>
      <c r="B2832" s="1" t="s">
        <v>3276</v>
      </c>
      <c r="C2832" s="2">
        <v>45086</v>
      </c>
      <c r="D2832">
        <v>4.7779999999999996</v>
      </c>
      <c r="E2832">
        <v>1.1583000000000001</v>
      </c>
      <c r="F2832" s="1" t="s">
        <v>9</v>
      </c>
      <c r="G2832">
        <v>2023</v>
      </c>
      <c r="H2832" t="str">
        <f t="shared" si="89"/>
        <v>Action</v>
      </c>
      <c r="I2832" t="str">
        <f t="shared" si="90"/>
        <v>Good (6-8)</v>
      </c>
    </row>
    <row r="2833" spans="1:9" x14ac:dyDescent="0.3">
      <c r="A2833" s="1" t="s">
        <v>3658</v>
      </c>
      <c r="B2833" s="1" t="s">
        <v>3659</v>
      </c>
      <c r="C2833" s="2">
        <v>43908</v>
      </c>
      <c r="D2833">
        <v>6.6210000000000004</v>
      </c>
      <c r="E2833">
        <v>1.1321000000000001</v>
      </c>
      <c r="F2833" s="1" t="s">
        <v>9</v>
      </c>
      <c r="G2833">
        <v>2020</v>
      </c>
      <c r="H2833" t="str">
        <f t="shared" si="89"/>
        <v>Documentary</v>
      </c>
      <c r="I2833" t="str">
        <f t="shared" si="90"/>
        <v>Average (4-6)</v>
      </c>
    </row>
    <row r="2834" spans="1:9" x14ac:dyDescent="0.3">
      <c r="A2834" s="1" t="s">
        <v>3660</v>
      </c>
      <c r="B2834" s="1" t="s">
        <v>257</v>
      </c>
      <c r="C2834" s="2">
        <v>44426</v>
      </c>
      <c r="D2834">
        <v>5.944</v>
      </c>
      <c r="E2834">
        <v>1.4044000000000001</v>
      </c>
      <c r="F2834" s="1" t="s">
        <v>9</v>
      </c>
      <c r="G2834">
        <v>2021</v>
      </c>
      <c r="H2834" t="str">
        <f t="shared" si="89"/>
        <v>Documentary</v>
      </c>
      <c r="I2834" t="str">
        <f t="shared" si="90"/>
        <v>Average (4-6)</v>
      </c>
    </row>
    <row r="2835" spans="1:9" x14ac:dyDescent="0.3">
      <c r="A2835" s="1" t="s">
        <v>3661</v>
      </c>
      <c r="B2835" s="1" t="s">
        <v>56</v>
      </c>
      <c r="C2835" s="2">
        <v>44805</v>
      </c>
      <c r="D2835">
        <v>5.6790000000000003</v>
      </c>
      <c r="E2835">
        <v>1.3614999999999999</v>
      </c>
      <c r="F2835" s="1" t="s">
        <v>9</v>
      </c>
      <c r="G2835">
        <v>2022</v>
      </c>
      <c r="H2835" t="str">
        <f t="shared" si="89"/>
        <v>Comedy</v>
      </c>
      <c r="I2835" t="str">
        <f t="shared" si="90"/>
        <v>Good (6-8)</v>
      </c>
    </row>
    <row r="2836" spans="1:9" x14ac:dyDescent="0.3">
      <c r="A2836" s="1" t="s">
        <v>3662</v>
      </c>
      <c r="B2836" s="1" t="s">
        <v>3663</v>
      </c>
      <c r="C2836" s="2">
        <v>43805</v>
      </c>
      <c r="D2836">
        <v>6.7889999999999997</v>
      </c>
      <c r="E2836">
        <v>1.4033</v>
      </c>
      <c r="F2836" s="1" t="s">
        <v>9</v>
      </c>
      <c r="G2836">
        <v>2019</v>
      </c>
      <c r="H2836" t="str">
        <f t="shared" si="89"/>
        <v>Animation</v>
      </c>
      <c r="I2836" t="str">
        <f t="shared" si="90"/>
        <v>Not Rated</v>
      </c>
    </row>
    <row r="2837" spans="1:9" x14ac:dyDescent="0.3">
      <c r="A2837" s="1" t="s">
        <v>3664</v>
      </c>
      <c r="B2837" s="1" t="s">
        <v>257</v>
      </c>
      <c r="C2837" s="2">
        <v>44890</v>
      </c>
      <c r="D2837">
        <v>6.2359999999999998</v>
      </c>
      <c r="E2837">
        <v>1.1934</v>
      </c>
      <c r="F2837" s="1" t="s">
        <v>9</v>
      </c>
      <c r="G2837">
        <v>2022</v>
      </c>
      <c r="H2837" t="str">
        <f t="shared" si="89"/>
        <v>Documentary</v>
      </c>
      <c r="I2837" t="str">
        <f t="shared" si="90"/>
        <v>Average (4-6)</v>
      </c>
    </row>
    <row r="2838" spans="1:9" x14ac:dyDescent="0.3">
      <c r="A2838" s="1" t="s">
        <v>3665</v>
      </c>
      <c r="B2838" s="1" t="s">
        <v>257</v>
      </c>
      <c r="C2838" s="2">
        <v>42848</v>
      </c>
      <c r="D2838">
        <v>7.048</v>
      </c>
      <c r="E2838">
        <v>1.2926</v>
      </c>
      <c r="F2838" s="1" t="s">
        <v>9</v>
      </c>
      <c r="G2838">
        <v>2017</v>
      </c>
      <c r="H2838" t="str">
        <f t="shared" si="89"/>
        <v>Documentary</v>
      </c>
      <c r="I2838" t="str">
        <f t="shared" si="90"/>
        <v>Good (6-8)</v>
      </c>
    </row>
    <row r="2839" spans="1:9" x14ac:dyDescent="0.3">
      <c r="A2839" s="1" t="s">
        <v>3666</v>
      </c>
      <c r="B2839" s="1" t="s">
        <v>73</v>
      </c>
      <c r="C2839" s="2">
        <v>44519</v>
      </c>
      <c r="D2839">
        <v>6.5430000000000001</v>
      </c>
      <c r="E2839">
        <v>1.3408</v>
      </c>
      <c r="F2839" s="1" t="s">
        <v>9</v>
      </c>
      <c r="G2839">
        <v>2021</v>
      </c>
      <c r="H2839" t="str">
        <f t="shared" si="89"/>
        <v>Drama</v>
      </c>
      <c r="I2839" t="str">
        <f t="shared" si="90"/>
        <v>Good (6-8)</v>
      </c>
    </row>
    <row r="2840" spans="1:9" x14ac:dyDescent="0.3">
      <c r="A2840" s="1" t="s">
        <v>3667</v>
      </c>
      <c r="B2840" s="1" t="s">
        <v>93</v>
      </c>
      <c r="C2840" s="2">
        <v>37610</v>
      </c>
      <c r="D2840">
        <v>6.1479999999999997</v>
      </c>
      <c r="E2840">
        <v>1.3729</v>
      </c>
      <c r="F2840" s="1" t="s">
        <v>9</v>
      </c>
      <c r="G2840">
        <v>2002</v>
      </c>
      <c r="H2840" t="str">
        <f t="shared" si="89"/>
        <v>Romance</v>
      </c>
      <c r="I2840" t="str">
        <f t="shared" si="90"/>
        <v>Good (6-8)</v>
      </c>
    </row>
    <row r="2841" spans="1:9" x14ac:dyDescent="0.3">
      <c r="A2841" s="1" t="s">
        <v>3668</v>
      </c>
      <c r="B2841" s="1" t="s">
        <v>257</v>
      </c>
      <c r="C2841" s="2">
        <v>44902</v>
      </c>
      <c r="D2841">
        <v>7.2729999999999997</v>
      </c>
      <c r="E2841">
        <v>1.4423999999999999</v>
      </c>
      <c r="F2841" s="1" t="s">
        <v>9</v>
      </c>
      <c r="G2841">
        <v>2022</v>
      </c>
      <c r="H2841" t="str">
        <f t="shared" si="89"/>
        <v>Documentary</v>
      </c>
      <c r="I2841" t="str">
        <f t="shared" si="90"/>
        <v>Low (0-4)</v>
      </c>
    </row>
    <row r="2842" spans="1:9" x14ac:dyDescent="0.3">
      <c r="A2842" s="1" t="s">
        <v>3669</v>
      </c>
      <c r="B2842" s="1" t="s">
        <v>56</v>
      </c>
      <c r="C2842" s="2">
        <v>44483</v>
      </c>
      <c r="D2842">
        <v>5.2</v>
      </c>
      <c r="E2842">
        <v>1.2425999999999999</v>
      </c>
      <c r="F2842" s="1" t="s">
        <v>9</v>
      </c>
      <c r="G2842">
        <v>2021</v>
      </c>
      <c r="H2842" t="str">
        <f t="shared" si="89"/>
        <v>Comedy</v>
      </c>
      <c r="I2842" t="str">
        <f t="shared" si="90"/>
        <v>Average (4-6)</v>
      </c>
    </row>
    <row r="2843" spans="1:9" x14ac:dyDescent="0.3">
      <c r="A2843" s="1" t="s">
        <v>3670</v>
      </c>
      <c r="B2843" s="1" t="s">
        <v>234</v>
      </c>
      <c r="C2843" s="2">
        <v>43846</v>
      </c>
      <c r="D2843">
        <v>4.9000000000000004</v>
      </c>
      <c r="E2843">
        <v>1.2277</v>
      </c>
      <c r="F2843" s="1" t="s">
        <v>9</v>
      </c>
      <c r="G2843">
        <v>2020</v>
      </c>
      <c r="H2843" t="str">
        <f t="shared" si="89"/>
        <v>Comedy</v>
      </c>
      <c r="I2843" t="str">
        <f t="shared" si="90"/>
        <v>Good (6-8)</v>
      </c>
    </row>
    <row r="2844" spans="1:9" x14ac:dyDescent="0.3">
      <c r="A2844" s="1" t="s">
        <v>3671</v>
      </c>
      <c r="B2844" s="1" t="s">
        <v>3672</v>
      </c>
      <c r="C2844" s="2">
        <v>45336</v>
      </c>
      <c r="D2844">
        <v>6.9</v>
      </c>
      <c r="E2844">
        <v>1.1007</v>
      </c>
      <c r="F2844" s="1" t="s">
        <v>9</v>
      </c>
      <c r="G2844">
        <v>2024</v>
      </c>
      <c r="H2844" t="str">
        <f t="shared" si="89"/>
        <v>Action</v>
      </c>
      <c r="I2844" t="str">
        <f t="shared" si="90"/>
        <v>Average (4-6)</v>
      </c>
    </row>
    <row r="2845" spans="1:9" x14ac:dyDescent="0.3">
      <c r="A2845" s="1" t="s">
        <v>3673</v>
      </c>
      <c r="B2845" s="1" t="s">
        <v>65</v>
      </c>
      <c r="C2845" s="2">
        <v>45777</v>
      </c>
      <c r="D2845">
        <v>7.2140000000000004</v>
      </c>
      <c r="E2845">
        <v>1.1895</v>
      </c>
      <c r="F2845" s="1" t="s">
        <v>9</v>
      </c>
      <c r="G2845">
        <v>2025</v>
      </c>
      <c r="H2845" t="str">
        <f t="shared" si="89"/>
        <v>Horror</v>
      </c>
      <c r="I2845" t="str">
        <f t="shared" si="90"/>
        <v>Average (4-6)</v>
      </c>
    </row>
    <row r="2846" spans="1:9" x14ac:dyDescent="0.3">
      <c r="A2846" s="1" t="s">
        <v>3674</v>
      </c>
      <c r="B2846" s="1" t="s">
        <v>321</v>
      </c>
      <c r="C2846" s="2">
        <v>41956</v>
      </c>
      <c r="D2846">
        <v>5.1109999999999998</v>
      </c>
      <c r="E2846">
        <v>1.1863999999999999</v>
      </c>
      <c r="F2846" s="1" t="s">
        <v>9</v>
      </c>
      <c r="G2846">
        <v>2014</v>
      </c>
      <c r="H2846" t="str">
        <f t="shared" si="89"/>
        <v>Action</v>
      </c>
      <c r="I2846" t="str">
        <f t="shared" si="90"/>
        <v>Good (6-8)</v>
      </c>
    </row>
    <row r="2847" spans="1:9" x14ac:dyDescent="0.3">
      <c r="A2847" s="1" t="s">
        <v>3675</v>
      </c>
      <c r="B2847" s="1" t="s">
        <v>1043</v>
      </c>
      <c r="C2847" s="2">
        <v>44812</v>
      </c>
      <c r="D2847">
        <v>6.7329999999999997</v>
      </c>
      <c r="E2847">
        <v>1.2197</v>
      </c>
      <c r="F2847" s="1" t="s">
        <v>9</v>
      </c>
      <c r="G2847">
        <v>2022</v>
      </c>
      <c r="H2847" t="str">
        <f t="shared" si="89"/>
        <v>Documentary</v>
      </c>
      <c r="I2847" t="str">
        <f t="shared" si="90"/>
        <v>Good (6-8)</v>
      </c>
    </row>
    <row r="2848" spans="1:9" x14ac:dyDescent="0.3">
      <c r="A2848" s="1" t="s">
        <v>3676</v>
      </c>
      <c r="B2848" s="1" t="s">
        <v>1684</v>
      </c>
      <c r="C2848" s="2">
        <v>43336</v>
      </c>
      <c r="D2848">
        <v>6.0810000000000004</v>
      </c>
      <c r="E2848">
        <v>1.3667</v>
      </c>
      <c r="F2848" s="1" t="s">
        <v>9</v>
      </c>
      <c r="G2848">
        <v>2018</v>
      </c>
      <c r="H2848" t="str">
        <f t="shared" si="89"/>
        <v>Comedy</v>
      </c>
      <c r="I2848" t="str">
        <f t="shared" si="90"/>
        <v>Good (6-8)</v>
      </c>
    </row>
    <row r="2849" spans="1:9" x14ac:dyDescent="0.3">
      <c r="A2849" s="1" t="s">
        <v>3677</v>
      </c>
      <c r="B2849" s="1" t="s">
        <v>417</v>
      </c>
      <c r="C2849" s="2">
        <v>45331</v>
      </c>
      <c r="D2849">
        <v>6.9560000000000004</v>
      </c>
      <c r="E2849">
        <v>1.2850999999999999</v>
      </c>
      <c r="F2849" s="1" t="s">
        <v>9</v>
      </c>
      <c r="G2849">
        <v>2024</v>
      </c>
      <c r="H2849" t="str">
        <f t="shared" si="89"/>
        <v>Crime</v>
      </c>
      <c r="I2849" t="str">
        <f t="shared" si="90"/>
        <v>Good (6-8)</v>
      </c>
    </row>
    <row r="2850" spans="1:9" x14ac:dyDescent="0.3">
      <c r="A2850" s="1" t="s">
        <v>3678</v>
      </c>
      <c r="B2850" s="1" t="s">
        <v>3679</v>
      </c>
      <c r="C2850" s="2">
        <v>45162</v>
      </c>
      <c r="D2850">
        <v>6.7779999999999996</v>
      </c>
      <c r="E2850">
        <v>1.3938999999999999</v>
      </c>
      <c r="F2850" s="1" t="s">
        <v>9</v>
      </c>
      <c r="G2850">
        <v>2023</v>
      </c>
      <c r="H2850" t="str">
        <f t="shared" si="89"/>
        <v>Action</v>
      </c>
      <c r="I2850" t="str">
        <f t="shared" si="90"/>
        <v>Good (6-8)</v>
      </c>
    </row>
    <row r="2851" spans="1:9" x14ac:dyDescent="0.3">
      <c r="A2851" s="1" t="s">
        <v>3680</v>
      </c>
      <c r="B2851" s="1" t="s">
        <v>257</v>
      </c>
      <c r="C2851" s="2">
        <v>45890</v>
      </c>
      <c r="D2851">
        <v>5.3890000000000002</v>
      </c>
      <c r="E2851">
        <v>1.1268</v>
      </c>
      <c r="F2851" s="1" t="s">
        <v>9</v>
      </c>
      <c r="G2851">
        <v>2025</v>
      </c>
      <c r="H2851" t="str">
        <f t="shared" si="89"/>
        <v>Documentary</v>
      </c>
      <c r="I2851" t="str">
        <f t="shared" si="90"/>
        <v>Good (6-8)</v>
      </c>
    </row>
    <row r="2852" spans="1:9" x14ac:dyDescent="0.3">
      <c r="A2852" s="1" t="s">
        <v>3681</v>
      </c>
      <c r="B2852" s="1" t="s">
        <v>3561</v>
      </c>
      <c r="C2852" s="2">
        <v>45656</v>
      </c>
      <c r="D2852">
        <v>7.5369999999999999</v>
      </c>
      <c r="E2852">
        <v>1.3006</v>
      </c>
      <c r="F2852" s="1" t="s">
        <v>9</v>
      </c>
      <c r="G2852">
        <v>2024</v>
      </c>
      <c r="H2852" t="str">
        <f t="shared" si="89"/>
        <v>Music</v>
      </c>
      <c r="I2852" t="str">
        <f t="shared" si="90"/>
        <v>Average (4-6)</v>
      </c>
    </row>
    <row r="2853" spans="1:9" x14ac:dyDescent="0.3">
      <c r="A2853" s="1" t="s">
        <v>3682</v>
      </c>
      <c r="B2853" s="1" t="s">
        <v>1043</v>
      </c>
      <c r="C2853" s="2">
        <v>42623</v>
      </c>
      <c r="D2853">
        <v>6.6</v>
      </c>
      <c r="E2853">
        <v>1.4486000000000001</v>
      </c>
      <c r="F2853" s="1" t="s">
        <v>9</v>
      </c>
      <c r="G2853">
        <v>2016</v>
      </c>
      <c r="H2853" t="str">
        <f t="shared" si="89"/>
        <v>Documentary</v>
      </c>
      <c r="I2853" t="str">
        <f t="shared" si="90"/>
        <v>Average (4-6)</v>
      </c>
    </row>
    <row r="2854" spans="1:9" x14ac:dyDescent="0.3">
      <c r="A2854" s="1" t="s">
        <v>3683</v>
      </c>
      <c r="B2854" s="1" t="s">
        <v>257</v>
      </c>
      <c r="C2854" s="2">
        <v>42902</v>
      </c>
      <c r="D2854">
        <v>6.5</v>
      </c>
      <c r="E2854">
        <v>1.3441000000000001</v>
      </c>
      <c r="F2854" s="1" t="s">
        <v>9</v>
      </c>
      <c r="G2854">
        <v>2017</v>
      </c>
      <c r="H2854" t="str">
        <f t="shared" si="89"/>
        <v>Documentary</v>
      </c>
      <c r="I2854" t="str">
        <f t="shared" si="90"/>
        <v>Good (6-8)</v>
      </c>
    </row>
    <row r="2855" spans="1:9" x14ac:dyDescent="0.3">
      <c r="A2855" s="1" t="s">
        <v>3684</v>
      </c>
      <c r="B2855" s="1" t="s">
        <v>3685</v>
      </c>
      <c r="C2855" s="2">
        <v>45695</v>
      </c>
      <c r="D2855">
        <v>6.1879999999999997</v>
      </c>
      <c r="E2855">
        <v>1.4950000000000001</v>
      </c>
      <c r="F2855" s="1" t="s">
        <v>9</v>
      </c>
      <c r="G2855">
        <v>2025</v>
      </c>
      <c r="H2855" t="str">
        <f t="shared" si="89"/>
        <v>Romance</v>
      </c>
      <c r="I2855" t="str">
        <f t="shared" si="90"/>
        <v>Good (6-8)</v>
      </c>
    </row>
    <row r="2856" spans="1:9" x14ac:dyDescent="0.3">
      <c r="A2856" s="1" t="s">
        <v>3686</v>
      </c>
      <c r="B2856" s="1" t="s">
        <v>206</v>
      </c>
      <c r="C2856" s="2">
        <v>45135</v>
      </c>
      <c r="D2856">
        <v>6.7</v>
      </c>
      <c r="E2856">
        <v>1.3073999999999999</v>
      </c>
      <c r="F2856" s="1" t="s">
        <v>9</v>
      </c>
      <c r="G2856">
        <v>2023</v>
      </c>
      <c r="H2856" t="str">
        <f t="shared" si="89"/>
        <v>Comedy</v>
      </c>
      <c r="I2856" t="str">
        <f t="shared" si="90"/>
        <v>Average (4-6)</v>
      </c>
    </row>
    <row r="2857" spans="1:9" x14ac:dyDescent="0.3">
      <c r="A2857" s="1" t="s">
        <v>3687</v>
      </c>
      <c r="B2857" s="1" t="s">
        <v>73</v>
      </c>
      <c r="C2857" s="2">
        <v>43936</v>
      </c>
      <c r="D2857">
        <v>6.6589999999999998</v>
      </c>
      <c r="E2857">
        <v>1.4186000000000001</v>
      </c>
      <c r="F2857" s="1" t="s">
        <v>9</v>
      </c>
      <c r="G2857">
        <v>2020</v>
      </c>
      <c r="H2857" t="str">
        <f t="shared" si="89"/>
        <v>Drama</v>
      </c>
      <c r="I2857" t="str">
        <f t="shared" si="90"/>
        <v>Good (6-8)</v>
      </c>
    </row>
    <row r="2858" spans="1:9" x14ac:dyDescent="0.3">
      <c r="A2858" s="1" t="s">
        <v>3688</v>
      </c>
      <c r="B2858" s="1" t="s">
        <v>337</v>
      </c>
      <c r="C2858" s="2">
        <v>45617</v>
      </c>
      <c r="D2858">
        <v>0</v>
      </c>
      <c r="E2858">
        <v>1.8091999999999999</v>
      </c>
      <c r="F2858" s="1" t="s">
        <v>9</v>
      </c>
      <c r="G2858">
        <v>2024</v>
      </c>
      <c r="H2858" t="str">
        <f t="shared" si="89"/>
        <v>Romance</v>
      </c>
      <c r="I2858" t="str">
        <f t="shared" si="90"/>
        <v>Good (6-8)</v>
      </c>
    </row>
    <row r="2859" spans="1:9" x14ac:dyDescent="0.3">
      <c r="A2859" s="1" t="s">
        <v>3689</v>
      </c>
      <c r="B2859" s="1" t="s">
        <v>257</v>
      </c>
      <c r="C2859" s="2">
        <v>45535</v>
      </c>
      <c r="D2859">
        <v>7.2</v>
      </c>
      <c r="E2859">
        <v>1.1407</v>
      </c>
      <c r="F2859" s="1" t="s">
        <v>9</v>
      </c>
      <c r="G2859">
        <v>2024</v>
      </c>
      <c r="H2859" t="str">
        <f t="shared" si="89"/>
        <v>Documentary</v>
      </c>
      <c r="I2859" t="str">
        <f t="shared" si="90"/>
        <v>Good (6-8)</v>
      </c>
    </row>
    <row r="2860" spans="1:9" x14ac:dyDescent="0.3">
      <c r="A2860" s="1" t="s">
        <v>3690</v>
      </c>
      <c r="B2860" s="1" t="s">
        <v>67</v>
      </c>
      <c r="C2860" s="2">
        <v>44918</v>
      </c>
      <c r="D2860">
        <v>4.0999999999999996</v>
      </c>
      <c r="E2860">
        <v>1.2607999999999999</v>
      </c>
      <c r="F2860" s="1" t="s">
        <v>9</v>
      </c>
      <c r="G2860">
        <v>2022</v>
      </c>
      <c r="H2860" t="str">
        <f t="shared" si="89"/>
        <v>Comedy</v>
      </c>
      <c r="I2860" t="str">
        <f t="shared" si="90"/>
        <v>Good (6-8)</v>
      </c>
    </row>
    <row r="2861" spans="1:9" x14ac:dyDescent="0.3">
      <c r="A2861" s="1" t="s">
        <v>3691</v>
      </c>
      <c r="B2861" s="1" t="s">
        <v>1010</v>
      </c>
      <c r="C2861" s="2">
        <v>42908</v>
      </c>
      <c r="D2861">
        <v>5.2859999999999996</v>
      </c>
      <c r="E2861">
        <v>1.5286999999999999</v>
      </c>
      <c r="F2861" s="1" t="s">
        <v>9</v>
      </c>
      <c r="G2861">
        <v>2017</v>
      </c>
      <c r="H2861" t="str">
        <f t="shared" si="89"/>
        <v>Drama</v>
      </c>
      <c r="I2861" t="str">
        <f t="shared" si="90"/>
        <v>Average (4-6)</v>
      </c>
    </row>
    <row r="2862" spans="1:9" x14ac:dyDescent="0.3">
      <c r="A2862" s="1" t="s">
        <v>3692</v>
      </c>
      <c r="B2862" s="1" t="s">
        <v>2575</v>
      </c>
      <c r="C2862" s="2">
        <v>42902</v>
      </c>
      <c r="D2862">
        <v>5</v>
      </c>
      <c r="E2862">
        <v>1.1943999999999999</v>
      </c>
      <c r="F2862" s="1" t="s">
        <v>9</v>
      </c>
      <c r="G2862">
        <v>2017</v>
      </c>
      <c r="H2862" t="str">
        <f t="shared" si="89"/>
        <v>Comedy</v>
      </c>
      <c r="I2862" t="str">
        <f t="shared" si="90"/>
        <v>Good (6-8)</v>
      </c>
    </row>
    <row r="2863" spans="1:9" x14ac:dyDescent="0.3">
      <c r="A2863" s="1" t="s">
        <v>3693</v>
      </c>
      <c r="B2863" s="1" t="s">
        <v>1043</v>
      </c>
      <c r="C2863" s="2">
        <v>45764</v>
      </c>
      <c r="D2863">
        <v>6.8330000000000002</v>
      </c>
      <c r="E2863">
        <v>1.6022000000000001</v>
      </c>
      <c r="F2863" s="1" t="s">
        <v>9</v>
      </c>
      <c r="G2863">
        <v>2025</v>
      </c>
      <c r="H2863" t="str">
        <f t="shared" si="89"/>
        <v>Documentary</v>
      </c>
      <c r="I2863" t="str">
        <f t="shared" si="90"/>
        <v>Good (6-8)</v>
      </c>
    </row>
    <row r="2864" spans="1:9" x14ac:dyDescent="0.3">
      <c r="A2864" s="1" t="s">
        <v>3694</v>
      </c>
      <c r="B2864" s="1" t="s">
        <v>3695</v>
      </c>
      <c r="C2864" s="2">
        <v>44393</v>
      </c>
      <c r="D2864">
        <v>6.3</v>
      </c>
      <c r="E2864">
        <v>1.391</v>
      </c>
      <c r="F2864" s="1" t="s">
        <v>9</v>
      </c>
      <c r="G2864">
        <v>2021</v>
      </c>
      <c r="H2864" t="str">
        <f t="shared" si="89"/>
        <v>Science Fiction</v>
      </c>
      <c r="I2864" t="str">
        <f t="shared" si="90"/>
        <v>Good (6-8)</v>
      </c>
    </row>
    <row r="2865" spans="1:9" x14ac:dyDescent="0.3">
      <c r="A2865" s="1" t="s">
        <v>3696</v>
      </c>
      <c r="B2865" s="1" t="s">
        <v>197</v>
      </c>
      <c r="C2865" s="2">
        <v>45695</v>
      </c>
      <c r="D2865">
        <v>6.3</v>
      </c>
      <c r="E2865">
        <v>1.3168</v>
      </c>
      <c r="F2865" s="1" t="s">
        <v>9</v>
      </c>
      <c r="G2865">
        <v>2025</v>
      </c>
      <c r="H2865" t="str">
        <f t="shared" si="89"/>
        <v>Horror</v>
      </c>
      <c r="I2865" t="str">
        <f t="shared" si="90"/>
        <v>Good (6-8)</v>
      </c>
    </row>
    <row r="2866" spans="1:9" x14ac:dyDescent="0.3">
      <c r="A2866" s="1" t="s">
        <v>3697</v>
      </c>
      <c r="B2866" s="1" t="s">
        <v>528</v>
      </c>
      <c r="C2866" s="2">
        <v>45511</v>
      </c>
      <c r="D2866">
        <v>7.7560000000000002</v>
      </c>
      <c r="E2866">
        <v>1.2423999999999999</v>
      </c>
      <c r="F2866" s="1" t="s">
        <v>9</v>
      </c>
      <c r="G2866">
        <v>2024</v>
      </c>
      <c r="H2866" t="str">
        <f t="shared" si="89"/>
        <v>Drama</v>
      </c>
      <c r="I2866" t="str">
        <f t="shared" si="90"/>
        <v>Good (6-8)</v>
      </c>
    </row>
    <row r="2867" spans="1:9" x14ac:dyDescent="0.3">
      <c r="A2867" s="1" t="s">
        <v>3698</v>
      </c>
      <c r="B2867" s="1" t="s">
        <v>2388</v>
      </c>
      <c r="C2867" s="2">
        <v>43385</v>
      </c>
      <c r="D2867">
        <v>5.484</v>
      </c>
      <c r="E2867">
        <v>1.2848999999999999</v>
      </c>
      <c r="F2867" s="1" t="s">
        <v>9</v>
      </c>
      <c r="G2867">
        <v>2018</v>
      </c>
      <c r="H2867" t="str">
        <f t="shared" si="89"/>
        <v>Drama</v>
      </c>
      <c r="I2867" t="str">
        <f t="shared" si="90"/>
        <v>Good (6-8)</v>
      </c>
    </row>
    <row r="2868" spans="1:9" x14ac:dyDescent="0.3">
      <c r="A2868" s="1" t="s">
        <v>3699</v>
      </c>
      <c r="B2868" s="1" t="s">
        <v>257</v>
      </c>
      <c r="C2868" s="2">
        <v>45535</v>
      </c>
      <c r="D2868">
        <v>6.7140000000000004</v>
      </c>
      <c r="E2868">
        <v>1.127</v>
      </c>
      <c r="F2868" s="1" t="s">
        <v>9</v>
      </c>
      <c r="G2868">
        <v>2024</v>
      </c>
      <c r="H2868" t="str">
        <f t="shared" si="89"/>
        <v>Documentary</v>
      </c>
      <c r="I2868" t="str">
        <f t="shared" si="90"/>
        <v>Not Rated</v>
      </c>
    </row>
    <row r="2869" spans="1:9" x14ac:dyDescent="0.3">
      <c r="A2869" s="1" t="s">
        <v>3700</v>
      </c>
      <c r="B2869" s="1" t="s">
        <v>365</v>
      </c>
      <c r="C2869" s="2">
        <v>45483</v>
      </c>
      <c r="D2869">
        <v>6.4379999999999997</v>
      </c>
      <c r="E2869">
        <v>1.3874</v>
      </c>
      <c r="F2869" s="1" t="s">
        <v>9</v>
      </c>
      <c r="G2869">
        <v>2024</v>
      </c>
      <c r="H2869" t="str">
        <f t="shared" si="89"/>
        <v>Comedy</v>
      </c>
      <c r="I2869" t="str">
        <f t="shared" si="90"/>
        <v>Good (6-8)</v>
      </c>
    </row>
    <row r="2870" spans="1:9" x14ac:dyDescent="0.3">
      <c r="A2870" s="1" t="s">
        <v>3701</v>
      </c>
      <c r="B2870" s="1" t="s">
        <v>304</v>
      </c>
      <c r="C2870" s="2">
        <v>41663</v>
      </c>
      <c r="D2870">
        <v>4.9619999999999997</v>
      </c>
      <c r="E2870">
        <v>1.6503000000000001</v>
      </c>
      <c r="F2870" s="1" t="s">
        <v>9</v>
      </c>
      <c r="G2870">
        <v>2014</v>
      </c>
      <c r="H2870" t="str">
        <f t="shared" si="89"/>
        <v>Action</v>
      </c>
      <c r="I2870" t="str">
        <f t="shared" si="90"/>
        <v>Average (4-6)</v>
      </c>
    </row>
    <row r="2871" spans="1:9" x14ac:dyDescent="0.3">
      <c r="A2871" s="1" t="s">
        <v>3702</v>
      </c>
      <c r="B2871" s="1" t="s">
        <v>890</v>
      </c>
      <c r="C2871" s="2">
        <v>42489</v>
      </c>
      <c r="D2871">
        <v>5.2</v>
      </c>
      <c r="E2871">
        <v>1.1823999999999999</v>
      </c>
      <c r="F2871" s="1" t="s">
        <v>9</v>
      </c>
      <c r="G2871">
        <v>2016</v>
      </c>
      <c r="H2871" t="str">
        <f t="shared" si="89"/>
        <v>Action</v>
      </c>
      <c r="I2871" t="str">
        <f t="shared" si="90"/>
        <v>Average (4-6)</v>
      </c>
    </row>
    <row r="2872" spans="1:9" x14ac:dyDescent="0.3">
      <c r="A2872" s="1" t="s">
        <v>3703</v>
      </c>
      <c r="B2872" s="1" t="s">
        <v>194</v>
      </c>
      <c r="C2872" s="2">
        <v>42062</v>
      </c>
      <c r="D2872">
        <v>7.1859999999999999</v>
      </c>
      <c r="E2872">
        <v>1.3422000000000001</v>
      </c>
      <c r="F2872" s="1" t="s">
        <v>9</v>
      </c>
      <c r="G2872">
        <v>2015</v>
      </c>
      <c r="H2872" t="str">
        <f t="shared" si="89"/>
        <v>Comedy</v>
      </c>
      <c r="I2872" t="str">
        <f t="shared" si="90"/>
        <v>Average (4-6)</v>
      </c>
    </row>
    <row r="2873" spans="1:9" x14ac:dyDescent="0.3">
      <c r="A2873" s="1" t="s">
        <v>3704</v>
      </c>
      <c r="B2873" s="1" t="s">
        <v>1392</v>
      </c>
      <c r="C2873" s="2">
        <v>42981</v>
      </c>
      <c r="D2873">
        <v>7.1760000000000002</v>
      </c>
      <c r="E2873">
        <v>1.3046</v>
      </c>
      <c r="F2873" s="1" t="s">
        <v>9</v>
      </c>
      <c r="G2873">
        <v>2017</v>
      </c>
      <c r="H2873" t="str">
        <f t="shared" si="89"/>
        <v>Crime</v>
      </c>
      <c r="I2873" t="str">
        <f t="shared" si="90"/>
        <v>Good (6-8)</v>
      </c>
    </row>
    <row r="2874" spans="1:9" x14ac:dyDescent="0.3">
      <c r="A2874" s="1" t="s">
        <v>3705</v>
      </c>
      <c r="B2874" s="1" t="s">
        <v>63</v>
      </c>
      <c r="C2874" s="2">
        <v>44967</v>
      </c>
      <c r="D2874">
        <v>4.5</v>
      </c>
      <c r="E2874">
        <v>1.2687999999999999</v>
      </c>
      <c r="F2874" s="1" t="s">
        <v>9</v>
      </c>
      <c r="G2874">
        <v>2023</v>
      </c>
      <c r="H2874" t="str">
        <f t="shared" si="89"/>
        <v>Action</v>
      </c>
      <c r="I2874" t="str">
        <f t="shared" si="90"/>
        <v>Good (6-8)</v>
      </c>
    </row>
    <row r="2875" spans="1:9" x14ac:dyDescent="0.3">
      <c r="A2875" s="1" t="s">
        <v>3706</v>
      </c>
      <c r="B2875" s="1" t="s">
        <v>194</v>
      </c>
      <c r="C2875" s="2">
        <v>43764</v>
      </c>
      <c r="D2875">
        <v>4.7</v>
      </c>
      <c r="E2875">
        <v>1.2638</v>
      </c>
      <c r="F2875" s="1" t="s">
        <v>9</v>
      </c>
      <c r="G2875">
        <v>2019</v>
      </c>
      <c r="H2875" t="str">
        <f t="shared" si="89"/>
        <v>Comedy</v>
      </c>
      <c r="I2875" t="str">
        <f t="shared" si="90"/>
        <v>Good (6-8)</v>
      </c>
    </row>
    <row r="2876" spans="1:9" x14ac:dyDescent="0.3">
      <c r="A2876" s="1" t="s">
        <v>3707</v>
      </c>
      <c r="B2876" s="1" t="s">
        <v>67</v>
      </c>
      <c r="C2876" s="2">
        <v>45170</v>
      </c>
      <c r="D2876">
        <v>5.6360000000000001</v>
      </c>
      <c r="E2876">
        <v>1.1700999999999999</v>
      </c>
      <c r="F2876" s="1" t="s">
        <v>9</v>
      </c>
      <c r="G2876">
        <v>2023</v>
      </c>
      <c r="H2876" t="str">
        <f t="shared" si="89"/>
        <v>Comedy</v>
      </c>
      <c r="I2876" t="str">
        <f t="shared" si="90"/>
        <v>Good (6-8)</v>
      </c>
    </row>
    <row r="2877" spans="1:9" x14ac:dyDescent="0.3">
      <c r="A2877" s="1" t="s">
        <v>3708</v>
      </c>
      <c r="B2877" s="1" t="s">
        <v>3709</v>
      </c>
      <c r="C2877" s="2">
        <v>44822</v>
      </c>
      <c r="D2877">
        <v>5.4779999999999998</v>
      </c>
      <c r="E2877">
        <v>1.3025</v>
      </c>
      <c r="F2877" s="1" t="s">
        <v>9</v>
      </c>
      <c r="G2877">
        <v>2022</v>
      </c>
      <c r="H2877" t="str">
        <f t="shared" si="89"/>
        <v>Fantasy</v>
      </c>
      <c r="I2877" t="str">
        <f t="shared" si="90"/>
        <v>Average (4-6)</v>
      </c>
    </row>
    <row r="2878" spans="1:9" x14ac:dyDescent="0.3">
      <c r="A2878" s="1" t="s">
        <v>3710</v>
      </c>
      <c r="B2878" s="1" t="s">
        <v>257</v>
      </c>
      <c r="C2878" s="2">
        <v>43168</v>
      </c>
      <c r="D2878">
        <v>6.51</v>
      </c>
      <c r="E2878">
        <v>1.4845999999999999</v>
      </c>
      <c r="F2878" s="1" t="s">
        <v>9</v>
      </c>
      <c r="G2878">
        <v>2018</v>
      </c>
      <c r="H2878" t="str">
        <f t="shared" si="89"/>
        <v>Documentary</v>
      </c>
      <c r="I2878" t="str">
        <f t="shared" si="90"/>
        <v>Good (6-8)</v>
      </c>
    </row>
    <row r="2879" spans="1:9" x14ac:dyDescent="0.3">
      <c r="A2879" s="1" t="s">
        <v>3711</v>
      </c>
      <c r="B2879" s="1" t="s">
        <v>1320</v>
      </c>
      <c r="C2879" s="2">
        <v>44889</v>
      </c>
      <c r="D2879">
        <v>6.726</v>
      </c>
      <c r="E2879">
        <v>1.2807999999999999</v>
      </c>
      <c r="F2879" s="1" t="s">
        <v>9</v>
      </c>
      <c r="G2879">
        <v>2022</v>
      </c>
      <c r="H2879" t="str">
        <f t="shared" si="89"/>
        <v>Drama</v>
      </c>
      <c r="I2879" t="str">
        <f t="shared" si="90"/>
        <v>Good (6-8)</v>
      </c>
    </row>
    <row r="2880" spans="1:9" x14ac:dyDescent="0.3">
      <c r="A2880" s="1" t="s">
        <v>3712</v>
      </c>
      <c r="B2880" s="1" t="s">
        <v>257</v>
      </c>
      <c r="C2880" s="2">
        <v>42810</v>
      </c>
      <c r="D2880">
        <v>6.774</v>
      </c>
      <c r="E2880">
        <v>1.3047</v>
      </c>
      <c r="F2880" s="1" t="s">
        <v>9</v>
      </c>
      <c r="G2880">
        <v>2017</v>
      </c>
      <c r="H2880" t="str">
        <f t="shared" si="89"/>
        <v>Documentary</v>
      </c>
      <c r="I2880" t="str">
        <f t="shared" si="90"/>
        <v>Average (4-6)</v>
      </c>
    </row>
    <row r="2881" spans="1:9" x14ac:dyDescent="0.3">
      <c r="A2881" s="1" t="s">
        <v>3713</v>
      </c>
      <c r="B2881" s="1" t="s">
        <v>257</v>
      </c>
      <c r="C2881" s="2">
        <v>45239</v>
      </c>
      <c r="D2881">
        <v>6.14</v>
      </c>
      <c r="E2881">
        <v>1.1442000000000001</v>
      </c>
      <c r="F2881" s="1" t="s">
        <v>9</v>
      </c>
      <c r="G2881">
        <v>2023</v>
      </c>
      <c r="H2881" t="str">
        <f t="shared" si="89"/>
        <v>Documentary</v>
      </c>
      <c r="I2881" t="str">
        <f t="shared" si="90"/>
        <v>Average (4-6)</v>
      </c>
    </row>
    <row r="2882" spans="1:9" x14ac:dyDescent="0.3">
      <c r="A2882" s="1" t="s">
        <v>3714</v>
      </c>
      <c r="B2882" s="1" t="s">
        <v>3276</v>
      </c>
      <c r="C2882" s="2">
        <v>45253</v>
      </c>
      <c r="D2882">
        <v>6.2</v>
      </c>
      <c r="E2882">
        <v>1.1666000000000001</v>
      </c>
      <c r="F2882" s="1" t="s">
        <v>9</v>
      </c>
      <c r="G2882">
        <v>2023</v>
      </c>
      <c r="H2882" t="str">
        <f t="shared" ref="H2882:H2945" si="91">IFERROR(LEFT(B2882,FIND(",",B2882)-1),B2882)</f>
        <v>Action</v>
      </c>
      <c r="I2882" t="str">
        <f t="shared" si="90"/>
        <v>Good (6-8)</v>
      </c>
    </row>
    <row r="2883" spans="1:9" x14ac:dyDescent="0.3">
      <c r="A2883" s="1" t="s">
        <v>3715</v>
      </c>
      <c r="B2883" s="1" t="s">
        <v>3561</v>
      </c>
      <c r="C2883" s="2">
        <v>44186</v>
      </c>
      <c r="D2883">
        <v>7.9359999999999999</v>
      </c>
      <c r="E2883">
        <v>1.3580000000000001</v>
      </c>
      <c r="F2883" s="1" t="s">
        <v>9</v>
      </c>
      <c r="G2883">
        <v>2020</v>
      </c>
      <c r="H2883" t="str">
        <f t="shared" si="91"/>
        <v>Music</v>
      </c>
      <c r="I2883" t="str">
        <f t="shared" si="90"/>
        <v>Good (6-8)</v>
      </c>
    </row>
    <row r="2884" spans="1:9" x14ac:dyDescent="0.3">
      <c r="A2884" s="1" t="s">
        <v>3716</v>
      </c>
      <c r="B2884" s="1" t="s">
        <v>194</v>
      </c>
      <c r="C2884" s="2">
        <v>43959</v>
      </c>
      <c r="D2884">
        <v>5</v>
      </c>
      <c r="E2884">
        <v>1.1887000000000001</v>
      </c>
      <c r="F2884" s="1" t="s">
        <v>9</v>
      </c>
      <c r="G2884">
        <v>2020</v>
      </c>
      <c r="H2884" t="str">
        <f t="shared" si="91"/>
        <v>Comedy</v>
      </c>
      <c r="I2884" t="str">
        <f t="shared" si="90"/>
        <v>Average (4-6)</v>
      </c>
    </row>
    <row r="2885" spans="1:9" x14ac:dyDescent="0.3">
      <c r="A2885" s="1" t="s">
        <v>3717</v>
      </c>
      <c r="B2885" s="1" t="s">
        <v>56</v>
      </c>
      <c r="C2885" s="2">
        <v>46119</v>
      </c>
      <c r="D2885">
        <v>6.1</v>
      </c>
      <c r="E2885">
        <v>1.5134000000000001</v>
      </c>
      <c r="F2885" s="1" t="s">
        <v>9</v>
      </c>
      <c r="G2885">
        <v>2026</v>
      </c>
      <c r="H2885" t="str">
        <f t="shared" si="91"/>
        <v>Comedy</v>
      </c>
      <c r="I2885" t="str">
        <f t="shared" si="90"/>
        <v>Average (4-6)</v>
      </c>
    </row>
    <row r="2886" spans="1:9" x14ac:dyDescent="0.3">
      <c r="A2886" s="1" t="s">
        <v>3718</v>
      </c>
      <c r="B2886" s="1" t="s">
        <v>112</v>
      </c>
      <c r="C2886" s="2">
        <v>44190</v>
      </c>
      <c r="D2886">
        <v>6.548</v>
      </c>
      <c r="E2886">
        <v>1.2223999999999999</v>
      </c>
      <c r="F2886" s="1" t="s">
        <v>9</v>
      </c>
      <c r="G2886">
        <v>2020</v>
      </c>
      <c r="H2886" t="str">
        <f t="shared" si="91"/>
        <v>Drama</v>
      </c>
      <c r="I2886" t="str">
        <f t="shared" si="90"/>
        <v>Average (4-6)</v>
      </c>
    </row>
    <row r="2887" spans="1:9" x14ac:dyDescent="0.3">
      <c r="A2887" s="1" t="s">
        <v>3719</v>
      </c>
      <c r="B2887" s="1" t="s">
        <v>257</v>
      </c>
      <c r="C2887" s="2">
        <v>45361</v>
      </c>
      <c r="D2887">
        <v>10</v>
      </c>
      <c r="E2887">
        <v>1.0179</v>
      </c>
      <c r="F2887" s="1" t="s">
        <v>9</v>
      </c>
      <c r="G2887">
        <v>2024</v>
      </c>
      <c r="H2887" t="str">
        <f t="shared" si="91"/>
        <v>Documentary</v>
      </c>
      <c r="I2887" t="str">
        <f t="shared" si="90"/>
        <v>Average (4-6)</v>
      </c>
    </row>
    <row r="2888" spans="1:9" x14ac:dyDescent="0.3">
      <c r="A2888" s="1" t="s">
        <v>3720</v>
      </c>
      <c r="B2888" s="1" t="s">
        <v>290</v>
      </c>
      <c r="C2888" s="2">
        <v>45911</v>
      </c>
      <c r="D2888">
        <v>6</v>
      </c>
      <c r="E2888">
        <v>1.3295999999999999</v>
      </c>
      <c r="F2888" s="1" t="s">
        <v>9</v>
      </c>
      <c r="G2888">
        <v>2025</v>
      </c>
      <c r="H2888" t="str">
        <f t="shared" si="91"/>
        <v>Crime</v>
      </c>
      <c r="I2888" t="str">
        <f t="shared" si="90"/>
        <v>Good (6-8)</v>
      </c>
    </row>
    <row r="2889" spans="1:9" x14ac:dyDescent="0.3">
      <c r="A2889" s="1" t="s">
        <v>3721</v>
      </c>
      <c r="B2889" s="1" t="s">
        <v>3354</v>
      </c>
      <c r="C2889" s="2">
        <v>45757</v>
      </c>
      <c r="D2889">
        <v>6</v>
      </c>
      <c r="E2889">
        <v>1.347</v>
      </c>
      <c r="F2889" s="1" t="s">
        <v>9</v>
      </c>
      <c r="G2889">
        <v>2025</v>
      </c>
      <c r="H2889" t="str">
        <f t="shared" si="91"/>
        <v>Comedy</v>
      </c>
      <c r="I2889" t="str">
        <f t="shared" si="90"/>
        <v>Good (6-8)</v>
      </c>
    </row>
    <row r="2890" spans="1:9" x14ac:dyDescent="0.3">
      <c r="A2890" s="1" t="s">
        <v>3722</v>
      </c>
      <c r="B2890" s="1" t="s">
        <v>56</v>
      </c>
      <c r="C2890" s="2">
        <v>44131</v>
      </c>
      <c r="D2890">
        <v>5.3639999999999999</v>
      </c>
      <c r="E2890">
        <v>1.2369000000000001</v>
      </c>
      <c r="F2890" s="1" t="s">
        <v>9</v>
      </c>
      <c r="G2890">
        <v>2020</v>
      </c>
      <c r="H2890" t="str">
        <f t="shared" si="91"/>
        <v>Comedy</v>
      </c>
      <c r="I2890" t="str">
        <f t="shared" si="90"/>
        <v>Good (6-8)</v>
      </c>
    </row>
    <row r="2891" spans="1:9" x14ac:dyDescent="0.3">
      <c r="A2891" s="1" t="s">
        <v>3723</v>
      </c>
      <c r="B2891" s="1" t="s">
        <v>1365</v>
      </c>
      <c r="C2891" s="2">
        <v>44798</v>
      </c>
      <c r="D2891">
        <v>7.5529999999999999</v>
      </c>
      <c r="E2891">
        <v>1.2272000000000001</v>
      </c>
      <c r="F2891" s="1" t="s">
        <v>9</v>
      </c>
      <c r="G2891">
        <v>2022</v>
      </c>
      <c r="H2891" t="str">
        <f t="shared" si="91"/>
        <v>Crime</v>
      </c>
      <c r="I2891" t="str">
        <f t="shared" si="90"/>
        <v>Good (6-8)</v>
      </c>
    </row>
    <row r="2892" spans="1:9" x14ac:dyDescent="0.3">
      <c r="A2892" s="1" t="s">
        <v>3724</v>
      </c>
      <c r="B2892" s="1" t="s">
        <v>528</v>
      </c>
      <c r="C2892" s="2">
        <v>31307</v>
      </c>
      <c r="D2892">
        <v>8</v>
      </c>
      <c r="E2892">
        <v>1.5248999999999999</v>
      </c>
      <c r="F2892" s="1" t="s">
        <v>9</v>
      </c>
      <c r="G2892">
        <v>1985</v>
      </c>
      <c r="H2892" t="str">
        <f t="shared" si="91"/>
        <v>Drama</v>
      </c>
      <c r="I2892" t="str">
        <f t="shared" si="90"/>
        <v>Good (6-8)</v>
      </c>
    </row>
    <row r="2893" spans="1:9" x14ac:dyDescent="0.3">
      <c r="A2893" s="1" t="s">
        <v>3725</v>
      </c>
      <c r="B2893" s="1" t="s">
        <v>112</v>
      </c>
      <c r="C2893" s="2">
        <v>42747</v>
      </c>
      <c r="D2893">
        <v>5.8</v>
      </c>
      <c r="E2893">
        <v>1.1898</v>
      </c>
      <c r="F2893" s="1" t="s">
        <v>9</v>
      </c>
      <c r="G2893">
        <v>2017</v>
      </c>
      <c r="H2893" t="str">
        <f t="shared" si="91"/>
        <v>Drama</v>
      </c>
      <c r="I2893" t="str">
        <f t="shared" ref="I2893:I2956" si="92">IF(D2883=0,"Not Rated",IF(D2883&lt;4,"Low (0-4)",IF(D2883&lt;6,"Average (4-6)",IF(D2883&lt;8,"Good (6-8)","Excellent (8-10)"))))</f>
        <v>Good (6-8)</v>
      </c>
    </row>
    <row r="2894" spans="1:9" x14ac:dyDescent="0.3">
      <c r="A2894" s="1" t="s">
        <v>3726</v>
      </c>
      <c r="B2894" s="1" t="s">
        <v>121</v>
      </c>
      <c r="C2894" s="2">
        <v>44392</v>
      </c>
      <c r="D2894">
        <v>7.2569999999999997</v>
      </c>
      <c r="E2894">
        <v>1.2564</v>
      </c>
      <c r="F2894" s="1" t="s">
        <v>9</v>
      </c>
      <c r="G2894">
        <v>2021</v>
      </c>
      <c r="H2894" t="str">
        <f t="shared" si="91"/>
        <v>Romance</v>
      </c>
      <c r="I2894" t="str">
        <f t="shared" si="92"/>
        <v>Average (4-6)</v>
      </c>
    </row>
    <row r="2895" spans="1:9" x14ac:dyDescent="0.3">
      <c r="A2895" s="1" t="s">
        <v>3727</v>
      </c>
      <c r="B2895" s="1" t="s">
        <v>34</v>
      </c>
      <c r="C2895" s="2">
        <v>45225</v>
      </c>
      <c r="D2895">
        <v>5.7</v>
      </c>
      <c r="E2895">
        <v>1.1157999999999999</v>
      </c>
      <c r="F2895" s="1" t="s">
        <v>9</v>
      </c>
      <c r="G2895">
        <v>2023</v>
      </c>
      <c r="H2895" t="str">
        <f t="shared" si="91"/>
        <v>Drama</v>
      </c>
      <c r="I2895" t="str">
        <f t="shared" si="92"/>
        <v>Good (6-8)</v>
      </c>
    </row>
    <row r="2896" spans="1:9" x14ac:dyDescent="0.3">
      <c r="A2896" s="1" t="s">
        <v>3728</v>
      </c>
      <c r="B2896" s="1" t="s">
        <v>56</v>
      </c>
      <c r="C2896" s="2">
        <v>46182</v>
      </c>
      <c r="D2896">
        <v>4.5</v>
      </c>
      <c r="E2896">
        <v>1.2359</v>
      </c>
      <c r="F2896" s="1" t="s">
        <v>9</v>
      </c>
      <c r="G2896">
        <v>2026</v>
      </c>
      <c r="H2896" t="str">
        <f t="shared" si="91"/>
        <v>Comedy</v>
      </c>
      <c r="I2896" t="str">
        <f t="shared" si="92"/>
        <v>Good (6-8)</v>
      </c>
    </row>
    <row r="2897" spans="1:9" x14ac:dyDescent="0.3">
      <c r="A2897" s="1" t="s">
        <v>3729</v>
      </c>
      <c r="B2897" s="1" t="s">
        <v>93</v>
      </c>
      <c r="C2897" s="2">
        <v>44902</v>
      </c>
      <c r="D2897">
        <v>6.7</v>
      </c>
      <c r="E2897">
        <v>1.2523</v>
      </c>
      <c r="F2897" s="1" t="s">
        <v>9</v>
      </c>
      <c r="G2897">
        <v>2022</v>
      </c>
      <c r="H2897" t="str">
        <f t="shared" si="91"/>
        <v>Romance</v>
      </c>
      <c r="I2897" t="str">
        <f t="shared" si="92"/>
        <v>Excellent (8-10)</v>
      </c>
    </row>
    <row r="2898" spans="1:9" x14ac:dyDescent="0.3">
      <c r="A2898" s="1" t="s">
        <v>3730</v>
      </c>
      <c r="B2898" s="1" t="s">
        <v>1712</v>
      </c>
      <c r="C2898" s="2">
        <v>42748</v>
      </c>
      <c r="D2898">
        <v>5.3</v>
      </c>
      <c r="E2898">
        <v>1.4618</v>
      </c>
      <c r="F2898" s="1" t="s">
        <v>9</v>
      </c>
      <c r="G2898">
        <v>2017</v>
      </c>
      <c r="H2898" t="str">
        <f t="shared" si="91"/>
        <v>Thriller</v>
      </c>
      <c r="I2898" t="str">
        <f t="shared" si="92"/>
        <v>Good (6-8)</v>
      </c>
    </row>
    <row r="2899" spans="1:9" x14ac:dyDescent="0.3">
      <c r="A2899" s="1" t="s">
        <v>3731</v>
      </c>
      <c r="B2899" s="1" t="s">
        <v>3732</v>
      </c>
      <c r="C2899" s="2">
        <v>42758</v>
      </c>
      <c r="D2899">
        <v>5.6479999999999997</v>
      </c>
      <c r="E2899">
        <v>1.3052999999999999</v>
      </c>
      <c r="F2899" s="1" t="s">
        <v>9</v>
      </c>
      <c r="G2899">
        <v>2017</v>
      </c>
      <c r="H2899" t="str">
        <f t="shared" si="91"/>
        <v>Drama</v>
      </c>
      <c r="I2899" t="str">
        <f t="shared" si="92"/>
        <v>Good (6-8)</v>
      </c>
    </row>
    <row r="2900" spans="1:9" x14ac:dyDescent="0.3">
      <c r="A2900" s="1" t="s">
        <v>3733</v>
      </c>
      <c r="B2900" s="1" t="s">
        <v>3734</v>
      </c>
      <c r="C2900" s="2">
        <v>44798</v>
      </c>
      <c r="D2900">
        <v>6.4</v>
      </c>
      <c r="E2900">
        <v>1.1713</v>
      </c>
      <c r="F2900" s="1" t="s">
        <v>9</v>
      </c>
      <c r="G2900">
        <v>2022</v>
      </c>
      <c r="H2900" t="str">
        <f t="shared" si="91"/>
        <v>Action</v>
      </c>
      <c r="I2900" t="str">
        <f t="shared" si="92"/>
        <v>Average (4-6)</v>
      </c>
    </row>
    <row r="2901" spans="1:9" x14ac:dyDescent="0.3">
      <c r="A2901" s="1" t="s">
        <v>3735</v>
      </c>
      <c r="B2901" s="1" t="s">
        <v>73</v>
      </c>
      <c r="C2901" s="2">
        <v>44498</v>
      </c>
      <c r="D2901">
        <v>6.5739999999999998</v>
      </c>
      <c r="E2901">
        <v>1.3137000000000001</v>
      </c>
      <c r="F2901" s="1" t="s">
        <v>9</v>
      </c>
      <c r="G2901">
        <v>2021</v>
      </c>
      <c r="H2901" t="str">
        <f t="shared" si="91"/>
        <v>Drama</v>
      </c>
      <c r="I2901" t="str">
        <f t="shared" si="92"/>
        <v>Good (6-8)</v>
      </c>
    </row>
    <row r="2902" spans="1:9" x14ac:dyDescent="0.3">
      <c r="A2902" s="1" t="s">
        <v>3736</v>
      </c>
      <c r="B2902" s="1" t="s">
        <v>197</v>
      </c>
      <c r="C2902" s="2">
        <v>43833</v>
      </c>
      <c r="D2902">
        <v>4.492</v>
      </c>
      <c r="E2902">
        <v>1.4964999999999999</v>
      </c>
      <c r="F2902" s="1" t="s">
        <v>9</v>
      </c>
      <c r="G2902">
        <v>2020</v>
      </c>
      <c r="H2902" t="str">
        <f t="shared" si="91"/>
        <v>Horror</v>
      </c>
      <c r="I2902" t="str">
        <f t="shared" si="92"/>
        <v>Excellent (8-10)</v>
      </c>
    </row>
    <row r="2903" spans="1:9" x14ac:dyDescent="0.3">
      <c r="A2903" s="1" t="s">
        <v>3737</v>
      </c>
      <c r="B2903" s="1" t="s">
        <v>1605</v>
      </c>
      <c r="C2903" s="2">
        <v>34184</v>
      </c>
      <c r="D2903">
        <v>7</v>
      </c>
      <c r="E2903">
        <v>1.5266</v>
      </c>
      <c r="F2903" s="1" t="s">
        <v>9</v>
      </c>
      <c r="G2903">
        <v>1993</v>
      </c>
      <c r="H2903" t="str">
        <f t="shared" si="91"/>
        <v>Drama</v>
      </c>
      <c r="I2903" t="str">
        <f t="shared" si="92"/>
        <v>Average (4-6)</v>
      </c>
    </row>
    <row r="2904" spans="1:9" x14ac:dyDescent="0.3">
      <c r="A2904" s="1" t="s">
        <v>3738</v>
      </c>
      <c r="B2904" s="1" t="s">
        <v>56</v>
      </c>
      <c r="C2904" s="2">
        <v>44083</v>
      </c>
      <c r="D2904">
        <v>5.92</v>
      </c>
      <c r="E2904">
        <v>1.5064</v>
      </c>
      <c r="F2904" s="1" t="s">
        <v>9</v>
      </c>
      <c r="G2904">
        <v>2020</v>
      </c>
      <c r="H2904" t="str">
        <f t="shared" si="91"/>
        <v>Comedy</v>
      </c>
      <c r="I2904" t="str">
        <f t="shared" si="92"/>
        <v>Good (6-8)</v>
      </c>
    </row>
    <row r="2905" spans="1:9" x14ac:dyDescent="0.3">
      <c r="A2905" s="1" t="s">
        <v>3739</v>
      </c>
      <c r="B2905" s="1" t="s">
        <v>832</v>
      </c>
      <c r="C2905" s="2">
        <v>44869</v>
      </c>
      <c r="D2905">
        <v>6.5449999999999999</v>
      </c>
      <c r="E2905">
        <v>1.3895999999999999</v>
      </c>
      <c r="F2905" s="1" t="s">
        <v>9</v>
      </c>
      <c r="G2905">
        <v>2022</v>
      </c>
      <c r="H2905" t="str">
        <f t="shared" si="91"/>
        <v>Thriller</v>
      </c>
      <c r="I2905" t="str">
        <f t="shared" si="92"/>
        <v>Average (4-6)</v>
      </c>
    </row>
    <row r="2906" spans="1:9" x14ac:dyDescent="0.3">
      <c r="A2906" s="1" t="s">
        <v>3740</v>
      </c>
      <c r="B2906" s="1" t="s">
        <v>3561</v>
      </c>
      <c r="C2906" s="2">
        <v>43581</v>
      </c>
      <c r="D2906">
        <v>6.8</v>
      </c>
      <c r="E2906">
        <v>1.292</v>
      </c>
      <c r="F2906" s="1" t="s">
        <v>9</v>
      </c>
      <c r="G2906">
        <v>2019</v>
      </c>
      <c r="H2906" t="str">
        <f t="shared" si="91"/>
        <v>Music</v>
      </c>
      <c r="I2906" t="str">
        <f t="shared" si="92"/>
        <v>Average (4-6)</v>
      </c>
    </row>
    <row r="2907" spans="1:9" x14ac:dyDescent="0.3">
      <c r="A2907" s="1" t="s">
        <v>3741</v>
      </c>
      <c r="B2907" s="1" t="s">
        <v>257</v>
      </c>
      <c r="C2907" s="2">
        <v>44881</v>
      </c>
      <c r="D2907">
        <v>7.5</v>
      </c>
      <c r="E2907">
        <v>1.3884000000000001</v>
      </c>
      <c r="F2907" s="1" t="s">
        <v>9</v>
      </c>
      <c r="G2907">
        <v>2022</v>
      </c>
      <c r="H2907" t="str">
        <f t="shared" si="91"/>
        <v>Documentary</v>
      </c>
      <c r="I2907" t="str">
        <f t="shared" si="92"/>
        <v>Good (6-8)</v>
      </c>
    </row>
    <row r="2908" spans="1:9" x14ac:dyDescent="0.3">
      <c r="A2908" s="1" t="s">
        <v>3742</v>
      </c>
      <c r="B2908" s="1" t="s">
        <v>3743</v>
      </c>
      <c r="C2908" s="2">
        <v>44909</v>
      </c>
      <c r="D2908">
        <v>5.96</v>
      </c>
      <c r="E2908">
        <v>1.4372</v>
      </c>
      <c r="F2908" s="1" t="s">
        <v>9</v>
      </c>
      <c r="G2908">
        <v>2022</v>
      </c>
      <c r="H2908" t="str">
        <f t="shared" si="91"/>
        <v>Comedy</v>
      </c>
      <c r="I2908" t="str">
        <f t="shared" si="92"/>
        <v>Average (4-6)</v>
      </c>
    </row>
    <row r="2909" spans="1:9" x14ac:dyDescent="0.3">
      <c r="A2909" s="1" t="s">
        <v>3744</v>
      </c>
      <c r="B2909" s="1" t="s">
        <v>257</v>
      </c>
      <c r="C2909" s="2">
        <v>45345</v>
      </c>
      <c r="D2909">
        <v>7</v>
      </c>
      <c r="E2909">
        <v>1.2114</v>
      </c>
      <c r="F2909" s="1" t="s">
        <v>9</v>
      </c>
      <c r="G2909">
        <v>2024</v>
      </c>
      <c r="H2909" t="str">
        <f t="shared" si="91"/>
        <v>Documentary</v>
      </c>
      <c r="I2909" t="str">
        <f t="shared" si="92"/>
        <v>Average (4-6)</v>
      </c>
    </row>
    <row r="2910" spans="1:9" x14ac:dyDescent="0.3">
      <c r="A2910" s="1" t="s">
        <v>3745</v>
      </c>
      <c r="B2910" s="1" t="s">
        <v>34</v>
      </c>
      <c r="C2910" s="2">
        <v>44226</v>
      </c>
      <c r="D2910">
        <v>5.1790000000000003</v>
      </c>
      <c r="E2910">
        <v>1.2335</v>
      </c>
      <c r="F2910" s="1" t="s">
        <v>9</v>
      </c>
      <c r="G2910">
        <v>2021</v>
      </c>
      <c r="H2910" t="str">
        <f t="shared" si="91"/>
        <v>Drama</v>
      </c>
      <c r="I2910" t="str">
        <f t="shared" si="92"/>
        <v>Good (6-8)</v>
      </c>
    </row>
    <row r="2911" spans="1:9" x14ac:dyDescent="0.3">
      <c r="A2911" s="1" t="s">
        <v>3746</v>
      </c>
      <c r="B2911" s="1" t="s">
        <v>73</v>
      </c>
      <c r="C2911" s="2">
        <v>44342</v>
      </c>
      <c r="D2911">
        <v>6.43</v>
      </c>
      <c r="E2911">
        <v>1.3735999999999999</v>
      </c>
      <c r="F2911" s="1" t="s">
        <v>9</v>
      </c>
      <c r="G2911">
        <v>2021</v>
      </c>
      <c r="H2911" t="str">
        <f t="shared" si="91"/>
        <v>Drama</v>
      </c>
      <c r="I2911" t="str">
        <f t="shared" si="92"/>
        <v>Good (6-8)</v>
      </c>
    </row>
    <row r="2912" spans="1:9" x14ac:dyDescent="0.3">
      <c r="A2912" s="1" t="s">
        <v>3747</v>
      </c>
      <c r="B2912" s="1" t="s">
        <v>2064</v>
      </c>
      <c r="C2912" s="2">
        <v>43693</v>
      </c>
      <c r="D2912">
        <v>4.7140000000000004</v>
      </c>
      <c r="E2912">
        <v>1.2758</v>
      </c>
      <c r="F2912" s="1" t="s">
        <v>9</v>
      </c>
      <c r="G2912">
        <v>2019</v>
      </c>
      <c r="H2912" t="str">
        <f t="shared" si="91"/>
        <v>Animation</v>
      </c>
      <c r="I2912" t="str">
        <f t="shared" si="92"/>
        <v>Average (4-6)</v>
      </c>
    </row>
    <row r="2913" spans="1:9" x14ac:dyDescent="0.3">
      <c r="A2913" s="1" t="s">
        <v>3748</v>
      </c>
      <c r="B2913" s="1" t="s">
        <v>2571</v>
      </c>
      <c r="C2913" s="2">
        <v>45249</v>
      </c>
      <c r="D2913">
        <v>6.5</v>
      </c>
      <c r="E2913">
        <v>1.3026</v>
      </c>
      <c r="F2913" s="1" t="s">
        <v>9</v>
      </c>
      <c r="G2913">
        <v>2023</v>
      </c>
      <c r="H2913" t="str">
        <f t="shared" si="91"/>
        <v>Romance</v>
      </c>
      <c r="I2913" t="str">
        <f t="shared" si="92"/>
        <v>Good (6-8)</v>
      </c>
    </row>
    <row r="2914" spans="1:9" x14ac:dyDescent="0.3">
      <c r="A2914" s="1" t="s">
        <v>3749</v>
      </c>
      <c r="B2914" s="1" t="s">
        <v>67</v>
      </c>
      <c r="C2914" s="2">
        <v>44848</v>
      </c>
      <c r="D2914">
        <v>6.2789999999999999</v>
      </c>
      <c r="E2914">
        <v>1.1472</v>
      </c>
      <c r="F2914" s="1" t="s">
        <v>9</v>
      </c>
      <c r="G2914">
        <v>2022</v>
      </c>
      <c r="H2914" t="str">
        <f t="shared" si="91"/>
        <v>Comedy</v>
      </c>
      <c r="I2914" t="str">
        <f t="shared" si="92"/>
        <v>Average (4-6)</v>
      </c>
    </row>
    <row r="2915" spans="1:9" x14ac:dyDescent="0.3">
      <c r="A2915" s="1" t="s">
        <v>3750</v>
      </c>
      <c r="B2915" s="1" t="s">
        <v>73</v>
      </c>
      <c r="C2915" s="2">
        <v>45237</v>
      </c>
      <c r="D2915">
        <v>8.5</v>
      </c>
      <c r="E2915">
        <v>1.2666999999999999</v>
      </c>
      <c r="F2915" s="1" t="s">
        <v>9</v>
      </c>
      <c r="G2915">
        <v>2023</v>
      </c>
      <c r="H2915" t="str">
        <f t="shared" si="91"/>
        <v>Drama</v>
      </c>
      <c r="I2915" t="str">
        <f t="shared" si="92"/>
        <v>Good (6-8)</v>
      </c>
    </row>
    <row r="2916" spans="1:9" x14ac:dyDescent="0.3">
      <c r="A2916" s="1" t="s">
        <v>3751</v>
      </c>
      <c r="B2916" s="1" t="s">
        <v>56</v>
      </c>
      <c r="C2916" s="2">
        <v>46029</v>
      </c>
      <c r="D2916">
        <v>7.3259999999999996</v>
      </c>
      <c r="E2916">
        <v>1.6577</v>
      </c>
      <c r="F2916" s="1" t="s">
        <v>9</v>
      </c>
      <c r="G2916">
        <v>2026</v>
      </c>
      <c r="H2916" t="str">
        <f t="shared" si="91"/>
        <v>Comedy</v>
      </c>
      <c r="I2916" t="str">
        <f t="shared" si="92"/>
        <v>Good (6-8)</v>
      </c>
    </row>
    <row r="2917" spans="1:9" x14ac:dyDescent="0.3">
      <c r="A2917" s="1" t="s">
        <v>3752</v>
      </c>
      <c r="B2917" s="1" t="s">
        <v>3753</v>
      </c>
      <c r="C2917" s="2">
        <v>43545</v>
      </c>
      <c r="D2917">
        <v>7.1139999999999999</v>
      </c>
      <c r="E2917">
        <v>1.2185999999999999</v>
      </c>
      <c r="F2917" s="1" t="s">
        <v>9</v>
      </c>
      <c r="G2917">
        <v>2019</v>
      </c>
      <c r="H2917" t="str">
        <f t="shared" si="91"/>
        <v>Action</v>
      </c>
      <c r="I2917" t="str">
        <f t="shared" si="92"/>
        <v>Good (6-8)</v>
      </c>
    </row>
    <row r="2918" spans="1:9" x14ac:dyDescent="0.3">
      <c r="A2918" s="1" t="s">
        <v>3754</v>
      </c>
      <c r="B2918" s="1" t="s">
        <v>56</v>
      </c>
      <c r="C2918" s="2">
        <v>45323</v>
      </c>
      <c r="D2918">
        <v>7.1520000000000001</v>
      </c>
      <c r="E2918">
        <v>1.3651</v>
      </c>
      <c r="F2918" s="1" t="s">
        <v>9</v>
      </c>
      <c r="G2918">
        <v>2024</v>
      </c>
      <c r="H2918" t="str">
        <f t="shared" si="91"/>
        <v>Comedy</v>
      </c>
      <c r="I2918" t="str">
        <f t="shared" si="92"/>
        <v>Average (4-6)</v>
      </c>
    </row>
    <row r="2919" spans="1:9" x14ac:dyDescent="0.3">
      <c r="A2919" s="1" t="s">
        <v>3755</v>
      </c>
      <c r="B2919" s="1" t="s">
        <v>257</v>
      </c>
      <c r="C2919" s="2">
        <v>44337</v>
      </c>
      <c r="D2919">
        <v>6</v>
      </c>
      <c r="E2919">
        <v>1.2526999999999999</v>
      </c>
      <c r="F2919" s="1" t="s">
        <v>9</v>
      </c>
      <c r="G2919">
        <v>2021</v>
      </c>
      <c r="H2919" t="str">
        <f t="shared" si="91"/>
        <v>Documentary</v>
      </c>
      <c r="I2919" t="str">
        <f t="shared" si="92"/>
        <v>Good (6-8)</v>
      </c>
    </row>
    <row r="2920" spans="1:9" x14ac:dyDescent="0.3">
      <c r="A2920" s="1" t="s">
        <v>3756</v>
      </c>
      <c r="B2920" s="1" t="s">
        <v>2571</v>
      </c>
      <c r="C2920" s="2">
        <v>43434</v>
      </c>
      <c r="D2920">
        <v>6.4</v>
      </c>
      <c r="E2920">
        <v>1.1884999999999999</v>
      </c>
      <c r="F2920" s="1" t="s">
        <v>9</v>
      </c>
      <c r="G2920">
        <v>2018</v>
      </c>
      <c r="H2920" t="str">
        <f t="shared" si="91"/>
        <v>Romance</v>
      </c>
      <c r="I2920" t="str">
        <f t="shared" si="92"/>
        <v>Average (4-6)</v>
      </c>
    </row>
    <row r="2921" spans="1:9" x14ac:dyDescent="0.3">
      <c r="A2921" s="1" t="s">
        <v>3757</v>
      </c>
      <c r="B2921" s="1" t="s">
        <v>73</v>
      </c>
      <c r="C2921" s="2">
        <v>45233</v>
      </c>
      <c r="D2921">
        <v>7.5789999999999997</v>
      </c>
      <c r="E2921">
        <v>1.3286</v>
      </c>
      <c r="F2921" s="1" t="s">
        <v>9</v>
      </c>
      <c r="G2921">
        <v>2023</v>
      </c>
      <c r="H2921" t="str">
        <f t="shared" si="91"/>
        <v>Drama</v>
      </c>
      <c r="I2921" t="str">
        <f t="shared" si="92"/>
        <v>Good (6-8)</v>
      </c>
    </row>
    <row r="2922" spans="1:9" x14ac:dyDescent="0.3">
      <c r="A2922" s="1" t="s">
        <v>3758</v>
      </c>
      <c r="B2922" s="1" t="s">
        <v>73</v>
      </c>
      <c r="C2922" s="2">
        <v>44868</v>
      </c>
      <c r="D2922">
        <v>5.2279999999999998</v>
      </c>
      <c r="E2922">
        <v>1.3312999999999999</v>
      </c>
      <c r="F2922" s="1" t="s">
        <v>9</v>
      </c>
      <c r="G2922">
        <v>2022</v>
      </c>
      <c r="H2922" t="str">
        <f t="shared" si="91"/>
        <v>Drama</v>
      </c>
      <c r="I2922" t="str">
        <f t="shared" si="92"/>
        <v>Average (4-6)</v>
      </c>
    </row>
    <row r="2923" spans="1:9" x14ac:dyDescent="0.3">
      <c r="A2923" s="1" t="s">
        <v>3759</v>
      </c>
      <c r="B2923" s="1" t="s">
        <v>257</v>
      </c>
      <c r="C2923" s="2">
        <v>45062</v>
      </c>
      <c r="D2923">
        <v>6.0629999999999997</v>
      </c>
      <c r="E2923">
        <v>1.3141</v>
      </c>
      <c r="F2923" s="1" t="s">
        <v>9</v>
      </c>
      <c r="G2923">
        <v>2023</v>
      </c>
      <c r="H2923" t="str">
        <f t="shared" si="91"/>
        <v>Documentary</v>
      </c>
      <c r="I2923" t="str">
        <f t="shared" si="92"/>
        <v>Good (6-8)</v>
      </c>
    </row>
    <row r="2924" spans="1:9" x14ac:dyDescent="0.3">
      <c r="A2924" s="1" t="s">
        <v>3760</v>
      </c>
      <c r="B2924" s="1" t="s">
        <v>93</v>
      </c>
      <c r="C2924" s="2">
        <v>44653</v>
      </c>
      <c r="D2924">
        <v>5.9560000000000004</v>
      </c>
      <c r="E2924">
        <v>1.3560000000000001</v>
      </c>
      <c r="F2924" s="1" t="s">
        <v>9</v>
      </c>
      <c r="G2924">
        <v>2022</v>
      </c>
      <c r="H2924" t="str">
        <f t="shared" si="91"/>
        <v>Romance</v>
      </c>
      <c r="I2924" t="str">
        <f t="shared" si="92"/>
        <v>Good (6-8)</v>
      </c>
    </row>
    <row r="2925" spans="1:9" x14ac:dyDescent="0.3">
      <c r="A2925" s="1" t="s">
        <v>3761</v>
      </c>
      <c r="B2925" s="1" t="s">
        <v>3762</v>
      </c>
      <c r="C2925" s="2">
        <v>43551</v>
      </c>
      <c r="D2925">
        <v>5.423</v>
      </c>
      <c r="E2925">
        <v>1.0768</v>
      </c>
      <c r="F2925" s="1" t="s">
        <v>9</v>
      </c>
      <c r="G2925">
        <v>2019</v>
      </c>
      <c r="H2925" t="str">
        <f t="shared" si="91"/>
        <v>Horror</v>
      </c>
      <c r="I2925" t="str">
        <f t="shared" si="92"/>
        <v>Excellent (8-10)</v>
      </c>
    </row>
    <row r="2926" spans="1:9" x14ac:dyDescent="0.3">
      <c r="A2926" s="1" t="s">
        <v>3763</v>
      </c>
      <c r="B2926" s="1" t="s">
        <v>3318</v>
      </c>
      <c r="C2926" s="2">
        <v>43936</v>
      </c>
      <c r="D2926">
        <v>6.5</v>
      </c>
      <c r="E2926">
        <v>1.4024000000000001</v>
      </c>
      <c r="F2926" s="1" t="s">
        <v>9</v>
      </c>
      <c r="G2926">
        <v>2020</v>
      </c>
      <c r="H2926" t="str">
        <f t="shared" si="91"/>
        <v>Documentary</v>
      </c>
      <c r="I2926" t="str">
        <f t="shared" si="92"/>
        <v>Good (6-8)</v>
      </c>
    </row>
    <row r="2927" spans="1:9" x14ac:dyDescent="0.3">
      <c r="A2927" s="1" t="s">
        <v>3764</v>
      </c>
      <c r="B2927" s="1" t="s">
        <v>811</v>
      </c>
      <c r="C2927" s="2">
        <v>43061</v>
      </c>
      <c r="D2927">
        <v>7.0709999999999997</v>
      </c>
      <c r="E2927">
        <v>1.1456</v>
      </c>
      <c r="F2927" s="1" t="s">
        <v>9</v>
      </c>
      <c r="G2927">
        <v>2017</v>
      </c>
      <c r="H2927" t="str">
        <f t="shared" si="91"/>
        <v>Music</v>
      </c>
      <c r="I2927" t="str">
        <f t="shared" si="92"/>
        <v>Good (6-8)</v>
      </c>
    </row>
    <row r="2928" spans="1:9" x14ac:dyDescent="0.3">
      <c r="A2928" s="1" t="s">
        <v>3765</v>
      </c>
      <c r="B2928" s="1" t="s">
        <v>257</v>
      </c>
      <c r="C2928" s="2">
        <v>43957</v>
      </c>
      <c r="D2928">
        <v>7.1989999999999998</v>
      </c>
      <c r="E2928">
        <v>1.4429000000000001</v>
      </c>
      <c r="F2928" s="1" t="s">
        <v>9</v>
      </c>
      <c r="G2928">
        <v>2020</v>
      </c>
      <c r="H2928" t="str">
        <f t="shared" si="91"/>
        <v>Documentary</v>
      </c>
      <c r="I2928" t="str">
        <f t="shared" si="92"/>
        <v>Good (6-8)</v>
      </c>
    </row>
    <row r="2929" spans="1:9" x14ac:dyDescent="0.3">
      <c r="A2929" s="1" t="s">
        <v>3766</v>
      </c>
      <c r="B2929" s="1" t="s">
        <v>202</v>
      </c>
      <c r="C2929" s="2">
        <v>39765</v>
      </c>
      <c r="D2929">
        <v>6.15</v>
      </c>
      <c r="E2929">
        <v>1.4962</v>
      </c>
      <c r="F2929" s="1" t="s">
        <v>9</v>
      </c>
      <c r="G2929">
        <v>2008</v>
      </c>
      <c r="H2929" t="str">
        <f t="shared" si="91"/>
        <v>Drama</v>
      </c>
      <c r="I2929" t="str">
        <f t="shared" si="92"/>
        <v>Good (6-8)</v>
      </c>
    </row>
    <row r="2930" spans="1:9" x14ac:dyDescent="0.3">
      <c r="A2930" s="1" t="s">
        <v>3767</v>
      </c>
      <c r="B2930" s="1" t="s">
        <v>561</v>
      </c>
      <c r="C2930" s="2">
        <v>45958</v>
      </c>
      <c r="D2930">
        <v>8.202</v>
      </c>
      <c r="E2930">
        <v>1.2013</v>
      </c>
      <c r="F2930" s="1" t="s">
        <v>9</v>
      </c>
      <c r="G2930">
        <v>2025</v>
      </c>
      <c r="H2930" t="str">
        <f t="shared" si="91"/>
        <v>Documentary</v>
      </c>
      <c r="I2930" t="str">
        <f t="shared" si="92"/>
        <v>Good (6-8)</v>
      </c>
    </row>
    <row r="2931" spans="1:9" x14ac:dyDescent="0.3">
      <c r="A2931" s="1" t="s">
        <v>3768</v>
      </c>
      <c r="B2931" s="1" t="s">
        <v>811</v>
      </c>
      <c r="C2931" s="2">
        <v>45981</v>
      </c>
      <c r="D2931">
        <v>6.9050000000000002</v>
      </c>
      <c r="E2931">
        <v>1.3133999999999999</v>
      </c>
      <c r="F2931" s="1" t="s">
        <v>9</v>
      </c>
      <c r="G2931">
        <v>2025</v>
      </c>
      <c r="H2931" t="str">
        <f t="shared" si="91"/>
        <v>Music</v>
      </c>
      <c r="I2931" t="str">
        <f t="shared" si="92"/>
        <v>Good (6-8)</v>
      </c>
    </row>
    <row r="2932" spans="1:9" x14ac:dyDescent="0.3">
      <c r="A2932" s="1" t="s">
        <v>3769</v>
      </c>
      <c r="B2932" s="1" t="s">
        <v>1320</v>
      </c>
      <c r="C2932" s="2">
        <v>45394</v>
      </c>
      <c r="D2932">
        <v>7.6760000000000002</v>
      </c>
      <c r="E2932">
        <v>1.2202</v>
      </c>
      <c r="F2932" s="1" t="s">
        <v>9</v>
      </c>
      <c r="G2932">
        <v>2024</v>
      </c>
      <c r="H2932" t="str">
        <f t="shared" si="91"/>
        <v>Drama</v>
      </c>
      <c r="I2932" t="str">
        <f t="shared" si="92"/>
        <v>Average (4-6)</v>
      </c>
    </row>
    <row r="2933" spans="1:9" x14ac:dyDescent="0.3">
      <c r="A2933" s="1" t="s">
        <v>3770</v>
      </c>
      <c r="B2933" s="1" t="s">
        <v>67</v>
      </c>
      <c r="C2933" s="2">
        <v>44350</v>
      </c>
      <c r="D2933">
        <v>5.9489999999999998</v>
      </c>
      <c r="E2933">
        <v>1.3671</v>
      </c>
      <c r="F2933" s="1" t="s">
        <v>9</v>
      </c>
      <c r="G2933">
        <v>2021</v>
      </c>
      <c r="H2933" t="str">
        <f t="shared" si="91"/>
        <v>Comedy</v>
      </c>
      <c r="I2933" t="str">
        <f t="shared" si="92"/>
        <v>Good (6-8)</v>
      </c>
    </row>
    <row r="2934" spans="1:9" x14ac:dyDescent="0.3">
      <c r="A2934" s="1" t="s">
        <v>3771</v>
      </c>
      <c r="B2934" s="1" t="s">
        <v>257</v>
      </c>
      <c r="C2934" s="2">
        <v>45852</v>
      </c>
      <c r="D2934">
        <v>5.7859999999999996</v>
      </c>
      <c r="E2934">
        <v>1.4822</v>
      </c>
      <c r="F2934" s="1" t="s">
        <v>9</v>
      </c>
      <c r="G2934">
        <v>2025</v>
      </c>
      <c r="H2934" t="str">
        <f t="shared" si="91"/>
        <v>Documentary</v>
      </c>
      <c r="I2934" t="str">
        <f t="shared" si="92"/>
        <v>Average (4-6)</v>
      </c>
    </row>
    <row r="2935" spans="1:9" x14ac:dyDescent="0.3">
      <c r="A2935" s="1" t="s">
        <v>3772</v>
      </c>
      <c r="B2935" s="1" t="s">
        <v>257</v>
      </c>
      <c r="C2935" s="2">
        <v>45499</v>
      </c>
      <c r="D2935">
        <v>7.6029999999999998</v>
      </c>
      <c r="E2935">
        <v>1.2811999999999999</v>
      </c>
      <c r="F2935" s="1" t="s">
        <v>9</v>
      </c>
      <c r="G2935">
        <v>2024</v>
      </c>
      <c r="H2935" t="str">
        <f t="shared" si="91"/>
        <v>Documentary</v>
      </c>
      <c r="I2935" t="str">
        <f t="shared" si="92"/>
        <v>Average (4-6)</v>
      </c>
    </row>
    <row r="2936" spans="1:9" x14ac:dyDescent="0.3">
      <c r="A2936" s="1" t="s">
        <v>3773</v>
      </c>
      <c r="B2936" s="1" t="s">
        <v>1576</v>
      </c>
      <c r="C2936" s="2">
        <v>45204</v>
      </c>
      <c r="D2936">
        <v>6.2949999999999999</v>
      </c>
      <c r="E2936">
        <v>1.3696999999999999</v>
      </c>
      <c r="F2936" s="1" t="s">
        <v>9</v>
      </c>
      <c r="G2936">
        <v>2023</v>
      </c>
      <c r="H2936" t="str">
        <f t="shared" si="91"/>
        <v>Crime</v>
      </c>
      <c r="I2936" t="str">
        <f t="shared" si="92"/>
        <v>Good (6-8)</v>
      </c>
    </row>
    <row r="2937" spans="1:9" x14ac:dyDescent="0.3">
      <c r="A2937" s="1" t="s">
        <v>3774</v>
      </c>
      <c r="B2937" s="1" t="s">
        <v>73</v>
      </c>
      <c r="C2937" s="2">
        <v>45212</v>
      </c>
      <c r="D2937">
        <v>6.6</v>
      </c>
      <c r="E2937">
        <v>1.4238</v>
      </c>
      <c r="F2937" s="1" t="s">
        <v>9</v>
      </c>
      <c r="G2937">
        <v>2023</v>
      </c>
      <c r="H2937" t="str">
        <f t="shared" si="91"/>
        <v>Drama</v>
      </c>
      <c r="I2937" t="str">
        <f t="shared" si="92"/>
        <v>Good (6-8)</v>
      </c>
    </row>
    <row r="2938" spans="1:9" x14ac:dyDescent="0.3">
      <c r="A2938" s="1" t="s">
        <v>3775</v>
      </c>
      <c r="B2938" s="1" t="s">
        <v>112</v>
      </c>
      <c r="C2938" s="2">
        <v>42866</v>
      </c>
      <c r="D2938">
        <v>6.2</v>
      </c>
      <c r="E2938">
        <v>1.3268</v>
      </c>
      <c r="F2938" s="1" t="s">
        <v>9</v>
      </c>
      <c r="G2938">
        <v>2017</v>
      </c>
      <c r="H2938" t="str">
        <f t="shared" si="91"/>
        <v>Drama</v>
      </c>
      <c r="I2938" t="str">
        <f t="shared" si="92"/>
        <v>Good (6-8)</v>
      </c>
    </row>
    <row r="2939" spans="1:9" x14ac:dyDescent="0.3">
      <c r="A2939" s="1" t="s">
        <v>3776</v>
      </c>
      <c r="B2939" s="1" t="s">
        <v>3777</v>
      </c>
      <c r="C2939" s="2">
        <v>43447</v>
      </c>
      <c r="D2939">
        <v>6.3920000000000003</v>
      </c>
      <c r="E2939">
        <v>1.2439</v>
      </c>
      <c r="F2939" s="1" t="s">
        <v>9</v>
      </c>
      <c r="G2939">
        <v>2018</v>
      </c>
      <c r="H2939" t="str">
        <f t="shared" si="91"/>
        <v>Drama</v>
      </c>
      <c r="I2939" t="str">
        <f t="shared" si="92"/>
        <v>Good (6-8)</v>
      </c>
    </row>
    <row r="2940" spans="1:9" x14ac:dyDescent="0.3">
      <c r="A2940" s="1" t="s">
        <v>3778</v>
      </c>
      <c r="B2940" s="1" t="s">
        <v>56</v>
      </c>
      <c r="C2940" s="2">
        <v>42623</v>
      </c>
      <c r="D2940">
        <v>5.4059999999999997</v>
      </c>
      <c r="E2940">
        <v>1.4777</v>
      </c>
      <c r="F2940" s="1" t="s">
        <v>9</v>
      </c>
      <c r="G2940">
        <v>2016</v>
      </c>
      <c r="H2940" t="str">
        <f t="shared" si="91"/>
        <v>Comedy</v>
      </c>
      <c r="I2940" t="str">
        <f t="shared" si="92"/>
        <v>Excellent (8-10)</v>
      </c>
    </row>
    <row r="2941" spans="1:9" x14ac:dyDescent="0.3">
      <c r="A2941" s="1" t="s">
        <v>3779</v>
      </c>
      <c r="B2941" s="1" t="s">
        <v>202</v>
      </c>
      <c r="C2941" s="2">
        <v>45036</v>
      </c>
      <c r="D2941">
        <v>6.6</v>
      </c>
      <c r="E2941">
        <v>1.1577</v>
      </c>
      <c r="F2941" s="1" t="s">
        <v>9</v>
      </c>
      <c r="G2941">
        <v>2023</v>
      </c>
      <c r="H2941" t="str">
        <f t="shared" si="91"/>
        <v>Drama</v>
      </c>
      <c r="I2941" t="str">
        <f t="shared" si="92"/>
        <v>Good (6-8)</v>
      </c>
    </row>
    <row r="2942" spans="1:9" x14ac:dyDescent="0.3">
      <c r="A2942" s="1" t="s">
        <v>3780</v>
      </c>
      <c r="B2942" s="1" t="s">
        <v>234</v>
      </c>
      <c r="C2942" s="2">
        <v>43525</v>
      </c>
      <c r="D2942">
        <v>6</v>
      </c>
      <c r="E2942">
        <v>1.3053999999999999</v>
      </c>
      <c r="F2942" s="1" t="s">
        <v>9</v>
      </c>
      <c r="G2942">
        <v>2019</v>
      </c>
      <c r="H2942" t="str">
        <f t="shared" si="91"/>
        <v>Comedy</v>
      </c>
      <c r="I2942" t="str">
        <f t="shared" si="92"/>
        <v>Good (6-8)</v>
      </c>
    </row>
    <row r="2943" spans="1:9" x14ac:dyDescent="0.3">
      <c r="A2943" s="1" t="s">
        <v>3781</v>
      </c>
      <c r="B2943" s="1" t="s">
        <v>67</v>
      </c>
      <c r="C2943" s="2">
        <v>44461</v>
      </c>
      <c r="D2943">
        <v>6.6</v>
      </c>
      <c r="E2943">
        <v>1.3824000000000001</v>
      </c>
      <c r="F2943" s="1" t="s">
        <v>9</v>
      </c>
      <c r="G2943">
        <v>2021</v>
      </c>
      <c r="H2943" t="str">
        <f t="shared" si="91"/>
        <v>Comedy</v>
      </c>
      <c r="I2943" t="str">
        <f t="shared" si="92"/>
        <v>Average (4-6)</v>
      </c>
    </row>
    <row r="2944" spans="1:9" x14ac:dyDescent="0.3">
      <c r="A2944" s="1" t="s">
        <v>3782</v>
      </c>
      <c r="B2944" s="1" t="s">
        <v>121</v>
      </c>
      <c r="C2944" s="2">
        <v>40074</v>
      </c>
      <c r="D2944">
        <v>5.532</v>
      </c>
      <c r="E2944">
        <v>1.3562000000000001</v>
      </c>
      <c r="F2944" s="1" t="s">
        <v>9</v>
      </c>
      <c r="G2944">
        <v>2009</v>
      </c>
      <c r="H2944" t="str">
        <f t="shared" si="91"/>
        <v>Romance</v>
      </c>
      <c r="I2944" t="str">
        <f t="shared" si="92"/>
        <v>Average (4-6)</v>
      </c>
    </row>
    <row r="2945" spans="1:9" x14ac:dyDescent="0.3">
      <c r="A2945" s="1" t="s">
        <v>3783</v>
      </c>
      <c r="B2945" s="1" t="s">
        <v>3784</v>
      </c>
      <c r="C2945" s="2">
        <v>44532</v>
      </c>
      <c r="D2945">
        <v>6.7</v>
      </c>
      <c r="E2945">
        <v>1.2771999999999999</v>
      </c>
      <c r="F2945" s="1" t="s">
        <v>9</v>
      </c>
      <c r="G2945">
        <v>2021</v>
      </c>
      <c r="H2945" t="str">
        <f t="shared" si="91"/>
        <v>Action</v>
      </c>
      <c r="I2945" t="str">
        <f t="shared" si="92"/>
        <v>Good (6-8)</v>
      </c>
    </row>
    <row r="2946" spans="1:9" x14ac:dyDescent="0.3">
      <c r="A2946" s="1" t="s">
        <v>3785</v>
      </c>
      <c r="B2946" s="1" t="s">
        <v>438</v>
      </c>
      <c r="C2946" s="2">
        <v>42279</v>
      </c>
      <c r="D2946">
        <v>7.4829999999999997</v>
      </c>
      <c r="E2946">
        <v>1.4086000000000001</v>
      </c>
      <c r="F2946" s="1" t="s">
        <v>9</v>
      </c>
      <c r="G2946">
        <v>2015</v>
      </c>
      <c r="H2946" t="str">
        <f t="shared" ref="H2946:H3009" si="93">IFERROR(LEFT(B2946,FIND(",",B2946)-1),B2946)</f>
        <v>Thriller</v>
      </c>
      <c r="I2946" t="str">
        <f t="shared" si="92"/>
        <v>Good (6-8)</v>
      </c>
    </row>
    <row r="2947" spans="1:9" x14ac:dyDescent="0.3">
      <c r="A2947" s="1" t="s">
        <v>3786</v>
      </c>
      <c r="B2947" s="1" t="s">
        <v>93</v>
      </c>
      <c r="C2947" s="2">
        <v>43875</v>
      </c>
      <c r="D2947">
        <v>5.6</v>
      </c>
      <c r="E2947">
        <v>1.2248000000000001</v>
      </c>
      <c r="F2947" s="1" t="s">
        <v>9</v>
      </c>
      <c r="G2947">
        <v>2020</v>
      </c>
      <c r="H2947" t="str">
        <f t="shared" si="93"/>
        <v>Romance</v>
      </c>
      <c r="I2947" t="str">
        <f t="shared" si="92"/>
        <v>Good (6-8)</v>
      </c>
    </row>
    <row r="2948" spans="1:9" x14ac:dyDescent="0.3">
      <c r="A2948" s="1" t="s">
        <v>3787</v>
      </c>
      <c r="B2948" s="1" t="s">
        <v>93</v>
      </c>
      <c r="C2948" s="2">
        <v>43168</v>
      </c>
      <c r="D2948">
        <v>5.5030000000000001</v>
      </c>
      <c r="E2948">
        <v>1.1460999999999999</v>
      </c>
      <c r="F2948" s="1" t="s">
        <v>9</v>
      </c>
      <c r="G2948">
        <v>2018</v>
      </c>
      <c r="H2948" t="str">
        <f t="shared" si="93"/>
        <v>Romance</v>
      </c>
      <c r="I2948" t="str">
        <f t="shared" si="92"/>
        <v>Good (6-8)</v>
      </c>
    </row>
    <row r="2949" spans="1:9" x14ac:dyDescent="0.3">
      <c r="A2949" s="1" t="s">
        <v>3788</v>
      </c>
      <c r="B2949" s="1" t="s">
        <v>56</v>
      </c>
      <c r="C2949" s="2">
        <v>42650</v>
      </c>
      <c r="D2949">
        <v>6.2809999999999997</v>
      </c>
      <c r="E2949">
        <v>1.5602</v>
      </c>
      <c r="F2949" s="1" t="s">
        <v>9</v>
      </c>
      <c r="G2949">
        <v>2016</v>
      </c>
      <c r="H2949" t="str">
        <f t="shared" si="93"/>
        <v>Comedy</v>
      </c>
      <c r="I2949" t="str">
        <f t="shared" si="92"/>
        <v>Good (6-8)</v>
      </c>
    </row>
    <row r="2950" spans="1:9" x14ac:dyDescent="0.3">
      <c r="A2950" s="1" t="s">
        <v>3789</v>
      </c>
      <c r="B2950" s="1" t="s">
        <v>56</v>
      </c>
      <c r="C2950" s="2">
        <v>45030</v>
      </c>
      <c r="D2950">
        <v>7.069</v>
      </c>
      <c r="E2950">
        <v>1.4706999999999999</v>
      </c>
      <c r="F2950" s="1" t="s">
        <v>9</v>
      </c>
      <c r="G2950">
        <v>2023</v>
      </c>
      <c r="H2950" t="str">
        <f t="shared" si="93"/>
        <v>Comedy</v>
      </c>
      <c r="I2950" t="str">
        <f t="shared" si="92"/>
        <v>Average (4-6)</v>
      </c>
    </row>
    <row r="2951" spans="1:9" x14ac:dyDescent="0.3">
      <c r="A2951" s="1" t="s">
        <v>3790</v>
      </c>
      <c r="B2951" s="1" t="s">
        <v>2009</v>
      </c>
      <c r="C2951" s="2">
        <v>40305</v>
      </c>
      <c r="D2951">
        <v>5.8250000000000002</v>
      </c>
      <c r="E2951">
        <v>1.2031000000000001</v>
      </c>
      <c r="F2951" s="1" t="s">
        <v>9</v>
      </c>
      <c r="G2951">
        <v>2010</v>
      </c>
      <c r="H2951" t="str">
        <f t="shared" si="93"/>
        <v>Crime</v>
      </c>
      <c r="I2951" t="str">
        <f t="shared" si="92"/>
        <v>Good (6-8)</v>
      </c>
    </row>
    <row r="2952" spans="1:9" x14ac:dyDescent="0.3">
      <c r="A2952" s="1" t="s">
        <v>3791</v>
      </c>
      <c r="B2952" s="1" t="s">
        <v>2461</v>
      </c>
      <c r="C2952" s="2">
        <v>44877</v>
      </c>
      <c r="D2952">
        <v>5.9640000000000004</v>
      </c>
      <c r="E2952">
        <v>1.3299000000000001</v>
      </c>
      <c r="F2952" s="1" t="s">
        <v>9</v>
      </c>
      <c r="G2952">
        <v>2022</v>
      </c>
      <c r="H2952" t="str">
        <f t="shared" si="93"/>
        <v>TV Movie</v>
      </c>
      <c r="I2952" t="str">
        <f t="shared" si="92"/>
        <v>Good (6-8)</v>
      </c>
    </row>
    <row r="2953" spans="1:9" x14ac:dyDescent="0.3">
      <c r="A2953" s="1" t="s">
        <v>3792</v>
      </c>
      <c r="B2953" s="1" t="s">
        <v>1050</v>
      </c>
      <c r="C2953" s="2">
        <v>44586</v>
      </c>
      <c r="D2953">
        <v>7.4</v>
      </c>
      <c r="E2953">
        <v>1.3953</v>
      </c>
      <c r="F2953" s="1" t="s">
        <v>9</v>
      </c>
      <c r="G2953">
        <v>2022</v>
      </c>
      <c r="H2953" t="str">
        <f t="shared" si="93"/>
        <v>Documentary</v>
      </c>
      <c r="I2953" t="str">
        <f t="shared" si="92"/>
        <v>Good (6-8)</v>
      </c>
    </row>
    <row r="2954" spans="1:9" x14ac:dyDescent="0.3">
      <c r="A2954" s="1" t="s">
        <v>3793</v>
      </c>
      <c r="B2954" s="1" t="s">
        <v>257</v>
      </c>
      <c r="C2954" s="2">
        <v>46260</v>
      </c>
      <c r="D2954">
        <v>1</v>
      </c>
      <c r="E2954">
        <v>1.2430000000000001</v>
      </c>
      <c r="F2954" s="1" t="s">
        <v>9</v>
      </c>
      <c r="G2954">
        <v>2026</v>
      </c>
      <c r="H2954" t="str">
        <f t="shared" si="93"/>
        <v>Documentary</v>
      </c>
      <c r="I2954" t="str">
        <f t="shared" si="92"/>
        <v>Average (4-6)</v>
      </c>
    </row>
    <row r="2955" spans="1:9" x14ac:dyDescent="0.3">
      <c r="A2955" s="1" t="s">
        <v>3794</v>
      </c>
      <c r="B2955" s="1" t="s">
        <v>788</v>
      </c>
      <c r="C2955" s="2">
        <v>41893</v>
      </c>
      <c r="D2955">
        <v>5.0140000000000002</v>
      </c>
      <c r="E2955">
        <v>1.3167</v>
      </c>
      <c r="F2955" s="1" t="s">
        <v>9</v>
      </c>
      <c r="G2955">
        <v>2014</v>
      </c>
      <c r="H2955" t="str">
        <f t="shared" si="93"/>
        <v>Thriller</v>
      </c>
      <c r="I2955" t="str">
        <f t="shared" si="92"/>
        <v>Good (6-8)</v>
      </c>
    </row>
    <row r="2956" spans="1:9" x14ac:dyDescent="0.3">
      <c r="A2956" s="1" t="s">
        <v>3795</v>
      </c>
      <c r="B2956" s="1" t="s">
        <v>257</v>
      </c>
      <c r="C2956" s="2">
        <v>45104</v>
      </c>
      <c r="D2956">
        <v>7.1319999999999997</v>
      </c>
      <c r="E2956">
        <v>1.2963</v>
      </c>
      <c r="F2956" s="1" t="s">
        <v>9</v>
      </c>
      <c r="G2956">
        <v>2023</v>
      </c>
      <c r="H2956" t="str">
        <f t="shared" si="93"/>
        <v>Documentary</v>
      </c>
      <c r="I2956" t="str">
        <f t="shared" si="92"/>
        <v>Good (6-8)</v>
      </c>
    </row>
    <row r="2957" spans="1:9" x14ac:dyDescent="0.3">
      <c r="A2957" s="1" t="s">
        <v>3796</v>
      </c>
      <c r="B2957" s="1" t="s">
        <v>3561</v>
      </c>
      <c r="C2957" s="2">
        <v>42026</v>
      </c>
      <c r="D2957">
        <v>7.3890000000000002</v>
      </c>
      <c r="E2957">
        <v>0.94140000000000001</v>
      </c>
      <c r="F2957" s="1" t="s">
        <v>9</v>
      </c>
      <c r="G2957">
        <v>2015</v>
      </c>
      <c r="H2957" t="str">
        <f t="shared" si="93"/>
        <v>Music</v>
      </c>
      <c r="I2957" t="str">
        <f t="shared" ref="I2957:I3020" si="94">IF(D2947=0,"Not Rated",IF(D2947&lt;4,"Low (0-4)",IF(D2947&lt;6,"Average (4-6)",IF(D2947&lt;8,"Good (6-8)","Excellent (8-10)"))))</f>
        <v>Average (4-6)</v>
      </c>
    </row>
    <row r="2958" spans="1:9" x14ac:dyDescent="0.3">
      <c r="A2958" s="1" t="s">
        <v>3797</v>
      </c>
      <c r="B2958" s="1" t="s">
        <v>1814</v>
      </c>
      <c r="C2958" s="2">
        <v>32717</v>
      </c>
      <c r="D2958">
        <v>8.0830000000000002</v>
      </c>
      <c r="E2958">
        <v>1.44</v>
      </c>
      <c r="F2958" s="1" t="s">
        <v>9</v>
      </c>
      <c r="G2958">
        <v>1989</v>
      </c>
      <c r="H2958" t="str">
        <f t="shared" si="93"/>
        <v>Drama</v>
      </c>
      <c r="I2958" t="str">
        <f t="shared" si="94"/>
        <v>Average (4-6)</v>
      </c>
    </row>
    <row r="2959" spans="1:9" x14ac:dyDescent="0.3">
      <c r="A2959" s="1" t="s">
        <v>3798</v>
      </c>
      <c r="B2959" s="1" t="s">
        <v>1068</v>
      </c>
      <c r="C2959" s="2">
        <v>44893</v>
      </c>
      <c r="D2959">
        <v>4.9000000000000004</v>
      </c>
      <c r="E2959">
        <v>1.3454999999999999</v>
      </c>
      <c r="F2959" s="1" t="s">
        <v>9</v>
      </c>
      <c r="G2959">
        <v>2022</v>
      </c>
      <c r="H2959" t="str">
        <f t="shared" si="93"/>
        <v>Animation</v>
      </c>
      <c r="I2959" t="str">
        <f t="shared" si="94"/>
        <v>Good (6-8)</v>
      </c>
    </row>
    <row r="2960" spans="1:9" x14ac:dyDescent="0.3">
      <c r="A2960" s="1" t="s">
        <v>3799</v>
      </c>
      <c r="B2960" s="1" t="s">
        <v>257</v>
      </c>
      <c r="C2960" s="2">
        <v>45123</v>
      </c>
      <c r="D2960">
        <v>7.1</v>
      </c>
      <c r="E2960">
        <v>1.3288</v>
      </c>
      <c r="F2960" s="1" t="s">
        <v>9</v>
      </c>
      <c r="G2960">
        <v>2023</v>
      </c>
      <c r="H2960" t="str">
        <f t="shared" si="93"/>
        <v>Documentary</v>
      </c>
      <c r="I2960" t="str">
        <f t="shared" si="94"/>
        <v>Good (6-8)</v>
      </c>
    </row>
    <row r="2961" spans="1:9" x14ac:dyDescent="0.3">
      <c r="A2961" s="1" t="s">
        <v>3800</v>
      </c>
      <c r="B2961" s="1" t="s">
        <v>372</v>
      </c>
      <c r="C2961" s="2">
        <v>44945</v>
      </c>
      <c r="D2961">
        <v>7.0629999999999997</v>
      </c>
      <c r="E2961">
        <v>1.256</v>
      </c>
      <c r="F2961" s="1" t="s">
        <v>9</v>
      </c>
      <c r="G2961">
        <v>2023</v>
      </c>
      <c r="H2961" t="str">
        <f t="shared" si="93"/>
        <v>Comedy</v>
      </c>
      <c r="I2961" t="str">
        <f t="shared" si="94"/>
        <v>Average (4-6)</v>
      </c>
    </row>
    <row r="2962" spans="1:9" x14ac:dyDescent="0.3">
      <c r="A2962" s="1" t="s">
        <v>3801</v>
      </c>
      <c r="B2962" s="1" t="s">
        <v>716</v>
      </c>
      <c r="C2962" s="2">
        <v>45819</v>
      </c>
      <c r="D2962">
        <v>7.8570000000000002</v>
      </c>
      <c r="E2962">
        <v>1.2932999999999999</v>
      </c>
      <c r="F2962" s="1" t="s">
        <v>9</v>
      </c>
      <c r="G2962">
        <v>2025</v>
      </c>
      <c r="H2962" t="str">
        <f t="shared" si="93"/>
        <v>Animation</v>
      </c>
      <c r="I2962" t="str">
        <f t="shared" si="94"/>
        <v>Average (4-6)</v>
      </c>
    </row>
    <row r="2963" spans="1:9" x14ac:dyDescent="0.3">
      <c r="A2963" s="1" t="s">
        <v>3802</v>
      </c>
      <c r="B2963" s="1" t="s">
        <v>73</v>
      </c>
      <c r="C2963" s="2">
        <v>44487</v>
      </c>
      <c r="D2963">
        <v>6.3</v>
      </c>
      <c r="E2963">
        <v>1.3843000000000001</v>
      </c>
      <c r="F2963" s="1" t="s">
        <v>9</v>
      </c>
      <c r="G2963">
        <v>2021</v>
      </c>
      <c r="H2963" t="str">
        <f t="shared" si="93"/>
        <v>Drama</v>
      </c>
      <c r="I2963" t="str">
        <f t="shared" si="94"/>
        <v>Good (6-8)</v>
      </c>
    </row>
    <row r="2964" spans="1:9" x14ac:dyDescent="0.3">
      <c r="A2964" s="1" t="s">
        <v>3803</v>
      </c>
      <c r="B2964" s="1" t="s">
        <v>811</v>
      </c>
      <c r="C2964" s="2">
        <v>46169</v>
      </c>
      <c r="D2964">
        <v>6.3</v>
      </c>
      <c r="E2964">
        <v>1.1426000000000001</v>
      </c>
      <c r="F2964" s="1" t="s">
        <v>9</v>
      </c>
      <c r="G2964">
        <v>2026</v>
      </c>
      <c r="H2964" t="str">
        <f t="shared" si="93"/>
        <v>Music</v>
      </c>
      <c r="I2964" t="str">
        <f t="shared" si="94"/>
        <v>Low (0-4)</v>
      </c>
    </row>
    <row r="2965" spans="1:9" x14ac:dyDescent="0.3">
      <c r="A2965" s="1" t="s">
        <v>3804</v>
      </c>
      <c r="B2965" s="1" t="s">
        <v>561</v>
      </c>
      <c r="C2965" s="2">
        <v>45683</v>
      </c>
      <c r="D2965">
        <v>8.9559999999999995</v>
      </c>
      <c r="E2965">
        <v>1.321</v>
      </c>
      <c r="F2965" s="1" t="s">
        <v>9</v>
      </c>
      <c r="G2965">
        <v>2025</v>
      </c>
      <c r="H2965" t="str">
        <f t="shared" si="93"/>
        <v>Documentary</v>
      </c>
      <c r="I2965" t="str">
        <f t="shared" si="94"/>
        <v>Average (4-6)</v>
      </c>
    </row>
    <row r="2966" spans="1:9" x14ac:dyDescent="0.3">
      <c r="A2966" s="1" t="s">
        <v>3805</v>
      </c>
      <c r="B2966" s="1" t="s">
        <v>3806</v>
      </c>
      <c r="C2966" s="2">
        <v>43867</v>
      </c>
      <c r="D2966">
        <v>7.0149999999999997</v>
      </c>
      <c r="E2966">
        <v>1.2837000000000001</v>
      </c>
      <c r="F2966" s="1" t="s">
        <v>9</v>
      </c>
      <c r="G2966">
        <v>2020</v>
      </c>
      <c r="H2966" t="str">
        <f t="shared" si="93"/>
        <v>Romance</v>
      </c>
      <c r="I2966" t="str">
        <f t="shared" si="94"/>
        <v>Good (6-8)</v>
      </c>
    </row>
    <row r="2967" spans="1:9" x14ac:dyDescent="0.3">
      <c r="A2967" s="1" t="s">
        <v>3807</v>
      </c>
      <c r="B2967" s="1" t="s">
        <v>73</v>
      </c>
      <c r="C2967" s="2">
        <v>45232</v>
      </c>
      <c r="D2967">
        <v>5.8</v>
      </c>
      <c r="E2967">
        <v>1.3721000000000001</v>
      </c>
      <c r="F2967" s="1" t="s">
        <v>9</v>
      </c>
      <c r="G2967">
        <v>2023</v>
      </c>
      <c r="H2967" t="str">
        <f t="shared" si="93"/>
        <v>Drama</v>
      </c>
      <c r="I2967" t="str">
        <f t="shared" si="94"/>
        <v>Good (6-8)</v>
      </c>
    </row>
    <row r="2968" spans="1:9" x14ac:dyDescent="0.3">
      <c r="A2968" s="1" t="s">
        <v>3808</v>
      </c>
      <c r="B2968" s="1" t="s">
        <v>56</v>
      </c>
      <c r="C2968" s="2">
        <v>46005</v>
      </c>
      <c r="D2968">
        <v>5</v>
      </c>
      <c r="E2968">
        <v>1.3245</v>
      </c>
      <c r="F2968" s="1" t="s">
        <v>9</v>
      </c>
      <c r="G2968">
        <v>2025</v>
      </c>
      <c r="H2968" t="str">
        <f t="shared" si="93"/>
        <v>Comedy</v>
      </c>
      <c r="I2968" t="str">
        <f t="shared" si="94"/>
        <v>Excellent (8-10)</v>
      </c>
    </row>
    <row r="2969" spans="1:9" x14ac:dyDescent="0.3">
      <c r="A2969" s="1" t="s">
        <v>3809</v>
      </c>
      <c r="B2969" s="1" t="s">
        <v>561</v>
      </c>
      <c r="C2969" s="2">
        <v>44256</v>
      </c>
      <c r="D2969">
        <v>7.0960000000000001</v>
      </c>
      <c r="E2969">
        <v>1.2544999999999999</v>
      </c>
      <c r="F2969" s="1" t="s">
        <v>9</v>
      </c>
      <c r="G2969">
        <v>2021</v>
      </c>
      <c r="H2969" t="str">
        <f t="shared" si="93"/>
        <v>Documentary</v>
      </c>
      <c r="I2969" t="str">
        <f t="shared" si="94"/>
        <v>Average (4-6)</v>
      </c>
    </row>
    <row r="2970" spans="1:9" x14ac:dyDescent="0.3">
      <c r="A2970" s="1" t="s">
        <v>3810</v>
      </c>
      <c r="B2970" s="1" t="s">
        <v>3732</v>
      </c>
      <c r="C2970" s="2">
        <v>45239</v>
      </c>
      <c r="D2970">
        <v>3.3330000000000002</v>
      </c>
      <c r="E2970">
        <v>1.2312000000000001</v>
      </c>
      <c r="F2970" s="1" t="s">
        <v>9</v>
      </c>
      <c r="G2970">
        <v>2023</v>
      </c>
      <c r="H2970" t="str">
        <f t="shared" si="93"/>
        <v>Drama</v>
      </c>
      <c r="I2970" t="str">
        <f t="shared" si="94"/>
        <v>Good (6-8)</v>
      </c>
    </row>
    <row r="2971" spans="1:9" x14ac:dyDescent="0.3">
      <c r="A2971" s="1" t="s">
        <v>3811</v>
      </c>
      <c r="B2971" s="1" t="s">
        <v>337</v>
      </c>
      <c r="C2971" s="2">
        <v>45827</v>
      </c>
      <c r="D2971">
        <v>6.2649999999999997</v>
      </c>
      <c r="E2971">
        <v>1.4142999999999999</v>
      </c>
      <c r="F2971" s="1" t="s">
        <v>9</v>
      </c>
      <c r="G2971">
        <v>2025</v>
      </c>
      <c r="H2971" t="str">
        <f t="shared" si="93"/>
        <v>Romance</v>
      </c>
      <c r="I2971" t="str">
        <f t="shared" si="94"/>
        <v>Good (6-8)</v>
      </c>
    </row>
    <row r="2972" spans="1:9" x14ac:dyDescent="0.3">
      <c r="A2972" s="1" t="s">
        <v>3812</v>
      </c>
      <c r="B2972" s="1" t="s">
        <v>234</v>
      </c>
      <c r="C2972" s="2">
        <v>44566</v>
      </c>
      <c r="D2972">
        <v>6.1539999999999999</v>
      </c>
      <c r="E2972">
        <v>1.1898</v>
      </c>
      <c r="F2972" s="1" t="s">
        <v>9</v>
      </c>
      <c r="G2972">
        <v>2022</v>
      </c>
      <c r="H2972" t="str">
        <f t="shared" si="93"/>
        <v>Comedy</v>
      </c>
      <c r="I2972" t="str">
        <f t="shared" si="94"/>
        <v>Good (6-8)</v>
      </c>
    </row>
    <row r="2973" spans="1:9" x14ac:dyDescent="0.3">
      <c r="A2973" s="1" t="s">
        <v>3813</v>
      </c>
      <c r="B2973" s="1" t="s">
        <v>257</v>
      </c>
      <c r="C2973" s="2">
        <v>45834</v>
      </c>
      <c r="D2973">
        <v>8.3079999999999998</v>
      </c>
      <c r="E2973">
        <v>1.0663</v>
      </c>
      <c r="F2973" s="1" t="s">
        <v>9</v>
      </c>
      <c r="G2973">
        <v>2025</v>
      </c>
      <c r="H2973" t="str">
        <f t="shared" si="93"/>
        <v>Documentary</v>
      </c>
      <c r="I2973" t="str">
        <f t="shared" si="94"/>
        <v>Good (6-8)</v>
      </c>
    </row>
    <row r="2974" spans="1:9" x14ac:dyDescent="0.3">
      <c r="A2974" s="1" t="s">
        <v>3814</v>
      </c>
      <c r="B2974" s="1" t="s">
        <v>257</v>
      </c>
      <c r="C2974" s="2">
        <v>44315</v>
      </c>
      <c r="D2974">
        <v>6.8010000000000002</v>
      </c>
      <c r="E2974">
        <v>1.1002000000000001</v>
      </c>
      <c r="F2974" s="1" t="s">
        <v>9</v>
      </c>
      <c r="G2974">
        <v>2021</v>
      </c>
      <c r="H2974" t="str">
        <f t="shared" si="93"/>
        <v>Documentary</v>
      </c>
      <c r="I2974" t="str">
        <f t="shared" si="94"/>
        <v>Good (6-8)</v>
      </c>
    </row>
    <row r="2975" spans="1:9" x14ac:dyDescent="0.3">
      <c r="A2975" s="1" t="s">
        <v>3815</v>
      </c>
      <c r="B2975" s="1" t="s">
        <v>257</v>
      </c>
      <c r="C2975" s="2">
        <v>44349</v>
      </c>
      <c r="D2975">
        <v>6.1710000000000003</v>
      </c>
      <c r="E2975">
        <v>1.1994</v>
      </c>
      <c r="F2975" s="1" t="s">
        <v>9</v>
      </c>
      <c r="G2975">
        <v>2021</v>
      </c>
      <c r="H2975" t="str">
        <f t="shared" si="93"/>
        <v>Documentary</v>
      </c>
      <c r="I2975" t="str">
        <f t="shared" si="94"/>
        <v>Excellent (8-10)</v>
      </c>
    </row>
    <row r="2976" spans="1:9" x14ac:dyDescent="0.3">
      <c r="A2976" s="1" t="s">
        <v>3816</v>
      </c>
      <c r="B2976" s="1" t="s">
        <v>56</v>
      </c>
      <c r="C2976" s="2">
        <v>43175</v>
      </c>
      <c r="D2976">
        <v>6.3250000000000002</v>
      </c>
      <c r="E2976">
        <v>1.3589</v>
      </c>
      <c r="F2976" s="1" t="s">
        <v>9</v>
      </c>
      <c r="G2976">
        <v>2018</v>
      </c>
      <c r="H2976" t="str">
        <f t="shared" si="93"/>
        <v>Comedy</v>
      </c>
      <c r="I2976" t="str">
        <f t="shared" si="94"/>
        <v>Good (6-8)</v>
      </c>
    </row>
    <row r="2977" spans="1:9" x14ac:dyDescent="0.3">
      <c r="A2977" s="1" t="s">
        <v>3817</v>
      </c>
      <c r="B2977" s="1" t="s">
        <v>38</v>
      </c>
      <c r="C2977" s="2">
        <v>45548</v>
      </c>
      <c r="D2977">
        <v>5.7169999999999996</v>
      </c>
      <c r="E2977">
        <v>1.2359</v>
      </c>
      <c r="F2977" s="1" t="s">
        <v>9</v>
      </c>
      <c r="G2977">
        <v>2024</v>
      </c>
      <c r="H2977" t="str">
        <f t="shared" si="93"/>
        <v>Crime</v>
      </c>
      <c r="I2977" t="str">
        <f t="shared" si="94"/>
        <v>Average (4-6)</v>
      </c>
    </row>
    <row r="2978" spans="1:9" x14ac:dyDescent="0.3">
      <c r="A2978" s="1" t="s">
        <v>3818</v>
      </c>
      <c r="B2978" s="1" t="s">
        <v>56</v>
      </c>
      <c r="C2978" s="2">
        <v>44483</v>
      </c>
      <c r="D2978">
        <v>6.7210000000000001</v>
      </c>
      <c r="E2978">
        <v>1.3125</v>
      </c>
      <c r="F2978" s="1" t="s">
        <v>9</v>
      </c>
      <c r="G2978">
        <v>2021</v>
      </c>
      <c r="H2978" t="str">
        <f t="shared" si="93"/>
        <v>Comedy</v>
      </c>
      <c r="I2978" t="str">
        <f t="shared" si="94"/>
        <v>Average (4-6)</v>
      </c>
    </row>
    <row r="2979" spans="1:9" x14ac:dyDescent="0.3">
      <c r="A2979" s="1" t="s">
        <v>3819</v>
      </c>
      <c r="B2979" s="1" t="s">
        <v>257</v>
      </c>
      <c r="C2979" s="2">
        <v>44546</v>
      </c>
      <c r="D2979">
        <v>6.8470000000000004</v>
      </c>
      <c r="E2979">
        <v>1.1145</v>
      </c>
      <c r="F2979" s="1" t="s">
        <v>9</v>
      </c>
      <c r="G2979">
        <v>2021</v>
      </c>
      <c r="H2979" t="str">
        <f t="shared" si="93"/>
        <v>Documentary</v>
      </c>
      <c r="I2979" t="str">
        <f t="shared" si="94"/>
        <v>Good (6-8)</v>
      </c>
    </row>
    <row r="2980" spans="1:9" x14ac:dyDescent="0.3">
      <c r="A2980" s="1" t="s">
        <v>3820</v>
      </c>
      <c r="B2980" s="1" t="s">
        <v>104</v>
      </c>
      <c r="C2980" s="2">
        <v>44862</v>
      </c>
      <c r="D2980">
        <v>5.6509999999999998</v>
      </c>
      <c r="E2980">
        <v>1.4198999999999999</v>
      </c>
      <c r="F2980" s="1" t="s">
        <v>9</v>
      </c>
      <c r="G2980">
        <v>2022</v>
      </c>
      <c r="H2980" t="str">
        <f t="shared" si="93"/>
        <v>Crime</v>
      </c>
      <c r="I2980" t="str">
        <f t="shared" si="94"/>
        <v>Low (0-4)</v>
      </c>
    </row>
    <row r="2981" spans="1:9" x14ac:dyDescent="0.3">
      <c r="A2981" s="1" t="s">
        <v>3821</v>
      </c>
      <c r="B2981" s="1" t="s">
        <v>134</v>
      </c>
      <c r="C2981" s="2">
        <v>44820</v>
      </c>
      <c r="D2981">
        <v>5.4</v>
      </c>
      <c r="E2981">
        <v>1.1634</v>
      </c>
      <c r="F2981" s="1" t="s">
        <v>9</v>
      </c>
      <c r="G2981">
        <v>2022</v>
      </c>
      <c r="H2981" t="str">
        <f t="shared" si="93"/>
        <v>Action</v>
      </c>
      <c r="I2981" t="str">
        <f t="shared" si="94"/>
        <v>Good (6-8)</v>
      </c>
    </row>
    <row r="2982" spans="1:9" x14ac:dyDescent="0.3">
      <c r="A2982" s="1" t="s">
        <v>3822</v>
      </c>
      <c r="B2982" s="1" t="s">
        <v>73</v>
      </c>
      <c r="C2982" s="2">
        <v>43518</v>
      </c>
      <c r="D2982">
        <v>5.8</v>
      </c>
      <c r="E2982">
        <v>1.2982</v>
      </c>
      <c r="F2982" s="1" t="s">
        <v>9</v>
      </c>
      <c r="G2982">
        <v>2019</v>
      </c>
      <c r="H2982" t="str">
        <f t="shared" si="93"/>
        <v>Drama</v>
      </c>
      <c r="I2982" t="str">
        <f t="shared" si="94"/>
        <v>Good (6-8)</v>
      </c>
    </row>
    <row r="2983" spans="1:9" x14ac:dyDescent="0.3">
      <c r="A2983" s="1" t="s">
        <v>3823</v>
      </c>
      <c r="B2983" s="1" t="s">
        <v>112</v>
      </c>
      <c r="C2983" s="2">
        <v>44512</v>
      </c>
      <c r="D2983">
        <v>6.8</v>
      </c>
      <c r="E2983">
        <v>1.2432000000000001</v>
      </c>
      <c r="F2983" s="1" t="s">
        <v>9</v>
      </c>
      <c r="G2983">
        <v>2021</v>
      </c>
      <c r="H2983" t="str">
        <f t="shared" si="93"/>
        <v>Drama</v>
      </c>
      <c r="I2983" t="str">
        <f t="shared" si="94"/>
        <v>Excellent (8-10)</v>
      </c>
    </row>
    <row r="2984" spans="1:9" x14ac:dyDescent="0.3">
      <c r="A2984" s="1" t="s">
        <v>3824</v>
      </c>
      <c r="B2984" s="1" t="s">
        <v>324</v>
      </c>
      <c r="C2984" s="2">
        <v>45051</v>
      </c>
      <c r="D2984">
        <v>3.7</v>
      </c>
      <c r="E2984">
        <v>1.1613</v>
      </c>
      <c r="F2984" s="1" t="s">
        <v>9</v>
      </c>
      <c r="G2984">
        <v>2023</v>
      </c>
      <c r="H2984" t="str">
        <f t="shared" si="93"/>
        <v>Action</v>
      </c>
      <c r="I2984" t="str">
        <f t="shared" si="94"/>
        <v>Good (6-8)</v>
      </c>
    </row>
    <row r="2985" spans="1:9" x14ac:dyDescent="0.3">
      <c r="A2985" s="1" t="s">
        <v>3825</v>
      </c>
      <c r="B2985" s="1" t="s">
        <v>63</v>
      </c>
      <c r="C2985" s="2">
        <v>45924</v>
      </c>
      <c r="D2985">
        <v>0</v>
      </c>
      <c r="E2985">
        <v>1.1775</v>
      </c>
      <c r="F2985" s="1" t="s">
        <v>9</v>
      </c>
      <c r="G2985">
        <v>2025</v>
      </c>
      <c r="H2985" t="str">
        <f t="shared" si="93"/>
        <v>Action</v>
      </c>
      <c r="I2985" t="str">
        <f t="shared" si="94"/>
        <v>Good (6-8)</v>
      </c>
    </row>
    <row r="2986" spans="1:9" x14ac:dyDescent="0.3">
      <c r="A2986" s="1" t="s">
        <v>3826</v>
      </c>
      <c r="B2986" s="1" t="s">
        <v>13</v>
      </c>
      <c r="C2986" s="2">
        <v>45352</v>
      </c>
      <c r="D2986">
        <v>8.1</v>
      </c>
      <c r="E2986">
        <v>1.1842999999999999</v>
      </c>
      <c r="F2986" s="1" t="s">
        <v>9</v>
      </c>
      <c r="G2986">
        <v>2024</v>
      </c>
      <c r="H2986" t="str">
        <f t="shared" si="93"/>
        <v>Action</v>
      </c>
      <c r="I2986" t="str">
        <f t="shared" si="94"/>
        <v>Good (6-8)</v>
      </c>
    </row>
    <row r="2987" spans="1:9" x14ac:dyDescent="0.3">
      <c r="A2987" s="1" t="s">
        <v>3827</v>
      </c>
      <c r="B2987" s="1" t="s">
        <v>257</v>
      </c>
      <c r="C2987" s="2">
        <v>43489</v>
      </c>
      <c r="D2987">
        <v>7.6580000000000004</v>
      </c>
      <c r="E2987">
        <v>1.1226</v>
      </c>
      <c r="F2987" s="1" t="s">
        <v>9</v>
      </c>
      <c r="G2987">
        <v>2019</v>
      </c>
      <c r="H2987" t="str">
        <f t="shared" si="93"/>
        <v>Documentary</v>
      </c>
      <c r="I2987" t="str">
        <f t="shared" si="94"/>
        <v>Average (4-6)</v>
      </c>
    </row>
    <row r="2988" spans="1:9" x14ac:dyDescent="0.3">
      <c r="A2988" s="1" t="s">
        <v>3828</v>
      </c>
      <c r="B2988" s="1" t="s">
        <v>3829</v>
      </c>
      <c r="C2988" s="2">
        <v>40083</v>
      </c>
      <c r="D2988">
        <v>5.5</v>
      </c>
      <c r="E2988">
        <v>1.1322000000000001</v>
      </c>
      <c r="F2988" s="1" t="s">
        <v>9</v>
      </c>
      <c r="G2988">
        <v>2009</v>
      </c>
      <c r="H2988" t="str">
        <f t="shared" si="93"/>
        <v>Action</v>
      </c>
      <c r="I2988" t="str">
        <f t="shared" si="94"/>
        <v>Good (6-8)</v>
      </c>
    </row>
    <row r="2989" spans="1:9" x14ac:dyDescent="0.3">
      <c r="A2989" s="1" t="s">
        <v>3830</v>
      </c>
      <c r="B2989" s="1" t="s">
        <v>65</v>
      </c>
      <c r="C2989" s="2">
        <v>43069</v>
      </c>
      <c r="D2989">
        <v>5.7220000000000004</v>
      </c>
      <c r="E2989">
        <v>1.4029</v>
      </c>
      <c r="F2989" s="1" t="s">
        <v>9</v>
      </c>
      <c r="G2989">
        <v>2017</v>
      </c>
      <c r="H2989" t="str">
        <f t="shared" si="93"/>
        <v>Horror</v>
      </c>
      <c r="I2989" t="str">
        <f t="shared" si="94"/>
        <v>Good (6-8)</v>
      </c>
    </row>
    <row r="2990" spans="1:9" x14ac:dyDescent="0.3">
      <c r="A2990" s="1" t="s">
        <v>3831</v>
      </c>
      <c r="B2990" s="1" t="s">
        <v>1068</v>
      </c>
      <c r="C2990" s="2">
        <v>44477</v>
      </c>
      <c r="D2990">
        <v>6.8</v>
      </c>
      <c r="E2990">
        <v>1.3057000000000001</v>
      </c>
      <c r="F2990" s="1" t="s">
        <v>9</v>
      </c>
      <c r="G2990">
        <v>2021</v>
      </c>
      <c r="H2990" t="str">
        <f t="shared" si="93"/>
        <v>Animation</v>
      </c>
      <c r="I2990" t="str">
        <f t="shared" si="94"/>
        <v>Average (4-6)</v>
      </c>
    </row>
    <row r="2991" spans="1:9" x14ac:dyDescent="0.3">
      <c r="A2991" s="1" t="s">
        <v>3832</v>
      </c>
      <c r="B2991" s="1" t="s">
        <v>73</v>
      </c>
      <c r="C2991" s="2">
        <v>42671</v>
      </c>
      <c r="D2991">
        <v>6.3739999999999997</v>
      </c>
      <c r="E2991">
        <v>1.161</v>
      </c>
      <c r="F2991" s="1" t="s">
        <v>9</v>
      </c>
      <c r="G2991">
        <v>2016</v>
      </c>
      <c r="H2991" t="str">
        <f t="shared" si="93"/>
        <v>Drama</v>
      </c>
      <c r="I2991" t="str">
        <f t="shared" si="94"/>
        <v>Average (4-6)</v>
      </c>
    </row>
    <row r="2992" spans="1:9" x14ac:dyDescent="0.3">
      <c r="A2992" s="1" t="s">
        <v>3833</v>
      </c>
      <c r="B2992" s="1" t="s">
        <v>890</v>
      </c>
      <c r="C2992" s="2">
        <v>45941</v>
      </c>
      <c r="D2992">
        <v>7.0229999999999997</v>
      </c>
      <c r="E2992">
        <v>1.2263999999999999</v>
      </c>
      <c r="F2992" s="1" t="s">
        <v>9</v>
      </c>
      <c r="G2992">
        <v>2025</v>
      </c>
      <c r="H2992" t="str">
        <f t="shared" si="93"/>
        <v>Action</v>
      </c>
      <c r="I2992" t="str">
        <f t="shared" si="94"/>
        <v>Average (4-6)</v>
      </c>
    </row>
    <row r="2993" spans="1:9" x14ac:dyDescent="0.3">
      <c r="A2993" s="1" t="s">
        <v>3834</v>
      </c>
      <c r="B2993" s="1" t="s">
        <v>3435</v>
      </c>
      <c r="C2993" s="2">
        <v>44909</v>
      </c>
      <c r="D2993">
        <v>6.952</v>
      </c>
      <c r="E2993">
        <v>1.2831999999999999</v>
      </c>
      <c r="F2993" s="1" t="s">
        <v>9</v>
      </c>
      <c r="G2993">
        <v>2022</v>
      </c>
      <c r="H2993" t="str">
        <f t="shared" si="93"/>
        <v>Documentary</v>
      </c>
      <c r="I2993" t="str">
        <f t="shared" si="94"/>
        <v>Good (6-8)</v>
      </c>
    </row>
    <row r="2994" spans="1:9" x14ac:dyDescent="0.3">
      <c r="A2994" s="1" t="s">
        <v>3835</v>
      </c>
      <c r="B2994" s="1" t="s">
        <v>3836</v>
      </c>
      <c r="C2994" s="2">
        <v>44334</v>
      </c>
      <c r="D2994">
        <v>7.125</v>
      </c>
      <c r="E2994">
        <v>1.3009999999999999</v>
      </c>
      <c r="F2994" s="1" t="s">
        <v>9</v>
      </c>
      <c r="G2994">
        <v>2021</v>
      </c>
      <c r="H2994" t="str">
        <f t="shared" si="93"/>
        <v>Comedy</v>
      </c>
      <c r="I2994" t="str">
        <f t="shared" si="94"/>
        <v>Low (0-4)</v>
      </c>
    </row>
    <row r="2995" spans="1:9" x14ac:dyDescent="0.3">
      <c r="A2995" s="1" t="s">
        <v>3837</v>
      </c>
      <c r="B2995" s="1" t="s">
        <v>3838</v>
      </c>
      <c r="C2995" s="2">
        <v>45030</v>
      </c>
      <c r="D2995">
        <v>4.8</v>
      </c>
      <c r="E2995">
        <v>0.95850000000000002</v>
      </c>
      <c r="F2995" s="1" t="s">
        <v>9</v>
      </c>
      <c r="G2995">
        <v>2023</v>
      </c>
      <c r="H2995" t="str">
        <f t="shared" si="93"/>
        <v>Drama</v>
      </c>
      <c r="I2995" t="str">
        <f t="shared" si="94"/>
        <v>Not Rated</v>
      </c>
    </row>
    <row r="2996" spans="1:9" x14ac:dyDescent="0.3">
      <c r="A2996" s="1" t="s">
        <v>3839</v>
      </c>
      <c r="B2996" s="1" t="s">
        <v>3840</v>
      </c>
      <c r="C2996" s="2">
        <v>45205</v>
      </c>
      <c r="D2996">
        <v>7.2329999999999997</v>
      </c>
      <c r="E2996">
        <v>1.2353000000000001</v>
      </c>
      <c r="F2996" s="1" t="s">
        <v>9</v>
      </c>
      <c r="G2996">
        <v>2023</v>
      </c>
      <c r="H2996" t="str">
        <f t="shared" si="93"/>
        <v>Romance</v>
      </c>
      <c r="I2996" t="str">
        <f t="shared" si="94"/>
        <v>Excellent (8-10)</v>
      </c>
    </row>
    <row r="2997" spans="1:9" x14ac:dyDescent="0.3">
      <c r="A2997" s="1" t="s">
        <v>3841</v>
      </c>
      <c r="B2997" s="1" t="s">
        <v>194</v>
      </c>
      <c r="C2997" s="2">
        <v>40885</v>
      </c>
      <c r="D2997">
        <v>6.0460000000000003</v>
      </c>
      <c r="E2997">
        <v>1.3078000000000001</v>
      </c>
      <c r="F2997" s="1" t="s">
        <v>9</v>
      </c>
      <c r="G2997">
        <v>2011</v>
      </c>
      <c r="H2997" t="str">
        <f t="shared" si="93"/>
        <v>Comedy</v>
      </c>
      <c r="I2997" t="str">
        <f t="shared" si="94"/>
        <v>Good (6-8)</v>
      </c>
    </row>
    <row r="2998" spans="1:9" x14ac:dyDescent="0.3">
      <c r="A2998" s="1" t="s">
        <v>3842</v>
      </c>
      <c r="B2998" s="1" t="s">
        <v>1050</v>
      </c>
      <c r="C2998" s="2">
        <v>43581</v>
      </c>
      <c r="D2998">
        <v>6.8209999999999997</v>
      </c>
      <c r="E2998">
        <v>1.0708</v>
      </c>
      <c r="F2998" s="1" t="s">
        <v>9</v>
      </c>
      <c r="G2998">
        <v>2019</v>
      </c>
      <c r="H2998" t="str">
        <f t="shared" si="93"/>
        <v>Documentary</v>
      </c>
      <c r="I2998" t="str">
        <f t="shared" si="94"/>
        <v>Average (4-6)</v>
      </c>
    </row>
    <row r="2999" spans="1:9" x14ac:dyDescent="0.3">
      <c r="A2999" s="1" t="s">
        <v>3843</v>
      </c>
      <c r="B2999" s="1" t="s">
        <v>3844</v>
      </c>
      <c r="C2999" s="2">
        <v>44113</v>
      </c>
      <c r="D2999">
        <v>6</v>
      </c>
      <c r="E2999">
        <v>1.198</v>
      </c>
      <c r="F2999" s="1" t="s">
        <v>9</v>
      </c>
      <c r="G2999">
        <v>2020</v>
      </c>
      <c r="H2999" t="str">
        <f t="shared" si="93"/>
        <v>Romance</v>
      </c>
      <c r="I2999" t="str">
        <f t="shared" si="94"/>
        <v>Average (4-6)</v>
      </c>
    </row>
    <row r="3000" spans="1:9" x14ac:dyDescent="0.3">
      <c r="A3000" s="1" t="s">
        <v>3845</v>
      </c>
      <c r="B3000" s="1" t="s">
        <v>121</v>
      </c>
      <c r="C3000" s="2">
        <v>44806</v>
      </c>
      <c r="D3000">
        <v>4.3250000000000002</v>
      </c>
      <c r="E3000">
        <v>1.1116999999999999</v>
      </c>
      <c r="F3000" s="1" t="s">
        <v>9</v>
      </c>
      <c r="G3000">
        <v>2022</v>
      </c>
      <c r="H3000" t="str">
        <f t="shared" si="93"/>
        <v>Romance</v>
      </c>
      <c r="I3000" t="str">
        <f t="shared" si="94"/>
        <v>Good (6-8)</v>
      </c>
    </row>
    <row r="3001" spans="1:9" x14ac:dyDescent="0.3">
      <c r="A3001" s="1" t="s">
        <v>3846</v>
      </c>
      <c r="B3001" s="1" t="s">
        <v>67</v>
      </c>
      <c r="C3001" s="2">
        <v>42984</v>
      </c>
      <c r="D3001">
        <v>7.2</v>
      </c>
      <c r="E3001">
        <v>1.1166</v>
      </c>
      <c r="F3001" s="1" t="s">
        <v>9</v>
      </c>
      <c r="G3001">
        <v>2017</v>
      </c>
      <c r="H3001" t="str">
        <f t="shared" si="93"/>
        <v>Comedy</v>
      </c>
      <c r="I3001" t="str">
        <f t="shared" si="94"/>
        <v>Good (6-8)</v>
      </c>
    </row>
    <row r="3002" spans="1:9" x14ac:dyDescent="0.3">
      <c r="A3002" s="1" t="s">
        <v>3847</v>
      </c>
      <c r="B3002" s="1" t="s">
        <v>93</v>
      </c>
      <c r="C3002" s="2">
        <v>45273</v>
      </c>
      <c r="D3002">
        <v>5.7069999999999999</v>
      </c>
      <c r="E3002">
        <v>1.1926000000000001</v>
      </c>
      <c r="F3002" s="1" t="s">
        <v>9</v>
      </c>
      <c r="G3002">
        <v>2023</v>
      </c>
      <c r="H3002" t="str">
        <f t="shared" si="93"/>
        <v>Romance</v>
      </c>
      <c r="I3002" t="str">
        <f t="shared" si="94"/>
        <v>Good (6-8)</v>
      </c>
    </row>
    <row r="3003" spans="1:9" x14ac:dyDescent="0.3">
      <c r="A3003" s="1" t="s">
        <v>3848</v>
      </c>
      <c r="B3003" s="1" t="s">
        <v>11</v>
      </c>
      <c r="C3003" s="2">
        <v>45651</v>
      </c>
      <c r="D3003">
        <v>7.5</v>
      </c>
      <c r="E3003">
        <v>1.0436000000000001</v>
      </c>
      <c r="F3003" s="1" t="s">
        <v>9</v>
      </c>
      <c r="G3003">
        <v>2024</v>
      </c>
      <c r="H3003" t="str">
        <f t="shared" si="93"/>
        <v>Crime</v>
      </c>
      <c r="I3003" t="str">
        <f t="shared" si="94"/>
        <v>Good (6-8)</v>
      </c>
    </row>
    <row r="3004" spans="1:9" x14ac:dyDescent="0.3">
      <c r="A3004" s="1" t="s">
        <v>3849</v>
      </c>
      <c r="B3004" s="1" t="s">
        <v>1043</v>
      </c>
      <c r="C3004" s="2">
        <v>45523</v>
      </c>
      <c r="D3004">
        <v>5.6</v>
      </c>
      <c r="E3004">
        <v>1.2205999999999999</v>
      </c>
      <c r="F3004" s="1" t="s">
        <v>9</v>
      </c>
      <c r="G3004">
        <v>2024</v>
      </c>
      <c r="H3004" t="str">
        <f t="shared" si="93"/>
        <v>Documentary</v>
      </c>
      <c r="I3004" t="str">
        <f t="shared" si="94"/>
        <v>Good (6-8)</v>
      </c>
    </row>
    <row r="3005" spans="1:9" x14ac:dyDescent="0.3">
      <c r="A3005" s="1" t="s">
        <v>3850</v>
      </c>
      <c r="B3005" s="1" t="s">
        <v>3851</v>
      </c>
      <c r="C3005" s="2">
        <v>46080</v>
      </c>
      <c r="D3005">
        <v>5.5</v>
      </c>
      <c r="E3005">
        <v>1.3297000000000001</v>
      </c>
      <c r="F3005" s="1" t="s">
        <v>9</v>
      </c>
      <c r="G3005">
        <v>2026</v>
      </c>
      <c r="H3005" t="str">
        <f t="shared" si="93"/>
        <v>Science Fiction</v>
      </c>
      <c r="I3005" t="str">
        <f t="shared" si="94"/>
        <v>Average (4-6)</v>
      </c>
    </row>
    <row r="3006" spans="1:9" x14ac:dyDescent="0.3">
      <c r="A3006" s="1" t="s">
        <v>3852</v>
      </c>
      <c r="B3006" s="1" t="s">
        <v>337</v>
      </c>
      <c r="C3006" s="2">
        <v>45742</v>
      </c>
      <c r="D3006">
        <v>8.5</v>
      </c>
      <c r="E3006">
        <v>1.2907</v>
      </c>
      <c r="F3006" s="1" t="s">
        <v>9</v>
      </c>
      <c r="G3006">
        <v>2025</v>
      </c>
      <c r="H3006" t="str">
        <f t="shared" si="93"/>
        <v>Romance</v>
      </c>
      <c r="I3006" t="str">
        <f t="shared" si="94"/>
        <v>Good (6-8)</v>
      </c>
    </row>
    <row r="3007" spans="1:9" x14ac:dyDescent="0.3">
      <c r="A3007" s="1" t="s">
        <v>3853</v>
      </c>
      <c r="B3007" s="1" t="s">
        <v>257</v>
      </c>
      <c r="C3007" s="2">
        <v>43019</v>
      </c>
      <c r="D3007">
        <v>7.3849999999999998</v>
      </c>
      <c r="E3007">
        <v>1.0085999999999999</v>
      </c>
      <c r="F3007" s="1" t="s">
        <v>9</v>
      </c>
      <c r="G3007">
        <v>2017</v>
      </c>
      <c r="H3007" t="str">
        <f t="shared" si="93"/>
        <v>Documentary</v>
      </c>
      <c r="I3007" t="str">
        <f t="shared" si="94"/>
        <v>Good (6-8)</v>
      </c>
    </row>
    <row r="3008" spans="1:9" x14ac:dyDescent="0.3">
      <c r="A3008" s="1" t="s">
        <v>3854</v>
      </c>
      <c r="B3008" s="1" t="s">
        <v>73</v>
      </c>
      <c r="C3008" s="2">
        <v>45232</v>
      </c>
      <c r="D3008">
        <v>8.25</v>
      </c>
      <c r="E3008">
        <v>1.1642999999999999</v>
      </c>
      <c r="F3008" s="1" t="s">
        <v>9</v>
      </c>
      <c r="G3008">
        <v>2023</v>
      </c>
      <c r="H3008" t="str">
        <f t="shared" si="93"/>
        <v>Drama</v>
      </c>
      <c r="I3008" t="str">
        <f t="shared" si="94"/>
        <v>Good (6-8)</v>
      </c>
    </row>
    <row r="3009" spans="1:9" x14ac:dyDescent="0.3">
      <c r="A3009" s="1" t="s">
        <v>3855</v>
      </c>
      <c r="B3009" s="1" t="s">
        <v>2636</v>
      </c>
      <c r="C3009" s="2">
        <v>41040</v>
      </c>
      <c r="D3009">
        <v>6.0380000000000003</v>
      </c>
      <c r="E3009">
        <v>1.2851999999999999</v>
      </c>
      <c r="F3009" s="1" t="s">
        <v>9</v>
      </c>
      <c r="G3009">
        <v>2012</v>
      </c>
      <c r="H3009" t="str">
        <f t="shared" si="93"/>
        <v>Drama</v>
      </c>
      <c r="I3009" t="str">
        <f t="shared" si="94"/>
        <v>Good (6-8)</v>
      </c>
    </row>
    <row r="3010" spans="1:9" x14ac:dyDescent="0.3">
      <c r="A3010" s="1" t="s">
        <v>3856</v>
      </c>
      <c r="B3010" s="1" t="s">
        <v>56</v>
      </c>
      <c r="C3010" s="2">
        <v>43329</v>
      </c>
      <c r="D3010">
        <v>6.4</v>
      </c>
      <c r="E3010">
        <v>1.2779</v>
      </c>
      <c r="F3010" s="1" t="s">
        <v>9</v>
      </c>
      <c r="G3010">
        <v>2018</v>
      </c>
      <c r="H3010" t="str">
        <f t="shared" ref="H3010:H3073" si="95">IFERROR(LEFT(B3010,FIND(",",B3010)-1),B3010)</f>
        <v>Comedy</v>
      </c>
      <c r="I3010" t="str">
        <f t="shared" si="94"/>
        <v>Average (4-6)</v>
      </c>
    </row>
    <row r="3011" spans="1:9" x14ac:dyDescent="0.3">
      <c r="A3011" s="1" t="s">
        <v>3857</v>
      </c>
      <c r="B3011" s="1" t="s">
        <v>1180</v>
      </c>
      <c r="C3011" s="2">
        <v>45044</v>
      </c>
      <c r="D3011">
        <v>6.2</v>
      </c>
      <c r="E3011">
        <v>1.3346</v>
      </c>
      <c r="F3011" s="1" t="s">
        <v>9</v>
      </c>
      <c r="G3011">
        <v>2023</v>
      </c>
      <c r="H3011" t="str">
        <f t="shared" si="95"/>
        <v>Thriller</v>
      </c>
      <c r="I3011" t="str">
        <f t="shared" si="94"/>
        <v>Good (6-8)</v>
      </c>
    </row>
    <row r="3012" spans="1:9" x14ac:dyDescent="0.3">
      <c r="A3012" s="1" t="s">
        <v>3858</v>
      </c>
      <c r="B3012" s="1" t="s">
        <v>1966</v>
      </c>
      <c r="C3012" s="2">
        <v>44050</v>
      </c>
      <c r="D3012">
        <v>7.3</v>
      </c>
      <c r="E3012">
        <v>1.2404999999999999</v>
      </c>
      <c r="F3012" s="1" t="s">
        <v>9</v>
      </c>
      <c r="G3012">
        <v>2020</v>
      </c>
      <c r="H3012" t="str">
        <f t="shared" si="95"/>
        <v>Family</v>
      </c>
      <c r="I3012" t="str">
        <f t="shared" si="94"/>
        <v>Average (4-6)</v>
      </c>
    </row>
    <row r="3013" spans="1:9" x14ac:dyDescent="0.3">
      <c r="A3013" s="1" t="s">
        <v>3859</v>
      </c>
      <c r="B3013" s="1" t="s">
        <v>337</v>
      </c>
      <c r="C3013" s="2">
        <v>44776</v>
      </c>
      <c r="D3013">
        <v>6.8739999999999997</v>
      </c>
      <c r="E3013">
        <v>1.2477</v>
      </c>
      <c r="F3013" s="1" t="s">
        <v>9</v>
      </c>
      <c r="G3013">
        <v>2022</v>
      </c>
      <c r="H3013" t="str">
        <f t="shared" si="95"/>
        <v>Romance</v>
      </c>
      <c r="I3013" t="str">
        <f t="shared" si="94"/>
        <v>Good (6-8)</v>
      </c>
    </row>
    <row r="3014" spans="1:9" x14ac:dyDescent="0.3">
      <c r="A3014" s="1" t="s">
        <v>3860</v>
      </c>
      <c r="B3014" s="1" t="s">
        <v>3861</v>
      </c>
      <c r="C3014" s="2">
        <v>42447</v>
      </c>
      <c r="D3014">
        <v>7.0549999999999997</v>
      </c>
      <c r="E3014">
        <v>1.256</v>
      </c>
      <c r="F3014" s="1" t="s">
        <v>9</v>
      </c>
      <c r="G3014">
        <v>2016</v>
      </c>
      <c r="H3014" t="str">
        <f t="shared" si="95"/>
        <v>Drama</v>
      </c>
      <c r="I3014" t="str">
        <f t="shared" si="94"/>
        <v>Average (4-6)</v>
      </c>
    </row>
    <row r="3015" spans="1:9" x14ac:dyDescent="0.3">
      <c r="A3015" s="1" t="s">
        <v>3862</v>
      </c>
      <c r="B3015" s="1" t="s">
        <v>121</v>
      </c>
      <c r="C3015" s="2">
        <v>39675</v>
      </c>
      <c r="D3015">
        <v>6.1059999999999999</v>
      </c>
      <c r="E3015">
        <v>1.2040999999999999</v>
      </c>
      <c r="F3015" s="1" t="s">
        <v>9</v>
      </c>
      <c r="G3015">
        <v>2008</v>
      </c>
      <c r="H3015" t="str">
        <f t="shared" si="95"/>
        <v>Romance</v>
      </c>
      <c r="I3015" t="str">
        <f t="shared" si="94"/>
        <v>Average (4-6)</v>
      </c>
    </row>
    <row r="3016" spans="1:9" x14ac:dyDescent="0.3">
      <c r="A3016" s="1" t="s">
        <v>3863</v>
      </c>
      <c r="B3016" s="1" t="s">
        <v>815</v>
      </c>
      <c r="C3016" s="2">
        <v>43705</v>
      </c>
      <c r="D3016">
        <v>6.6</v>
      </c>
      <c r="E3016">
        <v>1.1849000000000001</v>
      </c>
      <c r="F3016" s="1" t="s">
        <v>9</v>
      </c>
      <c r="G3016">
        <v>2019</v>
      </c>
      <c r="H3016" t="str">
        <f t="shared" si="95"/>
        <v>Animation</v>
      </c>
      <c r="I3016" t="str">
        <f t="shared" si="94"/>
        <v>Excellent (8-10)</v>
      </c>
    </row>
    <row r="3017" spans="1:9" x14ac:dyDescent="0.3">
      <c r="A3017" s="1" t="s">
        <v>3864</v>
      </c>
      <c r="B3017" s="1" t="s">
        <v>334</v>
      </c>
      <c r="C3017" s="2">
        <v>44273</v>
      </c>
      <c r="D3017">
        <v>6.87</v>
      </c>
      <c r="E3017">
        <v>1.3631</v>
      </c>
      <c r="F3017" s="1" t="s">
        <v>9</v>
      </c>
      <c r="G3017">
        <v>2021</v>
      </c>
      <c r="H3017" t="str">
        <f t="shared" si="95"/>
        <v>Action</v>
      </c>
      <c r="I3017" t="str">
        <f t="shared" si="94"/>
        <v>Good (6-8)</v>
      </c>
    </row>
    <row r="3018" spans="1:9" x14ac:dyDescent="0.3">
      <c r="A3018" s="1" t="s">
        <v>3865</v>
      </c>
      <c r="B3018" s="1" t="s">
        <v>234</v>
      </c>
      <c r="C3018" s="2">
        <v>31632</v>
      </c>
      <c r="D3018">
        <v>6.6</v>
      </c>
      <c r="E3018">
        <v>1.3481000000000001</v>
      </c>
      <c r="F3018" s="1" t="s">
        <v>9</v>
      </c>
      <c r="G3018">
        <v>1986</v>
      </c>
      <c r="H3018" t="str">
        <f t="shared" si="95"/>
        <v>Comedy</v>
      </c>
      <c r="I3018" t="str">
        <f t="shared" si="94"/>
        <v>Excellent (8-10)</v>
      </c>
    </row>
    <row r="3019" spans="1:9" x14ac:dyDescent="0.3">
      <c r="A3019" s="1" t="s">
        <v>3866</v>
      </c>
      <c r="B3019" s="1" t="s">
        <v>34</v>
      </c>
      <c r="C3019" s="2">
        <v>44729</v>
      </c>
      <c r="D3019">
        <v>5.9379999999999997</v>
      </c>
      <c r="E3019">
        <v>1.0173000000000001</v>
      </c>
      <c r="F3019" s="1" t="s">
        <v>9</v>
      </c>
      <c r="G3019">
        <v>2022</v>
      </c>
      <c r="H3019" t="str">
        <f t="shared" si="95"/>
        <v>Drama</v>
      </c>
      <c r="I3019" t="str">
        <f t="shared" si="94"/>
        <v>Good (6-8)</v>
      </c>
    </row>
    <row r="3020" spans="1:9" x14ac:dyDescent="0.3">
      <c r="A3020" s="1" t="s">
        <v>3867</v>
      </c>
      <c r="B3020" s="1" t="s">
        <v>56</v>
      </c>
      <c r="C3020" s="2">
        <v>43658</v>
      </c>
      <c r="D3020">
        <v>5.4790000000000001</v>
      </c>
      <c r="E3020">
        <v>1.2032</v>
      </c>
      <c r="F3020" s="1" t="s">
        <v>9</v>
      </c>
      <c r="G3020">
        <v>2019</v>
      </c>
      <c r="H3020" t="str">
        <f t="shared" si="95"/>
        <v>Comedy</v>
      </c>
      <c r="I3020" t="str">
        <f t="shared" si="94"/>
        <v>Good (6-8)</v>
      </c>
    </row>
    <row r="3021" spans="1:9" x14ac:dyDescent="0.3">
      <c r="A3021" s="1" t="s">
        <v>3868</v>
      </c>
      <c r="B3021" s="1" t="s">
        <v>104</v>
      </c>
      <c r="C3021" s="2">
        <v>44820</v>
      </c>
      <c r="D3021">
        <v>6.9710000000000001</v>
      </c>
      <c r="E3021">
        <v>1.1478999999999999</v>
      </c>
      <c r="F3021" s="1" t="s">
        <v>9</v>
      </c>
      <c r="G3021">
        <v>2022</v>
      </c>
      <c r="H3021" t="str">
        <f t="shared" si="95"/>
        <v>Crime</v>
      </c>
      <c r="I3021" t="str">
        <f t="shared" ref="I3021:I3084" si="96">IF(D3011=0,"Not Rated",IF(D3011&lt;4,"Low (0-4)",IF(D3011&lt;6,"Average (4-6)",IF(D3011&lt;8,"Good (6-8)","Excellent (8-10)"))))</f>
        <v>Good (6-8)</v>
      </c>
    </row>
    <row r="3022" spans="1:9" x14ac:dyDescent="0.3">
      <c r="A3022" s="1" t="s">
        <v>3869</v>
      </c>
      <c r="B3022" s="1" t="s">
        <v>257</v>
      </c>
      <c r="C3022" s="2">
        <v>43711</v>
      </c>
      <c r="D3022">
        <v>5.5</v>
      </c>
      <c r="E3022">
        <v>1.1561999999999999</v>
      </c>
      <c r="F3022" s="1" t="s">
        <v>9</v>
      </c>
      <c r="G3022">
        <v>2019</v>
      </c>
      <c r="H3022" t="str">
        <f t="shared" si="95"/>
        <v>Documentary</v>
      </c>
      <c r="I3022" t="str">
        <f t="shared" si="96"/>
        <v>Good (6-8)</v>
      </c>
    </row>
    <row r="3023" spans="1:9" x14ac:dyDescent="0.3">
      <c r="A3023" s="1" t="s">
        <v>3870</v>
      </c>
      <c r="B3023" s="1" t="s">
        <v>3236</v>
      </c>
      <c r="C3023" s="2">
        <v>44456</v>
      </c>
      <c r="D3023">
        <v>5</v>
      </c>
      <c r="E3023">
        <v>1.228</v>
      </c>
      <c r="F3023" s="1" t="s">
        <v>9</v>
      </c>
      <c r="G3023">
        <v>2021</v>
      </c>
      <c r="H3023" t="str">
        <f t="shared" si="95"/>
        <v>Animation</v>
      </c>
      <c r="I3023" t="str">
        <f t="shared" si="96"/>
        <v>Good (6-8)</v>
      </c>
    </row>
    <row r="3024" spans="1:9" x14ac:dyDescent="0.3">
      <c r="A3024" s="1" t="s">
        <v>3871</v>
      </c>
      <c r="B3024" s="1" t="s">
        <v>2438</v>
      </c>
      <c r="C3024" s="2">
        <v>45615</v>
      </c>
      <c r="D3024">
        <v>7.1</v>
      </c>
      <c r="E3024">
        <v>1.1655</v>
      </c>
      <c r="F3024" s="1" t="s">
        <v>9</v>
      </c>
      <c r="G3024">
        <v>2024</v>
      </c>
      <c r="H3024" t="str">
        <f t="shared" si="95"/>
        <v>Animation</v>
      </c>
      <c r="I3024" t="str">
        <f t="shared" si="96"/>
        <v>Good (6-8)</v>
      </c>
    </row>
    <row r="3025" spans="1:9" x14ac:dyDescent="0.3">
      <c r="A3025" s="1" t="s">
        <v>3872</v>
      </c>
      <c r="B3025" s="1" t="s">
        <v>337</v>
      </c>
      <c r="C3025" s="2">
        <v>44902</v>
      </c>
      <c r="D3025">
        <v>6.0430000000000001</v>
      </c>
      <c r="E3025">
        <v>1.3125</v>
      </c>
      <c r="F3025" s="1" t="s">
        <v>9</v>
      </c>
      <c r="G3025">
        <v>2022</v>
      </c>
      <c r="H3025" t="str">
        <f t="shared" si="95"/>
        <v>Romance</v>
      </c>
      <c r="I3025" t="str">
        <f t="shared" si="96"/>
        <v>Good (6-8)</v>
      </c>
    </row>
    <row r="3026" spans="1:9" x14ac:dyDescent="0.3">
      <c r="A3026" s="1" t="s">
        <v>3873</v>
      </c>
      <c r="B3026" s="1" t="s">
        <v>73</v>
      </c>
      <c r="C3026" s="2">
        <v>44461</v>
      </c>
      <c r="D3026">
        <v>2</v>
      </c>
      <c r="E3026">
        <v>1.1307</v>
      </c>
      <c r="F3026" s="1" t="s">
        <v>9</v>
      </c>
      <c r="G3026">
        <v>2021</v>
      </c>
      <c r="H3026" t="str">
        <f t="shared" si="95"/>
        <v>Drama</v>
      </c>
      <c r="I3026" t="str">
        <f t="shared" si="96"/>
        <v>Good (6-8)</v>
      </c>
    </row>
    <row r="3027" spans="1:9" x14ac:dyDescent="0.3">
      <c r="A3027" s="1" t="s">
        <v>3874</v>
      </c>
      <c r="B3027" s="1" t="s">
        <v>234</v>
      </c>
      <c r="C3027" s="2">
        <v>44806</v>
      </c>
      <c r="D3027">
        <v>5.5</v>
      </c>
      <c r="E3027">
        <v>1.1026</v>
      </c>
      <c r="F3027" s="1" t="s">
        <v>9</v>
      </c>
      <c r="G3027">
        <v>2022</v>
      </c>
      <c r="H3027" t="str">
        <f t="shared" si="95"/>
        <v>Comedy</v>
      </c>
      <c r="I3027" t="str">
        <f t="shared" si="96"/>
        <v>Good (6-8)</v>
      </c>
    </row>
    <row r="3028" spans="1:9" x14ac:dyDescent="0.3">
      <c r="A3028" s="1" t="s">
        <v>3875</v>
      </c>
      <c r="B3028" s="1" t="s">
        <v>112</v>
      </c>
      <c r="C3028" s="2">
        <v>44623</v>
      </c>
      <c r="D3028">
        <v>5.7309999999999999</v>
      </c>
      <c r="E3028">
        <v>1.4410000000000001</v>
      </c>
      <c r="F3028" s="1" t="s">
        <v>9</v>
      </c>
      <c r="G3028">
        <v>2022</v>
      </c>
      <c r="H3028" t="str">
        <f t="shared" si="95"/>
        <v>Drama</v>
      </c>
      <c r="I3028" t="str">
        <f t="shared" si="96"/>
        <v>Good (6-8)</v>
      </c>
    </row>
    <row r="3029" spans="1:9" x14ac:dyDescent="0.3">
      <c r="A3029" s="1" t="s">
        <v>3876</v>
      </c>
      <c r="B3029" s="1" t="s">
        <v>2517</v>
      </c>
      <c r="C3029" s="2">
        <v>43196</v>
      </c>
      <c r="D3029">
        <v>5.1139999999999999</v>
      </c>
      <c r="E3029">
        <v>1.1680999999999999</v>
      </c>
      <c r="F3029" s="1" t="s">
        <v>9</v>
      </c>
      <c r="G3029">
        <v>2018</v>
      </c>
      <c r="H3029" t="str">
        <f t="shared" si="95"/>
        <v>Comedy</v>
      </c>
      <c r="I3029" t="str">
        <f t="shared" si="96"/>
        <v>Average (4-6)</v>
      </c>
    </row>
    <row r="3030" spans="1:9" x14ac:dyDescent="0.3">
      <c r="A3030" s="1" t="s">
        <v>3877</v>
      </c>
      <c r="B3030" s="1" t="s">
        <v>73</v>
      </c>
      <c r="C3030" s="2">
        <v>45933</v>
      </c>
      <c r="D3030">
        <v>8</v>
      </c>
      <c r="E3030">
        <v>1.1252</v>
      </c>
      <c r="F3030" s="1" t="s">
        <v>9</v>
      </c>
      <c r="G3030">
        <v>2025</v>
      </c>
      <c r="H3030" t="str">
        <f t="shared" si="95"/>
        <v>Drama</v>
      </c>
      <c r="I3030" t="str">
        <f t="shared" si="96"/>
        <v>Average (4-6)</v>
      </c>
    </row>
    <row r="3031" spans="1:9" x14ac:dyDescent="0.3">
      <c r="A3031" s="1" t="s">
        <v>3878</v>
      </c>
      <c r="B3031" s="1" t="s">
        <v>34</v>
      </c>
      <c r="C3031" s="2">
        <v>45506</v>
      </c>
      <c r="D3031">
        <v>5.7629999999999999</v>
      </c>
      <c r="E3031">
        <v>1.1736</v>
      </c>
      <c r="F3031" s="1" t="s">
        <v>9</v>
      </c>
      <c r="G3031">
        <v>2024</v>
      </c>
      <c r="H3031" t="str">
        <f t="shared" si="95"/>
        <v>Drama</v>
      </c>
      <c r="I3031" t="str">
        <f t="shared" si="96"/>
        <v>Good (6-8)</v>
      </c>
    </row>
    <row r="3032" spans="1:9" x14ac:dyDescent="0.3">
      <c r="A3032" s="1" t="s">
        <v>3879</v>
      </c>
      <c r="B3032" s="1" t="s">
        <v>73</v>
      </c>
      <c r="C3032" s="2">
        <v>43621</v>
      </c>
      <c r="D3032">
        <v>5</v>
      </c>
      <c r="E3032">
        <v>1.1394</v>
      </c>
      <c r="F3032" s="1" t="s">
        <v>9</v>
      </c>
      <c r="G3032">
        <v>2019</v>
      </c>
      <c r="H3032" t="str">
        <f t="shared" si="95"/>
        <v>Drama</v>
      </c>
      <c r="I3032" t="str">
        <f t="shared" si="96"/>
        <v>Average (4-6)</v>
      </c>
    </row>
    <row r="3033" spans="1:9" x14ac:dyDescent="0.3">
      <c r="A3033" s="1" t="s">
        <v>3880</v>
      </c>
      <c r="B3033" s="1" t="s">
        <v>234</v>
      </c>
      <c r="C3033" s="2">
        <v>45485</v>
      </c>
      <c r="D3033">
        <v>8.1</v>
      </c>
      <c r="E3033">
        <v>1.2858000000000001</v>
      </c>
      <c r="F3033" s="1" t="s">
        <v>9</v>
      </c>
      <c r="G3033">
        <v>2024</v>
      </c>
      <c r="H3033" t="str">
        <f t="shared" si="95"/>
        <v>Comedy</v>
      </c>
      <c r="I3033" t="str">
        <f t="shared" si="96"/>
        <v>Average (4-6)</v>
      </c>
    </row>
    <row r="3034" spans="1:9" x14ac:dyDescent="0.3">
      <c r="A3034" s="1" t="s">
        <v>3881</v>
      </c>
      <c r="B3034" s="1" t="s">
        <v>56</v>
      </c>
      <c r="C3034" s="2">
        <v>45219</v>
      </c>
      <c r="D3034">
        <v>5.6</v>
      </c>
      <c r="E3034">
        <v>1.3592</v>
      </c>
      <c r="F3034" s="1" t="s">
        <v>9</v>
      </c>
      <c r="G3034">
        <v>2023</v>
      </c>
      <c r="H3034" t="str">
        <f t="shared" si="95"/>
        <v>Comedy</v>
      </c>
      <c r="I3034" t="str">
        <f t="shared" si="96"/>
        <v>Good (6-8)</v>
      </c>
    </row>
    <row r="3035" spans="1:9" x14ac:dyDescent="0.3">
      <c r="A3035" s="1" t="s">
        <v>3882</v>
      </c>
      <c r="B3035" s="1" t="s">
        <v>410</v>
      </c>
      <c r="C3035" s="2">
        <v>44792</v>
      </c>
      <c r="D3035">
        <v>5.2</v>
      </c>
      <c r="E3035">
        <v>1.3712</v>
      </c>
      <c r="F3035" s="1" t="s">
        <v>9</v>
      </c>
      <c r="G3035">
        <v>2022</v>
      </c>
      <c r="H3035" t="str">
        <f t="shared" si="95"/>
        <v>Science Fiction</v>
      </c>
      <c r="I3035" t="str">
        <f t="shared" si="96"/>
        <v>Good (6-8)</v>
      </c>
    </row>
    <row r="3036" spans="1:9" x14ac:dyDescent="0.3">
      <c r="A3036" s="1" t="s">
        <v>3883</v>
      </c>
      <c r="B3036" s="1" t="s">
        <v>56</v>
      </c>
      <c r="C3036" s="2">
        <v>45894</v>
      </c>
      <c r="D3036">
        <v>4.9000000000000004</v>
      </c>
      <c r="E3036">
        <v>1.097</v>
      </c>
      <c r="F3036" s="1" t="s">
        <v>9</v>
      </c>
      <c r="G3036">
        <v>2025</v>
      </c>
      <c r="H3036" t="str">
        <f t="shared" si="95"/>
        <v>Comedy</v>
      </c>
      <c r="I3036" t="str">
        <f t="shared" si="96"/>
        <v>Low (0-4)</v>
      </c>
    </row>
    <row r="3037" spans="1:9" x14ac:dyDescent="0.3">
      <c r="A3037" s="1" t="s">
        <v>3884</v>
      </c>
      <c r="B3037" s="1" t="s">
        <v>93</v>
      </c>
      <c r="C3037" s="2">
        <v>43497</v>
      </c>
      <c r="D3037">
        <v>5.6</v>
      </c>
      <c r="E3037">
        <v>1.1957</v>
      </c>
      <c r="F3037" s="1" t="s">
        <v>9</v>
      </c>
      <c r="G3037">
        <v>2019</v>
      </c>
      <c r="H3037" t="str">
        <f t="shared" si="95"/>
        <v>Romance</v>
      </c>
      <c r="I3037" t="str">
        <f t="shared" si="96"/>
        <v>Average (4-6)</v>
      </c>
    </row>
    <row r="3038" spans="1:9" x14ac:dyDescent="0.3">
      <c r="A3038" s="1" t="s">
        <v>3885</v>
      </c>
      <c r="B3038" s="1" t="s">
        <v>131</v>
      </c>
      <c r="C3038" s="2">
        <v>43811</v>
      </c>
      <c r="D3038">
        <v>7</v>
      </c>
      <c r="E3038">
        <v>1.1451</v>
      </c>
      <c r="F3038" s="1" t="s">
        <v>9</v>
      </c>
      <c r="G3038">
        <v>2019</v>
      </c>
      <c r="H3038" t="str">
        <f t="shared" si="95"/>
        <v>Action</v>
      </c>
      <c r="I3038" t="str">
        <f t="shared" si="96"/>
        <v>Average (4-6)</v>
      </c>
    </row>
    <row r="3039" spans="1:9" x14ac:dyDescent="0.3">
      <c r="A3039" s="1" t="s">
        <v>3886</v>
      </c>
      <c r="B3039" s="1" t="s">
        <v>1814</v>
      </c>
      <c r="C3039" s="2">
        <v>45364</v>
      </c>
      <c r="D3039">
        <v>5.5</v>
      </c>
      <c r="E3039">
        <v>1.4180999999999999</v>
      </c>
      <c r="F3039" s="1" t="s">
        <v>9</v>
      </c>
      <c r="G3039">
        <v>2024</v>
      </c>
      <c r="H3039" t="str">
        <f t="shared" si="95"/>
        <v>Drama</v>
      </c>
      <c r="I3039" t="str">
        <f t="shared" si="96"/>
        <v>Average (4-6)</v>
      </c>
    </row>
    <row r="3040" spans="1:9" x14ac:dyDescent="0.3">
      <c r="A3040" s="1" t="s">
        <v>3887</v>
      </c>
      <c r="B3040" s="1" t="s">
        <v>811</v>
      </c>
      <c r="C3040" s="2">
        <v>44169</v>
      </c>
      <c r="D3040">
        <v>0</v>
      </c>
      <c r="E3040">
        <v>1.2819</v>
      </c>
      <c r="F3040" s="1" t="s">
        <v>9</v>
      </c>
      <c r="G3040">
        <v>2020</v>
      </c>
      <c r="H3040" t="str">
        <f t="shared" si="95"/>
        <v>Music</v>
      </c>
      <c r="I3040" t="str">
        <f t="shared" si="96"/>
        <v>Excellent (8-10)</v>
      </c>
    </row>
    <row r="3041" spans="1:9" x14ac:dyDescent="0.3">
      <c r="A3041" s="1" t="s">
        <v>3888</v>
      </c>
      <c r="B3041" s="1" t="s">
        <v>3889</v>
      </c>
      <c r="C3041" s="2">
        <v>44027</v>
      </c>
      <c r="D3041">
        <v>5</v>
      </c>
      <c r="E3041">
        <v>1.1608000000000001</v>
      </c>
      <c r="F3041" s="1" t="s">
        <v>9</v>
      </c>
      <c r="G3041">
        <v>2020</v>
      </c>
      <c r="H3041" t="str">
        <f t="shared" si="95"/>
        <v>Action</v>
      </c>
      <c r="I3041" t="str">
        <f t="shared" si="96"/>
        <v>Average (4-6)</v>
      </c>
    </row>
    <row r="3042" spans="1:9" x14ac:dyDescent="0.3">
      <c r="A3042" s="1" t="s">
        <v>3890</v>
      </c>
      <c r="B3042" s="1" t="s">
        <v>197</v>
      </c>
      <c r="C3042" s="2">
        <v>41994</v>
      </c>
      <c r="D3042">
        <v>2</v>
      </c>
      <c r="E3042">
        <v>1.3539000000000001</v>
      </c>
      <c r="F3042" s="1" t="s">
        <v>9</v>
      </c>
      <c r="G3042">
        <v>2014</v>
      </c>
      <c r="H3042" t="str">
        <f t="shared" si="95"/>
        <v>Horror</v>
      </c>
      <c r="I3042" t="str">
        <f t="shared" si="96"/>
        <v>Average (4-6)</v>
      </c>
    </row>
    <row r="3043" spans="1:9" x14ac:dyDescent="0.3">
      <c r="A3043" s="1" t="s">
        <v>3891</v>
      </c>
      <c r="B3043" s="1" t="s">
        <v>563</v>
      </c>
      <c r="C3043" s="2">
        <v>45671</v>
      </c>
      <c r="D3043">
        <v>5.3570000000000002</v>
      </c>
      <c r="E3043">
        <v>1.1137999999999999</v>
      </c>
      <c r="F3043" s="1" t="s">
        <v>9</v>
      </c>
      <c r="G3043">
        <v>2025</v>
      </c>
      <c r="H3043" t="str">
        <f t="shared" si="95"/>
        <v>Romance</v>
      </c>
      <c r="I3043" t="str">
        <f t="shared" si="96"/>
        <v>Excellent (8-10)</v>
      </c>
    </row>
    <row r="3044" spans="1:9" x14ac:dyDescent="0.3">
      <c r="A3044" s="1" t="s">
        <v>3892</v>
      </c>
      <c r="B3044" s="1" t="s">
        <v>257</v>
      </c>
      <c r="C3044" s="2">
        <v>45967</v>
      </c>
      <c r="D3044">
        <v>7.4329999999999998</v>
      </c>
      <c r="E3044">
        <v>1.2666999999999999</v>
      </c>
      <c r="F3044" s="1" t="s">
        <v>9</v>
      </c>
      <c r="G3044">
        <v>2025</v>
      </c>
      <c r="H3044" t="str">
        <f t="shared" si="95"/>
        <v>Documentary</v>
      </c>
      <c r="I3044" t="str">
        <f t="shared" si="96"/>
        <v>Average (4-6)</v>
      </c>
    </row>
    <row r="3045" spans="1:9" x14ac:dyDescent="0.3">
      <c r="A3045" s="1" t="s">
        <v>3893</v>
      </c>
      <c r="B3045" s="1" t="s">
        <v>234</v>
      </c>
      <c r="C3045" s="2">
        <v>45225</v>
      </c>
      <c r="D3045">
        <v>6</v>
      </c>
      <c r="E3045">
        <v>1.1096999999999999</v>
      </c>
      <c r="F3045" s="1" t="s">
        <v>9</v>
      </c>
      <c r="G3045">
        <v>2023</v>
      </c>
      <c r="H3045" t="str">
        <f t="shared" si="95"/>
        <v>Comedy</v>
      </c>
      <c r="I3045" t="str">
        <f t="shared" si="96"/>
        <v>Average (4-6)</v>
      </c>
    </row>
    <row r="3046" spans="1:9" x14ac:dyDescent="0.3">
      <c r="A3046" s="1" t="s">
        <v>3894</v>
      </c>
      <c r="B3046" s="1" t="s">
        <v>73</v>
      </c>
      <c r="C3046" s="2">
        <v>45009</v>
      </c>
      <c r="D3046">
        <v>6.0259999999999998</v>
      </c>
      <c r="E3046">
        <v>1.1983999999999999</v>
      </c>
      <c r="F3046" s="1" t="s">
        <v>9</v>
      </c>
      <c r="G3046">
        <v>2023</v>
      </c>
      <c r="H3046" t="str">
        <f t="shared" si="95"/>
        <v>Drama</v>
      </c>
      <c r="I3046" t="str">
        <f t="shared" si="96"/>
        <v>Average (4-6)</v>
      </c>
    </row>
    <row r="3047" spans="1:9" x14ac:dyDescent="0.3">
      <c r="A3047" s="1" t="s">
        <v>3895</v>
      </c>
      <c r="B3047" s="1" t="s">
        <v>73</v>
      </c>
      <c r="C3047" s="2">
        <v>44532</v>
      </c>
      <c r="D3047">
        <v>6.1710000000000003</v>
      </c>
      <c r="E3047">
        <v>1.2735000000000001</v>
      </c>
      <c r="F3047" s="1" t="s">
        <v>9</v>
      </c>
      <c r="G3047">
        <v>2021</v>
      </c>
      <c r="H3047" t="str">
        <f t="shared" si="95"/>
        <v>Drama</v>
      </c>
      <c r="I3047" t="str">
        <f t="shared" si="96"/>
        <v>Average (4-6)</v>
      </c>
    </row>
    <row r="3048" spans="1:9" x14ac:dyDescent="0.3">
      <c r="A3048" s="1" t="s">
        <v>3896</v>
      </c>
      <c r="B3048" s="1" t="s">
        <v>257</v>
      </c>
      <c r="C3048" s="2">
        <v>44932</v>
      </c>
      <c r="D3048">
        <v>6.4</v>
      </c>
      <c r="E3048">
        <v>1.2723</v>
      </c>
      <c r="F3048" s="1" t="s">
        <v>9</v>
      </c>
      <c r="G3048">
        <v>2023</v>
      </c>
      <c r="H3048" t="str">
        <f t="shared" si="95"/>
        <v>Documentary</v>
      </c>
      <c r="I3048" t="str">
        <f t="shared" si="96"/>
        <v>Good (6-8)</v>
      </c>
    </row>
    <row r="3049" spans="1:9" x14ac:dyDescent="0.3">
      <c r="A3049" s="1" t="s">
        <v>3897</v>
      </c>
      <c r="B3049" s="1" t="s">
        <v>832</v>
      </c>
      <c r="C3049" s="2">
        <v>45254</v>
      </c>
      <c r="D3049">
        <v>5</v>
      </c>
      <c r="E3049">
        <v>1.3533999999999999</v>
      </c>
      <c r="F3049" s="1" t="s">
        <v>9</v>
      </c>
      <c r="G3049">
        <v>2023</v>
      </c>
      <c r="H3049" t="str">
        <f t="shared" si="95"/>
        <v>Thriller</v>
      </c>
      <c r="I3049" t="str">
        <f t="shared" si="96"/>
        <v>Average (4-6)</v>
      </c>
    </row>
    <row r="3050" spans="1:9" x14ac:dyDescent="0.3">
      <c r="A3050" s="1" t="s">
        <v>3898</v>
      </c>
      <c r="B3050" s="1" t="s">
        <v>93</v>
      </c>
      <c r="C3050" s="2">
        <v>44505</v>
      </c>
      <c r="D3050">
        <v>5.5919999999999996</v>
      </c>
      <c r="E3050">
        <v>1.1145</v>
      </c>
      <c r="F3050" s="1" t="s">
        <v>9</v>
      </c>
      <c r="G3050">
        <v>2021</v>
      </c>
      <c r="H3050" t="str">
        <f t="shared" si="95"/>
        <v>Romance</v>
      </c>
      <c r="I3050" t="str">
        <f t="shared" si="96"/>
        <v>Not Rated</v>
      </c>
    </row>
    <row r="3051" spans="1:9" x14ac:dyDescent="0.3">
      <c r="A3051" s="1" t="s">
        <v>3899</v>
      </c>
      <c r="B3051" s="1" t="s">
        <v>131</v>
      </c>
      <c r="C3051" s="2">
        <v>45288</v>
      </c>
      <c r="D3051">
        <v>6.984</v>
      </c>
      <c r="E3051">
        <v>1.3234999999999999</v>
      </c>
      <c r="F3051" s="1" t="s">
        <v>9</v>
      </c>
      <c r="G3051">
        <v>2023</v>
      </c>
      <c r="H3051" t="str">
        <f t="shared" si="95"/>
        <v>Action</v>
      </c>
      <c r="I3051" t="str">
        <f t="shared" si="96"/>
        <v>Average (4-6)</v>
      </c>
    </row>
    <row r="3052" spans="1:9" x14ac:dyDescent="0.3">
      <c r="A3052" s="1" t="s">
        <v>3900</v>
      </c>
      <c r="B3052" s="1" t="s">
        <v>1411</v>
      </c>
      <c r="C3052" s="2">
        <v>45141</v>
      </c>
      <c r="D3052">
        <v>6.4379999999999997</v>
      </c>
      <c r="E3052">
        <v>1.2317</v>
      </c>
      <c r="F3052" s="1" t="s">
        <v>9</v>
      </c>
      <c r="G3052">
        <v>2023</v>
      </c>
      <c r="H3052" t="str">
        <f t="shared" si="95"/>
        <v>Drama</v>
      </c>
      <c r="I3052" t="str">
        <f t="shared" si="96"/>
        <v>Low (0-4)</v>
      </c>
    </row>
    <row r="3053" spans="1:9" x14ac:dyDescent="0.3">
      <c r="A3053" s="1" t="s">
        <v>3901</v>
      </c>
      <c r="B3053" s="1" t="s">
        <v>67</v>
      </c>
      <c r="C3053" s="2">
        <v>44364</v>
      </c>
      <c r="D3053">
        <v>6.3239999999999998</v>
      </c>
      <c r="E3053">
        <v>0.98719999999999997</v>
      </c>
      <c r="F3053" s="1" t="s">
        <v>9</v>
      </c>
      <c r="G3053">
        <v>2021</v>
      </c>
      <c r="H3053" t="str">
        <f t="shared" si="95"/>
        <v>Comedy</v>
      </c>
      <c r="I3053" t="str">
        <f t="shared" si="96"/>
        <v>Average (4-6)</v>
      </c>
    </row>
    <row r="3054" spans="1:9" x14ac:dyDescent="0.3">
      <c r="A3054" s="1" t="s">
        <v>3902</v>
      </c>
      <c r="B3054" s="1" t="s">
        <v>2064</v>
      </c>
      <c r="C3054" s="2">
        <v>38549</v>
      </c>
      <c r="D3054">
        <v>5.8</v>
      </c>
      <c r="E3054">
        <v>1.3794</v>
      </c>
      <c r="F3054" s="1" t="s">
        <v>9</v>
      </c>
      <c r="G3054">
        <v>2005</v>
      </c>
      <c r="H3054" t="str">
        <f t="shared" si="95"/>
        <v>Animation</v>
      </c>
      <c r="I3054" t="str">
        <f t="shared" si="96"/>
        <v>Good (6-8)</v>
      </c>
    </row>
    <row r="3055" spans="1:9" x14ac:dyDescent="0.3">
      <c r="A3055" s="1" t="s">
        <v>3903</v>
      </c>
      <c r="B3055" s="1" t="s">
        <v>304</v>
      </c>
      <c r="C3055" s="2">
        <v>44897</v>
      </c>
      <c r="D3055">
        <v>6.242</v>
      </c>
      <c r="E3055">
        <v>1.2503</v>
      </c>
      <c r="F3055" s="1" t="s">
        <v>9</v>
      </c>
      <c r="G3055">
        <v>2022</v>
      </c>
      <c r="H3055" t="str">
        <f t="shared" si="95"/>
        <v>Action</v>
      </c>
      <c r="I3055" t="str">
        <f t="shared" si="96"/>
        <v>Good (6-8)</v>
      </c>
    </row>
    <row r="3056" spans="1:9" x14ac:dyDescent="0.3">
      <c r="A3056" s="1" t="s">
        <v>3904</v>
      </c>
      <c r="B3056" s="1" t="s">
        <v>112</v>
      </c>
      <c r="C3056" s="2">
        <v>44483</v>
      </c>
      <c r="D3056">
        <v>6.2</v>
      </c>
      <c r="E3056">
        <v>1.3741000000000001</v>
      </c>
      <c r="F3056" s="1" t="s">
        <v>9</v>
      </c>
      <c r="G3056">
        <v>2021</v>
      </c>
      <c r="H3056" t="str">
        <f t="shared" si="95"/>
        <v>Drama</v>
      </c>
      <c r="I3056" t="str">
        <f t="shared" si="96"/>
        <v>Good (6-8)</v>
      </c>
    </row>
    <row r="3057" spans="1:9" x14ac:dyDescent="0.3">
      <c r="A3057" s="1" t="s">
        <v>3905</v>
      </c>
      <c r="B3057" s="1" t="s">
        <v>1096</v>
      </c>
      <c r="C3057" s="2">
        <v>45581</v>
      </c>
      <c r="D3057">
        <v>0</v>
      </c>
      <c r="E3057">
        <v>1.1205000000000001</v>
      </c>
      <c r="F3057" s="1" t="s">
        <v>9</v>
      </c>
      <c r="G3057">
        <v>2024</v>
      </c>
      <c r="H3057" t="str">
        <f t="shared" si="95"/>
        <v>Drama</v>
      </c>
      <c r="I3057" t="str">
        <f t="shared" si="96"/>
        <v>Good (6-8)</v>
      </c>
    </row>
    <row r="3058" spans="1:9" x14ac:dyDescent="0.3">
      <c r="A3058" s="1" t="s">
        <v>3906</v>
      </c>
      <c r="B3058" s="1" t="s">
        <v>3907</v>
      </c>
      <c r="C3058" s="2">
        <v>44735</v>
      </c>
      <c r="D3058">
        <v>6.8</v>
      </c>
      <c r="E3058">
        <v>1.2241</v>
      </c>
      <c r="F3058" s="1" t="s">
        <v>9</v>
      </c>
      <c r="G3058">
        <v>2022</v>
      </c>
      <c r="H3058" t="str">
        <f t="shared" si="95"/>
        <v>Action</v>
      </c>
      <c r="I3058" t="str">
        <f t="shared" si="96"/>
        <v>Good (6-8)</v>
      </c>
    </row>
    <row r="3059" spans="1:9" x14ac:dyDescent="0.3">
      <c r="A3059" s="1" t="s">
        <v>3908</v>
      </c>
      <c r="B3059" s="1" t="s">
        <v>3909</v>
      </c>
      <c r="C3059" s="2">
        <v>44899</v>
      </c>
      <c r="D3059">
        <v>6.8929999999999998</v>
      </c>
      <c r="E3059">
        <v>1.1753</v>
      </c>
      <c r="F3059" s="1" t="s">
        <v>9</v>
      </c>
      <c r="G3059">
        <v>2022</v>
      </c>
      <c r="H3059" t="str">
        <f t="shared" si="95"/>
        <v>Mystery</v>
      </c>
      <c r="I3059" t="str">
        <f t="shared" si="96"/>
        <v>Average (4-6)</v>
      </c>
    </row>
    <row r="3060" spans="1:9" x14ac:dyDescent="0.3">
      <c r="A3060" s="1" t="s">
        <v>3910</v>
      </c>
      <c r="B3060" s="1" t="s">
        <v>93</v>
      </c>
      <c r="C3060" s="2">
        <v>45947</v>
      </c>
      <c r="D3060">
        <v>4.3</v>
      </c>
      <c r="E3060">
        <v>1.1748000000000001</v>
      </c>
      <c r="F3060" s="1" t="s">
        <v>9</v>
      </c>
      <c r="G3060">
        <v>2025</v>
      </c>
      <c r="H3060" t="str">
        <f t="shared" si="95"/>
        <v>Romance</v>
      </c>
      <c r="I3060" t="str">
        <f t="shared" si="96"/>
        <v>Average (4-6)</v>
      </c>
    </row>
    <row r="3061" spans="1:9" x14ac:dyDescent="0.3">
      <c r="A3061" s="1" t="s">
        <v>3911</v>
      </c>
      <c r="B3061" s="1" t="s">
        <v>474</v>
      </c>
      <c r="C3061" s="2">
        <v>45569</v>
      </c>
      <c r="D3061">
        <v>6.11</v>
      </c>
      <c r="E3061">
        <v>1.2634000000000001</v>
      </c>
      <c r="F3061" s="1" t="s">
        <v>9</v>
      </c>
      <c r="G3061">
        <v>2024</v>
      </c>
      <c r="H3061" t="str">
        <f t="shared" si="95"/>
        <v>Thriller</v>
      </c>
      <c r="I3061" t="str">
        <f t="shared" si="96"/>
        <v>Good (6-8)</v>
      </c>
    </row>
    <row r="3062" spans="1:9" x14ac:dyDescent="0.3">
      <c r="A3062" s="1" t="s">
        <v>3912</v>
      </c>
      <c r="B3062" s="1" t="s">
        <v>67</v>
      </c>
      <c r="C3062" s="2">
        <v>44680</v>
      </c>
      <c r="D3062">
        <v>5.3970000000000002</v>
      </c>
      <c r="E3062">
        <v>1.2386999999999999</v>
      </c>
      <c r="F3062" s="1" t="s">
        <v>9</v>
      </c>
      <c r="G3062">
        <v>2022</v>
      </c>
      <c r="H3062" t="str">
        <f t="shared" si="95"/>
        <v>Comedy</v>
      </c>
      <c r="I3062" t="str">
        <f t="shared" si="96"/>
        <v>Good (6-8)</v>
      </c>
    </row>
    <row r="3063" spans="1:9" x14ac:dyDescent="0.3">
      <c r="A3063" s="1" t="s">
        <v>3913</v>
      </c>
      <c r="B3063" s="1" t="s">
        <v>257</v>
      </c>
      <c r="C3063" s="2">
        <v>45140</v>
      </c>
      <c r="D3063">
        <v>7.8620000000000001</v>
      </c>
      <c r="E3063">
        <v>1.25</v>
      </c>
      <c r="F3063" s="1" t="s">
        <v>9</v>
      </c>
      <c r="G3063">
        <v>2023</v>
      </c>
      <c r="H3063" t="str">
        <f t="shared" si="95"/>
        <v>Documentary</v>
      </c>
      <c r="I3063" t="str">
        <f t="shared" si="96"/>
        <v>Good (6-8)</v>
      </c>
    </row>
    <row r="3064" spans="1:9" x14ac:dyDescent="0.3">
      <c r="A3064" s="1" t="s">
        <v>3914</v>
      </c>
      <c r="B3064" s="1" t="s">
        <v>3915</v>
      </c>
      <c r="C3064" s="2">
        <v>43756</v>
      </c>
      <c r="D3064">
        <v>7.35</v>
      </c>
      <c r="E3064">
        <v>1.2311000000000001</v>
      </c>
      <c r="F3064" s="1" t="s">
        <v>9</v>
      </c>
      <c r="G3064">
        <v>2019</v>
      </c>
      <c r="H3064" t="str">
        <f t="shared" si="95"/>
        <v>Documentary</v>
      </c>
      <c r="I3064" t="str">
        <f t="shared" si="96"/>
        <v>Average (4-6)</v>
      </c>
    </row>
    <row r="3065" spans="1:9" x14ac:dyDescent="0.3">
      <c r="A3065" s="1" t="s">
        <v>3916</v>
      </c>
      <c r="B3065" s="1" t="s">
        <v>3917</v>
      </c>
      <c r="C3065" s="2">
        <v>45652</v>
      </c>
      <c r="D3065">
        <v>7.6</v>
      </c>
      <c r="E3065">
        <v>1.1704000000000001</v>
      </c>
      <c r="F3065" s="1" t="s">
        <v>9</v>
      </c>
      <c r="G3065">
        <v>2024</v>
      </c>
      <c r="H3065" t="str">
        <f t="shared" si="95"/>
        <v>Animation</v>
      </c>
      <c r="I3065" t="str">
        <f t="shared" si="96"/>
        <v>Good (6-8)</v>
      </c>
    </row>
    <row r="3066" spans="1:9" x14ac:dyDescent="0.3">
      <c r="A3066" s="1" t="s">
        <v>3918</v>
      </c>
      <c r="B3066" s="1" t="s">
        <v>73</v>
      </c>
      <c r="C3066" s="2">
        <v>45030</v>
      </c>
      <c r="D3066">
        <v>7.3</v>
      </c>
      <c r="E3066">
        <v>1.2602</v>
      </c>
      <c r="F3066" s="1" t="s">
        <v>9</v>
      </c>
      <c r="G3066">
        <v>2023</v>
      </c>
      <c r="H3066" t="str">
        <f t="shared" si="95"/>
        <v>Drama</v>
      </c>
      <c r="I3066" t="str">
        <f t="shared" si="96"/>
        <v>Good (6-8)</v>
      </c>
    </row>
    <row r="3067" spans="1:9" x14ac:dyDescent="0.3">
      <c r="A3067" s="1" t="s">
        <v>3919</v>
      </c>
      <c r="B3067" s="1" t="s">
        <v>919</v>
      </c>
      <c r="C3067" s="2">
        <v>44902</v>
      </c>
      <c r="D3067">
        <v>5.7329999999999997</v>
      </c>
      <c r="E3067">
        <v>1.2284999999999999</v>
      </c>
      <c r="F3067" s="1" t="s">
        <v>9</v>
      </c>
      <c r="G3067">
        <v>2022</v>
      </c>
      <c r="H3067" t="str">
        <f t="shared" si="95"/>
        <v>Family</v>
      </c>
      <c r="I3067" t="str">
        <f t="shared" si="96"/>
        <v>Not Rated</v>
      </c>
    </row>
    <row r="3068" spans="1:9" x14ac:dyDescent="0.3">
      <c r="A3068" s="1" t="s">
        <v>3920</v>
      </c>
      <c r="B3068" s="1" t="s">
        <v>1043</v>
      </c>
      <c r="C3068" s="2">
        <v>44293</v>
      </c>
      <c r="D3068">
        <v>5.8879999999999999</v>
      </c>
      <c r="E3068">
        <v>1.2836000000000001</v>
      </c>
      <c r="F3068" s="1" t="s">
        <v>9</v>
      </c>
      <c r="G3068">
        <v>2021</v>
      </c>
      <c r="H3068" t="str">
        <f t="shared" si="95"/>
        <v>Documentary</v>
      </c>
      <c r="I3068" t="str">
        <f t="shared" si="96"/>
        <v>Good (6-8)</v>
      </c>
    </row>
    <row r="3069" spans="1:9" x14ac:dyDescent="0.3">
      <c r="A3069" s="1" t="s">
        <v>3921</v>
      </c>
      <c r="B3069" s="1" t="s">
        <v>1908</v>
      </c>
      <c r="C3069" s="2">
        <v>34642</v>
      </c>
      <c r="D3069">
        <v>6</v>
      </c>
      <c r="E3069">
        <v>1.1883999999999999</v>
      </c>
      <c r="F3069" s="1" t="s">
        <v>9</v>
      </c>
      <c r="G3069">
        <v>1994</v>
      </c>
      <c r="H3069" t="str">
        <f t="shared" si="95"/>
        <v>Crime</v>
      </c>
      <c r="I3069" t="str">
        <f t="shared" si="96"/>
        <v>Good (6-8)</v>
      </c>
    </row>
    <row r="3070" spans="1:9" x14ac:dyDescent="0.3">
      <c r="A3070" s="1" t="s">
        <v>3922</v>
      </c>
      <c r="B3070" s="1" t="s">
        <v>234</v>
      </c>
      <c r="C3070" s="2">
        <v>41600</v>
      </c>
      <c r="D3070">
        <v>6.0090000000000003</v>
      </c>
      <c r="E3070">
        <v>1.0701000000000001</v>
      </c>
      <c r="F3070" s="1" t="s">
        <v>9</v>
      </c>
      <c r="G3070">
        <v>2013</v>
      </c>
      <c r="H3070" t="str">
        <f t="shared" si="95"/>
        <v>Comedy</v>
      </c>
      <c r="I3070" t="str">
        <f t="shared" si="96"/>
        <v>Average (4-6)</v>
      </c>
    </row>
    <row r="3071" spans="1:9" x14ac:dyDescent="0.3">
      <c r="A3071" s="1" t="s">
        <v>3923</v>
      </c>
      <c r="B3071" s="1" t="s">
        <v>301</v>
      </c>
      <c r="C3071" s="2">
        <v>44512</v>
      </c>
      <c r="D3071">
        <v>4.7220000000000004</v>
      </c>
      <c r="E3071">
        <v>1.2508999999999999</v>
      </c>
      <c r="F3071" s="1" t="s">
        <v>9</v>
      </c>
      <c r="G3071">
        <v>2021</v>
      </c>
      <c r="H3071" t="str">
        <f t="shared" si="95"/>
        <v>Drama</v>
      </c>
      <c r="I3071" t="str">
        <f t="shared" si="96"/>
        <v>Good (6-8)</v>
      </c>
    </row>
    <row r="3072" spans="1:9" x14ac:dyDescent="0.3">
      <c r="A3072" s="1" t="s">
        <v>3924</v>
      </c>
      <c r="B3072" s="1" t="s">
        <v>257</v>
      </c>
      <c r="C3072" s="2">
        <v>43721</v>
      </c>
      <c r="D3072">
        <v>5.4370000000000003</v>
      </c>
      <c r="E3072">
        <v>1.1393</v>
      </c>
      <c r="F3072" s="1" t="s">
        <v>9</v>
      </c>
      <c r="G3072">
        <v>2019</v>
      </c>
      <c r="H3072" t="str">
        <f t="shared" si="95"/>
        <v>Documentary</v>
      </c>
      <c r="I3072" t="str">
        <f t="shared" si="96"/>
        <v>Average (4-6)</v>
      </c>
    </row>
    <row r="3073" spans="1:9" x14ac:dyDescent="0.3">
      <c r="A3073" s="1" t="s">
        <v>3925</v>
      </c>
      <c r="B3073" s="1" t="s">
        <v>67</v>
      </c>
      <c r="C3073" s="2">
        <v>44291</v>
      </c>
      <c r="D3073">
        <v>7.1859999999999999</v>
      </c>
      <c r="E3073">
        <v>1.1963999999999999</v>
      </c>
      <c r="F3073" s="1" t="s">
        <v>9</v>
      </c>
      <c r="G3073">
        <v>2021</v>
      </c>
      <c r="H3073" t="str">
        <f t="shared" si="95"/>
        <v>Comedy</v>
      </c>
      <c r="I3073" t="str">
        <f t="shared" si="96"/>
        <v>Good (6-8)</v>
      </c>
    </row>
    <row r="3074" spans="1:9" x14ac:dyDescent="0.3">
      <c r="A3074" s="1" t="s">
        <v>3926</v>
      </c>
      <c r="B3074" s="1" t="s">
        <v>63</v>
      </c>
      <c r="C3074" s="2">
        <v>44288</v>
      </c>
      <c r="D3074">
        <v>5.4349999999999996</v>
      </c>
      <c r="E3074">
        <v>1.1488</v>
      </c>
      <c r="F3074" s="1" t="s">
        <v>9</v>
      </c>
      <c r="G3074">
        <v>2021</v>
      </c>
      <c r="H3074" t="str">
        <f t="shared" ref="H3074:H3137" si="97">IFERROR(LEFT(B3074,FIND(",",B3074)-1),B3074)</f>
        <v>Action</v>
      </c>
      <c r="I3074" t="str">
        <f t="shared" si="96"/>
        <v>Good (6-8)</v>
      </c>
    </row>
    <row r="3075" spans="1:9" x14ac:dyDescent="0.3">
      <c r="A3075" s="1" t="s">
        <v>3927</v>
      </c>
      <c r="B3075" s="1" t="s">
        <v>67</v>
      </c>
      <c r="C3075" s="2">
        <v>45952</v>
      </c>
      <c r="D3075">
        <v>6</v>
      </c>
      <c r="E3075">
        <v>1.2142999999999999</v>
      </c>
      <c r="F3075" s="1" t="s">
        <v>9</v>
      </c>
      <c r="G3075">
        <v>2025</v>
      </c>
      <c r="H3075" t="str">
        <f t="shared" si="97"/>
        <v>Comedy</v>
      </c>
      <c r="I3075" t="str">
        <f t="shared" si="96"/>
        <v>Good (6-8)</v>
      </c>
    </row>
    <row r="3076" spans="1:9" x14ac:dyDescent="0.3">
      <c r="A3076" s="1" t="s">
        <v>3928</v>
      </c>
      <c r="B3076" s="1" t="s">
        <v>528</v>
      </c>
      <c r="C3076" s="2">
        <v>45947</v>
      </c>
      <c r="D3076">
        <v>5.3</v>
      </c>
      <c r="E3076">
        <v>1.2325999999999999</v>
      </c>
      <c r="F3076" s="1" t="s">
        <v>9</v>
      </c>
      <c r="G3076">
        <v>2025</v>
      </c>
      <c r="H3076" t="str">
        <f t="shared" si="97"/>
        <v>Drama</v>
      </c>
      <c r="I3076" t="str">
        <f t="shared" si="96"/>
        <v>Good (6-8)</v>
      </c>
    </row>
    <row r="3077" spans="1:9" x14ac:dyDescent="0.3">
      <c r="A3077" s="1" t="s">
        <v>3929</v>
      </c>
      <c r="B3077" s="1" t="s">
        <v>2549</v>
      </c>
      <c r="C3077" s="2">
        <v>44330</v>
      </c>
      <c r="D3077">
        <v>7.2</v>
      </c>
      <c r="E3077">
        <v>1.0925</v>
      </c>
      <c r="F3077" s="1" t="s">
        <v>9</v>
      </c>
      <c r="G3077">
        <v>2021</v>
      </c>
      <c r="H3077" t="str">
        <f t="shared" si="97"/>
        <v>Unknown</v>
      </c>
      <c r="I3077" t="str">
        <f t="shared" si="96"/>
        <v>Average (4-6)</v>
      </c>
    </row>
    <row r="3078" spans="1:9" x14ac:dyDescent="0.3">
      <c r="A3078" s="1" t="s">
        <v>3930</v>
      </c>
      <c r="B3078" s="1" t="s">
        <v>257</v>
      </c>
      <c r="C3078" s="2">
        <v>45898</v>
      </c>
      <c r="D3078">
        <v>6.2690000000000001</v>
      </c>
      <c r="E3078">
        <v>1.1048</v>
      </c>
      <c r="F3078" s="1" t="s">
        <v>9</v>
      </c>
      <c r="G3078">
        <v>2025</v>
      </c>
      <c r="H3078" t="str">
        <f t="shared" si="97"/>
        <v>Documentary</v>
      </c>
      <c r="I3078" t="str">
        <f t="shared" si="96"/>
        <v>Average (4-6)</v>
      </c>
    </row>
    <row r="3079" spans="1:9" x14ac:dyDescent="0.3">
      <c r="A3079" s="1" t="s">
        <v>3931</v>
      </c>
      <c r="B3079" s="1" t="s">
        <v>112</v>
      </c>
      <c r="C3079" s="2">
        <v>45443</v>
      </c>
      <c r="D3079">
        <v>5.8819999999999997</v>
      </c>
      <c r="E3079">
        <v>1.2096</v>
      </c>
      <c r="F3079" s="1" t="s">
        <v>9</v>
      </c>
      <c r="G3079">
        <v>2024</v>
      </c>
      <c r="H3079" t="str">
        <f t="shared" si="97"/>
        <v>Drama</v>
      </c>
      <c r="I3079" t="str">
        <f t="shared" si="96"/>
        <v>Good (6-8)</v>
      </c>
    </row>
    <row r="3080" spans="1:9" x14ac:dyDescent="0.3">
      <c r="A3080" s="1" t="s">
        <v>3932</v>
      </c>
      <c r="B3080" s="1" t="s">
        <v>34</v>
      </c>
      <c r="C3080" s="2">
        <v>45106</v>
      </c>
      <c r="D3080">
        <v>5.9829999999999997</v>
      </c>
      <c r="E3080">
        <v>1.0916999999999999</v>
      </c>
      <c r="F3080" s="1" t="s">
        <v>9</v>
      </c>
      <c r="G3080">
        <v>2023</v>
      </c>
      <c r="H3080" t="str">
        <f t="shared" si="97"/>
        <v>Drama</v>
      </c>
      <c r="I3080" t="str">
        <f t="shared" si="96"/>
        <v>Good (6-8)</v>
      </c>
    </row>
    <row r="3081" spans="1:9" x14ac:dyDescent="0.3">
      <c r="A3081" s="1" t="s">
        <v>3933</v>
      </c>
      <c r="B3081" s="1" t="s">
        <v>73</v>
      </c>
      <c r="C3081" s="2">
        <v>45624</v>
      </c>
      <c r="D3081">
        <v>6</v>
      </c>
      <c r="E3081">
        <v>1.2347999999999999</v>
      </c>
      <c r="F3081" s="1" t="s">
        <v>9</v>
      </c>
      <c r="G3081">
        <v>2024</v>
      </c>
      <c r="H3081" t="str">
        <f t="shared" si="97"/>
        <v>Drama</v>
      </c>
      <c r="I3081" t="str">
        <f t="shared" si="96"/>
        <v>Average (4-6)</v>
      </c>
    </row>
    <row r="3082" spans="1:9" x14ac:dyDescent="0.3">
      <c r="A3082" s="1" t="s">
        <v>3934</v>
      </c>
      <c r="B3082" s="1" t="s">
        <v>257</v>
      </c>
      <c r="C3082" s="2">
        <v>44207</v>
      </c>
      <c r="D3082">
        <v>6.8170000000000002</v>
      </c>
      <c r="E3082">
        <v>1.3272999999999999</v>
      </c>
      <c r="F3082" s="1" t="s">
        <v>9</v>
      </c>
      <c r="G3082">
        <v>2021</v>
      </c>
      <c r="H3082" t="str">
        <f t="shared" si="97"/>
        <v>Documentary</v>
      </c>
      <c r="I3082" t="str">
        <f t="shared" si="96"/>
        <v>Average (4-6)</v>
      </c>
    </row>
    <row r="3083" spans="1:9" x14ac:dyDescent="0.3">
      <c r="A3083" s="1" t="s">
        <v>3935</v>
      </c>
      <c r="B3083" s="1" t="s">
        <v>682</v>
      </c>
      <c r="C3083" s="2">
        <v>43979</v>
      </c>
      <c r="D3083">
        <v>6.2279999999999998</v>
      </c>
      <c r="E3083">
        <v>1.2065999999999999</v>
      </c>
      <c r="F3083" s="1" t="s">
        <v>9</v>
      </c>
      <c r="G3083">
        <v>2020</v>
      </c>
      <c r="H3083" t="str">
        <f t="shared" si="97"/>
        <v>Thriller</v>
      </c>
      <c r="I3083" t="str">
        <f t="shared" si="96"/>
        <v>Good (6-8)</v>
      </c>
    </row>
    <row r="3084" spans="1:9" x14ac:dyDescent="0.3">
      <c r="A3084" s="1" t="s">
        <v>3936</v>
      </c>
      <c r="B3084" s="1" t="s">
        <v>1043</v>
      </c>
      <c r="C3084" s="2">
        <v>45740</v>
      </c>
      <c r="D3084">
        <v>6.7690000000000001</v>
      </c>
      <c r="E3084">
        <v>1.4309000000000001</v>
      </c>
      <c r="F3084" s="1" t="s">
        <v>9</v>
      </c>
      <c r="G3084">
        <v>2025</v>
      </c>
      <c r="H3084" t="str">
        <f t="shared" si="97"/>
        <v>Documentary</v>
      </c>
      <c r="I3084" t="str">
        <f t="shared" si="96"/>
        <v>Average (4-6)</v>
      </c>
    </row>
    <row r="3085" spans="1:9" x14ac:dyDescent="0.3">
      <c r="A3085" s="1" t="s">
        <v>3937</v>
      </c>
      <c r="B3085" s="1" t="s">
        <v>56</v>
      </c>
      <c r="C3085" s="2">
        <v>42878</v>
      </c>
      <c r="D3085">
        <v>7.5839999999999996</v>
      </c>
      <c r="E3085">
        <v>1.1467000000000001</v>
      </c>
      <c r="F3085" s="1" t="s">
        <v>9</v>
      </c>
      <c r="G3085">
        <v>2017</v>
      </c>
      <c r="H3085" t="str">
        <f t="shared" si="97"/>
        <v>Comedy</v>
      </c>
      <c r="I3085" t="str">
        <f t="shared" ref="I3085:I3148" si="98">IF(D3075=0,"Not Rated",IF(D3075&lt;4,"Low (0-4)",IF(D3075&lt;6,"Average (4-6)",IF(D3075&lt;8,"Good (6-8)","Excellent (8-10)"))))</f>
        <v>Good (6-8)</v>
      </c>
    </row>
    <row r="3086" spans="1:9" x14ac:dyDescent="0.3">
      <c r="A3086" s="1" t="s">
        <v>3938</v>
      </c>
      <c r="B3086" s="1" t="s">
        <v>257</v>
      </c>
      <c r="C3086" s="2">
        <v>43985</v>
      </c>
      <c r="D3086">
        <v>7.0709999999999997</v>
      </c>
      <c r="E3086">
        <v>1.1019000000000001</v>
      </c>
      <c r="F3086" s="1" t="s">
        <v>9</v>
      </c>
      <c r="G3086">
        <v>2020</v>
      </c>
      <c r="H3086" t="str">
        <f t="shared" si="97"/>
        <v>Documentary</v>
      </c>
      <c r="I3086" t="str">
        <f t="shared" si="98"/>
        <v>Average (4-6)</v>
      </c>
    </row>
    <row r="3087" spans="1:9" x14ac:dyDescent="0.3">
      <c r="A3087" s="1" t="s">
        <v>3939</v>
      </c>
      <c r="B3087" s="1" t="s">
        <v>1223</v>
      </c>
      <c r="C3087" s="2">
        <v>28986</v>
      </c>
      <c r="D3087">
        <v>7</v>
      </c>
      <c r="E3087">
        <v>1.3423</v>
      </c>
      <c r="F3087" s="1" t="s">
        <v>9</v>
      </c>
      <c r="G3087">
        <v>1979</v>
      </c>
      <c r="H3087" t="str">
        <f t="shared" si="97"/>
        <v>Romance</v>
      </c>
      <c r="I3087" t="str">
        <f t="shared" si="98"/>
        <v>Good (6-8)</v>
      </c>
    </row>
    <row r="3088" spans="1:9" x14ac:dyDescent="0.3">
      <c r="A3088" s="1" t="s">
        <v>3940</v>
      </c>
      <c r="B3088" s="1" t="s">
        <v>56</v>
      </c>
      <c r="C3088" s="2">
        <v>44623</v>
      </c>
      <c r="D3088">
        <v>7.1429999999999998</v>
      </c>
      <c r="E3088">
        <v>1.2322</v>
      </c>
      <c r="F3088" s="1" t="s">
        <v>9</v>
      </c>
      <c r="G3088">
        <v>2022</v>
      </c>
      <c r="H3088" t="str">
        <f t="shared" si="97"/>
        <v>Comedy</v>
      </c>
      <c r="I3088" t="str">
        <f t="shared" si="98"/>
        <v>Good (6-8)</v>
      </c>
    </row>
    <row r="3089" spans="1:9" x14ac:dyDescent="0.3">
      <c r="A3089" s="1" t="s">
        <v>3941</v>
      </c>
      <c r="B3089" s="1" t="s">
        <v>112</v>
      </c>
      <c r="C3089" s="2">
        <v>43034</v>
      </c>
      <c r="D3089">
        <v>7.0279999999999996</v>
      </c>
      <c r="E3089">
        <v>1.0382</v>
      </c>
      <c r="F3089" s="1" t="s">
        <v>9</v>
      </c>
      <c r="G3089">
        <v>2017</v>
      </c>
      <c r="H3089" t="str">
        <f t="shared" si="97"/>
        <v>Drama</v>
      </c>
      <c r="I3089" t="str">
        <f t="shared" si="98"/>
        <v>Average (4-6)</v>
      </c>
    </row>
    <row r="3090" spans="1:9" x14ac:dyDescent="0.3">
      <c r="A3090" s="1" t="s">
        <v>3942</v>
      </c>
      <c r="B3090" s="1" t="s">
        <v>3943</v>
      </c>
      <c r="C3090" s="2">
        <v>43805</v>
      </c>
      <c r="D3090">
        <v>6.1</v>
      </c>
      <c r="E3090">
        <v>1.3919999999999999</v>
      </c>
      <c r="F3090" s="1" t="s">
        <v>9</v>
      </c>
      <c r="G3090">
        <v>2019</v>
      </c>
      <c r="H3090" t="str">
        <f t="shared" si="97"/>
        <v>Action</v>
      </c>
      <c r="I3090" t="str">
        <f t="shared" si="98"/>
        <v>Average (4-6)</v>
      </c>
    </row>
    <row r="3091" spans="1:9" x14ac:dyDescent="0.3">
      <c r="A3091" s="1" t="s">
        <v>3944</v>
      </c>
      <c r="B3091" s="1" t="s">
        <v>647</v>
      </c>
      <c r="C3091" s="2">
        <v>43047</v>
      </c>
      <c r="D3091">
        <v>6.2869999999999999</v>
      </c>
      <c r="E3091">
        <v>1.3955</v>
      </c>
      <c r="F3091" s="1" t="s">
        <v>9</v>
      </c>
      <c r="G3091">
        <v>2017</v>
      </c>
      <c r="H3091" t="str">
        <f t="shared" si="97"/>
        <v>Comedy</v>
      </c>
      <c r="I3091" t="str">
        <f t="shared" si="98"/>
        <v>Good (6-8)</v>
      </c>
    </row>
    <row r="3092" spans="1:9" x14ac:dyDescent="0.3">
      <c r="A3092" s="1" t="s">
        <v>3945</v>
      </c>
      <c r="B3092" s="1" t="s">
        <v>1043</v>
      </c>
      <c r="C3092" s="2">
        <v>43853</v>
      </c>
      <c r="D3092">
        <v>6.5490000000000004</v>
      </c>
      <c r="E3092">
        <v>1.2855000000000001</v>
      </c>
      <c r="F3092" s="1" t="s">
        <v>9</v>
      </c>
      <c r="G3092">
        <v>2020</v>
      </c>
      <c r="H3092" t="str">
        <f t="shared" si="97"/>
        <v>Documentary</v>
      </c>
      <c r="I3092" t="str">
        <f t="shared" si="98"/>
        <v>Good (6-8)</v>
      </c>
    </row>
    <row r="3093" spans="1:9" x14ac:dyDescent="0.3">
      <c r="A3093" s="1" t="s">
        <v>3946</v>
      </c>
      <c r="B3093" s="1" t="s">
        <v>2571</v>
      </c>
      <c r="C3093" s="2">
        <v>45255</v>
      </c>
      <c r="D3093">
        <v>5.8</v>
      </c>
      <c r="E3093">
        <v>1.3733</v>
      </c>
      <c r="F3093" s="1" t="s">
        <v>9</v>
      </c>
      <c r="G3093">
        <v>2023</v>
      </c>
      <c r="H3093" t="str">
        <f t="shared" si="97"/>
        <v>Romance</v>
      </c>
      <c r="I3093" t="str">
        <f t="shared" si="98"/>
        <v>Good (6-8)</v>
      </c>
    </row>
    <row r="3094" spans="1:9" x14ac:dyDescent="0.3">
      <c r="A3094" s="1" t="s">
        <v>3947</v>
      </c>
      <c r="B3094" s="1" t="s">
        <v>8</v>
      </c>
      <c r="C3094" s="2">
        <v>45023</v>
      </c>
      <c r="D3094">
        <v>6.7930000000000001</v>
      </c>
      <c r="E3094">
        <v>1.1669</v>
      </c>
      <c r="F3094" s="1" t="s">
        <v>9</v>
      </c>
      <c r="G3094">
        <v>2023</v>
      </c>
      <c r="H3094" t="str">
        <f t="shared" si="97"/>
        <v>Crime</v>
      </c>
      <c r="I3094" t="str">
        <f t="shared" si="98"/>
        <v>Good (6-8)</v>
      </c>
    </row>
    <row r="3095" spans="1:9" x14ac:dyDescent="0.3">
      <c r="A3095" s="1" t="s">
        <v>3948</v>
      </c>
      <c r="B3095" s="1" t="s">
        <v>832</v>
      </c>
      <c r="C3095" s="2">
        <v>45268</v>
      </c>
      <c r="D3095">
        <v>5.2</v>
      </c>
      <c r="E3095">
        <v>1.1536999999999999</v>
      </c>
      <c r="F3095" s="1" t="s">
        <v>9</v>
      </c>
      <c r="G3095">
        <v>2023</v>
      </c>
      <c r="H3095" t="str">
        <f t="shared" si="97"/>
        <v>Thriller</v>
      </c>
      <c r="I3095" t="str">
        <f t="shared" si="98"/>
        <v>Good (6-8)</v>
      </c>
    </row>
    <row r="3096" spans="1:9" x14ac:dyDescent="0.3">
      <c r="A3096" s="1" t="s">
        <v>3949</v>
      </c>
      <c r="B3096" s="1" t="s">
        <v>2909</v>
      </c>
      <c r="C3096" s="2">
        <v>42853</v>
      </c>
      <c r="D3096">
        <v>5.6440000000000001</v>
      </c>
      <c r="E3096">
        <v>1.1878</v>
      </c>
      <c r="F3096" s="1" t="s">
        <v>9</v>
      </c>
      <c r="G3096">
        <v>2017</v>
      </c>
      <c r="H3096" t="str">
        <f t="shared" si="97"/>
        <v>Documentary</v>
      </c>
      <c r="I3096" t="str">
        <f t="shared" si="98"/>
        <v>Good (6-8)</v>
      </c>
    </row>
    <row r="3097" spans="1:9" x14ac:dyDescent="0.3">
      <c r="A3097" s="1" t="s">
        <v>3950</v>
      </c>
      <c r="B3097" s="1" t="s">
        <v>112</v>
      </c>
      <c r="C3097" s="2">
        <v>45176</v>
      </c>
      <c r="D3097">
        <v>6.2</v>
      </c>
      <c r="E3097">
        <v>1.1433</v>
      </c>
      <c r="F3097" s="1" t="s">
        <v>9</v>
      </c>
      <c r="G3097">
        <v>2023</v>
      </c>
      <c r="H3097" t="str">
        <f t="shared" si="97"/>
        <v>Drama</v>
      </c>
      <c r="I3097" t="str">
        <f t="shared" si="98"/>
        <v>Good (6-8)</v>
      </c>
    </row>
    <row r="3098" spans="1:9" x14ac:dyDescent="0.3">
      <c r="A3098" s="1" t="s">
        <v>3951</v>
      </c>
      <c r="B3098" s="1" t="s">
        <v>234</v>
      </c>
      <c r="C3098" s="2">
        <v>44085</v>
      </c>
      <c r="D3098">
        <v>5.3209999999999997</v>
      </c>
      <c r="E3098">
        <v>1.2434000000000001</v>
      </c>
      <c r="F3098" s="1" t="s">
        <v>9</v>
      </c>
      <c r="G3098">
        <v>2020</v>
      </c>
      <c r="H3098" t="str">
        <f t="shared" si="97"/>
        <v>Comedy</v>
      </c>
      <c r="I3098" t="str">
        <f t="shared" si="98"/>
        <v>Good (6-8)</v>
      </c>
    </row>
    <row r="3099" spans="1:9" x14ac:dyDescent="0.3">
      <c r="A3099" s="1" t="s">
        <v>3952</v>
      </c>
      <c r="B3099" s="1" t="s">
        <v>257</v>
      </c>
      <c r="C3099" s="2">
        <v>45993</v>
      </c>
      <c r="D3099">
        <v>3.3</v>
      </c>
      <c r="E3099">
        <v>1.1531</v>
      </c>
      <c r="F3099" s="1" t="s">
        <v>9</v>
      </c>
      <c r="G3099">
        <v>2025</v>
      </c>
      <c r="H3099" t="str">
        <f t="shared" si="97"/>
        <v>Documentary</v>
      </c>
      <c r="I3099" t="str">
        <f t="shared" si="98"/>
        <v>Good (6-8)</v>
      </c>
    </row>
    <row r="3100" spans="1:9" x14ac:dyDescent="0.3">
      <c r="A3100" s="1" t="s">
        <v>3953</v>
      </c>
      <c r="B3100" s="1" t="s">
        <v>73</v>
      </c>
      <c r="C3100" s="2">
        <v>43692</v>
      </c>
      <c r="D3100">
        <v>4.9000000000000004</v>
      </c>
      <c r="E3100">
        <v>1.2305999999999999</v>
      </c>
      <c r="F3100" s="1" t="s">
        <v>9</v>
      </c>
      <c r="G3100">
        <v>2019</v>
      </c>
      <c r="H3100" t="str">
        <f t="shared" si="97"/>
        <v>Drama</v>
      </c>
      <c r="I3100" t="str">
        <f t="shared" si="98"/>
        <v>Good (6-8)</v>
      </c>
    </row>
    <row r="3101" spans="1:9" x14ac:dyDescent="0.3">
      <c r="A3101" s="1" t="s">
        <v>3954</v>
      </c>
      <c r="B3101" s="1" t="s">
        <v>257</v>
      </c>
      <c r="C3101" s="2">
        <v>45845</v>
      </c>
      <c r="D3101">
        <v>5.9059999999999997</v>
      </c>
      <c r="E3101">
        <v>1.4044000000000001</v>
      </c>
      <c r="F3101" s="1" t="s">
        <v>9</v>
      </c>
      <c r="G3101">
        <v>2025</v>
      </c>
      <c r="H3101" t="str">
        <f t="shared" si="97"/>
        <v>Documentary</v>
      </c>
      <c r="I3101" t="str">
        <f t="shared" si="98"/>
        <v>Good (6-8)</v>
      </c>
    </row>
    <row r="3102" spans="1:9" x14ac:dyDescent="0.3">
      <c r="A3102" s="1" t="s">
        <v>3955</v>
      </c>
      <c r="B3102" s="1" t="s">
        <v>56</v>
      </c>
      <c r="C3102" s="2">
        <v>41880</v>
      </c>
      <c r="D3102">
        <v>5.1829999999999998</v>
      </c>
      <c r="E3102">
        <v>1.0703</v>
      </c>
      <c r="F3102" s="1" t="s">
        <v>9</v>
      </c>
      <c r="G3102">
        <v>2014</v>
      </c>
      <c r="H3102" t="str">
        <f t="shared" si="97"/>
        <v>Comedy</v>
      </c>
      <c r="I3102" t="str">
        <f t="shared" si="98"/>
        <v>Good (6-8)</v>
      </c>
    </row>
    <row r="3103" spans="1:9" x14ac:dyDescent="0.3">
      <c r="A3103" s="1" t="s">
        <v>3956</v>
      </c>
      <c r="B3103" s="1" t="s">
        <v>1133</v>
      </c>
      <c r="C3103" s="2">
        <v>45227</v>
      </c>
      <c r="D3103">
        <v>0</v>
      </c>
      <c r="E3103">
        <v>1.1041000000000001</v>
      </c>
      <c r="F3103" s="1" t="s">
        <v>9</v>
      </c>
      <c r="G3103">
        <v>2023</v>
      </c>
      <c r="H3103" t="str">
        <f t="shared" si="97"/>
        <v>Comedy</v>
      </c>
      <c r="I3103" t="str">
        <f t="shared" si="98"/>
        <v>Average (4-6)</v>
      </c>
    </row>
    <row r="3104" spans="1:9" x14ac:dyDescent="0.3">
      <c r="A3104" s="1" t="s">
        <v>3957</v>
      </c>
      <c r="B3104" s="1" t="s">
        <v>3318</v>
      </c>
      <c r="C3104" s="2">
        <v>42629</v>
      </c>
      <c r="D3104">
        <v>7.39</v>
      </c>
      <c r="E3104">
        <v>1.1568000000000001</v>
      </c>
      <c r="F3104" s="1" t="s">
        <v>9</v>
      </c>
      <c r="G3104">
        <v>2016</v>
      </c>
      <c r="H3104" t="str">
        <f t="shared" si="97"/>
        <v>Documentary</v>
      </c>
      <c r="I3104" t="str">
        <f t="shared" si="98"/>
        <v>Good (6-8)</v>
      </c>
    </row>
    <row r="3105" spans="1:9" x14ac:dyDescent="0.3">
      <c r="A3105" s="1" t="s">
        <v>3958</v>
      </c>
      <c r="B3105" s="1" t="s">
        <v>56</v>
      </c>
      <c r="C3105" s="2">
        <v>42074</v>
      </c>
      <c r="D3105">
        <v>4.7</v>
      </c>
      <c r="E3105">
        <v>1.0428999999999999</v>
      </c>
      <c r="F3105" s="1" t="s">
        <v>9</v>
      </c>
      <c r="G3105">
        <v>2015</v>
      </c>
      <c r="H3105" t="str">
        <f t="shared" si="97"/>
        <v>Comedy</v>
      </c>
      <c r="I3105" t="str">
        <f t="shared" si="98"/>
        <v>Average (4-6)</v>
      </c>
    </row>
    <row r="3106" spans="1:9" x14ac:dyDescent="0.3">
      <c r="A3106" s="1" t="s">
        <v>3959</v>
      </c>
      <c r="B3106" s="1" t="s">
        <v>1096</v>
      </c>
      <c r="C3106" s="2">
        <v>45205</v>
      </c>
      <c r="D3106">
        <v>6.56</v>
      </c>
      <c r="E3106">
        <v>1.264</v>
      </c>
      <c r="F3106" s="1" t="s">
        <v>9</v>
      </c>
      <c r="G3106">
        <v>2023</v>
      </c>
      <c r="H3106" t="str">
        <f t="shared" si="97"/>
        <v>Drama</v>
      </c>
      <c r="I3106" t="str">
        <f t="shared" si="98"/>
        <v>Average (4-6)</v>
      </c>
    </row>
    <row r="3107" spans="1:9" x14ac:dyDescent="0.3">
      <c r="A3107" s="1" t="s">
        <v>3960</v>
      </c>
      <c r="B3107" s="1" t="s">
        <v>93</v>
      </c>
      <c r="C3107" s="2">
        <v>45645</v>
      </c>
      <c r="D3107">
        <v>8</v>
      </c>
      <c r="E3107">
        <v>1.1997</v>
      </c>
      <c r="F3107" s="1" t="s">
        <v>9</v>
      </c>
      <c r="G3107">
        <v>2024</v>
      </c>
      <c r="H3107" t="str">
        <f t="shared" si="97"/>
        <v>Romance</v>
      </c>
      <c r="I3107" t="str">
        <f t="shared" si="98"/>
        <v>Good (6-8)</v>
      </c>
    </row>
    <row r="3108" spans="1:9" x14ac:dyDescent="0.3">
      <c r="A3108" s="1" t="s">
        <v>3961</v>
      </c>
      <c r="B3108" s="1" t="s">
        <v>528</v>
      </c>
      <c r="C3108" s="2">
        <v>44960</v>
      </c>
      <c r="D3108">
        <v>6.3</v>
      </c>
      <c r="E3108">
        <v>1.1092</v>
      </c>
      <c r="F3108" s="1" t="s">
        <v>9</v>
      </c>
      <c r="G3108">
        <v>2023</v>
      </c>
      <c r="H3108" t="str">
        <f t="shared" si="97"/>
        <v>Drama</v>
      </c>
      <c r="I3108" t="str">
        <f t="shared" si="98"/>
        <v>Average (4-6)</v>
      </c>
    </row>
    <row r="3109" spans="1:9" x14ac:dyDescent="0.3">
      <c r="A3109" s="1" t="s">
        <v>3962</v>
      </c>
      <c r="B3109" s="1" t="s">
        <v>46</v>
      </c>
      <c r="C3109" s="2">
        <v>43502</v>
      </c>
      <c r="D3109">
        <v>5.9</v>
      </c>
      <c r="E3109">
        <v>1.2149000000000001</v>
      </c>
      <c r="F3109" s="1" t="s">
        <v>9</v>
      </c>
      <c r="G3109">
        <v>2019</v>
      </c>
      <c r="H3109" t="str">
        <f t="shared" si="97"/>
        <v>Mystery</v>
      </c>
      <c r="I3109" t="str">
        <f t="shared" si="98"/>
        <v>Low (0-4)</v>
      </c>
    </row>
    <row r="3110" spans="1:9" x14ac:dyDescent="0.3">
      <c r="A3110" s="1" t="s">
        <v>3963</v>
      </c>
      <c r="B3110" s="1" t="s">
        <v>257</v>
      </c>
      <c r="C3110" s="2">
        <v>45219</v>
      </c>
      <c r="D3110">
        <v>6.5</v>
      </c>
      <c r="E3110">
        <v>1.155</v>
      </c>
      <c r="F3110" s="1" t="s">
        <v>9</v>
      </c>
      <c r="G3110">
        <v>2023</v>
      </c>
      <c r="H3110" t="str">
        <f t="shared" si="97"/>
        <v>Documentary</v>
      </c>
      <c r="I3110" t="str">
        <f t="shared" si="98"/>
        <v>Average (4-6)</v>
      </c>
    </row>
    <row r="3111" spans="1:9" x14ac:dyDescent="0.3">
      <c r="A3111" s="1" t="s">
        <v>3964</v>
      </c>
      <c r="B3111" s="1" t="s">
        <v>1392</v>
      </c>
      <c r="C3111" s="2">
        <v>44936</v>
      </c>
      <c r="D3111">
        <v>6.1890000000000001</v>
      </c>
      <c r="E3111">
        <v>1.3868</v>
      </c>
      <c r="F3111" s="1" t="s">
        <v>9</v>
      </c>
      <c r="G3111">
        <v>2023</v>
      </c>
      <c r="H3111" t="str">
        <f t="shared" si="97"/>
        <v>Crime</v>
      </c>
      <c r="I3111" t="str">
        <f t="shared" si="98"/>
        <v>Average (4-6)</v>
      </c>
    </row>
    <row r="3112" spans="1:9" x14ac:dyDescent="0.3">
      <c r="A3112" s="1" t="s">
        <v>3965</v>
      </c>
      <c r="B3112" s="1" t="s">
        <v>73</v>
      </c>
      <c r="C3112" s="2">
        <v>44704</v>
      </c>
      <c r="D3112">
        <v>6.8380000000000001</v>
      </c>
      <c r="E3112">
        <v>1.2412000000000001</v>
      </c>
      <c r="F3112" s="1" t="s">
        <v>9</v>
      </c>
      <c r="G3112">
        <v>2022</v>
      </c>
      <c r="H3112" t="str">
        <f t="shared" si="97"/>
        <v>Drama</v>
      </c>
      <c r="I3112" t="str">
        <f t="shared" si="98"/>
        <v>Average (4-6)</v>
      </c>
    </row>
    <row r="3113" spans="1:9" x14ac:dyDescent="0.3">
      <c r="A3113" s="1" t="s">
        <v>3966</v>
      </c>
      <c r="B3113" s="1" t="s">
        <v>3967</v>
      </c>
      <c r="C3113" s="2">
        <v>46172</v>
      </c>
      <c r="D3113">
        <v>0</v>
      </c>
      <c r="E3113">
        <v>1.097</v>
      </c>
      <c r="F3113" s="1" t="s">
        <v>9</v>
      </c>
      <c r="G3113">
        <v>2026</v>
      </c>
      <c r="H3113" t="str">
        <f t="shared" si="97"/>
        <v>Fantasy</v>
      </c>
      <c r="I3113" t="str">
        <f t="shared" si="98"/>
        <v>Not Rated</v>
      </c>
    </row>
    <row r="3114" spans="1:9" x14ac:dyDescent="0.3">
      <c r="A3114" s="1" t="s">
        <v>3968</v>
      </c>
      <c r="B3114" s="1" t="s">
        <v>277</v>
      </c>
      <c r="C3114" s="2">
        <v>43808</v>
      </c>
      <c r="D3114">
        <v>5.9</v>
      </c>
      <c r="E3114">
        <v>1.36</v>
      </c>
      <c r="F3114" s="1" t="s">
        <v>9</v>
      </c>
      <c r="G3114">
        <v>2019</v>
      </c>
      <c r="H3114" t="str">
        <f t="shared" si="97"/>
        <v>Comedy</v>
      </c>
      <c r="I3114" t="str">
        <f t="shared" si="98"/>
        <v>Good (6-8)</v>
      </c>
    </row>
    <row r="3115" spans="1:9" x14ac:dyDescent="0.3">
      <c r="A3115" s="1" t="s">
        <v>3969</v>
      </c>
      <c r="B3115" s="1" t="s">
        <v>257</v>
      </c>
      <c r="C3115" s="2">
        <v>43344</v>
      </c>
      <c r="D3115">
        <v>7.3330000000000002</v>
      </c>
      <c r="E3115">
        <v>1.1354</v>
      </c>
      <c r="F3115" s="1" t="s">
        <v>9</v>
      </c>
      <c r="G3115">
        <v>2018</v>
      </c>
      <c r="H3115" t="str">
        <f t="shared" si="97"/>
        <v>Documentary</v>
      </c>
      <c r="I3115" t="str">
        <f t="shared" si="98"/>
        <v>Average (4-6)</v>
      </c>
    </row>
    <row r="3116" spans="1:9" x14ac:dyDescent="0.3">
      <c r="A3116" s="1" t="s">
        <v>3970</v>
      </c>
      <c r="B3116" s="1" t="s">
        <v>73</v>
      </c>
      <c r="C3116" s="2">
        <v>45218</v>
      </c>
      <c r="D3116">
        <v>6.2949999999999999</v>
      </c>
      <c r="E3116">
        <v>0.9778</v>
      </c>
      <c r="F3116" s="1" t="s">
        <v>9</v>
      </c>
      <c r="G3116">
        <v>2023</v>
      </c>
      <c r="H3116" t="str">
        <f t="shared" si="97"/>
        <v>Drama</v>
      </c>
      <c r="I3116" t="str">
        <f t="shared" si="98"/>
        <v>Good (6-8)</v>
      </c>
    </row>
    <row r="3117" spans="1:9" x14ac:dyDescent="0.3">
      <c r="A3117" s="1" t="s">
        <v>3971</v>
      </c>
      <c r="B3117" s="1" t="s">
        <v>56</v>
      </c>
      <c r="C3117" s="2">
        <v>44039</v>
      </c>
      <c r="D3117">
        <v>6.3550000000000004</v>
      </c>
      <c r="E3117">
        <v>1.1133</v>
      </c>
      <c r="F3117" s="1" t="s">
        <v>9</v>
      </c>
      <c r="G3117">
        <v>2020</v>
      </c>
      <c r="H3117" t="str">
        <f t="shared" si="97"/>
        <v>Comedy</v>
      </c>
      <c r="I3117" t="str">
        <f t="shared" si="98"/>
        <v>Excellent (8-10)</v>
      </c>
    </row>
    <row r="3118" spans="1:9" x14ac:dyDescent="0.3">
      <c r="A3118" s="1" t="s">
        <v>3972</v>
      </c>
      <c r="B3118" s="1" t="s">
        <v>73</v>
      </c>
      <c r="C3118" s="2">
        <v>44108</v>
      </c>
      <c r="D3118">
        <v>4.2</v>
      </c>
      <c r="E3118">
        <v>1.0503</v>
      </c>
      <c r="F3118" s="1" t="s">
        <v>9</v>
      </c>
      <c r="G3118">
        <v>2020</v>
      </c>
      <c r="H3118" t="str">
        <f t="shared" si="97"/>
        <v>Drama</v>
      </c>
      <c r="I3118" t="str">
        <f t="shared" si="98"/>
        <v>Good (6-8)</v>
      </c>
    </row>
    <row r="3119" spans="1:9" x14ac:dyDescent="0.3">
      <c r="A3119" s="1" t="s">
        <v>3973</v>
      </c>
      <c r="B3119" s="1" t="s">
        <v>3974</v>
      </c>
      <c r="C3119" s="2">
        <v>43070</v>
      </c>
      <c r="D3119">
        <v>5.5449999999999999</v>
      </c>
      <c r="E3119">
        <v>1.0697000000000001</v>
      </c>
      <c r="F3119" s="1" t="s">
        <v>9</v>
      </c>
      <c r="G3119">
        <v>2017</v>
      </c>
      <c r="H3119" t="str">
        <f t="shared" si="97"/>
        <v>Animation</v>
      </c>
      <c r="I3119" t="str">
        <f t="shared" si="98"/>
        <v>Average (4-6)</v>
      </c>
    </row>
    <row r="3120" spans="1:9" x14ac:dyDescent="0.3">
      <c r="A3120" s="1" t="s">
        <v>3975</v>
      </c>
      <c r="B3120" s="1" t="s">
        <v>73</v>
      </c>
      <c r="C3120" s="2">
        <v>44050</v>
      </c>
      <c r="D3120">
        <v>5.5</v>
      </c>
      <c r="E3120">
        <v>1.071</v>
      </c>
      <c r="F3120" s="1" t="s">
        <v>9</v>
      </c>
      <c r="G3120">
        <v>2020</v>
      </c>
      <c r="H3120" t="str">
        <f t="shared" si="97"/>
        <v>Drama</v>
      </c>
      <c r="I3120" t="str">
        <f t="shared" si="98"/>
        <v>Good (6-8)</v>
      </c>
    </row>
    <row r="3121" spans="1:9" x14ac:dyDescent="0.3">
      <c r="A3121" s="1" t="s">
        <v>3976</v>
      </c>
      <c r="B3121" s="1" t="s">
        <v>1507</v>
      </c>
      <c r="C3121" s="2">
        <v>45651</v>
      </c>
      <c r="D3121">
        <v>10</v>
      </c>
      <c r="E3121">
        <v>1.3918999999999999</v>
      </c>
      <c r="F3121" s="1" t="s">
        <v>9</v>
      </c>
      <c r="G3121">
        <v>2024</v>
      </c>
      <c r="H3121" t="str">
        <f t="shared" si="97"/>
        <v>Music</v>
      </c>
      <c r="I3121" t="str">
        <f t="shared" si="98"/>
        <v>Good (6-8)</v>
      </c>
    </row>
    <row r="3122" spans="1:9" x14ac:dyDescent="0.3">
      <c r="A3122" s="1" t="s">
        <v>3977</v>
      </c>
      <c r="B3122" s="1" t="s">
        <v>2517</v>
      </c>
      <c r="C3122" s="2">
        <v>43004</v>
      </c>
      <c r="D3122">
        <v>6</v>
      </c>
      <c r="E3122">
        <v>1.1418999999999999</v>
      </c>
      <c r="F3122" s="1" t="s">
        <v>9</v>
      </c>
      <c r="G3122">
        <v>2017</v>
      </c>
      <c r="H3122" t="str">
        <f t="shared" si="97"/>
        <v>Comedy</v>
      </c>
      <c r="I3122" t="str">
        <f t="shared" si="98"/>
        <v>Good (6-8)</v>
      </c>
    </row>
    <row r="3123" spans="1:9" x14ac:dyDescent="0.3">
      <c r="A3123" s="1" t="s">
        <v>3978</v>
      </c>
      <c r="B3123" s="1" t="s">
        <v>3531</v>
      </c>
      <c r="C3123" s="2">
        <v>45156</v>
      </c>
      <c r="D3123">
        <v>6.867</v>
      </c>
      <c r="E3123">
        <v>1.3169</v>
      </c>
      <c r="F3123" s="1" t="s">
        <v>9</v>
      </c>
      <c r="G3123">
        <v>2023</v>
      </c>
      <c r="H3123" t="str">
        <f t="shared" si="97"/>
        <v>Comedy</v>
      </c>
      <c r="I3123" t="str">
        <f t="shared" si="98"/>
        <v>Not Rated</v>
      </c>
    </row>
    <row r="3124" spans="1:9" x14ac:dyDescent="0.3">
      <c r="A3124" s="1" t="s">
        <v>3979</v>
      </c>
      <c r="B3124" s="1" t="s">
        <v>257</v>
      </c>
      <c r="C3124" s="2">
        <v>45530</v>
      </c>
      <c r="D3124">
        <v>7.1</v>
      </c>
      <c r="E3124">
        <v>1.1225000000000001</v>
      </c>
      <c r="F3124" s="1" t="s">
        <v>9</v>
      </c>
      <c r="G3124">
        <v>2024</v>
      </c>
      <c r="H3124" t="str">
        <f t="shared" si="97"/>
        <v>Documentary</v>
      </c>
      <c r="I3124" t="str">
        <f t="shared" si="98"/>
        <v>Average (4-6)</v>
      </c>
    </row>
    <row r="3125" spans="1:9" x14ac:dyDescent="0.3">
      <c r="A3125" s="1" t="s">
        <v>3980</v>
      </c>
      <c r="B3125" s="1" t="s">
        <v>67</v>
      </c>
      <c r="C3125" s="2">
        <v>44876</v>
      </c>
      <c r="D3125">
        <v>6</v>
      </c>
      <c r="E3125">
        <v>1.3042</v>
      </c>
      <c r="F3125" s="1" t="s">
        <v>9</v>
      </c>
      <c r="G3125">
        <v>2022</v>
      </c>
      <c r="H3125" t="str">
        <f t="shared" si="97"/>
        <v>Comedy</v>
      </c>
      <c r="I3125" t="str">
        <f t="shared" si="98"/>
        <v>Good (6-8)</v>
      </c>
    </row>
    <row r="3126" spans="1:9" x14ac:dyDescent="0.3">
      <c r="A3126" s="1" t="s">
        <v>3981</v>
      </c>
      <c r="B3126" s="1" t="s">
        <v>166</v>
      </c>
      <c r="C3126" s="2">
        <v>45596</v>
      </c>
      <c r="D3126">
        <v>5.4569999999999999</v>
      </c>
      <c r="E3126">
        <v>1.2121</v>
      </c>
      <c r="F3126" s="1" t="s">
        <v>9</v>
      </c>
      <c r="G3126">
        <v>2024</v>
      </c>
      <c r="H3126" t="str">
        <f t="shared" si="97"/>
        <v>Action</v>
      </c>
      <c r="I3126" t="str">
        <f t="shared" si="98"/>
        <v>Good (6-8)</v>
      </c>
    </row>
    <row r="3127" spans="1:9" x14ac:dyDescent="0.3">
      <c r="A3127" s="1" t="s">
        <v>3982</v>
      </c>
      <c r="B3127" s="1" t="s">
        <v>304</v>
      </c>
      <c r="C3127" s="2">
        <v>33340</v>
      </c>
      <c r="D3127">
        <v>5.7859999999999996</v>
      </c>
      <c r="E3127">
        <v>1.1035999999999999</v>
      </c>
      <c r="F3127" s="1" t="s">
        <v>9</v>
      </c>
      <c r="G3127">
        <v>1991</v>
      </c>
      <c r="H3127" t="str">
        <f t="shared" si="97"/>
        <v>Action</v>
      </c>
      <c r="I3127" t="str">
        <f t="shared" si="98"/>
        <v>Good (6-8)</v>
      </c>
    </row>
    <row r="3128" spans="1:9" x14ac:dyDescent="0.3">
      <c r="A3128" s="1" t="s">
        <v>3983</v>
      </c>
      <c r="B3128" s="1" t="s">
        <v>2571</v>
      </c>
      <c r="C3128" s="2">
        <v>45227</v>
      </c>
      <c r="D3128">
        <v>6.5</v>
      </c>
      <c r="E3128">
        <v>1.2621</v>
      </c>
      <c r="F3128" s="1" t="s">
        <v>9</v>
      </c>
      <c r="G3128">
        <v>2023</v>
      </c>
      <c r="H3128" t="str">
        <f t="shared" si="97"/>
        <v>Romance</v>
      </c>
      <c r="I3128" t="str">
        <f t="shared" si="98"/>
        <v>Average (4-6)</v>
      </c>
    </row>
    <row r="3129" spans="1:9" x14ac:dyDescent="0.3">
      <c r="A3129" s="1" t="s">
        <v>3984</v>
      </c>
      <c r="B3129" s="1" t="s">
        <v>337</v>
      </c>
      <c r="C3129" s="2">
        <v>44455</v>
      </c>
      <c r="D3129">
        <v>6.5709999999999997</v>
      </c>
      <c r="E3129">
        <v>1.3351999999999999</v>
      </c>
      <c r="F3129" s="1" t="s">
        <v>9</v>
      </c>
      <c r="G3129">
        <v>2021</v>
      </c>
      <c r="H3129" t="str">
        <f t="shared" si="97"/>
        <v>Romance</v>
      </c>
      <c r="I3129" t="str">
        <f t="shared" si="98"/>
        <v>Average (4-6)</v>
      </c>
    </row>
    <row r="3130" spans="1:9" x14ac:dyDescent="0.3">
      <c r="A3130" s="1" t="s">
        <v>3985</v>
      </c>
      <c r="B3130" s="1" t="s">
        <v>182</v>
      </c>
      <c r="C3130" s="2">
        <v>45889</v>
      </c>
      <c r="D3130">
        <v>5</v>
      </c>
      <c r="E3130">
        <v>1.1140000000000001</v>
      </c>
      <c r="F3130" s="1" t="s">
        <v>9</v>
      </c>
      <c r="G3130">
        <v>2025</v>
      </c>
      <c r="H3130" t="str">
        <f t="shared" si="97"/>
        <v>Horror</v>
      </c>
      <c r="I3130" t="str">
        <f t="shared" si="98"/>
        <v>Average (4-6)</v>
      </c>
    </row>
    <row r="3131" spans="1:9" x14ac:dyDescent="0.3">
      <c r="A3131" s="1" t="s">
        <v>3986</v>
      </c>
      <c r="B3131" s="1" t="s">
        <v>1190</v>
      </c>
      <c r="C3131" s="2">
        <v>44850</v>
      </c>
      <c r="D3131">
        <v>6</v>
      </c>
      <c r="E3131">
        <v>1.3193999999999999</v>
      </c>
      <c r="F3131" s="1" t="s">
        <v>9</v>
      </c>
      <c r="G3131">
        <v>2022</v>
      </c>
      <c r="H3131" t="str">
        <f t="shared" si="97"/>
        <v>Comedy</v>
      </c>
      <c r="I3131" t="str">
        <f t="shared" si="98"/>
        <v>Excellent (8-10)</v>
      </c>
    </row>
    <row r="3132" spans="1:9" x14ac:dyDescent="0.3">
      <c r="A3132" s="1" t="s">
        <v>3987</v>
      </c>
      <c r="B3132" s="1" t="s">
        <v>337</v>
      </c>
      <c r="C3132" s="2">
        <v>44297</v>
      </c>
      <c r="D3132">
        <v>5</v>
      </c>
      <c r="E3132">
        <v>1.0895999999999999</v>
      </c>
      <c r="F3132" s="1" t="s">
        <v>9</v>
      </c>
      <c r="G3132">
        <v>2021</v>
      </c>
      <c r="H3132" t="str">
        <f t="shared" si="97"/>
        <v>Romance</v>
      </c>
      <c r="I3132" t="str">
        <f t="shared" si="98"/>
        <v>Good (6-8)</v>
      </c>
    </row>
    <row r="3133" spans="1:9" x14ac:dyDescent="0.3">
      <c r="A3133" s="1" t="s">
        <v>3988</v>
      </c>
      <c r="B3133" s="1" t="s">
        <v>65</v>
      </c>
      <c r="C3133" s="2">
        <v>45218</v>
      </c>
      <c r="D3133">
        <v>5.9</v>
      </c>
      <c r="E3133">
        <v>1.048</v>
      </c>
      <c r="F3133" s="1" t="s">
        <v>9</v>
      </c>
      <c r="G3133">
        <v>2023</v>
      </c>
      <c r="H3133" t="str">
        <f t="shared" si="97"/>
        <v>Horror</v>
      </c>
      <c r="I3133" t="str">
        <f t="shared" si="98"/>
        <v>Good (6-8)</v>
      </c>
    </row>
    <row r="3134" spans="1:9" x14ac:dyDescent="0.3">
      <c r="A3134" s="1" t="s">
        <v>3989</v>
      </c>
      <c r="B3134" s="1" t="s">
        <v>93</v>
      </c>
      <c r="C3134" s="2">
        <v>44652</v>
      </c>
      <c r="D3134">
        <v>5.5140000000000002</v>
      </c>
      <c r="E3134">
        <v>1.2302999999999999</v>
      </c>
      <c r="F3134" s="1" t="s">
        <v>9</v>
      </c>
      <c r="G3134">
        <v>2022</v>
      </c>
      <c r="H3134" t="str">
        <f t="shared" si="97"/>
        <v>Romance</v>
      </c>
      <c r="I3134" t="str">
        <f t="shared" si="98"/>
        <v>Good (6-8)</v>
      </c>
    </row>
    <row r="3135" spans="1:9" x14ac:dyDescent="0.3">
      <c r="A3135" s="1" t="s">
        <v>3990</v>
      </c>
      <c r="B3135" s="1" t="s">
        <v>2651</v>
      </c>
      <c r="C3135" s="2">
        <v>46044</v>
      </c>
      <c r="D3135">
        <v>5.85</v>
      </c>
      <c r="E3135">
        <v>1.1841999999999999</v>
      </c>
      <c r="F3135" s="1" t="s">
        <v>9</v>
      </c>
      <c r="G3135">
        <v>2026</v>
      </c>
      <c r="H3135" t="str">
        <f t="shared" si="97"/>
        <v>Action</v>
      </c>
      <c r="I3135" t="str">
        <f t="shared" si="98"/>
        <v>Good (6-8)</v>
      </c>
    </row>
    <row r="3136" spans="1:9" x14ac:dyDescent="0.3">
      <c r="A3136" s="1" t="s">
        <v>3991</v>
      </c>
      <c r="B3136" s="1" t="s">
        <v>3043</v>
      </c>
      <c r="C3136" s="2">
        <v>45876</v>
      </c>
      <c r="D3136">
        <v>7.4</v>
      </c>
      <c r="E3136">
        <v>1.2028000000000001</v>
      </c>
      <c r="F3136" s="1" t="s">
        <v>9</v>
      </c>
      <c r="G3136">
        <v>2025</v>
      </c>
      <c r="H3136" t="str">
        <f t="shared" si="97"/>
        <v>Drama</v>
      </c>
      <c r="I3136" t="str">
        <f t="shared" si="98"/>
        <v>Average (4-6)</v>
      </c>
    </row>
    <row r="3137" spans="1:9" x14ac:dyDescent="0.3">
      <c r="A3137" s="1" t="s">
        <v>3992</v>
      </c>
      <c r="B3137" s="1" t="s">
        <v>257</v>
      </c>
      <c r="C3137" s="2">
        <v>43000</v>
      </c>
      <c r="D3137">
        <v>6.9550000000000001</v>
      </c>
      <c r="E3137">
        <v>1.1934</v>
      </c>
      <c r="F3137" s="1" t="s">
        <v>9</v>
      </c>
      <c r="G3137">
        <v>2017</v>
      </c>
      <c r="H3137" t="str">
        <f t="shared" si="97"/>
        <v>Documentary</v>
      </c>
      <c r="I3137" t="str">
        <f t="shared" si="98"/>
        <v>Average (4-6)</v>
      </c>
    </row>
    <row r="3138" spans="1:9" x14ac:dyDescent="0.3">
      <c r="A3138" s="1" t="s">
        <v>3993</v>
      </c>
      <c r="B3138" s="1" t="s">
        <v>73</v>
      </c>
      <c r="C3138" s="2">
        <v>45451</v>
      </c>
      <c r="D3138">
        <v>6.5430000000000001</v>
      </c>
      <c r="E3138">
        <v>1.0466</v>
      </c>
      <c r="F3138" s="1" t="s">
        <v>9</v>
      </c>
      <c r="G3138">
        <v>2024</v>
      </c>
      <c r="H3138" t="str">
        <f t="shared" ref="H3138:H3201" si="99">IFERROR(LEFT(B3138,FIND(",",B3138)-1),B3138)</f>
        <v>Drama</v>
      </c>
      <c r="I3138" t="str">
        <f t="shared" si="98"/>
        <v>Good (6-8)</v>
      </c>
    </row>
    <row r="3139" spans="1:9" x14ac:dyDescent="0.3">
      <c r="A3139" s="1" t="s">
        <v>3994</v>
      </c>
      <c r="B3139" s="1" t="s">
        <v>73</v>
      </c>
      <c r="C3139" s="2">
        <v>44814</v>
      </c>
      <c r="D3139">
        <v>6.1820000000000004</v>
      </c>
      <c r="E3139">
        <v>1.1304000000000001</v>
      </c>
      <c r="F3139" s="1" t="s">
        <v>9</v>
      </c>
      <c r="G3139">
        <v>2022</v>
      </c>
      <c r="H3139" t="str">
        <f t="shared" si="99"/>
        <v>Drama</v>
      </c>
      <c r="I3139" t="str">
        <f t="shared" si="98"/>
        <v>Good (6-8)</v>
      </c>
    </row>
    <row r="3140" spans="1:9" x14ac:dyDescent="0.3">
      <c r="A3140" s="1" t="s">
        <v>3995</v>
      </c>
      <c r="B3140" s="1" t="s">
        <v>2438</v>
      </c>
      <c r="C3140" s="2">
        <v>44176</v>
      </c>
      <c r="D3140">
        <v>6.3</v>
      </c>
      <c r="E3140">
        <v>1.0952999999999999</v>
      </c>
      <c r="F3140" s="1" t="s">
        <v>9</v>
      </c>
      <c r="G3140">
        <v>2020</v>
      </c>
      <c r="H3140" t="str">
        <f t="shared" si="99"/>
        <v>Animation</v>
      </c>
      <c r="I3140" t="str">
        <f t="shared" si="98"/>
        <v>Average (4-6)</v>
      </c>
    </row>
    <row r="3141" spans="1:9" x14ac:dyDescent="0.3">
      <c r="A3141" s="1" t="s">
        <v>3996</v>
      </c>
      <c r="B3141" s="1" t="s">
        <v>61</v>
      </c>
      <c r="C3141" s="2">
        <v>35032</v>
      </c>
      <c r="D3141">
        <v>5.194</v>
      </c>
      <c r="E3141">
        <v>1.1201000000000001</v>
      </c>
      <c r="F3141" s="1" t="s">
        <v>9</v>
      </c>
      <c r="G3141">
        <v>1995</v>
      </c>
      <c r="H3141" t="str">
        <f t="shared" si="99"/>
        <v>Action</v>
      </c>
      <c r="I3141" t="str">
        <f t="shared" si="98"/>
        <v>Good (6-8)</v>
      </c>
    </row>
    <row r="3142" spans="1:9" x14ac:dyDescent="0.3">
      <c r="A3142" s="1" t="s">
        <v>3997</v>
      </c>
      <c r="B3142" s="1" t="s">
        <v>1684</v>
      </c>
      <c r="C3142" s="2">
        <v>43607</v>
      </c>
      <c r="D3142">
        <v>6.3630000000000004</v>
      </c>
      <c r="E3142">
        <v>1.1780999999999999</v>
      </c>
      <c r="F3142" s="1" t="s">
        <v>9</v>
      </c>
      <c r="G3142">
        <v>2019</v>
      </c>
      <c r="H3142" t="str">
        <f t="shared" si="99"/>
        <v>Comedy</v>
      </c>
      <c r="I3142" t="str">
        <f t="shared" si="98"/>
        <v>Average (4-6)</v>
      </c>
    </row>
    <row r="3143" spans="1:9" x14ac:dyDescent="0.3">
      <c r="A3143" s="1" t="s">
        <v>3998</v>
      </c>
      <c r="B3143" s="1" t="s">
        <v>3753</v>
      </c>
      <c r="C3143" s="2">
        <v>45862</v>
      </c>
      <c r="D3143">
        <v>6</v>
      </c>
      <c r="E3143">
        <v>0.93500000000000005</v>
      </c>
      <c r="F3143" s="1" t="s">
        <v>9</v>
      </c>
      <c r="G3143">
        <v>2025</v>
      </c>
      <c r="H3143" t="str">
        <f t="shared" si="99"/>
        <v>Action</v>
      </c>
      <c r="I3143" t="str">
        <f t="shared" si="98"/>
        <v>Average (4-6)</v>
      </c>
    </row>
    <row r="3144" spans="1:9" x14ac:dyDescent="0.3">
      <c r="A3144" s="1" t="s">
        <v>3999</v>
      </c>
      <c r="B3144" s="1" t="s">
        <v>780</v>
      </c>
      <c r="C3144" s="2">
        <v>44442</v>
      </c>
      <c r="D3144">
        <v>6.327</v>
      </c>
      <c r="E3144">
        <v>1.0618000000000001</v>
      </c>
      <c r="F3144" s="1" t="s">
        <v>9</v>
      </c>
      <c r="G3144">
        <v>2021</v>
      </c>
      <c r="H3144" t="str">
        <f t="shared" si="99"/>
        <v>Documentary</v>
      </c>
      <c r="I3144" t="str">
        <f t="shared" si="98"/>
        <v>Average (4-6)</v>
      </c>
    </row>
    <row r="3145" spans="1:9" x14ac:dyDescent="0.3">
      <c r="A3145" s="1" t="s">
        <v>4000</v>
      </c>
      <c r="B3145" s="1" t="s">
        <v>234</v>
      </c>
      <c r="C3145" s="2">
        <v>45336</v>
      </c>
      <c r="D3145">
        <v>4.66</v>
      </c>
      <c r="E3145">
        <v>1.1884999999999999</v>
      </c>
      <c r="F3145" s="1" t="s">
        <v>9</v>
      </c>
      <c r="G3145">
        <v>2024</v>
      </c>
      <c r="H3145" t="str">
        <f t="shared" si="99"/>
        <v>Comedy</v>
      </c>
      <c r="I3145" t="str">
        <f t="shared" si="98"/>
        <v>Average (4-6)</v>
      </c>
    </row>
    <row r="3146" spans="1:9" x14ac:dyDescent="0.3">
      <c r="A3146" s="1" t="s">
        <v>4001</v>
      </c>
      <c r="B3146" s="1" t="s">
        <v>4002</v>
      </c>
      <c r="C3146" s="2">
        <v>45176</v>
      </c>
      <c r="D3146">
        <v>6.242</v>
      </c>
      <c r="E3146">
        <v>1.2115</v>
      </c>
      <c r="F3146" s="1" t="s">
        <v>9</v>
      </c>
      <c r="G3146">
        <v>2023</v>
      </c>
      <c r="H3146" t="str">
        <f t="shared" si="99"/>
        <v>Comedy</v>
      </c>
      <c r="I3146" t="str">
        <f t="shared" si="98"/>
        <v>Good (6-8)</v>
      </c>
    </row>
    <row r="3147" spans="1:9" x14ac:dyDescent="0.3">
      <c r="A3147" s="1" t="s">
        <v>4003</v>
      </c>
      <c r="B3147" s="1" t="s">
        <v>1684</v>
      </c>
      <c r="C3147" s="2">
        <v>45126</v>
      </c>
      <c r="D3147">
        <v>7.8310000000000004</v>
      </c>
      <c r="E3147">
        <v>1.2659</v>
      </c>
      <c r="F3147" s="1" t="s">
        <v>9</v>
      </c>
      <c r="G3147">
        <v>2023</v>
      </c>
      <c r="H3147" t="str">
        <f t="shared" si="99"/>
        <v>Comedy</v>
      </c>
      <c r="I3147" t="str">
        <f t="shared" si="98"/>
        <v>Good (6-8)</v>
      </c>
    </row>
    <row r="3148" spans="1:9" x14ac:dyDescent="0.3">
      <c r="A3148" s="1" t="s">
        <v>4004</v>
      </c>
      <c r="B3148" s="1" t="s">
        <v>1730</v>
      </c>
      <c r="C3148" s="2">
        <v>29370</v>
      </c>
      <c r="D3148">
        <v>6.3</v>
      </c>
      <c r="E3148">
        <v>1.1066</v>
      </c>
      <c r="F3148" s="1" t="s">
        <v>9</v>
      </c>
      <c r="G3148">
        <v>1980</v>
      </c>
      <c r="H3148" t="str">
        <f t="shared" si="99"/>
        <v>Adventure</v>
      </c>
      <c r="I3148" t="str">
        <f t="shared" si="98"/>
        <v>Good (6-8)</v>
      </c>
    </row>
    <row r="3149" spans="1:9" x14ac:dyDescent="0.3">
      <c r="A3149" s="1" t="s">
        <v>4005</v>
      </c>
      <c r="B3149" s="1" t="s">
        <v>3230</v>
      </c>
      <c r="C3149" s="2">
        <v>45805</v>
      </c>
      <c r="D3149">
        <v>7</v>
      </c>
      <c r="E3149">
        <v>0.93459999999999999</v>
      </c>
      <c r="F3149" s="1" t="s">
        <v>9</v>
      </c>
      <c r="G3149">
        <v>2025</v>
      </c>
      <c r="H3149" t="str">
        <f t="shared" si="99"/>
        <v>Crime</v>
      </c>
      <c r="I3149" t="str">
        <f t="shared" ref="I3149:I3212" si="100">IF(D3139=0,"Not Rated",IF(D3139&lt;4,"Low (0-4)",IF(D3139&lt;6,"Average (4-6)",IF(D3139&lt;8,"Good (6-8)","Excellent (8-10)"))))</f>
        <v>Good (6-8)</v>
      </c>
    </row>
    <row r="3150" spans="1:9" x14ac:dyDescent="0.3">
      <c r="A3150" s="1" t="s">
        <v>4006</v>
      </c>
      <c r="B3150" s="1" t="s">
        <v>1994</v>
      </c>
      <c r="C3150" s="2">
        <v>44428</v>
      </c>
      <c r="D3150">
        <v>5.2370000000000001</v>
      </c>
      <c r="E3150">
        <v>1.0115000000000001</v>
      </c>
      <c r="F3150" s="1" t="s">
        <v>9</v>
      </c>
      <c r="G3150">
        <v>2021</v>
      </c>
      <c r="H3150" t="str">
        <f t="shared" si="99"/>
        <v>Mystery</v>
      </c>
      <c r="I3150" t="str">
        <f t="shared" si="100"/>
        <v>Good (6-8)</v>
      </c>
    </row>
    <row r="3151" spans="1:9" x14ac:dyDescent="0.3">
      <c r="A3151" s="1" t="s">
        <v>4007</v>
      </c>
      <c r="B3151" s="1" t="s">
        <v>257</v>
      </c>
      <c r="C3151" s="2">
        <v>43150</v>
      </c>
      <c r="D3151">
        <v>7.5350000000000001</v>
      </c>
      <c r="E3151">
        <v>1.1244000000000001</v>
      </c>
      <c r="F3151" s="1" t="s">
        <v>9</v>
      </c>
      <c r="G3151">
        <v>2018</v>
      </c>
      <c r="H3151" t="str">
        <f t="shared" si="99"/>
        <v>Documentary</v>
      </c>
      <c r="I3151" t="str">
        <f t="shared" si="100"/>
        <v>Average (4-6)</v>
      </c>
    </row>
    <row r="3152" spans="1:9" x14ac:dyDescent="0.3">
      <c r="A3152" s="1" t="s">
        <v>4008</v>
      </c>
      <c r="B3152" s="1" t="s">
        <v>2909</v>
      </c>
      <c r="C3152" s="2">
        <v>44497</v>
      </c>
      <c r="D3152">
        <v>7.2</v>
      </c>
      <c r="E3152">
        <v>1.163</v>
      </c>
      <c r="F3152" s="1" t="s">
        <v>9</v>
      </c>
      <c r="G3152">
        <v>2021</v>
      </c>
      <c r="H3152" t="str">
        <f t="shared" si="99"/>
        <v>Documentary</v>
      </c>
      <c r="I3152" t="str">
        <f t="shared" si="100"/>
        <v>Good (6-8)</v>
      </c>
    </row>
    <row r="3153" spans="1:9" x14ac:dyDescent="0.3">
      <c r="A3153" s="1" t="s">
        <v>4009</v>
      </c>
      <c r="B3153" s="1" t="s">
        <v>2196</v>
      </c>
      <c r="C3153" s="2">
        <v>44138</v>
      </c>
      <c r="D3153">
        <v>5.6669999999999998</v>
      </c>
      <c r="E3153">
        <v>1.1775</v>
      </c>
      <c r="F3153" s="1" t="s">
        <v>9</v>
      </c>
      <c r="G3153">
        <v>2020</v>
      </c>
      <c r="H3153" t="str">
        <f t="shared" si="99"/>
        <v>Comedy</v>
      </c>
      <c r="I3153" t="str">
        <f t="shared" si="100"/>
        <v>Good (6-8)</v>
      </c>
    </row>
    <row r="3154" spans="1:9" x14ac:dyDescent="0.3">
      <c r="A3154" s="1" t="s">
        <v>4010</v>
      </c>
      <c r="B3154" s="1" t="s">
        <v>290</v>
      </c>
      <c r="C3154" s="2">
        <v>44826</v>
      </c>
      <c r="D3154">
        <v>5.383</v>
      </c>
      <c r="E3154">
        <v>1.1071</v>
      </c>
      <c r="F3154" s="1" t="s">
        <v>9</v>
      </c>
      <c r="G3154">
        <v>2022</v>
      </c>
      <c r="H3154" t="str">
        <f t="shared" si="99"/>
        <v>Crime</v>
      </c>
      <c r="I3154" t="str">
        <f t="shared" si="100"/>
        <v>Good (6-8)</v>
      </c>
    </row>
    <row r="3155" spans="1:9" x14ac:dyDescent="0.3">
      <c r="A3155" s="1" t="s">
        <v>4011</v>
      </c>
      <c r="B3155" s="1" t="s">
        <v>202</v>
      </c>
      <c r="C3155" s="2">
        <v>42804</v>
      </c>
      <c r="D3155">
        <v>6.452</v>
      </c>
      <c r="E3155">
        <v>1.1982999999999999</v>
      </c>
      <c r="F3155" s="1" t="s">
        <v>9</v>
      </c>
      <c r="G3155">
        <v>2017</v>
      </c>
      <c r="H3155" t="str">
        <f t="shared" si="99"/>
        <v>Drama</v>
      </c>
      <c r="I3155" t="str">
        <f t="shared" si="100"/>
        <v>Average (4-6)</v>
      </c>
    </row>
    <row r="3156" spans="1:9" x14ac:dyDescent="0.3">
      <c r="A3156" s="1" t="s">
        <v>4012</v>
      </c>
      <c r="B3156" s="1" t="s">
        <v>257</v>
      </c>
      <c r="C3156" s="2">
        <v>44907</v>
      </c>
      <c r="D3156">
        <v>7.0940000000000003</v>
      </c>
      <c r="E3156">
        <v>1.071</v>
      </c>
      <c r="F3156" s="1" t="s">
        <v>9</v>
      </c>
      <c r="G3156">
        <v>2022</v>
      </c>
      <c r="H3156" t="str">
        <f t="shared" si="99"/>
        <v>Documentary</v>
      </c>
      <c r="I3156" t="str">
        <f t="shared" si="100"/>
        <v>Good (6-8)</v>
      </c>
    </row>
    <row r="3157" spans="1:9" x14ac:dyDescent="0.3">
      <c r="A3157" s="1" t="s">
        <v>4013</v>
      </c>
      <c r="B3157" s="1" t="s">
        <v>73</v>
      </c>
      <c r="C3157" s="2">
        <v>38387</v>
      </c>
      <c r="D3157">
        <v>7.6689999999999996</v>
      </c>
      <c r="E3157">
        <v>1.272</v>
      </c>
      <c r="F3157" s="1" t="s">
        <v>9</v>
      </c>
      <c r="G3157">
        <v>2005</v>
      </c>
      <c r="H3157" t="str">
        <f t="shared" si="99"/>
        <v>Drama</v>
      </c>
      <c r="I3157" t="str">
        <f t="shared" si="100"/>
        <v>Good (6-8)</v>
      </c>
    </row>
    <row r="3158" spans="1:9" x14ac:dyDescent="0.3">
      <c r="A3158" s="1" t="s">
        <v>4014</v>
      </c>
      <c r="B3158" s="1" t="s">
        <v>4015</v>
      </c>
      <c r="C3158" s="2">
        <v>44342</v>
      </c>
      <c r="D3158">
        <v>6.5</v>
      </c>
      <c r="E3158">
        <v>1.1149</v>
      </c>
      <c r="F3158" s="1" t="s">
        <v>9</v>
      </c>
      <c r="G3158">
        <v>2021</v>
      </c>
      <c r="H3158" t="str">
        <f t="shared" si="99"/>
        <v>Crime</v>
      </c>
      <c r="I3158" t="str">
        <f t="shared" si="100"/>
        <v>Good (6-8)</v>
      </c>
    </row>
    <row r="3159" spans="1:9" x14ac:dyDescent="0.3">
      <c r="A3159" s="1" t="s">
        <v>4016</v>
      </c>
      <c r="B3159" s="1" t="s">
        <v>257</v>
      </c>
      <c r="C3159" s="2">
        <v>44881</v>
      </c>
      <c r="D3159">
        <v>5.8529999999999998</v>
      </c>
      <c r="E3159">
        <v>1.2341</v>
      </c>
      <c r="F3159" s="1" t="s">
        <v>9</v>
      </c>
      <c r="G3159">
        <v>2022</v>
      </c>
      <c r="H3159" t="str">
        <f t="shared" si="99"/>
        <v>Documentary</v>
      </c>
      <c r="I3159" t="str">
        <f t="shared" si="100"/>
        <v>Good (6-8)</v>
      </c>
    </row>
    <row r="3160" spans="1:9" x14ac:dyDescent="0.3">
      <c r="A3160" s="1" t="s">
        <v>4017</v>
      </c>
      <c r="B3160" s="1" t="s">
        <v>73</v>
      </c>
      <c r="C3160" s="2">
        <v>44533</v>
      </c>
      <c r="D3160">
        <v>6.8</v>
      </c>
      <c r="E3160">
        <v>1.0964</v>
      </c>
      <c r="F3160" s="1" t="s">
        <v>9</v>
      </c>
      <c r="G3160">
        <v>2021</v>
      </c>
      <c r="H3160" t="str">
        <f t="shared" si="99"/>
        <v>Drama</v>
      </c>
      <c r="I3160" t="str">
        <f t="shared" si="100"/>
        <v>Average (4-6)</v>
      </c>
    </row>
    <row r="3161" spans="1:9" x14ac:dyDescent="0.3">
      <c r="A3161" s="1" t="s">
        <v>4018</v>
      </c>
      <c r="B3161" s="1" t="s">
        <v>67</v>
      </c>
      <c r="C3161" s="2">
        <v>45533</v>
      </c>
      <c r="D3161">
        <v>5.8</v>
      </c>
      <c r="E3161">
        <v>1.1072</v>
      </c>
      <c r="F3161" s="1" t="s">
        <v>9</v>
      </c>
      <c r="G3161">
        <v>2024</v>
      </c>
      <c r="H3161" t="str">
        <f t="shared" si="99"/>
        <v>Comedy</v>
      </c>
      <c r="I3161" t="str">
        <f t="shared" si="100"/>
        <v>Good (6-8)</v>
      </c>
    </row>
    <row r="3162" spans="1:9" x14ac:dyDescent="0.3">
      <c r="A3162" s="1" t="s">
        <v>4019</v>
      </c>
      <c r="B3162" s="1" t="s">
        <v>234</v>
      </c>
      <c r="C3162" s="2">
        <v>44771</v>
      </c>
      <c r="D3162">
        <v>4.8849999999999998</v>
      </c>
      <c r="E3162">
        <v>1.1521999999999999</v>
      </c>
      <c r="F3162" s="1" t="s">
        <v>9</v>
      </c>
      <c r="G3162">
        <v>2022</v>
      </c>
      <c r="H3162" t="str">
        <f t="shared" si="99"/>
        <v>Comedy</v>
      </c>
      <c r="I3162" t="str">
        <f t="shared" si="100"/>
        <v>Good (6-8)</v>
      </c>
    </row>
    <row r="3163" spans="1:9" x14ac:dyDescent="0.3">
      <c r="A3163" s="1" t="s">
        <v>4020</v>
      </c>
      <c r="B3163" s="1" t="s">
        <v>93</v>
      </c>
      <c r="C3163" s="2">
        <v>44944</v>
      </c>
      <c r="D3163">
        <v>9.5</v>
      </c>
      <c r="E3163">
        <v>1.1915</v>
      </c>
      <c r="F3163" s="1" t="s">
        <v>9</v>
      </c>
      <c r="G3163">
        <v>2023</v>
      </c>
      <c r="H3163" t="str">
        <f t="shared" si="99"/>
        <v>Romance</v>
      </c>
      <c r="I3163" t="str">
        <f t="shared" si="100"/>
        <v>Average (4-6)</v>
      </c>
    </row>
    <row r="3164" spans="1:9" x14ac:dyDescent="0.3">
      <c r="A3164" s="1" t="s">
        <v>4021</v>
      </c>
      <c r="B3164" s="1" t="s">
        <v>73</v>
      </c>
      <c r="C3164" s="2">
        <v>44752</v>
      </c>
      <c r="D3164">
        <v>4.24</v>
      </c>
      <c r="E3164">
        <v>1.2917000000000001</v>
      </c>
      <c r="F3164" s="1" t="s">
        <v>9</v>
      </c>
      <c r="G3164">
        <v>2022</v>
      </c>
      <c r="H3164" t="str">
        <f t="shared" si="99"/>
        <v>Drama</v>
      </c>
      <c r="I3164" t="str">
        <f t="shared" si="100"/>
        <v>Average (4-6)</v>
      </c>
    </row>
    <row r="3165" spans="1:9" x14ac:dyDescent="0.3">
      <c r="A3165" s="1" t="s">
        <v>4022</v>
      </c>
      <c r="B3165" s="1" t="s">
        <v>112</v>
      </c>
      <c r="C3165" s="2">
        <v>44540</v>
      </c>
      <c r="D3165">
        <v>5.9610000000000003</v>
      </c>
      <c r="E3165">
        <v>1.0778000000000001</v>
      </c>
      <c r="F3165" s="1" t="s">
        <v>9</v>
      </c>
      <c r="G3165">
        <v>2021</v>
      </c>
      <c r="H3165" t="str">
        <f t="shared" si="99"/>
        <v>Drama</v>
      </c>
      <c r="I3165" t="str">
        <f t="shared" si="100"/>
        <v>Good (6-8)</v>
      </c>
    </row>
    <row r="3166" spans="1:9" x14ac:dyDescent="0.3">
      <c r="A3166" s="1" t="s">
        <v>4023</v>
      </c>
      <c r="B3166" s="1" t="s">
        <v>67</v>
      </c>
      <c r="C3166" s="2">
        <v>45519</v>
      </c>
      <c r="D3166">
        <v>5.9859999999999998</v>
      </c>
      <c r="E3166">
        <v>1.0193000000000001</v>
      </c>
      <c r="F3166" s="1" t="s">
        <v>9</v>
      </c>
      <c r="G3166">
        <v>2024</v>
      </c>
      <c r="H3166" t="str">
        <f t="shared" si="99"/>
        <v>Comedy</v>
      </c>
      <c r="I3166" t="str">
        <f t="shared" si="100"/>
        <v>Good (6-8)</v>
      </c>
    </row>
    <row r="3167" spans="1:9" x14ac:dyDescent="0.3">
      <c r="A3167" s="1" t="s">
        <v>4024</v>
      </c>
      <c r="B3167" s="1" t="s">
        <v>1955</v>
      </c>
      <c r="C3167" s="2">
        <v>45358</v>
      </c>
      <c r="D3167">
        <v>5.8</v>
      </c>
      <c r="E3167">
        <v>1.1696</v>
      </c>
      <c r="F3167" s="1" t="s">
        <v>9</v>
      </c>
      <c r="G3167">
        <v>2024</v>
      </c>
      <c r="H3167" t="str">
        <f t="shared" si="99"/>
        <v>Horror</v>
      </c>
      <c r="I3167" t="str">
        <f t="shared" si="100"/>
        <v>Good (6-8)</v>
      </c>
    </row>
    <row r="3168" spans="1:9" x14ac:dyDescent="0.3">
      <c r="A3168" s="1" t="s">
        <v>4025</v>
      </c>
      <c r="B3168" s="1" t="s">
        <v>257</v>
      </c>
      <c r="C3168" s="2">
        <v>43872</v>
      </c>
      <c r="D3168">
        <v>7.79</v>
      </c>
      <c r="E3168">
        <v>1.0873999999999999</v>
      </c>
      <c r="F3168" s="1" t="s">
        <v>9</v>
      </c>
      <c r="G3168">
        <v>2020</v>
      </c>
      <c r="H3168" t="str">
        <f t="shared" si="99"/>
        <v>Documentary</v>
      </c>
      <c r="I3168" t="str">
        <f t="shared" si="100"/>
        <v>Good (6-8)</v>
      </c>
    </row>
    <row r="3169" spans="1:9" x14ac:dyDescent="0.3">
      <c r="A3169" s="1" t="s">
        <v>4026</v>
      </c>
      <c r="B3169" s="1" t="s">
        <v>1180</v>
      </c>
      <c r="C3169" s="2">
        <v>44288</v>
      </c>
      <c r="D3169">
        <v>5.6470000000000002</v>
      </c>
      <c r="E3169">
        <v>1.2856000000000001</v>
      </c>
      <c r="F3169" s="1" t="s">
        <v>9</v>
      </c>
      <c r="G3169">
        <v>2021</v>
      </c>
      <c r="H3169" t="str">
        <f t="shared" si="99"/>
        <v>Thriller</v>
      </c>
      <c r="I3169" t="str">
        <f t="shared" si="100"/>
        <v>Average (4-6)</v>
      </c>
    </row>
    <row r="3170" spans="1:9" x14ac:dyDescent="0.3">
      <c r="A3170" s="1" t="s">
        <v>4027</v>
      </c>
      <c r="B3170" s="1" t="s">
        <v>257</v>
      </c>
      <c r="C3170" s="2">
        <v>44683</v>
      </c>
      <c r="D3170">
        <v>6.5940000000000003</v>
      </c>
      <c r="E3170">
        <v>1.1333</v>
      </c>
      <c r="F3170" s="1" t="s">
        <v>9</v>
      </c>
      <c r="G3170">
        <v>2022</v>
      </c>
      <c r="H3170" t="str">
        <f t="shared" si="99"/>
        <v>Documentary</v>
      </c>
      <c r="I3170" t="str">
        <f t="shared" si="100"/>
        <v>Good (6-8)</v>
      </c>
    </row>
    <row r="3171" spans="1:9" x14ac:dyDescent="0.3">
      <c r="A3171" s="1" t="s">
        <v>4028</v>
      </c>
      <c r="B3171" s="1" t="s">
        <v>65</v>
      </c>
      <c r="C3171" s="2">
        <v>45274</v>
      </c>
      <c r="D3171">
        <v>6.056</v>
      </c>
      <c r="E3171">
        <v>1.1823999999999999</v>
      </c>
      <c r="F3171" s="1" t="s">
        <v>9</v>
      </c>
      <c r="G3171">
        <v>2023</v>
      </c>
      <c r="H3171" t="str">
        <f t="shared" si="99"/>
        <v>Horror</v>
      </c>
      <c r="I3171" t="str">
        <f t="shared" si="100"/>
        <v>Average (4-6)</v>
      </c>
    </row>
    <row r="3172" spans="1:9" x14ac:dyDescent="0.3">
      <c r="A3172" s="1" t="s">
        <v>4029</v>
      </c>
      <c r="B3172" s="1" t="s">
        <v>4030</v>
      </c>
      <c r="C3172" s="2">
        <v>44523</v>
      </c>
      <c r="D3172">
        <v>6.4560000000000004</v>
      </c>
      <c r="E3172">
        <v>1.1473</v>
      </c>
      <c r="F3172" s="1" t="s">
        <v>9</v>
      </c>
      <c r="G3172">
        <v>2021</v>
      </c>
      <c r="H3172" t="str">
        <f t="shared" si="99"/>
        <v>Comedy</v>
      </c>
      <c r="I3172" t="str">
        <f t="shared" si="100"/>
        <v>Average (4-6)</v>
      </c>
    </row>
    <row r="3173" spans="1:9" x14ac:dyDescent="0.3">
      <c r="A3173" s="1" t="s">
        <v>4031</v>
      </c>
      <c r="B3173" s="1" t="s">
        <v>56</v>
      </c>
      <c r="C3173" s="2">
        <v>43662</v>
      </c>
      <c r="D3173">
        <v>5.8</v>
      </c>
      <c r="E3173">
        <v>1.1464000000000001</v>
      </c>
      <c r="F3173" s="1" t="s">
        <v>9</v>
      </c>
      <c r="G3173">
        <v>2019</v>
      </c>
      <c r="H3173" t="str">
        <f t="shared" si="99"/>
        <v>Comedy</v>
      </c>
      <c r="I3173" t="str">
        <f t="shared" si="100"/>
        <v>Excellent (8-10)</v>
      </c>
    </row>
    <row r="3174" spans="1:9" x14ac:dyDescent="0.3">
      <c r="A3174" s="1" t="s">
        <v>4032</v>
      </c>
      <c r="B3174" s="1" t="s">
        <v>1353</v>
      </c>
      <c r="C3174" s="2">
        <v>45114</v>
      </c>
      <c r="D3174">
        <v>5.8</v>
      </c>
      <c r="E3174">
        <v>1.4879</v>
      </c>
      <c r="F3174" s="1" t="s">
        <v>9</v>
      </c>
      <c r="G3174">
        <v>2023</v>
      </c>
      <c r="H3174" t="str">
        <f t="shared" si="99"/>
        <v>Romance</v>
      </c>
      <c r="I3174" t="str">
        <f t="shared" si="100"/>
        <v>Average (4-6)</v>
      </c>
    </row>
    <row r="3175" spans="1:9" x14ac:dyDescent="0.3">
      <c r="A3175" s="1" t="s">
        <v>4033</v>
      </c>
      <c r="B3175" s="1" t="s">
        <v>304</v>
      </c>
      <c r="C3175" s="2">
        <v>45953</v>
      </c>
      <c r="D3175">
        <v>7.05</v>
      </c>
      <c r="E3175">
        <v>1.0688</v>
      </c>
      <c r="F3175" s="1" t="s">
        <v>9</v>
      </c>
      <c r="G3175">
        <v>2025</v>
      </c>
      <c r="H3175" t="str">
        <f t="shared" si="99"/>
        <v>Action</v>
      </c>
      <c r="I3175" t="str">
        <f t="shared" si="100"/>
        <v>Average (4-6)</v>
      </c>
    </row>
    <row r="3176" spans="1:9" x14ac:dyDescent="0.3">
      <c r="A3176" s="1" t="s">
        <v>4034</v>
      </c>
      <c r="B3176" s="1" t="s">
        <v>290</v>
      </c>
      <c r="C3176" s="2">
        <v>44904</v>
      </c>
      <c r="D3176">
        <v>6.4480000000000004</v>
      </c>
      <c r="E3176">
        <v>1.0558000000000001</v>
      </c>
      <c r="F3176" s="1" t="s">
        <v>9</v>
      </c>
      <c r="G3176">
        <v>2022</v>
      </c>
      <c r="H3176" t="str">
        <f t="shared" si="99"/>
        <v>Crime</v>
      </c>
      <c r="I3176" t="str">
        <f t="shared" si="100"/>
        <v>Average (4-6)</v>
      </c>
    </row>
    <row r="3177" spans="1:9" x14ac:dyDescent="0.3">
      <c r="A3177" s="1" t="s">
        <v>4035</v>
      </c>
      <c r="B3177" s="1" t="s">
        <v>4036</v>
      </c>
      <c r="C3177" s="2">
        <v>43714</v>
      </c>
      <c r="D3177">
        <v>6.2</v>
      </c>
      <c r="E3177">
        <v>1.1364000000000001</v>
      </c>
      <c r="F3177" s="1" t="s">
        <v>9</v>
      </c>
      <c r="G3177">
        <v>2019</v>
      </c>
      <c r="H3177" t="str">
        <f t="shared" si="99"/>
        <v>Drama</v>
      </c>
      <c r="I3177" t="str">
        <f t="shared" si="100"/>
        <v>Average (4-6)</v>
      </c>
    </row>
    <row r="3178" spans="1:9" x14ac:dyDescent="0.3">
      <c r="A3178" s="1" t="s">
        <v>4037</v>
      </c>
      <c r="B3178" s="1" t="s">
        <v>2549</v>
      </c>
      <c r="C3178" s="2">
        <v>45537</v>
      </c>
      <c r="D3178">
        <v>3.5</v>
      </c>
      <c r="E3178">
        <v>1.0321</v>
      </c>
      <c r="F3178" s="1" t="s">
        <v>9</v>
      </c>
      <c r="G3178">
        <v>2024</v>
      </c>
      <c r="H3178" t="str">
        <f t="shared" si="99"/>
        <v>Unknown</v>
      </c>
      <c r="I3178" t="str">
        <f t="shared" si="100"/>
        <v>Good (6-8)</v>
      </c>
    </row>
    <row r="3179" spans="1:9" x14ac:dyDescent="0.3">
      <c r="A3179" s="1" t="s">
        <v>4038</v>
      </c>
      <c r="B3179" s="1" t="s">
        <v>67</v>
      </c>
      <c r="C3179" s="2">
        <v>45755</v>
      </c>
      <c r="D3179">
        <v>6.9</v>
      </c>
      <c r="E3179">
        <v>1.1348</v>
      </c>
      <c r="F3179" s="1" t="s">
        <v>9</v>
      </c>
      <c r="G3179">
        <v>2025</v>
      </c>
      <c r="H3179" t="str">
        <f t="shared" si="99"/>
        <v>Comedy</v>
      </c>
      <c r="I3179" t="str">
        <f t="shared" si="100"/>
        <v>Average (4-6)</v>
      </c>
    </row>
    <row r="3180" spans="1:9" x14ac:dyDescent="0.3">
      <c r="A3180" s="1" t="s">
        <v>4039</v>
      </c>
      <c r="B3180" s="1" t="s">
        <v>919</v>
      </c>
      <c r="C3180" s="2">
        <v>44537</v>
      </c>
      <c r="D3180">
        <v>6.42</v>
      </c>
      <c r="E3180">
        <v>1.4734</v>
      </c>
      <c r="F3180" s="1" t="s">
        <v>9</v>
      </c>
      <c r="G3180">
        <v>2021</v>
      </c>
      <c r="H3180" t="str">
        <f t="shared" si="99"/>
        <v>Family</v>
      </c>
      <c r="I3180" t="str">
        <f t="shared" si="100"/>
        <v>Good (6-8)</v>
      </c>
    </row>
    <row r="3181" spans="1:9" x14ac:dyDescent="0.3">
      <c r="A3181" s="1" t="s">
        <v>4040</v>
      </c>
      <c r="B3181" s="1" t="s">
        <v>67</v>
      </c>
      <c r="C3181" s="2">
        <v>45191</v>
      </c>
      <c r="D3181">
        <v>6.125</v>
      </c>
      <c r="E3181">
        <v>1.2964</v>
      </c>
      <c r="F3181" s="1" t="s">
        <v>9</v>
      </c>
      <c r="G3181">
        <v>2023</v>
      </c>
      <c r="H3181" t="str">
        <f t="shared" si="99"/>
        <v>Comedy</v>
      </c>
      <c r="I3181" t="str">
        <f t="shared" si="100"/>
        <v>Good (6-8)</v>
      </c>
    </row>
    <row r="3182" spans="1:9" x14ac:dyDescent="0.3">
      <c r="A3182" s="1" t="s">
        <v>4041</v>
      </c>
      <c r="B3182" s="1" t="s">
        <v>257</v>
      </c>
      <c r="C3182" s="2">
        <v>43854</v>
      </c>
      <c r="D3182">
        <v>7.306</v>
      </c>
      <c r="E3182">
        <v>1.1448</v>
      </c>
      <c r="F3182" s="1" t="s">
        <v>9</v>
      </c>
      <c r="G3182">
        <v>2020</v>
      </c>
      <c r="H3182" t="str">
        <f t="shared" si="99"/>
        <v>Documentary</v>
      </c>
      <c r="I3182" t="str">
        <f t="shared" si="100"/>
        <v>Good (6-8)</v>
      </c>
    </row>
    <row r="3183" spans="1:9" x14ac:dyDescent="0.3">
      <c r="A3183" s="1" t="s">
        <v>4042</v>
      </c>
      <c r="B3183" s="1" t="s">
        <v>194</v>
      </c>
      <c r="C3183" s="2">
        <v>44498</v>
      </c>
      <c r="D3183">
        <v>4.9429999999999996</v>
      </c>
      <c r="E3183">
        <v>1.0690999999999999</v>
      </c>
      <c r="F3183" s="1" t="s">
        <v>9</v>
      </c>
      <c r="G3183">
        <v>2021</v>
      </c>
      <c r="H3183" t="str">
        <f t="shared" si="99"/>
        <v>Comedy</v>
      </c>
      <c r="I3183" t="str">
        <f t="shared" si="100"/>
        <v>Average (4-6)</v>
      </c>
    </row>
    <row r="3184" spans="1:9" x14ac:dyDescent="0.3">
      <c r="A3184" s="1" t="s">
        <v>4043</v>
      </c>
      <c r="B3184" s="1" t="s">
        <v>208</v>
      </c>
      <c r="C3184" s="2">
        <v>45043</v>
      </c>
      <c r="D3184">
        <v>5.4</v>
      </c>
      <c r="E3184">
        <v>1.1379999999999999</v>
      </c>
      <c r="F3184" s="1" t="s">
        <v>9</v>
      </c>
      <c r="G3184">
        <v>2023</v>
      </c>
      <c r="H3184" t="str">
        <f t="shared" si="99"/>
        <v>Drama</v>
      </c>
      <c r="I3184" t="str">
        <f t="shared" si="100"/>
        <v>Average (4-6)</v>
      </c>
    </row>
    <row r="3185" spans="1:9" x14ac:dyDescent="0.3">
      <c r="A3185" s="1" t="s">
        <v>4044</v>
      </c>
      <c r="B3185" s="1" t="s">
        <v>56</v>
      </c>
      <c r="C3185" s="2">
        <v>43126</v>
      </c>
      <c r="D3185">
        <v>5.6</v>
      </c>
      <c r="E3185">
        <v>1.0684</v>
      </c>
      <c r="F3185" s="1" t="s">
        <v>9</v>
      </c>
      <c r="G3185">
        <v>2018</v>
      </c>
      <c r="H3185" t="str">
        <f t="shared" si="99"/>
        <v>Comedy</v>
      </c>
      <c r="I3185" t="str">
        <f t="shared" si="100"/>
        <v>Good (6-8)</v>
      </c>
    </row>
    <row r="3186" spans="1:9" x14ac:dyDescent="0.3">
      <c r="A3186" s="1" t="s">
        <v>4045</v>
      </c>
      <c r="B3186" s="1" t="s">
        <v>257</v>
      </c>
      <c r="C3186" s="2">
        <v>43121</v>
      </c>
      <c r="D3186">
        <v>6.7</v>
      </c>
      <c r="E3186">
        <v>1.2011000000000001</v>
      </c>
      <c r="F3186" s="1" t="s">
        <v>9</v>
      </c>
      <c r="G3186">
        <v>2018</v>
      </c>
      <c r="H3186" t="str">
        <f t="shared" si="99"/>
        <v>Documentary</v>
      </c>
      <c r="I3186" t="str">
        <f t="shared" si="100"/>
        <v>Good (6-8)</v>
      </c>
    </row>
    <row r="3187" spans="1:9" x14ac:dyDescent="0.3">
      <c r="A3187" s="1" t="s">
        <v>4046</v>
      </c>
      <c r="B3187" s="1" t="s">
        <v>615</v>
      </c>
      <c r="C3187" s="2">
        <v>43440</v>
      </c>
      <c r="D3187">
        <v>6.6740000000000004</v>
      </c>
      <c r="E3187">
        <v>1.1344000000000001</v>
      </c>
      <c r="F3187" s="1" t="s">
        <v>9</v>
      </c>
      <c r="G3187">
        <v>2018</v>
      </c>
      <c r="H3187" t="str">
        <f t="shared" si="99"/>
        <v>Comedy</v>
      </c>
      <c r="I3187" t="str">
        <f t="shared" si="100"/>
        <v>Good (6-8)</v>
      </c>
    </row>
    <row r="3188" spans="1:9" x14ac:dyDescent="0.3">
      <c r="A3188" s="1" t="s">
        <v>4047</v>
      </c>
      <c r="B3188" s="1" t="s">
        <v>324</v>
      </c>
      <c r="C3188" s="2">
        <v>45103</v>
      </c>
      <c r="D3188">
        <v>6.2729999999999997</v>
      </c>
      <c r="E3188">
        <v>1.0613999999999999</v>
      </c>
      <c r="F3188" s="1" t="s">
        <v>9</v>
      </c>
      <c r="G3188">
        <v>2023</v>
      </c>
      <c r="H3188" t="str">
        <f t="shared" si="99"/>
        <v>Action</v>
      </c>
      <c r="I3188" t="str">
        <f t="shared" si="100"/>
        <v>Low (0-4)</v>
      </c>
    </row>
    <row r="3189" spans="1:9" x14ac:dyDescent="0.3">
      <c r="A3189" s="1" t="s">
        <v>4048</v>
      </c>
      <c r="B3189" s="1" t="s">
        <v>13</v>
      </c>
      <c r="C3189" s="2">
        <v>44839</v>
      </c>
      <c r="D3189">
        <v>5</v>
      </c>
      <c r="E3189">
        <v>1.2717000000000001</v>
      </c>
      <c r="F3189" s="1" t="s">
        <v>9</v>
      </c>
      <c r="G3189">
        <v>2022</v>
      </c>
      <c r="H3189" t="str">
        <f t="shared" si="99"/>
        <v>Action</v>
      </c>
      <c r="I3189" t="str">
        <f t="shared" si="100"/>
        <v>Good (6-8)</v>
      </c>
    </row>
    <row r="3190" spans="1:9" x14ac:dyDescent="0.3">
      <c r="A3190" s="1" t="s">
        <v>4049</v>
      </c>
      <c r="B3190" s="1" t="s">
        <v>56</v>
      </c>
      <c r="C3190" s="2">
        <v>43581</v>
      </c>
      <c r="D3190">
        <v>4.7</v>
      </c>
      <c r="E3190">
        <v>1.0053000000000001</v>
      </c>
      <c r="F3190" s="1" t="s">
        <v>9</v>
      </c>
      <c r="G3190">
        <v>2019</v>
      </c>
      <c r="H3190" t="str">
        <f t="shared" si="99"/>
        <v>Comedy</v>
      </c>
      <c r="I3190" t="str">
        <f t="shared" si="100"/>
        <v>Good (6-8)</v>
      </c>
    </row>
    <row r="3191" spans="1:9" x14ac:dyDescent="0.3">
      <c r="A3191" s="1" t="s">
        <v>4050</v>
      </c>
      <c r="B3191" s="1" t="s">
        <v>2575</v>
      </c>
      <c r="C3191" s="2">
        <v>44939</v>
      </c>
      <c r="D3191">
        <v>5.8860000000000001</v>
      </c>
      <c r="E3191">
        <v>1.1113999999999999</v>
      </c>
      <c r="F3191" s="1" t="s">
        <v>9</v>
      </c>
      <c r="G3191">
        <v>2023</v>
      </c>
      <c r="H3191" t="str">
        <f t="shared" si="99"/>
        <v>Comedy</v>
      </c>
      <c r="I3191" t="str">
        <f t="shared" si="100"/>
        <v>Good (6-8)</v>
      </c>
    </row>
    <row r="3192" spans="1:9" x14ac:dyDescent="0.3">
      <c r="A3192" s="1" t="s">
        <v>4051</v>
      </c>
      <c r="B3192" s="1" t="s">
        <v>257</v>
      </c>
      <c r="C3192" s="2">
        <v>44048</v>
      </c>
      <c r="D3192">
        <v>6.5170000000000003</v>
      </c>
      <c r="E3192">
        <v>1.3035000000000001</v>
      </c>
      <c r="F3192" s="1" t="s">
        <v>9</v>
      </c>
      <c r="G3192">
        <v>2020</v>
      </c>
      <c r="H3192" t="str">
        <f t="shared" si="99"/>
        <v>Documentary</v>
      </c>
      <c r="I3192" t="str">
        <f t="shared" si="100"/>
        <v>Good (6-8)</v>
      </c>
    </row>
    <row r="3193" spans="1:9" x14ac:dyDescent="0.3">
      <c r="A3193" s="1" t="s">
        <v>4052</v>
      </c>
      <c r="B3193" s="1" t="s">
        <v>194</v>
      </c>
      <c r="C3193" s="2">
        <v>45239</v>
      </c>
      <c r="D3193">
        <v>7.6</v>
      </c>
      <c r="E3193">
        <v>0.95320000000000005</v>
      </c>
      <c r="F3193" s="1" t="s">
        <v>9</v>
      </c>
      <c r="G3193">
        <v>2023</v>
      </c>
      <c r="H3193" t="str">
        <f t="shared" si="99"/>
        <v>Comedy</v>
      </c>
      <c r="I3193" t="str">
        <f t="shared" si="100"/>
        <v>Average (4-6)</v>
      </c>
    </row>
    <row r="3194" spans="1:9" x14ac:dyDescent="0.3">
      <c r="A3194" s="1" t="s">
        <v>4053</v>
      </c>
      <c r="B3194" s="1" t="s">
        <v>234</v>
      </c>
      <c r="C3194" s="2">
        <v>40927</v>
      </c>
      <c r="D3194">
        <v>4.5999999999999996</v>
      </c>
      <c r="E3194">
        <v>1.1252</v>
      </c>
      <c r="F3194" s="1" t="s">
        <v>9</v>
      </c>
      <c r="G3194">
        <v>2012</v>
      </c>
      <c r="H3194" t="str">
        <f t="shared" si="99"/>
        <v>Comedy</v>
      </c>
      <c r="I3194" t="str">
        <f t="shared" si="100"/>
        <v>Average (4-6)</v>
      </c>
    </row>
    <row r="3195" spans="1:9" x14ac:dyDescent="0.3">
      <c r="A3195" s="1" t="s">
        <v>4054</v>
      </c>
      <c r="B3195" s="1" t="s">
        <v>73</v>
      </c>
      <c r="C3195" s="2">
        <v>43224</v>
      </c>
      <c r="D3195">
        <v>6.0739999999999998</v>
      </c>
      <c r="E3195">
        <v>1.0649</v>
      </c>
      <c r="F3195" s="1" t="s">
        <v>9</v>
      </c>
      <c r="G3195">
        <v>2018</v>
      </c>
      <c r="H3195" t="str">
        <f t="shared" si="99"/>
        <v>Drama</v>
      </c>
      <c r="I3195" t="str">
        <f t="shared" si="100"/>
        <v>Average (4-6)</v>
      </c>
    </row>
    <row r="3196" spans="1:9" x14ac:dyDescent="0.3">
      <c r="A3196" s="1" t="s">
        <v>4055</v>
      </c>
      <c r="B3196" s="1" t="s">
        <v>73</v>
      </c>
      <c r="C3196" s="2">
        <v>44673</v>
      </c>
      <c r="D3196">
        <v>7</v>
      </c>
      <c r="E3196">
        <v>1.1571</v>
      </c>
      <c r="F3196" s="1" t="s">
        <v>9</v>
      </c>
      <c r="G3196">
        <v>2022</v>
      </c>
      <c r="H3196" t="str">
        <f t="shared" si="99"/>
        <v>Drama</v>
      </c>
      <c r="I3196" t="str">
        <f t="shared" si="100"/>
        <v>Good (6-8)</v>
      </c>
    </row>
    <row r="3197" spans="1:9" x14ac:dyDescent="0.3">
      <c r="A3197" s="1" t="s">
        <v>4056</v>
      </c>
      <c r="B3197" s="1" t="s">
        <v>397</v>
      </c>
      <c r="C3197" s="2">
        <v>44561</v>
      </c>
      <c r="D3197">
        <v>3.5</v>
      </c>
      <c r="E3197">
        <v>1.0778000000000001</v>
      </c>
      <c r="F3197" s="1" t="s">
        <v>9</v>
      </c>
      <c r="G3197">
        <v>2021</v>
      </c>
      <c r="H3197" t="str">
        <f t="shared" si="99"/>
        <v>Drama</v>
      </c>
      <c r="I3197" t="str">
        <f t="shared" si="100"/>
        <v>Good (6-8)</v>
      </c>
    </row>
    <row r="3198" spans="1:9" x14ac:dyDescent="0.3">
      <c r="A3198" s="1" t="s">
        <v>4057</v>
      </c>
      <c r="B3198" s="1" t="s">
        <v>397</v>
      </c>
      <c r="C3198" s="2">
        <v>44106</v>
      </c>
      <c r="D3198">
        <v>6.6509999999999998</v>
      </c>
      <c r="E3198">
        <v>1.0881000000000001</v>
      </c>
      <c r="F3198" s="1" t="s">
        <v>9</v>
      </c>
      <c r="G3198">
        <v>2020</v>
      </c>
      <c r="H3198" t="str">
        <f t="shared" si="99"/>
        <v>Drama</v>
      </c>
      <c r="I3198" t="str">
        <f t="shared" si="100"/>
        <v>Good (6-8)</v>
      </c>
    </row>
    <row r="3199" spans="1:9" x14ac:dyDescent="0.3">
      <c r="A3199" s="1" t="s">
        <v>4058</v>
      </c>
      <c r="B3199" s="1" t="s">
        <v>321</v>
      </c>
      <c r="C3199" s="2">
        <v>45519</v>
      </c>
      <c r="D3199">
        <v>3</v>
      </c>
      <c r="E3199">
        <v>1.1503000000000001</v>
      </c>
      <c r="F3199" s="1" t="s">
        <v>9</v>
      </c>
      <c r="G3199">
        <v>2024</v>
      </c>
      <c r="H3199" t="str">
        <f t="shared" si="99"/>
        <v>Action</v>
      </c>
      <c r="I3199" t="str">
        <f t="shared" si="100"/>
        <v>Average (4-6)</v>
      </c>
    </row>
    <row r="3200" spans="1:9" x14ac:dyDescent="0.3">
      <c r="A3200" s="1" t="s">
        <v>4059</v>
      </c>
      <c r="B3200" s="1" t="s">
        <v>206</v>
      </c>
      <c r="C3200" s="2">
        <v>38996</v>
      </c>
      <c r="D3200">
        <v>6.5369999999999999</v>
      </c>
      <c r="E3200">
        <v>1.0556000000000001</v>
      </c>
      <c r="F3200" s="1" t="s">
        <v>9</v>
      </c>
      <c r="G3200">
        <v>2006</v>
      </c>
      <c r="H3200" t="str">
        <f t="shared" si="99"/>
        <v>Comedy</v>
      </c>
      <c r="I3200" t="str">
        <f t="shared" si="100"/>
        <v>Average (4-6)</v>
      </c>
    </row>
    <row r="3201" spans="1:9" x14ac:dyDescent="0.3">
      <c r="A3201" s="1" t="s">
        <v>4060</v>
      </c>
      <c r="B3201" s="1" t="s">
        <v>474</v>
      </c>
      <c r="C3201" s="2">
        <v>43896</v>
      </c>
      <c r="D3201">
        <v>6.6</v>
      </c>
      <c r="E3201">
        <v>1.1826000000000001</v>
      </c>
      <c r="F3201" s="1" t="s">
        <v>9</v>
      </c>
      <c r="G3201">
        <v>2020</v>
      </c>
      <c r="H3201" t="str">
        <f t="shared" si="99"/>
        <v>Thriller</v>
      </c>
      <c r="I3201" t="str">
        <f t="shared" si="100"/>
        <v>Average (4-6)</v>
      </c>
    </row>
    <row r="3202" spans="1:9" x14ac:dyDescent="0.3">
      <c r="A3202" s="1" t="s">
        <v>4061</v>
      </c>
      <c r="B3202" s="1" t="s">
        <v>1231</v>
      </c>
      <c r="C3202" s="2">
        <v>45428</v>
      </c>
      <c r="D3202">
        <v>6.84</v>
      </c>
      <c r="E3202">
        <v>1.2676000000000001</v>
      </c>
      <c r="F3202" s="1" t="s">
        <v>9</v>
      </c>
      <c r="G3202">
        <v>2024</v>
      </c>
      <c r="H3202" t="str">
        <f t="shared" ref="H3202:H3265" si="101">IFERROR(LEFT(B3202,FIND(",",B3202)-1),B3202)</f>
        <v>Drama</v>
      </c>
      <c r="I3202" t="str">
        <f t="shared" si="100"/>
        <v>Good (6-8)</v>
      </c>
    </row>
    <row r="3203" spans="1:9" x14ac:dyDescent="0.3">
      <c r="A3203" s="1" t="s">
        <v>4062</v>
      </c>
      <c r="B3203" s="1" t="s">
        <v>257</v>
      </c>
      <c r="C3203" s="2">
        <v>45596</v>
      </c>
      <c r="D3203">
        <v>6.7190000000000003</v>
      </c>
      <c r="E3203">
        <v>1.2552000000000001</v>
      </c>
      <c r="F3203" s="1" t="s">
        <v>9</v>
      </c>
      <c r="G3203">
        <v>2024</v>
      </c>
      <c r="H3203" t="str">
        <f t="shared" si="101"/>
        <v>Documentary</v>
      </c>
      <c r="I3203" t="str">
        <f t="shared" si="100"/>
        <v>Good (6-8)</v>
      </c>
    </row>
    <row r="3204" spans="1:9" x14ac:dyDescent="0.3">
      <c r="A3204" s="1" t="s">
        <v>4063</v>
      </c>
      <c r="B3204" s="1" t="s">
        <v>563</v>
      </c>
      <c r="C3204" s="2">
        <v>43749</v>
      </c>
      <c r="D3204">
        <v>7.7</v>
      </c>
      <c r="E3204">
        <v>1.1428</v>
      </c>
      <c r="F3204" s="1" t="s">
        <v>9</v>
      </c>
      <c r="G3204">
        <v>2019</v>
      </c>
      <c r="H3204" t="str">
        <f t="shared" si="101"/>
        <v>Romance</v>
      </c>
      <c r="I3204" t="str">
        <f t="shared" si="100"/>
        <v>Average (4-6)</v>
      </c>
    </row>
    <row r="3205" spans="1:9" x14ac:dyDescent="0.3">
      <c r="A3205" s="1" t="s">
        <v>4064</v>
      </c>
      <c r="B3205" s="1" t="s">
        <v>1260</v>
      </c>
      <c r="C3205" s="2">
        <v>43476</v>
      </c>
      <c r="D3205">
        <v>5.7869999999999999</v>
      </c>
      <c r="E3205">
        <v>1.2547999999999999</v>
      </c>
      <c r="F3205" s="1" t="s">
        <v>9</v>
      </c>
      <c r="G3205">
        <v>2019</v>
      </c>
      <c r="H3205" t="str">
        <f t="shared" si="101"/>
        <v>Horror</v>
      </c>
      <c r="I3205" t="str">
        <f t="shared" si="100"/>
        <v>Good (6-8)</v>
      </c>
    </row>
    <row r="3206" spans="1:9" x14ac:dyDescent="0.3">
      <c r="A3206" s="1" t="s">
        <v>4065</v>
      </c>
      <c r="B3206" s="1" t="s">
        <v>1684</v>
      </c>
      <c r="C3206" s="2">
        <v>42524</v>
      </c>
      <c r="D3206">
        <v>8.0090000000000003</v>
      </c>
      <c r="E3206">
        <v>1.1064000000000001</v>
      </c>
      <c r="F3206" s="1" t="s">
        <v>9</v>
      </c>
      <c r="G3206">
        <v>2016</v>
      </c>
      <c r="H3206" t="str">
        <f t="shared" si="101"/>
        <v>Comedy</v>
      </c>
      <c r="I3206" t="str">
        <f t="shared" si="100"/>
        <v>Good (6-8)</v>
      </c>
    </row>
    <row r="3207" spans="1:9" x14ac:dyDescent="0.3">
      <c r="A3207" s="1" t="s">
        <v>4066</v>
      </c>
      <c r="B3207" s="1" t="s">
        <v>73</v>
      </c>
      <c r="C3207" s="2">
        <v>44841</v>
      </c>
      <c r="D3207">
        <v>5.8</v>
      </c>
      <c r="E3207">
        <v>1.2107000000000001</v>
      </c>
      <c r="F3207" s="1" t="s">
        <v>9</v>
      </c>
      <c r="G3207">
        <v>2022</v>
      </c>
      <c r="H3207" t="str">
        <f t="shared" si="101"/>
        <v>Drama</v>
      </c>
      <c r="I3207" t="str">
        <f t="shared" si="100"/>
        <v>Low (0-4)</v>
      </c>
    </row>
    <row r="3208" spans="1:9" x14ac:dyDescent="0.3">
      <c r="A3208" s="1" t="s">
        <v>4067</v>
      </c>
      <c r="B3208" s="1" t="s">
        <v>1822</v>
      </c>
      <c r="C3208" s="2">
        <v>38683</v>
      </c>
      <c r="D3208">
        <v>6.9</v>
      </c>
      <c r="E3208">
        <v>1.1345000000000001</v>
      </c>
      <c r="F3208" s="1" t="s">
        <v>9</v>
      </c>
      <c r="G3208">
        <v>2005</v>
      </c>
      <c r="H3208" t="str">
        <f t="shared" si="101"/>
        <v>Comedy</v>
      </c>
      <c r="I3208" t="str">
        <f t="shared" si="100"/>
        <v>Good (6-8)</v>
      </c>
    </row>
    <row r="3209" spans="1:9" x14ac:dyDescent="0.3">
      <c r="A3209" s="1" t="s">
        <v>4068</v>
      </c>
      <c r="B3209" s="1" t="s">
        <v>680</v>
      </c>
      <c r="C3209" s="2">
        <v>26665</v>
      </c>
      <c r="D3209">
        <v>4.4290000000000003</v>
      </c>
      <c r="E3209">
        <v>0.95830000000000004</v>
      </c>
      <c r="F3209" s="1" t="s">
        <v>9</v>
      </c>
      <c r="G3209">
        <v>1973</v>
      </c>
      <c r="H3209" t="str">
        <f t="shared" si="101"/>
        <v>Drama</v>
      </c>
      <c r="I3209" t="str">
        <f t="shared" si="100"/>
        <v>Low (0-4)</v>
      </c>
    </row>
    <row r="3210" spans="1:9" x14ac:dyDescent="0.3">
      <c r="A3210" s="1" t="s">
        <v>4069</v>
      </c>
      <c r="B3210" s="1" t="s">
        <v>257</v>
      </c>
      <c r="C3210" s="2">
        <v>44810</v>
      </c>
      <c r="D3210">
        <v>7.4619999999999997</v>
      </c>
      <c r="E3210">
        <v>1.206</v>
      </c>
      <c r="F3210" s="1" t="s">
        <v>9</v>
      </c>
      <c r="G3210">
        <v>2022</v>
      </c>
      <c r="H3210" t="str">
        <f t="shared" si="101"/>
        <v>Documentary</v>
      </c>
      <c r="I3210" t="str">
        <f t="shared" si="100"/>
        <v>Good (6-8)</v>
      </c>
    </row>
    <row r="3211" spans="1:9" x14ac:dyDescent="0.3">
      <c r="A3211" s="1" t="s">
        <v>4070</v>
      </c>
      <c r="B3211" s="1" t="s">
        <v>1068</v>
      </c>
      <c r="C3211" s="2">
        <v>43795</v>
      </c>
      <c r="D3211">
        <v>6</v>
      </c>
      <c r="E3211">
        <v>1.1852</v>
      </c>
      <c r="F3211" s="1" t="s">
        <v>9</v>
      </c>
      <c r="G3211">
        <v>2019</v>
      </c>
      <c r="H3211" t="str">
        <f t="shared" si="101"/>
        <v>Animation</v>
      </c>
      <c r="I3211" t="str">
        <f t="shared" si="100"/>
        <v>Good (6-8)</v>
      </c>
    </row>
    <row r="3212" spans="1:9" x14ac:dyDescent="0.3">
      <c r="A3212" s="1" t="s">
        <v>4071</v>
      </c>
      <c r="B3212" s="1" t="s">
        <v>257</v>
      </c>
      <c r="C3212" s="2">
        <v>44754</v>
      </c>
      <c r="D3212">
        <v>6.6970000000000001</v>
      </c>
      <c r="E3212">
        <v>1.5102</v>
      </c>
      <c r="F3212" s="1" t="s">
        <v>9</v>
      </c>
      <c r="G3212">
        <v>2022</v>
      </c>
      <c r="H3212" t="str">
        <f t="shared" si="101"/>
        <v>Documentary</v>
      </c>
      <c r="I3212" t="str">
        <f t="shared" si="100"/>
        <v>Good (6-8)</v>
      </c>
    </row>
    <row r="3213" spans="1:9" x14ac:dyDescent="0.3">
      <c r="A3213" s="1" t="s">
        <v>4072</v>
      </c>
      <c r="B3213" s="1" t="s">
        <v>561</v>
      </c>
      <c r="C3213" s="2">
        <v>43536</v>
      </c>
      <c r="D3213">
        <v>6.6180000000000003</v>
      </c>
      <c r="E3213">
        <v>1.0759000000000001</v>
      </c>
      <c r="F3213" s="1" t="s">
        <v>9</v>
      </c>
      <c r="G3213">
        <v>2019</v>
      </c>
      <c r="H3213" t="str">
        <f t="shared" si="101"/>
        <v>Documentary</v>
      </c>
      <c r="I3213" t="str">
        <f t="shared" ref="I3213:I3276" si="102">IF(D3203=0,"Not Rated",IF(D3203&lt;4,"Low (0-4)",IF(D3203&lt;6,"Average (4-6)",IF(D3203&lt;8,"Good (6-8)","Excellent (8-10)"))))</f>
        <v>Good (6-8)</v>
      </c>
    </row>
    <row r="3214" spans="1:9" x14ac:dyDescent="0.3">
      <c r="A3214" s="1" t="s">
        <v>4073</v>
      </c>
      <c r="B3214" s="1" t="s">
        <v>38</v>
      </c>
      <c r="C3214" s="2">
        <v>44043</v>
      </c>
      <c r="D3214">
        <v>6.8280000000000003</v>
      </c>
      <c r="E3214">
        <v>1.2732000000000001</v>
      </c>
      <c r="F3214" s="1" t="s">
        <v>9</v>
      </c>
      <c r="G3214">
        <v>2020</v>
      </c>
      <c r="H3214" t="str">
        <f t="shared" si="101"/>
        <v>Crime</v>
      </c>
      <c r="I3214" t="str">
        <f t="shared" si="102"/>
        <v>Good (6-8)</v>
      </c>
    </row>
    <row r="3215" spans="1:9" x14ac:dyDescent="0.3">
      <c r="A3215" s="1" t="s">
        <v>4074</v>
      </c>
      <c r="B3215" s="1" t="s">
        <v>257</v>
      </c>
      <c r="C3215" s="2">
        <v>45682</v>
      </c>
      <c r="D3215">
        <v>7.9249999999999998</v>
      </c>
      <c r="E3215">
        <v>1.1632</v>
      </c>
      <c r="F3215" s="1" t="s">
        <v>9</v>
      </c>
      <c r="G3215">
        <v>2025</v>
      </c>
      <c r="H3215" t="str">
        <f t="shared" si="101"/>
        <v>Documentary</v>
      </c>
      <c r="I3215" t="str">
        <f t="shared" si="102"/>
        <v>Average (4-6)</v>
      </c>
    </row>
    <row r="3216" spans="1:9" x14ac:dyDescent="0.3">
      <c r="A3216" s="1" t="s">
        <v>4075</v>
      </c>
      <c r="B3216" s="1" t="s">
        <v>337</v>
      </c>
      <c r="C3216" s="2">
        <v>45945</v>
      </c>
      <c r="D3216">
        <v>10</v>
      </c>
      <c r="E3216">
        <v>1.2325999999999999</v>
      </c>
      <c r="F3216" s="1" t="s">
        <v>9</v>
      </c>
      <c r="G3216">
        <v>2025</v>
      </c>
      <c r="H3216" t="str">
        <f t="shared" si="101"/>
        <v>Romance</v>
      </c>
      <c r="I3216" t="str">
        <f t="shared" si="102"/>
        <v>Excellent (8-10)</v>
      </c>
    </row>
    <row r="3217" spans="1:9" x14ac:dyDescent="0.3">
      <c r="A3217" s="1" t="s">
        <v>4076</v>
      </c>
      <c r="B3217" s="1" t="s">
        <v>756</v>
      </c>
      <c r="C3217" s="2">
        <v>44246</v>
      </c>
      <c r="D3217">
        <v>7.8410000000000002</v>
      </c>
      <c r="E3217">
        <v>1.2209000000000001</v>
      </c>
      <c r="F3217" s="1" t="s">
        <v>9</v>
      </c>
      <c r="G3217">
        <v>2021</v>
      </c>
      <c r="H3217" t="str">
        <f t="shared" si="101"/>
        <v>Fantasy</v>
      </c>
      <c r="I3217" t="str">
        <f t="shared" si="102"/>
        <v>Average (4-6)</v>
      </c>
    </row>
    <row r="3218" spans="1:9" x14ac:dyDescent="0.3">
      <c r="A3218" s="1" t="s">
        <v>4077</v>
      </c>
      <c r="B3218" s="1" t="s">
        <v>73</v>
      </c>
      <c r="C3218" s="2">
        <v>45484</v>
      </c>
      <c r="D3218">
        <v>6</v>
      </c>
      <c r="E3218">
        <v>1.1717</v>
      </c>
      <c r="F3218" s="1" t="s">
        <v>9</v>
      </c>
      <c r="G3218">
        <v>2024</v>
      </c>
      <c r="H3218" t="str">
        <f t="shared" si="101"/>
        <v>Drama</v>
      </c>
      <c r="I3218" t="str">
        <f t="shared" si="102"/>
        <v>Good (6-8)</v>
      </c>
    </row>
    <row r="3219" spans="1:9" x14ac:dyDescent="0.3">
      <c r="A3219" s="1" t="s">
        <v>4078</v>
      </c>
      <c r="B3219" s="1" t="s">
        <v>65</v>
      </c>
      <c r="C3219" s="2">
        <v>45442</v>
      </c>
      <c r="D3219">
        <v>6.4320000000000004</v>
      </c>
      <c r="E3219">
        <v>1.0789</v>
      </c>
      <c r="F3219" s="1" t="s">
        <v>9</v>
      </c>
      <c r="G3219">
        <v>2024</v>
      </c>
      <c r="H3219" t="str">
        <f t="shared" si="101"/>
        <v>Horror</v>
      </c>
      <c r="I3219" t="str">
        <f t="shared" si="102"/>
        <v>Average (4-6)</v>
      </c>
    </row>
    <row r="3220" spans="1:9" x14ac:dyDescent="0.3">
      <c r="A3220" s="1" t="s">
        <v>4079</v>
      </c>
      <c r="B3220" s="1" t="s">
        <v>881</v>
      </c>
      <c r="C3220" s="2">
        <v>45268</v>
      </c>
      <c r="D3220">
        <v>6.2</v>
      </c>
      <c r="E3220">
        <v>0.98650000000000004</v>
      </c>
      <c r="F3220" s="1" t="s">
        <v>9</v>
      </c>
      <c r="G3220">
        <v>2023</v>
      </c>
      <c r="H3220" t="str">
        <f t="shared" si="101"/>
        <v>Comedy</v>
      </c>
      <c r="I3220" t="str">
        <f t="shared" si="102"/>
        <v>Good (6-8)</v>
      </c>
    </row>
    <row r="3221" spans="1:9" x14ac:dyDescent="0.3">
      <c r="A3221" s="1" t="s">
        <v>4080</v>
      </c>
      <c r="B3221" s="1" t="s">
        <v>2560</v>
      </c>
      <c r="C3221" s="2">
        <v>41760</v>
      </c>
      <c r="D3221">
        <v>5.875</v>
      </c>
      <c r="E3221">
        <v>1.0463</v>
      </c>
      <c r="F3221" s="1" t="s">
        <v>9</v>
      </c>
      <c r="G3221">
        <v>2014</v>
      </c>
      <c r="H3221" t="str">
        <f t="shared" si="101"/>
        <v>Comedy</v>
      </c>
      <c r="I3221" t="str">
        <f t="shared" si="102"/>
        <v>Good (6-8)</v>
      </c>
    </row>
    <row r="3222" spans="1:9" x14ac:dyDescent="0.3">
      <c r="A3222" s="1" t="s">
        <v>4081</v>
      </c>
      <c r="B3222" s="1" t="s">
        <v>73</v>
      </c>
      <c r="C3222" s="2">
        <v>44736</v>
      </c>
      <c r="D3222">
        <v>5.9</v>
      </c>
      <c r="E3222">
        <v>1.1315999999999999</v>
      </c>
      <c r="F3222" s="1" t="s">
        <v>9</v>
      </c>
      <c r="G3222">
        <v>2022</v>
      </c>
      <c r="H3222" t="str">
        <f t="shared" si="101"/>
        <v>Drama</v>
      </c>
      <c r="I3222" t="str">
        <f t="shared" si="102"/>
        <v>Good (6-8)</v>
      </c>
    </row>
    <row r="3223" spans="1:9" x14ac:dyDescent="0.3">
      <c r="A3223" s="1" t="s">
        <v>4082</v>
      </c>
      <c r="B3223" s="1" t="s">
        <v>56</v>
      </c>
      <c r="C3223" s="2">
        <v>46070</v>
      </c>
      <c r="D3223">
        <v>5.75</v>
      </c>
      <c r="E3223">
        <v>1.3607</v>
      </c>
      <c r="F3223" s="1" t="s">
        <v>9</v>
      </c>
      <c r="G3223">
        <v>2026</v>
      </c>
      <c r="H3223" t="str">
        <f t="shared" si="101"/>
        <v>Comedy</v>
      </c>
      <c r="I3223" t="str">
        <f t="shared" si="102"/>
        <v>Good (6-8)</v>
      </c>
    </row>
    <row r="3224" spans="1:9" x14ac:dyDescent="0.3">
      <c r="A3224" s="1" t="s">
        <v>4083</v>
      </c>
      <c r="B3224" s="1" t="s">
        <v>257</v>
      </c>
      <c r="C3224" s="2">
        <v>45364</v>
      </c>
      <c r="D3224">
        <v>7.2779999999999996</v>
      </c>
      <c r="E3224">
        <v>1.1035999999999999</v>
      </c>
      <c r="F3224" s="1" t="s">
        <v>9</v>
      </c>
      <c r="G3224">
        <v>2024</v>
      </c>
      <c r="H3224" t="str">
        <f t="shared" si="101"/>
        <v>Documentary</v>
      </c>
      <c r="I3224" t="str">
        <f t="shared" si="102"/>
        <v>Good (6-8)</v>
      </c>
    </row>
    <row r="3225" spans="1:9" x14ac:dyDescent="0.3">
      <c r="A3225" s="1" t="s">
        <v>4084</v>
      </c>
      <c r="B3225" s="1" t="s">
        <v>257</v>
      </c>
      <c r="C3225" s="2">
        <v>42759</v>
      </c>
      <c r="D3225">
        <v>6.0449999999999999</v>
      </c>
      <c r="E3225">
        <v>1.2069000000000001</v>
      </c>
      <c r="F3225" s="1" t="s">
        <v>9</v>
      </c>
      <c r="G3225">
        <v>2017</v>
      </c>
      <c r="H3225" t="str">
        <f t="shared" si="101"/>
        <v>Documentary</v>
      </c>
      <c r="I3225" t="str">
        <f t="shared" si="102"/>
        <v>Good (6-8)</v>
      </c>
    </row>
    <row r="3226" spans="1:9" x14ac:dyDescent="0.3">
      <c r="A3226" s="1" t="s">
        <v>4085</v>
      </c>
      <c r="B3226" s="1" t="s">
        <v>234</v>
      </c>
      <c r="C3226" s="2">
        <v>43145</v>
      </c>
      <c r="D3226">
        <v>6.6840000000000002</v>
      </c>
      <c r="E3226">
        <v>1.0353000000000001</v>
      </c>
      <c r="F3226" s="1" t="s">
        <v>9</v>
      </c>
      <c r="G3226">
        <v>2018</v>
      </c>
      <c r="H3226" t="str">
        <f t="shared" si="101"/>
        <v>Comedy</v>
      </c>
      <c r="I3226" t="str">
        <f t="shared" si="102"/>
        <v>Excellent (8-10)</v>
      </c>
    </row>
    <row r="3227" spans="1:9" x14ac:dyDescent="0.3">
      <c r="A3227" s="1" t="s">
        <v>4086</v>
      </c>
      <c r="B3227" s="1" t="s">
        <v>1260</v>
      </c>
      <c r="C3227" s="2">
        <v>45260</v>
      </c>
      <c r="D3227">
        <v>5.0999999999999996</v>
      </c>
      <c r="E3227">
        <v>1.1397999999999999</v>
      </c>
      <c r="F3227" s="1" t="s">
        <v>9</v>
      </c>
      <c r="G3227">
        <v>2023</v>
      </c>
      <c r="H3227" t="str">
        <f t="shared" si="101"/>
        <v>Horror</v>
      </c>
      <c r="I3227" t="str">
        <f t="shared" si="102"/>
        <v>Good (6-8)</v>
      </c>
    </row>
    <row r="3228" spans="1:9" x14ac:dyDescent="0.3">
      <c r="A3228" s="1" t="s">
        <v>4087</v>
      </c>
      <c r="B3228" s="1" t="s">
        <v>56</v>
      </c>
      <c r="C3228" s="2">
        <v>45754</v>
      </c>
      <c r="D3228">
        <v>5.3</v>
      </c>
      <c r="E3228">
        <v>1.0774999999999999</v>
      </c>
      <c r="F3228" s="1" t="s">
        <v>9</v>
      </c>
      <c r="G3228">
        <v>2025</v>
      </c>
      <c r="H3228" t="str">
        <f t="shared" si="101"/>
        <v>Comedy</v>
      </c>
      <c r="I3228" t="str">
        <f t="shared" si="102"/>
        <v>Good (6-8)</v>
      </c>
    </row>
    <row r="3229" spans="1:9" x14ac:dyDescent="0.3">
      <c r="A3229" s="1" t="s">
        <v>4088</v>
      </c>
      <c r="B3229" s="1" t="s">
        <v>56</v>
      </c>
      <c r="C3229" s="2">
        <v>45265</v>
      </c>
      <c r="D3229">
        <v>6.25</v>
      </c>
      <c r="E3229">
        <v>1.1316999999999999</v>
      </c>
      <c r="F3229" s="1" t="s">
        <v>9</v>
      </c>
      <c r="G3229">
        <v>2023</v>
      </c>
      <c r="H3229" t="str">
        <f t="shared" si="101"/>
        <v>Comedy</v>
      </c>
      <c r="I3229" t="str">
        <f t="shared" si="102"/>
        <v>Good (6-8)</v>
      </c>
    </row>
    <row r="3230" spans="1:9" x14ac:dyDescent="0.3">
      <c r="A3230" s="1" t="s">
        <v>4089</v>
      </c>
      <c r="B3230" s="1" t="s">
        <v>67</v>
      </c>
      <c r="C3230" s="2">
        <v>43546</v>
      </c>
      <c r="D3230">
        <v>5.0979999999999999</v>
      </c>
      <c r="E3230">
        <v>1.1043000000000001</v>
      </c>
      <c r="F3230" s="1" t="s">
        <v>9</v>
      </c>
      <c r="G3230">
        <v>2019</v>
      </c>
      <c r="H3230" t="str">
        <f t="shared" si="101"/>
        <v>Comedy</v>
      </c>
      <c r="I3230" t="str">
        <f t="shared" si="102"/>
        <v>Good (6-8)</v>
      </c>
    </row>
    <row r="3231" spans="1:9" x14ac:dyDescent="0.3">
      <c r="A3231" s="1" t="s">
        <v>4090</v>
      </c>
      <c r="B3231" s="1" t="s">
        <v>474</v>
      </c>
      <c r="C3231" s="2">
        <v>44294</v>
      </c>
      <c r="D3231">
        <v>7.49</v>
      </c>
      <c r="E3231">
        <v>1.0953999999999999</v>
      </c>
      <c r="F3231" s="1" t="s">
        <v>9</v>
      </c>
      <c r="G3231">
        <v>2021</v>
      </c>
      <c r="H3231" t="str">
        <f t="shared" si="101"/>
        <v>Thriller</v>
      </c>
      <c r="I3231" t="str">
        <f t="shared" si="102"/>
        <v>Average (4-6)</v>
      </c>
    </row>
    <row r="3232" spans="1:9" x14ac:dyDescent="0.3">
      <c r="A3232" s="1" t="s">
        <v>4091</v>
      </c>
      <c r="B3232" s="1" t="s">
        <v>4092</v>
      </c>
      <c r="C3232" s="2">
        <v>44189</v>
      </c>
      <c r="D3232">
        <v>6.75</v>
      </c>
      <c r="E3232">
        <v>1.1626000000000001</v>
      </c>
      <c r="F3232" s="1" t="s">
        <v>9</v>
      </c>
      <c r="G3232">
        <v>2020</v>
      </c>
      <c r="H3232" t="str">
        <f t="shared" si="101"/>
        <v>Comedy</v>
      </c>
      <c r="I3232" t="str">
        <f t="shared" si="102"/>
        <v>Average (4-6)</v>
      </c>
    </row>
    <row r="3233" spans="1:9" x14ac:dyDescent="0.3">
      <c r="A3233" s="1" t="s">
        <v>4093</v>
      </c>
      <c r="B3233" s="1" t="s">
        <v>337</v>
      </c>
      <c r="C3233" s="2">
        <v>45700</v>
      </c>
      <c r="D3233">
        <v>10</v>
      </c>
      <c r="E3233">
        <v>1.3084</v>
      </c>
      <c r="F3233" s="1" t="s">
        <v>9</v>
      </c>
      <c r="G3233">
        <v>2025</v>
      </c>
      <c r="H3233" t="str">
        <f t="shared" si="101"/>
        <v>Romance</v>
      </c>
      <c r="I3233" t="str">
        <f t="shared" si="102"/>
        <v>Average (4-6)</v>
      </c>
    </row>
    <row r="3234" spans="1:9" x14ac:dyDescent="0.3">
      <c r="A3234" s="1" t="s">
        <v>4094</v>
      </c>
      <c r="B3234" s="1" t="s">
        <v>257</v>
      </c>
      <c r="C3234" s="2">
        <v>45314</v>
      </c>
      <c r="D3234">
        <v>7.4</v>
      </c>
      <c r="E3234">
        <v>1.1415</v>
      </c>
      <c r="F3234" s="1" t="s">
        <v>9</v>
      </c>
      <c r="G3234">
        <v>2024</v>
      </c>
      <c r="H3234" t="str">
        <f t="shared" si="101"/>
        <v>Documentary</v>
      </c>
      <c r="I3234" t="str">
        <f t="shared" si="102"/>
        <v>Good (6-8)</v>
      </c>
    </row>
    <row r="3235" spans="1:9" x14ac:dyDescent="0.3">
      <c r="A3235" s="1" t="s">
        <v>4095</v>
      </c>
      <c r="B3235" s="1" t="s">
        <v>257</v>
      </c>
      <c r="C3235" s="2">
        <v>45155</v>
      </c>
      <c r="D3235">
        <v>6.9</v>
      </c>
      <c r="E3235">
        <v>1.1221000000000001</v>
      </c>
      <c r="F3235" s="1" t="s">
        <v>9</v>
      </c>
      <c r="G3235">
        <v>2023</v>
      </c>
      <c r="H3235" t="str">
        <f t="shared" si="101"/>
        <v>Documentary</v>
      </c>
      <c r="I3235" t="str">
        <f t="shared" si="102"/>
        <v>Good (6-8)</v>
      </c>
    </row>
    <row r="3236" spans="1:9" x14ac:dyDescent="0.3">
      <c r="A3236" s="1" t="s">
        <v>4096</v>
      </c>
      <c r="B3236" s="1" t="s">
        <v>234</v>
      </c>
      <c r="C3236" s="2">
        <v>43623</v>
      </c>
      <c r="D3236">
        <v>6.76</v>
      </c>
      <c r="E3236">
        <v>1.1456999999999999</v>
      </c>
      <c r="F3236" s="1" t="s">
        <v>9</v>
      </c>
      <c r="G3236">
        <v>2019</v>
      </c>
      <c r="H3236" t="str">
        <f t="shared" si="101"/>
        <v>Comedy</v>
      </c>
      <c r="I3236" t="str">
        <f t="shared" si="102"/>
        <v>Good (6-8)</v>
      </c>
    </row>
    <row r="3237" spans="1:9" x14ac:dyDescent="0.3">
      <c r="A3237" s="1" t="s">
        <v>4097</v>
      </c>
      <c r="B3237" s="1" t="s">
        <v>4098</v>
      </c>
      <c r="C3237" s="2">
        <v>44869</v>
      </c>
      <c r="D3237">
        <v>6.5</v>
      </c>
      <c r="E3237">
        <v>1.3311999999999999</v>
      </c>
      <c r="F3237" s="1" t="s">
        <v>9</v>
      </c>
      <c r="G3237">
        <v>2022</v>
      </c>
      <c r="H3237" t="str">
        <f t="shared" si="101"/>
        <v>Romance</v>
      </c>
      <c r="I3237" t="str">
        <f t="shared" si="102"/>
        <v>Average (4-6)</v>
      </c>
    </row>
    <row r="3238" spans="1:9" x14ac:dyDescent="0.3">
      <c r="A3238" s="1" t="s">
        <v>4099</v>
      </c>
      <c r="B3238" s="1" t="s">
        <v>901</v>
      </c>
      <c r="C3238" s="2">
        <v>43348</v>
      </c>
      <c r="D3238">
        <v>7.1680000000000001</v>
      </c>
      <c r="E3238">
        <v>1.0752999999999999</v>
      </c>
      <c r="F3238" s="1" t="s">
        <v>9</v>
      </c>
      <c r="G3238">
        <v>2018</v>
      </c>
      <c r="H3238" t="str">
        <f t="shared" si="101"/>
        <v>Drama</v>
      </c>
      <c r="I3238" t="str">
        <f t="shared" si="102"/>
        <v>Average (4-6)</v>
      </c>
    </row>
    <row r="3239" spans="1:9" x14ac:dyDescent="0.3">
      <c r="A3239" s="1" t="s">
        <v>4100</v>
      </c>
      <c r="B3239" s="1" t="s">
        <v>4101</v>
      </c>
      <c r="C3239" s="2">
        <v>44728</v>
      </c>
      <c r="D3239">
        <v>5.6429999999999998</v>
      </c>
      <c r="E3239">
        <v>1.0865</v>
      </c>
      <c r="F3239" s="1" t="s">
        <v>9</v>
      </c>
      <c r="G3239">
        <v>2022</v>
      </c>
      <c r="H3239" t="str">
        <f t="shared" si="101"/>
        <v>Documentary</v>
      </c>
      <c r="I3239" t="str">
        <f t="shared" si="102"/>
        <v>Good (6-8)</v>
      </c>
    </row>
    <row r="3240" spans="1:9" x14ac:dyDescent="0.3">
      <c r="A3240" s="1" t="s">
        <v>4102</v>
      </c>
      <c r="B3240" s="1" t="s">
        <v>257</v>
      </c>
      <c r="C3240" s="2">
        <v>44026</v>
      </c>
      <c r="D3240">
        <v>5.8</v>
      </c>
      <c r="E3240">
        <v>1.4468000000000001</v>
      </c>
      <c r="F3240" s="1" t="s">
        <v>9</v>
      </c>
      <c r="G3240">
        <v>2020</v>
      </c>
      <c r="H3240" t="str">
        <f t="shared" si="101"/>
        <v>Documentary</v>
      </c>
      <c r="I3240" t="str">
        <f t="shared" si="102"/>
        <v>Average (4-6)</v>
      </c>
    </row>
    <row r="3241" spans="1:9" x14ac:dyDescent="0.3">
      <c r="A3241" s="1" t="s">
        <v>4103</v>
      </c>
      <c r="B3241" s="1" t="s">
        <v>73</v>
      </c>
      <c r="C3241" s="2">
        <v>45163</v>
      </c>
      <c r="D3241">
        <v>5.6109999999999998</v>
      </c>
      <c r="E3241">
        <v>1.1427</v>
      </c>
      <c r="F3241" s="1" t="s">
        <v>9</v>
      </c>
      <c r="G3241">
        <v>2023</v>
      </c>
      <c r="H3241" t="str">
        <f t="shared" si="101"/>
        <v>Drama</v>
      </c>
      <c r="I3241" t="str">
        <f t="shared" si="102"/>
        <v>Good (6-8)</v>
      </c>
    </row>
    <row r="3242" spans="1:9" x14ac:dyDescent="0.3">
      <c r="A3242" s="1" t="s">
        <v>4104</v>
      </c>
      <c r="B3242" s="1" t="s">
        <v>832</v>
      </c>
      <c r="C3242" s="2">
        <v>43952</v>
      </c>
      <c r="D3242">
        <v>6.2</v>
      </c>
      <c r="E3242">
        <v>1.1395</v>
      </c>
      <c r="F3242" s="1" t="s">
        <v>9</v>
      </c>
      <c r="G3242">
        <v>2020</v>
      </c>
      <c r="H3242" t="str">
        <f t="shared" si="101"/>
        <v>Thriller</v>
      </c>
      <c r="I3242" t="str">
        <f t="shared" si="102"/>
        <v>Good (6-8)</v>
      </c>
    </row>
    <row r="3243" spans="1:9" x14ac:dyDescent="0.3">
      <c r="A3243" s="1" t="s">
        <v>4105</v>
      </c>
      <c r="B3243" s="1" t="s">
        <v>73</v>
      </c>
      <c r="C3243" s="2">
        <v>45203</v>
      </c>
      <c r="D3243">
        <v>7.1</v>
      </c>
      <c r="E3243">
        <v>1.0952999999999999</v>
      </c>
      <c r="F3243" s="1" t="s">
        <v>9</v>
      </c>
      <c r="G3243">
        <v>2023</v>
      </c>
      <c r="H3243" t="str">
        <f t="shared" si="101"/>
        <v>Drama</v>
      </c>
      <c r="I3243" t="str">
        <f t="shared" si="102"/>
        <v>Excellent (8-10)</v>
      </c>
    </row>
    <row r="3244" spans="1:9" x14ac:dyDescent="0.3">
      <c r="A3244" s="1" t="s">
        <v>4106</v>
      </c>
      <c r="B3244" s="1" t="s">
        <v>257</v>
      </c>
      <c r="C3244" s="2">
        <v>45506</v>
      </c>
      <c r="D3244">
        <v>8.3330000000000002</v>
      </c>
      <c r="E3244">
        <v>1.1066</v>
      </c>
      <c r="F3244" s="1" t="s">
        <v>9</v>
      </c>
      <c r="G3244">
        <v>2024</v>
      </c>
      <c r="H3244" t="str">
        <f t="shared" si="101"/>
        <v>Documentary</v>
      </c>
      <c r="I3244" t="str">
        <f t="shared" si="102"/>
        <v>Good (6-8)</v>
      </c>
    </row>
    <row r="3245" spans="1:9" x14ac:dyDescent="0.3">
      <c r="A3245" s="1" t="s">
        <v>4107</v>
      </c>
      <c r="B3245" s="1" t="s">
        <v>2549</v>
      </c>
      <c r="C3245" s="2">
        <v>30575</v>
      </c>
      <c r="D3245">
        <v>6.4</v>
      </c>
      <c r="E3245">
        <v>1.1363000000000001</v>
      </c>
      <c r="F3245" s="1" t="s">
        <v>9</v>
      </c>
      <c r="G3245">
        <v>1983</v>
      </c>
      <c r="H3245" t="str">
        <f t="shared" si="101"/>
        <v>Unknown</v>
      </c>
      <c r="I3245" t="str">
        <f t="shared" si="102"/>
        <v>Good (6-8)</v>
      </c>
    </row>
    <row r="3246" spans="1:9" x14ac:dyDescent="0.3">
      <c r="A3246" s="1" t="s">
        <v>4108</v>
      </c>
      <c r="B3246" s="1" t="s">
        <v>4109</v>
      </c>
      <c r="C3246" s="2">
        <v>41971</v>
      </c>
      <c r="D3246">
        <v>5.7</v>
      </c>
      <c r="E3246">
        <v>0.997</v>
      </c>
      <c r="F3246" s="1" t="s">
        <v>9</v>
      </c>
      <c r="G3246">
        <v>2014</v>
      </c>
      <c r="H3246" t="str">
        <f t="shared" si="101"/>
        <v>Thriller</v>
      </c>
      <c r="I3246" t="str">
        <f t="shared" si="102"/>
        <v>Good (6-8)</v>
      </c>
    </row>
    <row r="3247" spans="1:9" x14ac:dyDescent="0.3">
      <c r="A3247" s="1" t="s">
        <v>4110</v>
      </c>
      <c r="B3247" s="1" t="s">
        <v>56</v>
      </c>
      <c r="C3247" s="2">
        <v>45699</v>
      </c>
      <c r="D3247">
        <v>5.8330000000000002</v>
      </c>
      <c r="E3247">
        <v>1.0499000000000001</v>
      </c>
      <c r="F3247" s="1" t="s">
        <v>9</v>
      </c>
      <c r="G3247">
        <v>2025</v>
      </c>
      <c r="H3247" t="str">
        <f t="shared" si="101"/>
        <v>Comedy</v>
      </c>
      <c r="I3247" t="str">
        <f t="shared" si="102"/>
        <v>Good (6-8)</v>
      </c>
    </row>
    <row r="3248" spans="1:9" x14ac:dyDescent="0.3">
      <c r="A3248" s="1" t="s">
        <v>4111</v>
      </c>
      <c r="B3248" s="1" t="s">
        <v>56</v>
      </c>
      <c r="C3248" s="2">
        <v>45922</v>
      </c>
      <c r="D3248">
        <v>6</v>
      </c>
      <c r="E3248">
        <v>1.1812</v>
      </c>
      <c r="F3248" s="1" t="s">
        <v>9</v>
      </c>
      <c r="G3248">
        <v>2025</v>
      </c>
      <c r="H3248" t="str">
        <f t="shared" si="101"/>
        <v>Comedy</v>
      </c>
      <c r="I3248" t="str">
        <f t="shared" si="102"/>
        <v>Good (6-8)</v>
      </c>
    </row>
    <row r="3249" spans="1:9" x14ac:dyDescent="0.3">
      <c r="A3249" s="1" t="s">
        <v>4112</v>
      </c>
      <c r="B3249" s="1" t="s">
        <v>257</v>
      </c>
      <c r="C3249" s="2">
        <v>44810</v>
      </c>
      <c r="D3249">
        <v>6.3</v>
      </c>
      <c r="E3249">
        <v>1.2223999999999999</v>
      </c>
      <c r="F3249" s="1" t="s">
        <v>9</v>
      </c>
      <c r="G3249">
        <v>2022</v>
      </c>
      <c r="H3249" t="str">
        <f t="shared" si="101"/>
        <v>Documentary</v>
      </c>
      <c r="I3249" t="str">
        <f t="shared" si="102"/>
        <v>Average (4-6)</v>
      </c>
    </row>
    <row r="3250" spans="1:9" x14ac:dyDescent="0.3">
      <c r="A3250" s="1" t="s">
        <v>4113</v>
      </c>
      <c r="B3250" s="1" t="s">
        <v>56</v>
      </c>
      <c r="C3250" s="2">
        <v>45722</v>
      </c>
      <c r="D3250">
        <v>6.6</v>
      </c>
      <c r="E3250">
        <v>1.2873000000000001</v>
      </c>
      <c r="F3250" s="1" t="s">
        <v>9</v>
      </c>
      <c r="G3250">
        <v>2025</v>
      </c>
      <c r="H3250" t="str">
        <f t="shared" si="101"/>
        <v>Comedy</v>
      </c>
      <c r="I3250" t="str">
        <f t="shared" si="102"/>
        <v>Average (4-6)</v>
      </c>
    </row>
    <row r="3251" spans="1:9" x14ac:dyDescent="0.3">
      <c r="A3251" s="1" t="s">
        <v>4114</v>
      </c>
      <c r="B3251" s="1" t="s">
        <v>290</v>
      </c>
      <c r="C3251" s="2">
        <v>44988</v>
      </c>
      <c r="D3251">
        <v>6.1360000000000001</v>
      </c>
      <c r="E3251">
        <v>1.2016</v>
      </c>
      <c r="F3251" s="1" t="s">
        <v>9</v>
      </c>
      <c r="G3251">
        <v>2023</v>
      </c>
      <c r="H3251" t="str">
        <f t="shared" si="101"/>
        <v>Crime</v>
      </c>
      <c r="I3251" t="str">
        <f t="shared" si="102"/>
        <v>Average (4-6)</v>
      </c>
    </row>
    <row r="3252" spans="1:9" x14ac:dyDescent="0.3">
      <c r="A3252" s="1" t="s">
        <v>4115</v>
      </c>
      <c r="B3252" s="1" t="s">
        <v>1086</v>
      </c>
      <c r="C3252" s="2">
        <v>44741</v>
      </c>
      <c r="D3252">
        <v>4.8239999999999998</v>
      </c>
      <c r="E3252">
        <v>1.1612</v>
      </c>
      <c r="F3252" s="1" t="s">
        <v>9</v>
      </c>
      <c r="G3252">
        <v>2022</v>
      </c>
      <c r="H3252" t="str">
        <f t="shared" si="101"/>
        <v>Romance</v>
      </c>
      <c r="I3252" t="str">
        <f t="shared" si="102"/>
        <v>Good (6-8)</v>
      </c>
    </row>
    <row r="3253" spans="1:9" x14ac:dyDescent="0.3">
      <c r="A3253" s="1" t="s">
        <v>4116</v>
      </c>
      <c r="B3253" s="1" t="s">
        <v>2549</v>
      </c>
      <c r="C3253" s="2">
        <v>44562</v>
      </c>
      <c r="D3253">
        <v>0</v>
      </c>
      <c r="E3253">
        <v>1.2289000000000001</v>
      </c>
      <c r="F3253" s="1" t="s">
        <v>9</v>
      </c>
      <c r="G3253">
        <v>2022</v>
      </c>
      <c r="H3253" t="str">
        <f t="shared" si="101"/>
        <v>Unknown</v>
      </c>
      <c r="I3253" t="str">
        <f t="shared" si="102"/>
        <v>Good (6-8)</v>
      </c>
    </row>
    <row r="3254" spans="1:9" x14ac:dyDescent="0.3">
      <c r="A3254" s="1" t="s">
        <v>4117</v>
      </c>
      <c r="B3254" s="1" t="s">
        <v>4118</v>
      </c>
      <c r="C3254" s="2">
        <v>45862</v>
      </c>
      <c r="D3254">
        <v>0</v>
      </c>
      <c r="E3254">
        <v>1.1457999999999999</v>
      </c>
      <c r="F3254" s="1" t="s">
        <v>9</v>
      </c>
      <c r="G3254">
        <v>2025</v>
      </c>
      <c r="H3254" t="str">
        <f t="shared" si="101"/>
        <v>Animation</v>
      </c>
      <c r="I3254" t="str">
        <f t="shared" si="102"/>
        <v>Excellent (8-10)</v>
      </c>
    </row>
    <row r="3255" spans="1:9" x14ac:dyDescent="0.3">
      <c r="A3255" s="1" t="s">
        <v>4119</v>
      </c>
      <c r="B3255" s="1" t="s">
        <v>2871</v>
      </c>
      <c r="C3255" s="2">
        <v>43847</v>
      </c>
      <c r="D3255">
        <v>8.0399999999999991</v>
      </c>
      <c r="E3255">
        <v>1.2813000000000001</v>
      </c>
      <c r="F3255" s="1" t="s">
        <v>9</v>
      </c>
      <c r="G3255">
        <v>2020</v>
      </c>
      <c r="H3255" t="str">
        <f t="shared" si="101"/>
        <v>Family</v>
      </c>
      <c r="I3255" t="str">
        <f t="shared" si="102"/>
        <v>Good (6-8)</v>
      </c>
    </row>
    <row r="3256" spans="1:9" x14ac:dyDescent="0.3">
      <c r="A3256" s="1" t="s">
        <v>4120</v>
      </c>
      <c r="B3256" s="1" t="s">
        <v>4121</v>
      </c>
      <c r="C3256" s="2">
        <v>45380</v>
      </c>
      <c r="D3256">
        <v>6.4409999999999998</v>
      </c>
      <c r="E3256">
        <v>1.0887</v>
      </c>
      <c r="F3256" s="1" t="s">
        <v>9</v>
      </c>
      <c r="G3256">
        <v>2024</v>
      </c>
      <c r="H3256" t="str">
        <f t="shared" si="101"/>
        <v>Romance</v>
      </c>
      <c r="I3256" t="str">
        <f t="shared" si="102"/>
        <v>Average (4-6)</v>
      </c>
    </row>
    <row r="3257" spans="1:9" x14ac:dyDescent="0.3">
      <c r="A3257" s="1" t="s">
        <v>4122</v>
      </c>
      <c r="B3257" s="1" t="s">
        <v>1277</v>
      </c>
      <c r="C3257" s="2">
        <v>45002</v>
      </c>
      <c r="D3257">
        <v>5.2</v>
      </c>
      <c r="E3257">
        <v>1.1778</v>
      </c>
      <c r="F3257" s="1" t="s">
        <v>9</v>
      </c>
      <c r="G3257">
        <v>2023</v>
      </c>
      <c r="H3257" t="str">
        <f t="shared" si="101"/>
        <v>Crime</v>
      </c>
      <c r="I3257" t="str">
        <f t="shared" si="102"/>
        <v>Average (4-6)</v>
      </c>
    </row>
    <row r="3258" spans="1:9" x14ac:dyDescent="0.3">
      <c r="A3258" s="1" t="s">
        <v>4123</v>
      </c>
      <c r="B3258" s="1" t="s">
        <v>56</v>
      </c>
      <c r="C3258" s="2">
        <v>44701</v>
      </c>
      <c r="D3258">
        <v>5.6559999999999997</v>
      </c>
      <c r="E3258">
        <v>1.2070000000000001</v>
      </c>
      <c r="F3258" s="1" t="s">
        <v>9</v>
      </c>
      <c r="G3258">
        <v>2022</v>
      </c>
      <c r="H3258" t="str">
        <f t="shared" si="101"/>
        <v>Comedy</v>
      </c>
      <c r="I3258" t="str">
        <f t="shared" si="102"/>
        <v>Good (6-8)</v>
      </c>
    </row>
    <row r="3259" spans="1:9" x14ac:dyDescent="0.3">
      <c r="A3259" s="1" t="s">
        <v>4124</v>
      </c>
      <c r="B3259" s="1" t="s">
        <v>93</v>
      </c>
      <c r="C3259" s="2">
        <v>42720</v>
      </c>
      <c r="D3259">
        <v>6.9630000000000001</v>
      </c>
      <c r="E3259">
        <v>1.1912</v>
      </c>
      <c r="F3259" s="1" t="s">
        <v>9</v>
      </c>
      <c r="G3259">
        <v>2016</v>
      </c>
      <c r="H3259" t="str">
        <f t="shared" si="101"/>
        <v>Romance</v>
      </c>
      <c r="I3259" t="str">
        <f t="shared" si="102"/>
        <v>Good (6-8)</v>
      </c>
    </row>
    <row r="3260" spans="1:9" x14ac:dyDescent="0.3">
      <c r="A3260" s="1" t="s">
        <v>4125</v>
      </c>
      <c r="B3260" s="1" t="s">
        <v>4126</v>
      </c>
      <c r="C3260" s="2">
        <v>43174</v>
      </c>
      <c r="D3260">
        <v>3.8639999999999999</v>
      </c>
      <c r="E3260">
        <v>1.0270999999999999</v>
      </c>
      <c r="F3260" s="1" t="s">
        <v>9</v>
      </c>
      <c r="G3260">
        <v>2018</v>
      </c>
      <c r="H3260" t="str">
        <f t="shared" si="101"/>
        <v>Music</v>
      </c>
      <c r="I3260" t="str">
        <f t="shared" si="102"/>
        <v>Good (6-8)</v>
      </c>
    </row>
    <row r="3261" spans="1:9" x14ac:dyDescent="0.3">
      <c r="A3261" s="1" t="s">
        <v>4127</v>
      </c>
      <c r="B3261" s="1" t="s">
        <v>56</v>
      </c>
      <c r="C3261" s="2">
        <v>43854</v>
      </c>
      <c r="D3261">
        <v>6.3730000000000002</v>
      </c>
      <c r="E3261">
        <v>1.4787999999999999</v>
      </c>
      <c r="F3261" s="1" t="s">
        <v>9</v>
      </c>
      <c r="G3261">
        <v>2020</v>
      </c>
      <c r="H3261" t="str">
        <f t="shared" si="101"/>
        <v>Comedy</v>
      </c>
      <c r="I3261" t="str">
        <f t="shared" si="102"/>
        <v>Good (6-8)</v>
      </c>
    </row>
    <row r="3262" spans="1:9" x14ac:dyDescent="0.3">
      <c r="A3262" s="1" t="s">
        <v>4128</v>
      </c>
      <c r="B3262" s="1" t="s">
        <v>1822</v>
      </c>
      <c r="C3262" s="2">
        <v>43392</v>
      </c>
      <c r="D3262">
        <v>5.3330000000000002</v>
      </c>
      <c r="E3262">
        <v>1.0772999999999999</v>
      </c>
      <c r="F3262" s="1" t="s">
        <v>9</v>
      </c>
      <c r="G3262">
        <v>2018</v>
      </c>
      <c r="H3262" t="str">
        <f t="shared" si="101"/>
        <v>Comedy</v>
      </c>
      <c r="I3262" t="str">
        <f t="shared" si="102"/>
        <v>Average (4-6)</v>
      </c>
    </row>
    <row r="3263" spans="1:9" x14ac:dyDescent="0.3">
      <c r="A3263" s="1" t="s">
        <v>4129</v>
      </c>
      <c r="B3263" s="1" t="s">
        <v>337</v>
      </c>
      <c r="C3263" s="2">
        <v>44923</v>
      </c>
      <c r="D3263">
        <v>4.5999999999999996</v>
      </c>
      <c r="E3263">
        <v>1.0966</v>
      </c>
      <c r="F3263" s="1" t="s">
        <v>9</v>
      </c>
      <c r="G3263">
        <v>2022</v>
      </c>
      <c r="H3263" t="str">
        <f t="shared" si="101"/>
        <v>Romance</v>
      </c>
      <c r="I3263" t="str">
        <f t="shared" si="102"/>
        <v>Not Rated</v>
      </c>
    </row>
    <row r="3264" spans="1:9" x14ac:dyDescent="0.3">
      <c r="A3264" s="1" t="s">
        <v>4130</v>
      </c>
      <c r="B3264" s="1" t="s">
        <v>561</v>
      </c>
      <c r="C3264" s="2">
        <v>43705</v>
      </c>
      <c r="D3264">
        <v>6.7629999999999999</v>
      </c>
      <c r="E3264">
        <v>1.4224000000000001</v>
      </c>
      <c r="F3264" s="1" t="s">
        <v>9</v>
      </c>
      <c r="G3264">
        <v>2019</v>
      </c>
      <c r="H3264" t="str">
        <f t="shared" si="101"/>
        <v>Documentary</v>
      </c>
      <c r="I3264" t="str">
        <f t="shared" si="102"/>
        <v>Not Rated</v>
      </c>
    </row>
    <row r="3265" spans="1:9" x14ac:dyDescent="0.3">
      <c r="A3265" s="1" t="s">
        <v>4131</v>
      </c>
      <c r="B3265" s="1" t="s">
        <v>533</v>
      </c>
      <c r="C3265" s="2">
        <v>44966</v>
      </c>
      <c r="D3265">
        <v>7.2</v>
      </c>
      <c r="E3265">
        <v>1.1113</v>
      </c>
      <c r="F3265" s="1" t="s">
        <v>9</v>
      </c>
      <c r="G3265">
        <v>2023</v>
      </c>
      <c r="H3265" t="str">
        <f t="shared" si="101"/>
        <v>Comedy</v>
      </c>
      <c r="I3265" t="str">
        <f t="shared" si="102"/>
        <v>Excellent (8-10)</v>
      </c>
    </row>
    <row r="3266" spans="1:9" x14ac:dyDescent="0.3">
      <c r="A3266" s="1" t="s">
        <v>4132</v>
      </c>
      <c r="B3266" s="1" t="s">
        <v>561</v>
      </c>
      <c r="C3266" s="2">
        <v>43622</v>
      </c>
      <c r="D3266">
        <v>6.5919999999999996</v>
      </c>
      <c r="E3266">
        <v>1.1145</v>
      </c>
      <c r="F3266" s="1" t="s">
        <v>9</v>
      </c>
      <c r="G3266">
        <v>2019</v>
      </c>
      <c r="H3266" t="str">
        <f t="shared" ref="H3266:H3329" si="103">IFERROR(LEFT(B3266,FIND(",",B3266)-1),B3266)</f>
        <v>Documentary</v>
      </c>
      <c r="I3266" t="str">
        <f t="shared" si="102"/>
        <v>Good (6-8)</v>
      </c>
    </row>
    <row r="3267" spans="1:9" x14ac:dyDescent="0.3">
      <c r="A3267" s="1" t="s">
        <v>4133</v>
      </c>
      <c r="B3267" s="1" t="s">
        <v>1068</v>
      </c>
      <c r="C3267" s="2">
        <v>45316</v>
      </c>
      <c r="D3267">
        <v>5.3330000000000002</v>
      </c>
      <c r="E3267">
        <v>0.99</v>
      </c>
      <c r="F3267" s="1" t="s">
        <v>9</v>
      </c>
      <c r="G3267">
        <v>2024</v>
      </c>
      <c r="H3267" t="str">
        <f t="shared" si="103"/>
        <v>Animation</v>
      </c>
      <c r="I3267" t="str">
        <f t="shared" si="102"/>
        <v>Average (4-6)</v>
      </c>
    </row>
    <row r="3268" spans="1:9" x14ac:dyDescent="0.3">
      <c r="A3268" s="1" t="s">
        <v>4134</v>
      </c>
      <c r="B3268" s="1" t="s">
        <v>528</v>
      </c>
      <c r="C3268" s="2">
        <v>44757</v>
      </c>
      <c r="D3268">
        <v>6.0670000000000002</v>
      </c>
      <c r="E3268">
        <v>1.0889</v>
      </c>
      <c r="F3268" s="1" t="s">
        <v>9</v>
      </c>
      <c r="G3268">
        <v>2022</v>
      </c>
      <c r="H3268" t="str">
        <f t="shared" si="103"/>
        <v>Drama</v>
      </c>
      <c r="I3268" t="str">
        <f t="shared" si="102"/>
        <v>Average (4-6)</v>
      </c>
    </row>
    <row r="3269" spans="1:9" x14ac:dyDescent="0.3">
      <c r="A3269" s="1" t="s">
        <v>4135</v>
      </c>
      <c r="B3269" s="1" t="s">
        <v>257</v>
      </c>
      <c r="C3269" s="2">
        <v>43195</v>
      </c>
      <c r="D3269">
        <v>7.7770000000000001</v>
      </c>
      <c r="E3269">
        <v>1.1445000000000001</v>
      </c>
      <c r="F3269" s="1" t="s">
        <v>9</v>
      </c>
      <c r="G3269">
        <v>2018</v>
      </c>
      <c r="H3269" t="str">
        <f t="shared" si="103"/>
        <v>Documentary</v>
      </c>
      <c r="I3269" t="str">
        <f t="shared" si="102"/>
        <v>Good (6-8)</v>
      </c>
    </row>
    <row r="3270" spans="1:9" x14ac:dyDescent="0.3">
      <c r="A3270" s="1" t="s">
        <v>4136</v>
      </c>
      <c r="B3270" s="1" t="s">
        <v>4137</v>
      </c>
      <c r="C3270" s="2">
        <v>45582</v>
      </c>
      <c r="D3270">
        <v>5.8639999999999999</v>
      </c>
      <c r="E3270">
        <v>0.97230000000000005</v>
      </c>
      <c r="F3270" s="1" t="s">
        <v>9</v>
      </c>
      <c r="G3270">
        <v>2024</v>
      </c>
      <c r="H3270" t="str">
        <f t="shared" si="103"/>
        <v>Drama</v>
      </c>
      <c r="I3270" t="str">
        <f t="shared" si="102"/>
        <v>Low (0-4)</v>
      </c>
    </row>
    <row r="3271" spans="1:9" x14ac:dyDescent="0.3">
      <c r="A3271" s="1" t="s">
        <v>4138</v>
      </c>
      <c r="B3271" s="1" t="s">
        <v>1043</v>
      </c>
      <c r="C3271" s="2">
        <v>45631</v>
      </c>
      <c r="D3271">
        <v>6.0449999999999999</v>
      </c>
      <c r="E3271">
        <v>1.0573999999999999</v>
      </c>
      <c r="F3271" s="1" t="s">
        <v>9</v>
      </c>
      <c r="G3271">
        <v>2024</v>
      </c>
      <c r="H3271" t="str">
        <f t="shared" si="103"/>
        <v>Documentary</v>
      </c>
      <c r="I3271" t="str">
        <f t="shared" si="102"/>
        <v>Good (6-8)</v>
      </c>
    </row>
    <row r="3272" spans="1:9" x14ac:dyDescent="0.3">
      <c r="A3272" s="1" t="s">
        <v>4139</v>
      </c>
      <c r="B3272" s="1" t="s">
        <v>811</v>
      </c>
      <c r="C3272" s="2">
        <v>46192</v>
      </c>
      <c r="D3272">
        <v>0</v>
      </c>
      <c r="E3272">
        <v>1.2275</v>
      </c>
      <c r="F3272" s="1" t="s">
        <v>9</v>
      </c>
      <c r="G3272">
        <v>2026</v>
      </c>
      <c r="H3272" t="str">
        <f t="shared" si="103"/>
        <v>Music</v>
      </c>
      <c r="I3272" t="str">
        <f t="shared" si="102"/>
        <v>Average (4-6)</v>
      </c>
    </row>
    <row r="3273" spans="1:9" x14ac:dyDescent="0.3">
      <c r="A3273" s="1" t="s">
        <v>4140</v>
      </c>
      <c r="B3273" s="1" t="s">
        <v>1043</v>
      </c>
      <c r="C3273" s="2">
        <v>43718</v>
      </c>
      <c r="D3273">
        <v>6.2830000000000004</v>
      </c>
      <c r="E3273">
        <v>1.2177</v>
      </c>
      <c r="F3273" s="1" t="s">
        <v>9</v>
      </c>
      <c r="G3273">
        <v>2019</v>
      </c>
      <c r="H3273" t="str">
        <f t="shared" si="103"/>
        <v>Documentary</v>
      </c>
      <c r="I3273" t="str">
        <f t="shared" si="102"/>
        <v>Average (4-6)</v>
      </c>
    </row>
    <row r="3274" spans="1:9" x14ac:dyDescent="0.3">
      <c r="A3274" s="1" t="s">
        <v>4141</v>
      </c>
      <c r="B3274" s="1" t="s">
        <v>202</v>
      </c>
      <c r="C3274" s="2">
        <v>40157</v>
      </c>
      <c r="D3274">
        <v>6.8860000000000001</v>
      </c>
      <c r="E3274">
        <v>1.1134999999999999</v>
      </c>
      <c r="F3274" s="1" t="s">
        <v>9</v>
      </c>
      <c r="G3274">
        <v>2009</v>
      </c>
      <c r="H3274" t="str">
        <f t="shared" si="103"/>
        <v>Drama</v>
      </c>
      <c r="I3274" t="str">
        <f t="shared" si="102"/>
        <v>Good (6-8)</v>
      </c>
    </row>
    <row r="3275" spans="1:9" x14ac:dyDescent="0.3">
      <c r="A3275" s="1" t="s">
        <v>4142</v>
      </c>
      <c r="B3275" s="1" t="s">
        <v>1172</v>
      </c>
      <c r="C3275" s="2">
        <v>41887</v>
      </c>
      <c r="D3275">
        <v>6.806</v>
      </c>
      <c r="E3275">
        <v>0.98770000000000002</v>
      </c>
      <c r="F3275" s="1" t="s">
        <v>9</v>
      </c>
      <c r="G3275">
        <v>2014</v>
      </c>
      <c r="H3275" t="str">
        <f t="shared" si="103"/>
        <v>Drama</v>
      </c>
      <c r="I3275" t="str">
        <f t="shared" si="102"/>
        <v>Good (6-8)</v>
      </c>
    </row>
    <row r="3276" spans="1:9" x14ac:dyDescent="0.3">
      <c r="A3276" s="1" t="s">
        <v>4143</v>
      </c>
      <c r="B3276" s="1" t="s">
        <v>257</v>
      </c>
      <c r="C3276" s="2">
        <v>43308</v>
      </c>
      <c r="D3276">
        <v>6.8</v>
      </c>
      <c r="E3276">
        <v>1.085</v>
      </c>
      <c r="F3276" s="1" t="s">
        <v>9</v>
      </c>
      <c r="G3276">
        <v>2018</v>
      </c>
      <c r="H3276" t="str">
        <f t="shared" si="103"/>
        <v>Documentary</v>
      </c>
      <c r="I3276" t="str">
        <f t="shared" si="102"/>
        <v>Good (6-8)</v>
      </c>
    </row>
    <row r="3277" spans="1:9" x14ac:dyDescent="0.3">
      <c r="A3277" s="1" t="s">
        <v>4144</v>
      </c>
      <c r="B3277" s="1" t="s">
        <v>67</v>
      </c>
      <c r="C3277" s="2">
        <v>45247</v>
      </c>
      <c r="D3277">
        <v>5.375</v>
      </c>
      <c r="E3277">
        <v>1.0167999999999999</v>
      </c>
      <c r="F3277" s="1" t="s">
        <v>9</v>
      </c>
      <c r="G3277">
        <v>2023</v>
      </c>
      <c r="H3277" t="str">
        <f t="shared" si="103"/>
        <v>Comedy</v>
      </c>
      <c r="I3277" t="str">
        <f t="shared" ref="I3277:I3340" si="104">IF(D3267=0,"Not Rated",IF(D3267&lt;4,"Low (0-4)",IF(D3267&lt;6,"Average (4-6)",IF(D3267&lt;8,"Good (6-8)","Excellent (8-10)"))))</f>
        <v>Average (4-6)</v>
      </c>
    </row>
    <row r="3278" spans="1:9" x14ac:dyDescent="0.3">
      <c r="A3278" s="1" t="s">
        <v>4145</v>
      </c>
      <c r="B3278" s="1" t="s">
        <v>93</v>
      </c>
      <c r="C3278" s="2">
        <v>43651</v>
      </c>
      <c r="D3278">
        <v>5.5</v>
      </c>
      <c r="E3278">
        <v>1.0861000000000001</v>
      </c>
      <c r="F3278" s="1" t="s">
        <v>9</v>
      </c>
      <c r="G3278">
        <v>2019</v>
      </c>
      <c r="H3278" t="str">
        <f t="shared" si="103"/>
        <v>Romance</v>
      </c>
      <c r="I3278" t="str">
        <f t="shared" si="104"/>
        <v>Good (6-8)</v>
      </c>
    </row>
    <row r="3279" spans="1:9" x14ac:dyDescent="0.3">
      <c r="A3279" s="1" t="s">
        <v>4146</v>
      </c>
      <c r="B3279" s="1" t="s">
        <v>56</v>
      </c>
      <c r="C3279" s="2">
        <v>43049</v>
      </c>
      <c r="D3279">
        <v>4</v>
      </c>
      <c r="E3279">
        <v>1.0356000000000001</v>
      </c>
      <c r="F3279" s="1" t="s">
        <v>9</v>
      </c>
      <c r="G3279">
        <v>2017</v>
      </c>
      <c r="H3279" t="str">
        <f t="shared" si="103"/>
        <v>Comedy</v>
      </c>
      <c r="I3279" t="str">
        <f t="shared" si="104"/>
        <v>Good (6-8)</v>
      </c>
    </row>
    <row r="3280" spans="1:9" x14ac:dyDescent="0.3">
      <c r="A3280" s="1" t="s">
        <v>4147</v>
      </c>
      <c r="B3280" s="1" t="s">
        <v>680</v>
      </c>
      <c r="C3280" s="2">
        <v>38129</v>
      </c>
      <c r="D3280">
        <v>6.5</v>
      </c>
      <c r="E3280">
        <v>1.0857000000000001</v>
      </c>
      <c r="F3280" s="1" t="s">
        <v>9</v>
      </c>
      <c r="G3280">
        <v>2004</v>
      </c>
      <c r="H3280" t="str">
        <f t="shared" si="103"/>
        <v>Drama</v>
      </c>
      <c r="I3280" t="str">
        <f t="shared" si="104"/>
        <v>Average (4-6)</v>
      </c>
    </row>
    <row r="3281" spans="1:9" x14ac:dyDescent="0.3">
      <c r="A3281" s="1" t="s">
        <v>4148</v>
      </c>
      <c r="B3281" s="1" t="s">
        <v>73</v>
      </c>
      <c r="C3281" s="2">
        <v>43282</v>
      </c>
      <c r="D3281">
        <v>6.0090000000000003</v>
      </c>
      <c r="E3281">
        <v>1.093</v>
      </c>
      <c r="F3281" s="1" t="s">
        <v>9</v>
      </c>
      <c r="G3281">
        <v>2018</v>
      </c>
      <c r="H3281" t="str">
        <f t="shared" si="103"/>
        <v>Drama</v>
      </c>
      <c r="I3281" t="str">
        <f t="shared" si="104"/>
        <v>Good (6-8)</v>
      </c>
    </row>
    <row r="3282" spans="1:9" x14ac:dyDescent="0.3">
      <c r="A3282" s="1" t="s">
        <v>4149</v>
      </c>
      <c r="B3282" s="1" t="s">
        <v>257</v>
      </c>
      <c r="C3282" s="2">
        <v>44104</v>
      </c>
      <c r="D3282">
        <v>7.2119999999999997</v>
      </c>
      <c r="E3282">
        <v>1.2050000000000001</v>
      </c>
      <c r="F3282" s="1" t="s">
        <v>9</v>
      </c>
      <c r="G3282">
        <v>2020</v>
      </c>
      <c r="H3282" t="str">
        <f t="shared" si="103"/>
        <v>Documentary</v>
      </c>
      <c r="I3282" t="str">
        <f t="shared" si="104"/>
        <v>Not Rated</v>
      </c>
    </row>
    <row r="3283" spans="1:9" x14ac:dyDescent="0.3">
      <c r="A3283" s="1" t="s">
        <v>4150</v>
      </c>
      <c r="B3283" s="1" t="s">
        <v>528</v>
      </c>
      <c r="C3283" s="2">
        <v>45315</v>
      </c>
      <c r="D3283">
        <v>6.25</v>
      </c>
      <c r="E3283">
        <v>1.0063</v>
      </c>
      <c r="F3283" s="1" t="s">
        <v>9</v>
      </c>
      <c r="G3283">
        <v>2024</v>
      </c>
      <c r="H3283" t="str">
        <f t="shared" si="103"/>
        <v>Drama</v>
      </c>
      <c r="I3283" t="str">
        <f t="shared" si="104"/>
        <v>Good (6-8)</v>
      </c>
    </row>
    <row r="3284" spans="1:9" x14ac:dyDescent="0.3">
      <c r="A3284" s="1" t="s">
        <v>4151</v>
      </c>
      <c r="B3284" s="1" t="s">
        <v>56</v>
      </c>
      <c r="C3284" s="2">
        <v>44418</v>
      </c>
      <c r="D3284">
        <v>6</v>
      </c>
      <c r="E3284">
        <v>1.0819000000000001</v>
      </c>
      <c r="F3284" s="1" t="s">
        <v>9</v>
      </c>
      <c r="G3284">
        <v>2021</v>
      </c>
      <c r="H3284" t="str">
        <f t="shared" si="103"/>
        <v>Comedy</v>
      </c>
      <c r="I3284" t="str">
        <f t="shared" si="104"/>
        <v>Good (6-8)</v>
      </c>
    </row>
    <row r="3285" spans="1:9" x14ac:dyDescent="0.3">
      <c r="A3285" s="1" t="s">
        <v>4152</v>
      </c>
      <c r="B3285" s="1" t="s">
        <v>832</v>
      </c>
      <c r="C3285" s="2">
        <v>43553</v>
      </c>
      <c r="D3285">
        <v>4.9640000000000004</v>
      </c>
      <c r="E3285">
        <v>1.0427999999999999</v>
      </c>
      <c r="F3285" s="1" t="s">
        <v>9</v>
      </c>
      <c r="G3285">
        <v>2019</v>
      </c>
      <c r="H3285" t="str">
        <f t="shared" si="103"/>
        <v>Thriller</v>
      </c>
      <c r="I3285" t="str">
        <f t="shared" si="104"/>
        <v>Good (6-8)</v>
      </c>
    </row>
    <row r="3286" spans="1:9" x14ac:dyDescent="0.3">
      <c r="A3286" s="1" t="s">
        <v>4153</v>
      </c>
      <c r="B3286" s="1" t="s">
        <v>121</v>
      </c>
      <c r="C3286" s="2">
        <v>42713</v>
      </c>
      <c r="D3286">
        <v>5.0609999999999999</v>
      </c>
      <c r="E3286">
        <v>1.1588000000000001</v>
      </c>
      <c r="F3286" s="1" t="s">
        <v>9</v>
      </c>
      <c r="G3286">
        <v>2016</v>
      </c>
      <c r="H3286" t="str">
        <f t="shared" si="103"/>
        <v>Romance</v>
      </c>
      <c r="I3286" t="str">
        <f t="shared" si="104"/>
        <v>Good (6-8)</v>
      </c>
    </row>
    <row r="3287" spans="1:9" x14ac:dyDescent="0.3">
      <c r="A3287" s="1" t="s">
        <v>4154</v>
      </c>
      <c r="B3287" s="1" t="s">
        <v>1068</v>
      </c>
      <c r="C3287" s="2">
        <v>45969</v>
      </c>
      <c r="D3287">
        <v>0</v>
      </c>
      <c r="E3287">
        <v>1.2982</v>
      </c>
      <c r="F3287" s="1" t="s">
        <v>9</v>
      </c>
      <c r="G3287">
        <v>2025</v>
      </c>
      <c r="H3287" t="str">
        <f t="shared" si="103"/>
        <v>Animation</v>
      </c>
      <c r="I3287" t="str">
        <f t="shared" si="104"/>
        <v>Average (4-6)</v>
      </c>
    </row>
    <row r="3288" spans="1:9" x14ac:dyDescent="0.3">
      <c r="A3288" s="1" t="s">
        <v>4155</v>
      </c>
      <c r="B3288" s="1" t="s">
        <v>56</v>
      </c>
      <c r="C3288" s="2">
        <v>44113</v>
      </c>
      <c r="D3288">
        <v>7.3</v>
      </c>
      <c r="E3288">
        <v>1.0244</v>
      </c>
      <c r="F3288" s="1" t="s">
        <v>9</v>
      </c>
      <c r="G3288">
        <v>2020</v>
      </c>
      <c r="H3288" t="str">
        <f t="shared" si="103"/>
        <v>Comedy</v>
      </c>
      <c r="I3288" t="str">
        <f t="shared" si="104"/>
        <v>Average (4-6)</v>
      </c>
    </row>
    <row r="3289" spans="1:9" x14ac:dyDescent="0.3">
      <c r="A3289" s="1" t="s">
        <v>4156</v>
      </c>
      <c r="B3289" s="1" t="s">
        <v>65</v>
      </c>
      <c r="C3289" s="2">
        <v>45285</v>
      </c>
      <c r="D3289">
        <v>7.6669999999999998</v>
      </c>
      <c r="E3289">
        <v>0.91220000000000001</v>
      </c>
      <c r="F3289" s="1" t="s">
        <v>9</v>
      </c>
      <c r="G3289">
        <v>2023</v>
      </c>
      <c r="H3289" t="str">
        <f t="shared" si="103"/>
        <v>Horror</v>
      </c>
      <c r="I3289" t="str">
        <f t="shared" si="104"/>
        <v>Average (4-6)</v>
      </c>
    </row>
    <row r="3290" spans="1:9" x14ac:dyDescent="0.3">
      <c r="A3290" s="1" t="s">
        <v>4157</v>
      </c>
      <c r="B3290" s="1" t="s">
        <v>112</v>
      </c>
      <c r="C3290" s="2">
        <v>44028</v>
      </c>
      <c r="D3290">
        <v>6.3259999999999996</v>
      </c>
      <c r="E3290">
        <v>1.1826000000000001</v>
      </c>
      <c r="F3290" s="1" t="s">
        <v>9</v>
      </c>
      <c r="G3290">
        <v>2020</v>
      </c>
      <c r="H3290" t="str">
        <f t="shared" si="103"/>
        <v>Drama</v>
      </c>
      <c r="I3290" t="str">
        <f t="shared" si="104"/>
        <v>Good (6-8)</v>
      </c>
    </row>
    <row r="3291" spans="1:9" x14ac:dyDescent="0.3">
      <c r="A3291" s="1" t="s">
        <v>4158</v>
      </c>
      <c r="B3291" s="1" t="s">
        <v>290</v>
      </c>
      <c r="C3291" s="2">
        <v>44407</v>
      </c>
      <c r="D3291">
        <v>7.6669999999999998</v>
      </c>
      <c r="E3291">
        <v>1.0071000000000001</v>
      </c>
      <c r="F3291" s="1" t="s">
        <v>9</v>
      </c>
      <c r="G3291">
        <v>2021</v>
      </c>
      <c r="H3291" t="str">
        <f t="shared" si="103"/>
        <v>Crime</v>
      </c>
      <c r="I3291" t="str">
        <f t="shared" si="104"/>
        <v>Good (6-8)</v>
      </c>
    </row>
    <row r="3292" spans="1:9" x14ac:dyDescent="0.3">
      <c r="A3292" s="1" t="s">
        <v>4159</v>
      </c>
      <c r="B3292" s="1" t="s">
        <v>257</v>
      </c>
      <c r="C3292" s="2">
        <v>43856</v>
      </c>
      <c r="D3292">
        <v>6.4</v>
      </c>
      <c r="E3292">
        <v>1.2043999999999999</v>
      </c>
      <c r="F3292" s="1" t="s">
        <v>9</v>
      </c>
      <c r="G3292">
        <v>2020</v>
      </c>
      <c r="H3292" t="str">
        <f t="shared" si="103"/>
        <v>Documentary</v>
      </c>
      <c r="I3292" t="str">
        <f t="shared" si="104"/>
        <v>Good (6-8)</v>
      </c>
    </row>
    <row r="3293" spans="1:9" x14ac:dyDescent="0.3">
      <c r="A3293" s="1" t="s">
        <v>4160</v>
      </c>
      <c r="B3293" s="1" t="s">
        <v>234</v>
      </c>
      <c r="C3293" s="2">
        <v>41852</v>
      </c>
      <c r="D3293">
        <v>6.3</v>
      </c>
      <c r="E3293">
        <v>1.2041999999999999</v>
      </c>
      <c r="F3293" s="1" t="s">
        <v>9</v>
      </c>
      <c r="G3293">
        <v>2014</v>
      </c>
      <c r="H3293" t="str">
        <f t="shared" si="103"/>
        <v>Comedy</v>
      </c>
      <c r="I3293" t="str">
        <f t="shared" si="104"/>
        <v>Good (6-8)</v>
      </c>
    </row>
    <row r="3294" spans="1:9" x14ac:dyDescent="0.3">
      <c r="A3294" s="1" t="s">
        <v>4161</v>
      </c>
      <c r="B3294" s="1" t="s">
        <v>67</v>
      </c>
      <c r="C3294" s="2">
        <v>44060</v>
      </c>
      <c r="D3294">
        <v>5.2859999999999996</v>
      </c>
      <c r="E3294">
        <v>1.0374000000000001</v>
      </c>
      <c r="F3294" s="1" t="s">
        <v>9</v>
      </c>
      <c r="G3294">
        <v>2020</v>
      </c>
      <c r="H3294" t="str">
        <f t="shared" si="103"/>
        <v>Comedy</v>
      </c>
      <c r="I3294" t="str">
        <f t="shared" si="104"/>
        <v>Good (6-8)</v>
      </c>
    </row>
    <row r="3295" spans="1:9" x14ac:dyDescent="0.3">
      <c r="A3295" s="1" t="s">
        <v>4162</v>
      </c>
      <c r="B3295" s="1" t="s">
        <v>528</v>
      </c>
      <c r="C3295" s="2">
        <v>44624</v>
      </c>
      <c r="D3295">
        <v>7.2309999999999999</v>
      </c>
      <c r="E3295">
        <v>1.1262000000000001</v>
      </c>
      <c r="F3295" s="1" t="s">
        <v>9</v>
      </c>
      <c r="G3295">
        <v>2022</v>
      </c>
      <c r="H3295" t="str">
        <f t="shared" si="103"/>
        <v>Drama</v>
      </c>
      <c r="I3295" t="str">
        <f t="shared" si="104"/>
        <v>Average (4-6)</v>
      </c>
    </row>
    <row r="3296" spans="1:9" x14ac:dyDescent="0.3">
      <c r="A3296" s="1" t="s">
        <v>4163</v>
      </c>
      <c r="B3296" s="1" t="s">
        <v>2196</v>
      </c>
      <c r="C3296" s="2">
        <v>44721</v>
      </c>
      <c r="D3296">
        <v>4.3789999999999996</v>
      </c>
      <c r="E3296">
        <v>0.99739999999999995</v>
      </c>
      <c r="F3296" s="1" t="s">
        <v>9</v>
      </c>
      <c r="G3296">
        <v>2022</v>
      </c>
      <c r="H3296" t="str">
        <f t="shared" si="103"/>
        <v>Comedy</v>
      </c>
      <c r="I3296" t="str">
        <f t="shared" si="104"/>
        <v>Average (4-6)</v>
      </c>
    </row>
    <row r="3297" spans="1:9" x14ac:dyDescent="0.3">
      <c r="A3297" s="1" t="s">
        <v>4164</v>
      </c>
      <c r="B3297" s="1" t="s">
        <v>4165</v>
      </c>
      <c r="C3297" s="2">
        <v>44722</v>
      </c>
      <c r="D3297">
        <v>6.1109999999999998</v>
      </c>
      <c r="E3297">
        <v>1.1096999999999999</v>
      </c>
      <c r="F3297" s="1" t="s">
        <v>9</v>
      </c>
      <c r="G3297">
        <v>2022</v>
      </c>
      <c r="H3297" t="str">
        <f t="shared" si="103"/>
        <v>Drama</v>
      </c>
      <c r="I3297" t="str">
        <f t="shared" si="104"/>
        <v>Not Rated</v>
      </c>
    </row>
    <row r="3298" spans="1:9" x14ac:dyDescent="0.3">
      <c r="A3298" s="1" t="s">
        <v>4166</v>
      </c>
      <c r="B3298" s="1" t="s">
        <v>4167</v>
      </c>
      <c r="C3298" s="2">
        <v>44721</v>
      </c>
      <c r="D3298">
        <v>6.5</v>
      </c>
      <c r="E3298">
        <v>1.0004999999999999</v>
      </c>
      <c r="F3298" s="1" t="s">
        <v>9</v>
      </c>
      <c r="G3298">
        <v>2022</v>
      </c>
      <c r="H3298" t="str">
        <f t="shared" si="103"/>
        <v>Action</v>
      </c>
      <c r="I3298" t="str">
        <f t="shared" si="104"/>
        <v>Good (6-8)</v>
      </c>
    </row>
    <row r="3299" spans="1:9" x14ac:dyDescent="0.3">
      <c r="A3299" s="1" t="s">
        <v>4168</v>
      </c>
      <c r="B3299" s="1" t="s">
        <v>257</v>
      </c>
      <c r="C3299" s="2">
        <v>45614</v>
      </c>
      <c r="D3299">
        <v>4.5999999999999996</v>
      </c>
      <c r="E3299">
        <v>1.1034999999999999</v>
      </c>
      <c r="F3299" s="1" t="s">
        <v>9</v>
      </c>
      <c r="G3299">
        <v>2024</v>
      </c>
      <c r="H3299" t="str">
        <f t="shared" si="103"/>
        <v>Documentary</v>
      </c>
      <c r="I3299" t="str">
        <f t="shared" si="104"/>
        <v>Good (6-8)</v>
      </c>
    </row>
    <row r="3300" spans="1:9" x14ac:dyDescent="0.3">
      <c r="A3300" s="1" t="s">
        <v>4169</v>
      </c>
      <c r="B3300" s="1" t="s">
        <v>112</v>
      </c>
      <c r="C3300" s="2">
        <v>32765</v>
      </c>
      <c r="D3300">
        <v>7</v>
      </c>
      <c r="E3300">
        <v>1.2909999999999999</v>
      </c>
      <c r="F3300" s="1" t="s">
        <v>9</v>
      </c>
      <c r="G3300">
        <v>1989</v>
      </c>
      <c r="H3300" t="str">
        <f t="shared" si="103"/>
        <v>Drama</v>
      </c>
      <c r="I3300" t="str">
        <f t="shared" si="104"/>
        <v>Good (6-8)</v>
      </c>
    </row>
    <row r="3301" spans="1:9" x14ac:dyDescent="0.3">
      <c r="A3301" s="1" t="s">
        <v>4170</v>
      </c>
      <c r="B3301" s="1" t="s">
        <v>73</v>
      </c>
      <c r="C3301" s="2">
        <v>44449</v>
      </c>
      <c r="D3301">
        <v>4.6390000000000002</v>
      </c>
      <c r="E3301">
        <v>1.0387</v>
      </c>
      <c r="F3301" s="1" t="s">
        <v>9</v>
      </c>
      <c r="G3301">
        <v>2021</v>
      </c>
      <c r="H3301" t="str">
        <f t="shared" si="103"/>
        <v>Drama</v>
      </c>
      <c r="I3301" t="str">
        <f t="shared" si="104"/>
        <v>Good (6-8)</v>
      </c>
    </row>
    <row r="3302" spans="1:9" x14ac:dyDescent="0.3">
      <c r="A3302" s="1" t="s">
        <v>4171</v>
      </c>
      <c r="B3302" s="1" t="s">
        <v>1670</v>
      </c>
      <c r="C3302" s="2">
        <v>42258</v>
      </c>
      <c r="D3302">
        <v>5.7969999999999997</v>
      </c>
      <c r="E3302">
        <v>0.94430000000000003</v>
      </c>
      <c r="F3302" s="1" t="s">
        <v>9</v>
      </c>
      <c r="G3302">
        <v>2015</v>
      </c>
      <c r="H3302" t="str">
        <f t="shared" si="103"/>
        <v>Romance</v>
      </c>
      <c r="I3302" t="str">
        <f t="shared" si="104"/>
        <v>Good (6-8)</v>
      </c>
    </row>
    <row r="3303" spans="1:9" x14ac:dyDescent="0.3">
      <c r="A3303" s="1" t="s">
        <v>4172</v>
      </c>
      <c r="B3303" s="1" t="s">
        <v>4173</v>
      </c>
      <c r="C3303" s="2">
        <v>43825</v>
      </c>
      <c r="D3303">
        <v>3</v>
      </c>
      <c r="E3303">
        <v>1.0793999999999999</v>
      </c>
      <c r="F3303" s="1" t="s">
        <v>9</v>
      </c>
      <c r="G3303">
        <v>2019</v>
      </c>
      <c r="H3303" t="str">
        <f t="shared" si="103"/>
        <v>Drama</v>
      </c>
      <c r="I3303" t="str">
        <f t="shared" si="104"/>
        <v>Good (6-8)</v>
      </c>
    </row>
    <row r="3304" spans="1:9" x14ac:dyDescent="0.3">
      <c r="A3304" s="1" t="s">
        <v>4174</v>
      </c>
      <c r="B3304" s="1" t="s">
        <v>56</v>
      </c>
      <c r="C3304" s="2">
        <v>45089</v>
      </c>
      <c r="D3304">
        <v>5.04</v>
      </c>
      <c r="E3304">
        <v>1.4601</v>
      </c>
      <c r="F3304" s="1" t="s">
        <v>9</v>
      </c>
      <c r="G3304">
        <v>2023</v>
      </c>
      <c r="H3304" t="str">
        <f t="shared" si="103"/>
        <v>Comedy</v>
      </c>
      <c r="I3304" t="str">
        <f t="shared" si="104"/>
        <v>Average (4-6)</v>
      </c>
    </row>
    <row r="3305" spans="1:9" x14ac:dyDescent="0.3">
      <c r="A3305" s="1" t="s">
        <v>4175</v>
      </c>
      <c r="B3305" s="1" t="s">
        <v>93</v>
      </c>
      <c r="C3305" s="2">
        <v>45518</v>
      </c>
      <c r="D3305">
        <v>5</v>
      </c>
      <c r="E3305">
        <v>1.0247999999999999</v>
      </c>
      <c r="F3305" s="1" t="s">
        <v>9</v>
      </c>
      <c r="G3305">
        <v>2024</v>
      </c>
      <c r="H3305" t="str">
        <f t="shared" si="103"/>
        <v>Romance</v>
      </c>
      <c r="I3305" t="str">
        <f t="shared" si="104"/>
        <v>Good (6-8)</v>
      </c>
    </row>
    <row r="3306" spans="1:9" x14ac:dyDescent="0.3">
      <c r="A3306" s="1" t="s">
        <v>4176</v>
      </c>
      <c r="B3306" s="1" t="s">
        <v>73</v>
      </c>
      <c r="C3306" s="2">
        <v>43989</v>
      </c>
      <c r="D3306">
        <v>5</v>
      </c>
      <c r="E3306">
        <v>1.0161</v>
      </c>
      <c r="F3306" s="1" t="s">
        <v>9</v>
      </c>
      <c r="G3306">
        <v>2020</v>
      </c>
      <c r="H3306" t="str">
        <f t="shared" si="103"/>
        <v>Drama</v>
      </c>
      <c r="I3306" t="str">
        <f t="shared" si="104"/>
        <v>Average (4-6)</v>
      </c>
    </row>
    <row r="3307" spans="1:9" x14ac:dyDescent="0.3">
      <c r="A3307" s="1" t="s">
        <v>4177</v>
      </c>
      <c r="B3307" s="1" t="s">
        <v>56</v>
      </c>
      <c r="C3307" s="2">
        <v>43343</v>
      </c>
      <c r="D3307">
        <v>5.5709999999999997</v>
      </c>
      <c r="E3307">
        <v>1.1248</v>
      </c>
      <c r="F3307" s="1" t="s">
        <v>9</v>
      </c>
      <c r="G3307">
        <v>2018</v>
      </c>
      <c r="H3307" t="str">
        <f t="shared" si="103"/>
        <v>Comedy</v>
      </c>
      <c r="I3307" t="str">
        <f t="shared" si="104"/>
        <v>Good (6-8)</v>
      </c>
    </row>
    <row r="3308" spans="1:9" x14ac:dyDescent="0.3">
      <c r="A3308" s="1" t="s">
        <v>4178</v>
      </c>
      <c r="B3308" s="1" t="s">
        <v>56</v>
      </c>
      <c r="C3308" s="2">
        <v>39147</v>
      </c>
      <c r="D3308">
        <v>6.9880000000000004</v>
      </c>
      <c r="E3308">
        <v>1.0543</v>
      </c>
      <c r="F3308" s="1" t="s">
        <v>9</v>
      </c>
      <c r="G3308">
        <v>2007</v>
      </c>
      <c r="H3308" t="str">
        <f t="shared" si="103"/>
        <v>Comedy</v>
      </c>
      <c r="I3308" t="str">
        <f t="shared" si="104"/>
        <v>Good (6-8)</v>
      </c>
    </row>
    <row r="3309" spans="1:9" x14ac:dyDescent="0.3">
      <c r="A3309" s="1" t="s">
        <v>4179</v>
      </c>
      <c r="B3309" s="1" t="s">
        <v>112</v>
      </c>
      <c r="C3309" s="2">
        <v>33546</v>
      </c>
      <c r="D3309">
        <v>6.7</v>
      </c>
      <c r="E3309">
        <v>1.0184</v>
      </c>
      <c r="F3309" s="1" t="s">
        <v>9</v>
      </c>
      <c r="G3309">
        <v>1991</v>
      </c>
      <c r="H3309" t="str">
        <f t="shared" si="103"/>
        <v>Drama</v>
      </c>
      <c r="I3309" t="str">
        <f t="shared" si="104"/>
        <v>Average (4-6)</v>
      </c>
    </row>
    <row r="3310" spans="1:9" x14ac:dyDescent="0.3">
      <c r="A3310" s="1" t="s">
        <v>4180</v>
      </c>
      <c r="B3310" s="1" t="s">
        <v>257</v>
      </c>
      <c r="C3310" s="2">
        <v>45275</v>
      </c>
      <c r="D3310">
        <v>6.2</v>
      </c>
      <c r="E3310">
        <v>0.99070000000000003</v>
      </c>
      <c r="F3310" s="1" t="s">
        <v>9</v>
      </c>
      <c r="G3310">
        <v>2023</v>
      </c>
      <c r="H3310" t="str">
        <f t="shared" si="103"/>
        <v>Documentary</v>
      </c>
      <c r="I3310" t="str">
        <f t="shared" si="104"/>
        <v>Good (6-8)</v>
      </c>
    </row>
    <row r="3311" spans="1:9" x14ac:dyDescent="0.3">
      <c r="A3311" s="1" t="s">
        <v>4181</v>
      </c>
      <c r="B3311" s="1" t="s">
        <v>397</v>
      </c>
      <c r="C3311" s="2">
        <v>44295</v>
      </c>
      <c r="D3311">
        <v>6.2889999999999997</v>
      </c>
      <c r="E3311">
        <v>1.0293000000000001</v>
      </c>
      <c r="F3311" s="1" t="s">
        <v>9</v>
      </c>
      <c r="G3311">
        <v>2021</v>
      </c>
      <c r="H3311" t="str">
        <f t="shared" si="103"/>
        <v>Drama</v>
      </c>
      <c r="I3311" t="str">
        <f t="shared" si="104"/>
        <v>Average (4-6)</v>
      </c>
    </row>
    <row r="3312" spans="1:9" x14ac:dyDescent="0.3">
      <c r="A3312" s="1" t="s">
        <v>4182</v>
      </c>
      <c r="B3312" s="1" t="s">
        <v>257</v>
      </c>
      <c r="C3312" s="2">
        <v>43766</v>
      </c>
      <c r="D3312">
        <v>6.9</v>
      </c>
      <c r="E3312">
        <v>1.0786</v>
      </c>
      <c r="F3312" s="1" t="s">
        <v>9</v>
      </c>
      <c r="G3312">
        <v>2019</v>
      </c>
      <c r="H3312" t="str">
        <f t="shared" si="103"/>
        <v>Documentary</v>
      </c>
      <c r="I3312" t="str">
        <f t="shared" si="104"/>
        <v>Average (4-6)</v>
      </c>
    </row>
    <row r="3313" spans="1:9" x14ac:dyDescent="0.3">
      <c r="A3313" s="1" t="s">
        <v>4183</v>
      </c>
      <c r="B3313" s="1" t="s">
        <v>1532</v>
      </c>
      <c r="C3313" s="2">
        <v>44764</v>
      </c>
      <c r="D3313">
        <v>5.2679999999999998</v>
      </c>
      <c r="E3313">
        <v>0.97250000000000003</v>
      </c>
      <c r="F3313" s="1" t="s">
        <v>9</v>
      </c>
      <c r="G3313">
        <v>2022</v>
      </c>
      <c r="H3313" t="str">
        <f t="shared" si="103"/>
        <v>Comedy</v>
      </c>
      <c r="I3313" t="str">
        <f t="shared" si="104"/>
        <v>Low (0-4)</v>
      </c>
    </row>
    <row r="3314" spans="1:9" x14ac:dyDescent="0.3">
      <c r="A3314" s="1" t="s">
        <v>4184</v>
      </c>
      <c r="B3314" s="1" t="s">
        <v>257</v>
      </c>
      <c r="C3314" s="2">
        <v>42566</v>
      </c>
      <c r="D3314">
        <v>6.4390000000000001</v>
      </c>
      <c r="E3314">
        <v>0.99109999999999998</v>
      </c>
      <c r="F3314" s="1" t="s">
        <v>9</v>
      </c>
      <c r="G3314">
        <v>2016</v>
      </c>
      <c r="H3314" t="str">
        <f t="shared" si="103"/>
        <v>Documentary</v>
      </c>
      <c r="I3314" t="str">
        <f t="shared" si="104"/>
        <v>Average (4-6)</v>
      </c>
    </row>
    <row r="3315" spans="1:9" x14ac:dyDescent="0.3">
      <c r="A3315" s="1" t="s">
        <v>4185</v>
      </c>
      <c r="B3315" s="1" t="s">
        <v>2196</v>
      </c>
      <c r="C3315" s="2">
        <v>44195</v>
      </c>
      <c r="D3315">
        <v>6</v>
      </c>
      <c r="E3315">
        <v>0.90980000000000005</v>
      </c>
      <c r="F3315" s="1" t="s">
        <v>9</v>
      </c>
      <c r="G3315">
        <v>2020</v>
      </c>
      <c r="H3315" t="str">
        <f t="shared" si="103"/>
        <v>Comedy</v>
      </c>
      <c r="I3315" t="str">
        <f t="shared" si="104"/>
        <v>Average (4-6)</v>
      </c>
    </row>
    <row r="3316" spans="1:9" x14ac:dyDescent="0.3">
      <c r="A3316" s="1" t="s">
        <v>4186</v>
      </c>
      <c r="B3316" s="1" t="s">
        <v>304</v>
      </c>
      <c r="C3316" s="2">
        <v>45548</v>
      </c>
      <c r="D3316">
        <v>4.5999999999999996</v>
      </c>
      <c r="E3316">
        <v>1.0785</v>
      </c>
      <c r="F3316" s="1" t="s">
        <v>9</v>
      </c>
      <c r="G3316">
        <v>2024</v>
      </c>
      <c r="H3316" t="str">
        <f t="shared" si="103"/>
        <v>Action</v>
      </c>
      <c r="I3316" t="str">
        <f t="shared" si="104"/>
        <v>Average (4-6)</v>
      </c>
    </row>
    <row r="3317" spans="1:9" x14ac:dyDescent="0.3">
      <c r="A3317" s="1" t="s">
        <v>4187</v>
      </c>
      <c r="B3317" s="1" t="s">
        <v>56</v>
      </c>
      <c r="C3317" s="2">
        <v>45545</v>
      </c>
      <c r="D3317">
        <v>5.7</v>
      </c>
      <c r="E3317">
        <v>1.1600999999999999</v>
      </c>
      <c r="F3317" s="1" t="s">
        <v>9</v>
      </c>
      <c r="G3317">
        <v>2024</v>
      </c>
      <c r="H3317" t="str">
        <f t="shared" si="103"/>
        <v>Comedy</v>
      </c>
      <c r="I3317" t="str">
        <f t="shared" si="104"/>
        <v>Average (4-6)</v>
      </c>
    </row>
    <row r="3318" spans="1:9" x14ac:dyDescent="0.3">
      <c r="A3318" s="1" t="s">
        <v>4188</v>
      </c>
      <c r="B3318" s="1" t="s">
        <v>56</v>
      </c>
      <c r="C3318" s="2">
        <v>32625</v>
      </c>
      <c r="D3318">
        <v>6.2080000000000002</v>
      </c>
      <c r="E3318">
        <v>1.0697000000000001</v>
      </c>
      <c r="F3318" s="1" t="s">
        <v>9</v>
      </c>
      <c r="G3318">
        <v>1989</v>
      </c>
      <c r="H3318" t="str">
        <f t="shared" si="103"/>
        <v>Comedy</v>
      </c>
      <c r="I3318" t="str">
        <f t="shared" si="104"/>
        <v>Good (6-8)</v>
      </c>
    </row>
    <row r="3319" spans="1:9" x14ac:dyDescent="0.3">
      <c r="A3319" s="1" t="s">
        <v>4189</v>
      </c>
      <c r="B3319" s="1" t="s">
        <v>56</v>
      </c>
      <c r="C3319" s="2">
        <v>43112</v>
      </c>
      <c r="D3319">
        <v>6.1870000000000003</v>
      </c>
      <c r="E3319">
        <v>1.2585999999999999</v>
      </c>
      <c r="F3319" s="1" t="s">
        <v>9</v>
      </c>
      <c r="G3319">
        <v>2018</v>
      </c>
      <c r="H3319" t="str">
        <f t="shared" si="103"/>
        <v>Comedy</v>
      </c>
      <c r="I3319" t="str">
        <f t="shared" si="104"/>
        <v>Good (6-8)</v>
      </c>
    </row>
    <row r="3320" spans="1:9" x14ac:dyDescent="0.3">
      <c r="A3320" s="1" t="s">
        <v>4190</v>
      </c>
      <c r="B3320" s="1" t="s">
        <v>4191</v>
      </c>
      <c r="C3320" s="2">
        <v>43497</v>
      </c>
      <c r="D3320">
        <v>5</v>
      </c>
      <c r="E3320">
        <v>0.9264</v>
      </c>
      <c r="F3320" s="1" t="s">
        <v>9</v>
      </c>
      <c r="G3320">
        <v>2019</v>
      </c>
      <c r="H3320" t="str">
        <f t="shared" si="103"/>
        <v>Adventure</v>
      </c>
      <c r="I3320" t="str">
        <f t="shared" si="104"/>
        <v>Good (6-8)</v>
      </c>
    </row>
    <row r="3321" spans="1:9" x14ac:dyDescent="0.3">
      <c r="A3321" s="1" t="s">
        <v>4192</v>
      </c>
      <c r="B3321" s="1" t="s">
        <v>337</v>
      </c>
      <c r="C3321" s="2">
        <v>45072</v>
      </c>
      <c r="D3321">
        <v>7.5</v>
      </c>
      <c r="E3321">
        <v>0.92030000000000001</v>
      </c>
      <c r="F3321" s="1" t="s">
        <v>9</v>
      </c>
      <c r="G3321">
        <v>2023</v>
      </c>
      <c r="H3321" t="str">
        <f t="shared" si="103"/>
        <v>Romance</v>
      </c>
      <c r="I3321" t="str">
        <f t="shared" si="104"/>
        <v>Good (6-8)</v>
      </c>
    </row>
    <row r="3322" spans="1:9" x14ac:dyDescent="0.3">
      <c r="A3322" s="1" t="s">
        <v>4193</v>
      </c>
      <c r="B3322" s="1" t="s">
        <v>194</v>
      </c>
      <c r="C3322" s="2">
        <v>42978</v>
      </c>
      <c r="D3322">
        <v>6.9249999999999998</v>
      </c>
      <c r="E3322">
        <v>1.0382</v>
      </c>
      <c r="F3322" s="1" t="s">
        <v>9</v>
      </c>
      <c r="G3322">
        <v>2017</v>
      </c>
      <c r="H3322" t="str">
        <f t="shared" si="103"/>
        <v>Comedy</v>
      </c>
      <c r="I3322" t="str">
        <f t="shared" si="104"/>
        <v>Good (6-8)</v>
      </c>
    </row>
    <row r="3323" spans="1:9" x14ac:dyDescent="0.3">
      <c r="A3323" s="1" t="s">
        <v>4194</v>
      </c>
      <c r="B3323" s="1" t="s">
        <v>1955</v>
      </c>
      <c r="C3323" s="2">
        <v>43419</v>
      </c>
      <c r="D3323">
        <v>5.2</v>
      </c>
      <c r="E3323">
        <v>1.2209000000000001</v>
      </c>
      <c r="F3323" s="1" t="s">
        <v>9</v>
      </c>
      <c r="G3323">
        <v>2018</v>
      </c>
      <c r="H3323" t="str">
        <f t="shared" si="103"/>
        <v>Horror</v>
      </c>
      <c r="I3323" t="str">
        <f t="shared" si="104"/>
        <v>Average (4-6)</v>
      </c>
    </row>
    <row r="3324" spans="1:9" x14ac:dyDescent="0.3">
      <c r="A3324" s="1" t="s">
        <v>4195</v>
      </c>
      <c r="B3324" s="1" t="s">
        <v>73</v>
      </c>
      <c r="C3324" s="2">
        <v>44469</v>
      </c>
      <c r="D3324">
        <v>4</v>
      </c>
      <c r="E3324">
        <v>1.1636</v>
      </c>
      <c r="F3324" s="1" t="s">
        <v>9</v>
      </c>
      <c r="G3324">
        <v>2021</v>
      </c>
      <c r="H3324" t="str">
        <f t="shared" si="103"/>
        <v>Drama</v>
      </c>
      <c r="I3324" t="str">
        <f t="shared" si="104"/>
        <v>Good (6-8)</v>
      </c>
    </row>
    <row r="3325" spans="1:9" x14ac:dyDescent="0.3">
      <c r="A3325" s="1" t="s">
        <v>4196</v>
      </c>
      <c r="B3325" s="1" t="s">
        <v>257</v>
      </c>
      <c r="C3325" s="2">
        <v>44650</v>
      </c>
      <c r="D3325">
        <v>6.6790000000000003</v>
      </c>
      <c r="E3325">
        <v>1.0742</v>
      </c>
      <c r="F3325" s="1" t="s">
        <v>9</v>
      </c>
      <c r="G3325">
        <v>2022</v>
      </c>
      <c r="H3325" t="str">
        <f t="shared" si="103"/>
        <v>Documentary</v>
      </c>
      <c r="I3325" t="str">
        <f t="shared" si="104"/>
        <v>Good (6-8)</v>
      </c>
    </row>
    <row r="3326" spans="1:9" x14ac:dyDescent="0.3">
      <c r="A3326" s="1" t="s">
        <v>4197</v>
      </c>
      <c r="B3326" s="1" t="s">
        <v>67</v>
      </c>
      <c r="C3326" s="2">
        <v>45149</v>
      </c>
      <c r="D3326">
        <v>7.3570000000000002</v>
      </c>
      <c r="E3326">
        <v>1.1909000000000001</v>
      </c>
      <c r="F3326" s="1" t="s">
        <v>9</v>
      </c>
      <c r="G3326">
        <v>2023</v>
      </c>
      <c r="H3326" t="str">
        <f t="shared" si="103"/>
        <v>Comedy</v>
      </c>
      <c r="I3326" t="str">
        <f t="shared" si="104"/>
        <v>Average (4-6)</v>
      </c>
    </row>
    <row r="3327" spans="1:9" x14ac:dyDescent="0.3">
      <c r="A3327" s="1" t="s">
        <v>4198</v>
      </c>
      <c r="B3327" s="1" t="s">
        <v>257</v>
      </c>
      <c r="C3327" s="2">
        <v>44894</v>
      </c>
      <c r="D3327">
        <v>6.13</v>
      </c>
      <c r="E3327">
        <v>1.1036999999999999</v>
      </c>
      <c r="F3327" s="1" t="s">
        <v>9</v>
      </c>
      <c r="G3327">
        <v>2022</v>
      </c>
      <c r="H3327" t="str">
        <f t="shared" si="103"/>
        <v>Documentary</v>
      </c>
      <c r="I3327" t="str">
        <f t="shared" si="104"/>
        <v>Average (4-6)</v>
      </c>
    </row>
    <row r="3328" spans="1:9" x14ac:dyDescent="0.3">
      <c r="A3328" s="1" t="s">
        <v>4199</v>
      </c>
      <c r="B3328" s="1" t="s">
        <v>11</v>
      </c>
      <c r="C3328" s="2">
        <v>45415</v>
      </c>
      <c r="D3328">
        <v>3.5</v>
      </c>
      <c r="E3328">
        <v>1.0777000000000001</v>
      </c>
      <c r="F3328" s="1" t="s">
        <v>9</v>
      </c>
      <c r="G3328">
        <v>2024</v>
      </c>
      <c r="H3328" t="str">
        <f t="shared" si="103"/>
        <v>Crime</v>
      </c>
      <c r="I3328" t="str">
        <f t="shared" si="104"/>
        <v>Good (6-8)</v>
      </c>
    </row>
    <row r="3329" spans="1:9" x14ac:dyDescent="0.3">
      <c r="A3329" s="1" t="s">
        <v>4200</v>
      </c>
      <c r="B3329" s="1" t="s">
        <v>56</v>
      </c>
      <c r="C3329" s="2">
        <v>44400</v>
      </c>
      <c r="D3329">
        <v>5.5</v>
      </c>
      <c r="E3329">
        <v>0.92669999999999997</v>
      </c>
      <c r="F3329" s="1" t="s">
        <v>9</v>
      </c>
      <c r="G3329">
        <v>2021</v>
      </c>
      <c r="H3329" t="str">
        <f t="shared" si="103"/>
        <v>Comedy</v>
      </c>
      <c r="I3329" t="str">
        <f t="shared" si="104"/>
        <v>Good (6-8)</v>
      </c>
    </row>
    <row r="3330" spans="1:9" x14ac:dyDescent="0.3">
      <c r="A3330" s="1" t="s">
        <v>4201</v>
      </c>
      <c r="B3330" s="1" t="s">
        <v>872</v>
      </c>
      <c r="C3330" s="2">
        <v>43454</v>
      </c>
      <c r="D3330">
        <v>6.7</v>
      </c>
      <c r="E3330">
        <v>1.0119</v>
      </c>
      <c r="F3330" s="1" t="s">
        <v>9</v>
      </c>
      <c r="G3330">
        <v>2018</v>
      </c>
      <c r="H3330" t="str">
        <f t="shared" ref="H3330:H3393" si="105">IFERROR(LEFT(B3330,FIND(",",B3330)-1),B3330)</f>
        <v>Animation</v>
      </c>
      <c r="I3330" t="str">
        <f t="shared" si="104"/>
        <v>Average (4-6)</v>
      </c>
    </row>
    <row r="3331" spans="1:9" x14ac:dyDescent="0.3">
      <c r="A3331" s="1" t="s">
        <v>4202</v>
      </c>
      <c r="B3331" s="1" t="s">
        <v>2517</v>
      </c>
      <c r="C3331" s="2">
        <v>44726</v>
      </c>
      <c r="D3331">
        <v>5.9</v>
      </c>
      <c r="E3331">
        <v>1.0966</v>
      </c>
      <c r="F3331" s="1" t="s">
        <v>9</v>
      </c>
      <c r="G3331">
        <v>2022</v>
      </c>
      <c r="H3331" t="str">
        <f t="shared" si="105"/>
        <v>Comedy</v>
      </c>
      <c r="I3331" t="str">
        <f t="shared" si="104"/>
        <v>Good (6-8)</v>
      </c>
    </row>
    <row r="3332" spans="1:9" x14ac:dyDescent="0.3">
      <c r="A3332" s="1" t="s">
        <v>4203</v>
      </c>
      <c r="B3332" s="1" t="s">
        <v>257</v>
      </c>
      <c r="C3332" s="2">
        <v>43492</v>
      </c>
      <c r="D3332">
        <v>7.1109999999999998</v>
      </c>
      <c r="E3332">
        <v>1.1702999999999999</v>
      </c>
      <c r="F3332" s="1" t="s">
        <v>9</v>
      </c>
      <c r="G3332">
        <v>2019</v>
      </c>
      <c r="H3332" t="str">
        <f t="shared" si="105"/>
        <v>Documentary</v>
      </c>
      <c r="I3332" t="str">
        <f t="shared" si="104"/>
        <v>Good (6-8)</v>
      </c>
    </row>
    <row r="3333" spans="1:9" x14ac:dyDescent="0.3">
      <c r="A3333" s="1" t="s">
        <v>4204</v>
      </c>
      <c r="B3333" s="1" t="s">
        <v>337</v>
      </c>
      <c r="C3333" s="2">
        <v>40830</v>
      </c>
      <c r="D3333">
        <v>6.9</v>
      </c>
      <c r="E3333">
        <v>1.0764</v>
      </c>
      <c r="F3333" s="1" t="s">
        <v>9</v>
      </c>
      <c r="G3333">
        <v>2011</v>
      </c>
      <c r="H3333" t="str">
        <f t="shared" si="105"/>
        <v>Romance</v>
      </c>
      <c r="I3333" t="str">
        <f t="shared" si="104"/>
        <v>Average (4-6)</v>
      </c>
    </row>
    <row r="3334" spans="1:9" x14ac:dyDescent="0.3">
      <c r="A3334" s="1" t="s">
        <v>4205</v>
      </c>
      <c r="B3334" s="1" t="s">
        <v>890</v>
      </c>
      <c r="C3334" s="2">
        <v>30693</v>
      </c>
      <c r="D3334">
        <v>7.8</v>
      </c>
      <c r="E3334">
        <v>0.97099999999999997</v>
      </c>
      <c r="F3334" s="1" t="s">
        <v>9</v>
      </c>
      <c r="G3334">
        <v>1984</v>
      </c>
      <c r="H3334" t="str">
        <f t="shared" si="105"/>
        <v>Action</v>
      </c>
      <c r="I3334" t="str">
        <f t="shared" si="104"/>
        <v>Average (4-6)</v>
      </c>
    </row>
    <row r="3335" spans="1:9" x14ac:dyDescent="0.3">
      <c r="A3335" s="1" t="s">
        <v>4206</v>
      </c>
      <c r="B3335" s="1" t="s">
        <v>257</v>
      </c>
      <c r="C3335" s="2">
        <v>44310</v>
      </c>
      <c r="D3335">
        <v>7</v>
      </c>
      <c r="E3335">
        <v>0.91279999999999994</v>
      </c>
      <c r="F3335" s="1" t="s">
        <v>9</v>
      </c>
      <c r="G3335">
        <v>2021</v>
      </c>
      <c r="H3335" t="str">
        <f t="shared" si="105"/>
        <v>Documentary</v>
      </c>
      <c r="I3335" t="str">
        <f t="shared" si="104"/>
        <v>Good (6-8)</v>
      </c>
    </row>
    <row r="3336" spans="1:9" x14ac:dyDescent="0.3">
      <c r="A3336" s="1" t="s">
        <v>4207</v>
      </c>
      <c r="B3336" s="1" t="s">
        <v>56</v>
      </c>
      <c r="C3336" s="2">
        <v>45649</v>
      </c>
      <c r="D3336">
        <v>6.694</v>
      </c>
      <c r="E3336">
        <v>1.079</v>
      </c>
      <c r="F3336" s="1" t="s">
        <v>9</v>
      </c>
      <c r="G3336">
        <v>2024</v>
      </c>
      <c r="H3336" t="str">
        <f t="shared" si="105"/>
        <v>Comedy</v>
      </c>
      <c r="I3336" t="str">
        <f t="shared" si="104"/>
        <v>Good (6-8)</v>
      </c>
    </row>
    <row r="3337" spans="1:9" x14ac:dyDescent="0.3">
      <c r="A3337" s="1" t="s">
        <v>4208</v>
      </c>
      <c r="B3337" s="1" t="s">
        <v>112</v>
      </c>
      <c r="C3337" s="2">
        <v>39248</v>
      </c>
      <c r="D3337">
        <v>4.0810000000000004</v>
      </c>
      <c r="E3337">
        <v>1.0235000000000001</v>
      </c>
      <c r="F3337" s="1" t="s">
        <v>9</v>
      </c>
      <c r="G3337">
        <v>2007</v>
      </c>
      <c r="H3337" t="str">
        <f t="shared" si="105"/>
        <v>Drama</v>
      </c>
      <c r="I3337" t="str">
        <f t="shared" si="104"/>
        <v>Good (6-8)</v>
      </c>
    </row>
    <row r="3338" spans="1:9" x14ac:dyDescent="0.3">
      <c r="A3338" s="1" t="s">
        <v>4209</v>
      </c>
      <c r="B3338" s="1" t="s">
        <v>667</v>
      </c>
      <c r="C3338" s="2">
        <v>45722</v>
      </c>
      <c r="D3338">
        <v>6.5</v>
      </c>
      <c r="E3338">
        <v>1.1085</v>
      </c>
      <c r="F3338" s="1" t="s">
        <v>9</v>
      </c>
      <c r="G3338">
        <v>2025</v>
      </c>
      <c r="H3338" t="str">
        <f t="shared" si="105"/>
        <v>Animation</v>
      </c>
      <c r="I3338" t="str">
        <f t="shared" si="104"/>
        <v>Low (0-4)</v>
      </c>
    </row>
    <row r="3339" spans="1:9" x14ac:dyDescent="0.3">
      <c r="A3339" s="1" t="s">
        <v>4210</v>
      </c>
      <c r="B3339" s="1" t="s">
        <v>73</v>
      </c>
      <c r="C3339" s="2">
        <v>45023</v>
      </c>
      <c r="D3339">
        <v>1</v>
      </c>
      <c r="E3339">
        <v>0.91349999999999998</v>
      </c>
      <c r="F3339" s="1" t="s">
        <v>9</v>
      </c>
      <c r="G3339">
        <v>2023</v>
      </c>
      <c r="H3339" t="str">
        <f t="shared" si="105"/>
        <v>Drama</v>
      </c>
      <c r="I3339" t="str">
        <f t="shared" si="104"/>
        <v>Average (4-6)</v>
      </c>
    </row>
    <row r="3340" spans="1:9" x14ac:dyDescent="0.3">
      <c r="A3340" s="1" t="s">
        <v>4211</v>
      </c>
      <c r="B3340" s="1" t="s">
        <v>2196</v>
      </c>
      <c r="C3340" s="2">
        <v>44976</v>
      </c>
      <c r="D3340">
        <v>6.7409999999999997</v>
      </c>
      <c r="E3340">
        <v>1.159</v>
      </c>
      <c r="F3340" s="1" t="s">
        <v>9</v>
      </c>
      <c r="G3340">
        <v>2023</v>
      </c>
      <c r="H3340" t="str">
        <f t="shared" si="105"/>
        <v>Comedy</v>
      </c>
      <c r="I3340" t="str">
        <f t="shared" si="104"/>
        <v>Good (6-8)</v>
      </c>
    </row>
    <row r="3341" spans="1:9" x14ac:dyDescent="0.3">
      <c r="A3341" s="1" t="s">
        <v>4212</v>
      </c>
      <c r="B3341" s="1" t="s">
        <v>71</v>
      </c>
      <c r="C3341" s="2">
        <v>44064</v>
      </c>
      <c r="D3341">
        <v>5.8</v>
      </c>
      <c r="E3341">
        <v>1.0226</v>
      </c>
      <c r="F3341" s="1" t="s">
        <v>9</v>
      </c>
      <c r="G3341">
        <v>2020</v>
      </c>
      <c r="H3341" t="str">
        <f t="shared" si="105"/>
        <v>Action</v>
      </c>
      <c r="I3341" t="str">
        <f t="shared" ref="I3341:I3404" si="106">IF(D3331=0,"Not Rated",IF(D3331&lt;4,"Low (0-4)",IF(D3331&lt;6,"Average (4-6)",IF(D3331&lt;8,"Good (6-8)","Excellent (8-10)"))))</f>
        <v>Average (4-6)</v>
      </c>
    </row>
    <row r="3342" spans="1:9" x14ac:dyDescent="0.3">
      <c r="A3342" s="1" t="s">
        <v>4213</v>
      </c>
      <c r="B3342" s="1" t="s">
        <v>1199</v>
      </c>
      <c r="C3342" s="2">
        <v>44806</v>
      </c>
      <c r="D3342">
        <v>6.8</v>
      </c>
      <c r="E3342">
        <v>1.0065999999999999</v>
      </c>
      <c r="F3342" s="1" t="s">
        <v>9</v>
      </c>
      <c r="G3342">
        <v>2022</v>
      </c>
      <c r="H3342" t="str">
        <f t="shared" si="105"/>
        <v>Family</v>
      </c>
      <c r="I3342" t="str">
        <f t="shared" si="106"/>
        <v>Good (6-8)</v>
      </c>
    </row>
    <row r="3343" spans="1:9" x14ac:dyDescent="0.3">
      <c r="A3343" s="1" t="s">
        <v>4214</v>
      </c>
      <c r="B3343" s="1" t="s">
        <v>56</v>
      </c>
      <c r="C3343" s="2">
        <v>43250</v>
      </c>
      <c r="D3343">
        <v>2</v>
      </c>
      <c r="E3343">
        <v>0.96</v>
      </c>
      <c r="F3343" s="1" t="s">
        <v>9</v>
      </c>
      <c r="G3343">
        <v>2018</v>
      </c>
      <c r="H3343" t="str">
        <f t="shared" si="105"/>
        <v>Comedy</v>
      </c>
      <c r="I3343" t="str">
        <f t="shared" si="106"/>
        <v>Good (6-8)</v>
      </c>
    </row>
    <row r="3344" spans="1:9" x14ac:dyDescent="0.3">
      <c r="A3344" s="1" t="s">
        <v>4215</v>
      </c>
      <c r="B3344" s="1" t="s">
        <v>4216</v>
      </c>
      <c r="C3344" s="2">
        <v>44064</v>
      </c>
      <c r="D3344">
        <v>4.0609999999999999</v>
      </c>
      <c r="E3344">
        <v>1.1797</v>
      </c>
      <c r="F3344" s="1" t="s">
        <v>9</v>
      </c>
      <c r="G3344">
        <v>2020</v>
      </c>
      <c r="H3344" t="str">
        <f t="shared" si="105"/>
        <v>Horror</v>
      </c>
      <c r="I3344" t="str">
        <f t="shared" si="106"/>
        <v>Good (6-8)</v>
      </c>
    </row>
    <row r="3345" spans="1:9" x14ac:dyDescent="0.3">
      <c r="A3345" s="1" t="s">
        <v>4217</v>
      </c>
      <c r="B3345" s="1" t="s">
        <v>257</v>
      </c>
      <c r="C3345" s="2">
        <v>43707</v>
      </c>
      <c r="D3345">
        <v>7.6</v>
      </c>
      <c r="E3345">
        <v>0.92779999999999996</v>
      </c>
      <c r="F3345" s="1" t="s">
        <v>9</v>
      </c>
      <c r="G3345">
        <v>2019</v>
      </c>
      <c r="H3345" t="str">
        <f t="shared" si="105"/>
        <v>Documentary</v>
      </c>
      <c r="I3345" t="str">
        <f t="shared" si="106"/>
        <v>Good (6-8)</v>
      </c>
    </row>
    <row r="3346" spans="1:9" x14ac:dyDescent="0.3">
      <c r="A3346" s="1" t="s">
        <v>4218</v>
      </c>
      <c r="B3346" s="1" t="s">
        <v>2667</v>
      </c>
      <c r="C3346" s="2">
        <v>44834</v>
      </c>
      <c r="D3346">
        <v>7.1050000000000004</v>
      </c>
      <c r="E3346">
        <v>1.0740000000000001</v>
      </c>
      <c r="F3346" s="1" t="s">
        <v>9</v>
      </c>
      <c r="G3346">
        <v>2022</v>
      </c>
      <c r="H3346" t="str">
        <f t="shared" si="105"/>
        <v>Drama</v>
      </c>
      <c r="I3346" t="str">
        <f t="shared" si="106"/>
        <v>Good (6-8)</v>
      </c>
    </row>
    <row r="3347" spans="1:9" x14ac:dyDescent="0.3">
      <c r="A3347" s="1" t="s">
        <v>4219</v>
      </c>
      <c r="B3347" s="1" t="s">
        <v>2438</v>
      </c>
      <c r="C3347" s="2">
        <v>45491</v>
      </c>
      <c r="D3347">
        <v>0</v>
      </c>
      <c r="E3347">
        <v>0.9677</v>
      </c>
      <c r="F3347" s="1" t="s">
        <v>9</v>
      </c>
      <c r="G3347">
        <v>2024</v>
      </c>
      <c r="H3347" t="str">
        <f t="shared" si="105"/>
        <v>Animation</v>
      </c>
      <c r="I3347" t="str">
        <f t="shared" si="106"/>
        <v>Average (4-6)</v>
      </c>
    </row>
    <row r="3348" spans="1:9" x14ac:dyDescent="0.3">
      <c r="A3348" s="1" t="s">
        <v>4220</v>
      </c>
      <c r="B3348" s="1" t="s">
        <v>56</v>
      </c>
      <c r="C3348" s="2">
        <v>45802</v>
      </c>
      <c r="D3348">
        <v>6.1559999999999997</v>
      </c>
      <c r="E3348">
        <v>1.0812999999999999</v>
      </c>
      <c r="F3348" s="1" t="s">
        <v>9</v>
      </c>
      <c r="G3348">
        <v>2025</v>
      </c>
      <c r="H3348" t="str">
        <f t="shared" si="105"/>
        <v>Comedy</v>
      </c>
      <c r="I3348" t="str">
        <f t="shared" si="106"/>
        <v>Good (6-8)</v>
      </c>
    </row>
    <row r="3349" spans="1:9" x14ac:dyDescent="0.3">
      <c r="A3349" s="1" t="s">
        <v>4221</v>
      </c>
      <c r="B3349" s="1" t="s">
        <v>56</v>
      </c>
      <c r="C3349" s="2">
        <v>43754</v>
      </c>
      <c r="D3349">
        <v>5.8</v>
      </c>
      <c r="E3349">
        <v>1.3937999999999999</v>
      </c>
      <c r="F3349" s="1" t="s">
        <v>9</v>
      </c>
      <c r="G3349">
        <v>2019</v>
      </c>
      <c r="H3349" t="str">
        <f t="shared" si="105"/>
        <v>Comedy</v>
      </c>
      <c r="I3349" t="str">
        <f t="shared" si="106"/>
        <v>Low (0-4)</v>
      </c>
    </row>
    <row r="3350" spans="1:9" x14ac:dyDescent="0.3">
      <c r="A3350" s="1" t="s">
        <v>4222</v>
      </c>
      <c r="B3350" s="1" t="s">
        <v>56</v>
      </c>
      <c r="C3350" s="2">
        <v>44349</v>
      </c>
      <c r="D3350">
        <v>5.056</v>
      </c>
      <c r="E3350">
        <v>1.0866</v>
      </c>
      <c r="F3350" s="1" t="s">
        <v>9</v>
      </c>
      <c r="G3350">
        <v>2021</v>
      </c>
      <c r="H3350" t="str">
        <f t="shared" si="105"/>
        <v>Comedy</v>
      </c>
      <c r="I3350" t="str">
        <f t="shared" si="106"/>
        <v>Good (6-8)</v>
      </c>
    </row>
    <row r="3351" spans="1:9" x14ac:dyDescent="0.3">
      <c r="A3351" s="1" t="s">
        <v>4223</v>
      </c>
      <c r="B3351" s="1" t="s">
        <v>2141</v>
      </c>
      <c r="C3351" s="2">
        <v>45285</v>
      </c>
      <c r="D3351">
        <v>7.3570000000000002</v>
      </c>
      <c r="E3351">
        <v>1.1175999999999999</v>
      </c>
      <c r="F3351" s="1" t="s">
        <v>9</v>
      </c>
      <c r="G3351">
        <v>2023</v>
      </c>
      <c r="H3351" t="str">
        <f t="shared" si="105"/>
        <v>History</v>
      </c>
      <c r="I3351" t="str">
        <f t="shared" si="106"/>
        <v>Average (4-6)</v>
      </c>
    </row>
    <row r="3352" spans="1:9" x14ac:dyDescent="0.3">
      <c r="A3352" s="1" t="s">
        <v>4224</v>
      </c>
      <c r="B3352" s="1" t="s">
        <v>2078</v>
      </c>
      <c r="C3352" s="2">
        <v>45134</v>
      </c>
      <c r="D3352">
        <v>8</v>
      </c>
      <c r="E3352">
        <v>1.1241000000000001</v>
      </c>
      <c r="F3352" s="1" t="s">
        <v>9</v>
      </c>
      <c r="G3352">
        <v>2023</v>
      </c>
      <c r="H3352" t="str">
        <f t="shared" si="105"/>
        <v>Drama</v>
      </c>
      <c r="I3352" t="str">
        <f t="shared" si="106"/>
        <v>Good (6-8)</v>
      </c>
    </row>
    <row r="3353" spans="1:9" x14ac:dyDescent="0.3">
      <c r="A3353" s="1" t="s">
        <v>4225</v>
      </c>
      <c r="B3353" s="1" t="s">
        <v>4226</v>
      </c>
      <c r="C3353" s="2">
        <v>44609</v>
      </c>
      <c r="D3353">
        <v>5.4569999999999999</v>
      </c>
      <c r="E3353">
        <v>1.3685</v>
      </c>
      <c r="F3353" s="1" t="s">
        <v>9</v>
      </c>
      <c r="G3353">
        <v>2022</v>
      </c>
      <c r="H3353" t="str">
        <f t="shared" si="105"/>
        <v>Romance</v>
      </c>
      <c r="I3353" t="str">
        <f t="shared" si="106"/>
        <v>Low (0-4)</v>
      </c>
    </row>
    <row r="3354" spans="1:9" x14ac:dyDescent="0.3">
      <c r="A3354" s="1" t="s">
        <v>4227</v>
      </c>
      <c r="B3354" s="1" t="s">
        <v>561</v>
      </c>
      <c r="C3354" s="2">
        <v>42475</v>
      </c>
      <c r="D3354">
        <v>6.3949999999999996</v>
      </c>
      <c r="E3354">
        <v>1.0904</v>
      </c>
      <c r="F3354" s="1" t="s">
        <v>9</v>
      </c>
      <c r="G3354">
        <v>2016</v>
      </c>
      <c r="H3354" t="str">
        <f t="shared" si="105"/>
        <v>Documentary</v>
      </c>
      <c r="I3354" t="str">
        <f t="shared" si="106"/>
        <v>Average (4-6)</v>
      </c>
    </row>
    <row r="3355" spans="1:9" x14ac:dyDescent="0.3">
      <c r="A3355" s="1" t="s">
        <v>4228</v>
      </c>
      <c r="B3355" s="1" t="s">
        <v>56</v>
      </c>
      <c r="C3355" s="2">
        <v>44655</v>
      </c>
      <c r="D3355">
        <v>6.242</v>
      </c>
      <c r="E3355">
        <v>0.79369999999999996</v>
      </c>
      <c r="F3355" s="1" t="s">
        <v>9</v>
      </c>
      <c r="G3355">
        <v>2022</v>
      </c>
      <c r="H3355" t="str">
        <f t="shared" si="105"/>
        <v>Comedy</v>
      </c>
      <c r="I3355" t="str">
        <f t="shared" si="106"/>
        <v>Good (6-8)</v>
      </c>
    </row>
    <row r="3356" spans="1:9" x14ac:dyDescent="0.3">
      <c r="A3356" s="1" t="s">
        <v>4229</v>
      </c>
      <c r="B3356" s="1" t="s">
        <v>112</v>
      </c>
      <c r="C3356" s="2">
        <v>45114</v>
      </c>
      <c r="D3356">
        <v>6.8</v>
      </c>
      <c r="E3356">
        <v>1.1085</v>
      </c>
      <c r="F3356" s="1" t="s">
        <v>9</v>
      </c>
      <c r="G3356">
        <v>2023</v>
      </c>
      <c r="H3356" t="str">
        <f t="shared" si="105"/>
        <v>Drama</v>
      </c>
      <c r="I3356" t="str">
        <f t="shared" si="106"/>
        <v>Good (6-8)</v>
      </c>
    </row>
    <row r="3357" spans="1:9" x14ac:dyDescent="0.3">
      <c r="A3357" s="1" t="s">
        <v>4230</v>
      </c>
      <c r="B3357" s="1" t="s">
        <v>73</v>
      </c>
      <c r="C3357" s="2">
        <v>44641</v>
      </c>
      <c r="D3357">
        <v>6.8</v>
      </c>
      <c r="E3357">
        <v>0.96109999999999995</v>
      </c>
      <c r="F3357" s="1" t="s">
        <v>9</v>
      </c>
      <c r="G3357">
        <v>2022</v>
      </c>
      <c r="H3357" t="str">
        <f t="shared" si="105"/>
        <v>Drama</v>
      </c>
      <c r="I3357" t="str">
        <f t="shared" si="106"/>
        <v>Not Rated</v>
      </c>
    </row>
    <row r="3358" spans="1:9" x14ac:dyDescent="0.3">
      <c r="A3358" s="1" t="s">
        <v>4231</v>
      </c>
      <c r="B3358" s="1" t="s">
        <v>337</v>
      </c>
      <c r="C3358" s="2">
        <v>44904</v>
      </c>
      <c r="D3358">
        <v>5.3330000000000002</v>
      </c>
      <c r="E3358">
        <v>0.97030000000000005</v>
      </c>
      <c r="F3358" s="1" t="s">
        <v>9</v>
      </c>
      <c r="G3358">
        <v>2022</v>
      </c>
      <c r="H3358" t="str">
        <f t="shared" si="105"/>
        <v>Romance</v>
      </c>
      <c r="I3358" t="str">
        <f t="shared" si="106"/>
        <v>Good (6-8)</v>
      </c>
    </row>
    <row r="3359" spans="1:9" x14ac:dyDescent="0.3">
      <c r="A3359" s="1" t="s">
        <v>4232</v>
      </c>
      <c r="B3359" s="1" t="s">
        <v>1822</v>
      </c>
      <c r="C3359" s="2">
        <v>42347</v>
      </c>
      <c r="D3359">
        <v>5.3520000000000003</v>
      </c>
      <c r="E3359">
        <v>1.0304</v>
      </c>
      <c r="F3359" s="1" t="s">
        <v>9</v>
      </c>
      <c r="G3359">
        <v>2015</v>
      </c>
      <c r="H3359" t="str">
        <f t="shared" si="105"/>
        <v>Comedy</v>
      </c>
      <c r="I3359" t="str">
        <f t="shared" si="106"/>
        <v>Average (4-6)</v>
      </c>
    </row>
    <row r="3360" spans="1:9" x14ac:dyDescent="0.3">
      <c r="A3360" s="1" t="s">
        <v>4233</v>
      </c>
      <c r="B3360" s="1" t="s">
        <v>257</v>
      </c>
      <c r="C3360" s="2">
        <v>45065</v>
      </c>
      <c r="D3360">
        <v>6.9880000000000004</v>
      </c>
      <c r="E3360">
        <v>1.0852999999999999</v>
      </c>
      <c r="F3360" s="1" t="s">
        <v>9</v>
      </c>
      <c r="G3360">
        <v>2023</v>
      </c>
      <c r="H3360" t="str">
        <f t="shared" si="105"/>
        <v>Documentary</v>
      </c>
      <c r="I3360" t="str">
        <f t="shared" si="106"/>
        <v>Average (4-6)</v>
      </c>
    </row>
    <row r="3361" spans="1:9" x14ac:dyDescent="0.3">
      <c r="A3361" s="1" t="s">
        <v>4234</v>
      </c>
      <c r="B3361" s="1" t="s">
        <v>56</v>
      </c>
      <c r="C3361" s="2">
        <v>44841</v>
      </c>
      <c r="D3361">
        <v>5.9</v>
      </c>
      <c r="E3361">
        <v>1.0495000000000001</v>
      </c>
      <c r="F3361" s="1" t="s">
        <v>9</v>
      </c>
      <c r="G3361">
        <v>2022</v>
      </c>
      <c r="H3361" t="str">
        <f t="shared" si="105"/>
        <v>Comedy</v>
      </c>
      <c r="I3361" t="str">
        <f t="shared" si="106"/>
        <v>Good (6-8)</v>
      </c>
    </row>
    <row r="3362" spans="1:9" x14ac:dyDescent="0.3">
      <c r="A3362" s="1" t="s">
        <v>4235</v>
      </c>
      <c r="B3362" s="1" t="s">
        <v>1043</v>
      </c>
      <c r="C3362" s="2">
        <v>45282</v>
      </c>
      <c r="D3362">
        <v>6.7130000000000001</v>
      </c>
      <c r="E3362">
        <v>1.1312</v>
      </c>
      <c r="F3362" s="1" t="s">
        <v>9</v>
      </c>
      <c r="G3362">
        <v>2023</v>
      </c>
      <c r="H3362" t="str">
        <f t="shared" si="105"/>
        <v>Documentary</v>
      </c>
      <c r="I3362" t="str">
        <f t="shared" si="106"/>
        <v>Excellent (8-10)</v>
      </c>
    </row>
    <row r="3363" spans="1:9" x14ac:dyDescent="0.3">
      <c r="A3363" s="1" t="s">
        <v>4236</v>
      </c>
      <c r="B3363" s="1" t="s">
        <v>337</v>
      </c>
      <c r="C3363" s="2">
        <v>44888</v>
      </c>
      <c r="D3363">
        <v>5.4</v>
      </c>
      <c r="E3363">
        <v>0.88539999999999996</v>
      </c>
      <c r="F3363" s="1" t="s">
        <v>9</v>
      </c>
      <c r="G3363">
        <v>2022</v>
      </c>
      <c r="H3363" t="str">
        <f t="shared" si="105"/>
        <v>Romance</v>
      </c>
      <c r="I3363" t="str">
        <f t="shared" si="106"/>
        <v>Average (4-6)</v>
      </c>
    </row>
    <row r="3364" spans="1:9" x14ac:dyDescent="0.3">
      <c r="A3364" s="1" t="s">
        <v>4237</v>
      </c>
      <c r="B3364" s="1" t="s">
        <v>2196</v>
      </c>
      <c r="C3364" s="2">
        <v>43853</v>
      </c>
      <c r="D3364">
        <v>5.5</v>
      </c>
      <c r="E3364">
        <v>1.2805</v>
      </c>
      <c r="F3364" s="1" t="s">
        <v>9</v>
      </c>
      <c r="G3364">
        <v>2020</v>
      </c>
      <c r="H3364" t="str">
        <f t="shared" si="105"/>
        <v>Comedy</v>
      </c>
      <c r="I3364" t="str">
        <f t="shared" si="106"/>
        <v>Good (6-8)</v>
      </c>
    </row>
    <row r="3365" spans="1:9" x14ac:dyDescent="0.3">
      <c r="A3365" s="1" t="s">
        <v>4238</v>
      </c>
      <c r="B3365" s="1" t="s">
        <v>67</v>
      </c>
      <c r="C3365" s="2">
        <v>44869</v>
      </c>
      <c r="D3365">
        <v>5.3</v>
      </c>
      <c r="E3365">
        <v>1.0821000000000001</v>
      </c>
      <c r="F3365" s="1" t="s">
        <v>9</v>
      </c>
      <c r="G3365">
        <v>2022</v>
      </c>
      <c r="H3365" t="str">
        <f t="shared" si="105"/>
        <v>Comedy</v>
      </c>
      <c r="I3365" t="str">
        <f t="shared" si="106"/>
        <v>Good (6-8)</v>
      </c>
    </row>
    <row r="3366" spans="1:9" x14ac:dyDescent="0.3">
      <c r="A3366" s="1" t="s">
        <v>4239</v>
      </c>
      <c r="B3366" s="1" t="s">
        <v>1068</v>
      </c>
      <c r="C3366" s="2">
        <v>44460</v>
      </c>
      <c r="D3366">
        <v>5.9</v>
      </c>
      <c r="E3366">
        <v>1.0307999999999999</v>
      </c>
      <c r="F3366" s="1" t="s">
        <v>9</v>
      </c>
      <c r="G3366">
        <v>2021</v>
      </c>
      <c r="H3366" t="str">
        <f t="shared" si="105"/>
        <v>Animation</v>
      </c>
      <c r="I3366" t="str">
        <f t="shared" si="106"/>
        <v>Good (6-8)</v>
      </c>
    </row>
    <row r="3367" spans="1:9" x14ac:dyDescent="0.3">
      <c r="A3367" s="1" t="s">
        <v>4240</v>
      </c>
      <c r="B3367" s="1" t="s">
        <v>301</v>
      </c>
      <c r="C3367" s="2">
        <v>45035</v>
      </c>
      <c r="D3367">
        <v>6.2</v>
      </c>
      <c r="E3367">
        <v>1.0192000000000001</v>
      </c>
      <c r="F3367" s="1" t="s">
        <v>9</v>
      </c>
      <c r="G3367">
        <v>2023</v>
      </c>
      <c r="H3367" t="str">
        <f t="shared" si="105"/>
        <v>Drama</v>
      </c>
      <c r="I3367" t="str">
        <f t="shared" si="106"/>
        <v>Good (6-8)</v>
      </c>
    </row>
    <row r="3368" spans="1:9" x14ac:dyDescent="0.3">
      <c r="A3368" s="1" t="s">
        <v>4241</v>
      </c>
      <c r="B3368" s="1" t="s">
        <v>3627</v>
      </c>
      <c r="C3368" s="2">
        <v>45314</v>
      </c>
      <c r="D3368">
        <v>6</v>
      </c>
      <c r="E3368">
        <v>1.0761000000000001</v>
      </c>
      <c r="F3368" s="1" t="s">
        <v>9</v>
      </c>
      <c r="G3368">
        <v>2024</v>
      </c>
      <c r="H3368" t="str">
        <f t="shared" si="105"/>
        <v>Adventure</v>
      </c>
      <c r="I3368" t="str">
        <f t="shared" si="106"/>
        <v>Average (4-6)</v>
      </c>
    </row>
    <row r="3369" spans="1:9" x14ac:dyDescent="0.3">
      <c r="A3369" s="1" t="s">
        <v>4242</v>
      </c>
      <c r="B3369" s="1" t="s">
        <v>257</v>
      </c>
      <c r="C3369" s="2">
        <v>45498</v>
      </c>
      <c r="D3369">
        <v>6.3</v>
      </c>
      <c r="E3369">
        <v>1.0780000000000001</v>
      </c>
      <c r="F3369" s="1" t="s">
        <v>9</v>
      </c>
      <c r="G3369">
        <v>2024</v>
      </c>
      <c r="H3369" t="str">
        <f t="shared" si="105"/>
        <v>Documentary</v>
      </c>
      <c r="I3369" t="str">
        <f t="shared" si="106"/>
        <v>Average (4-6)</v>
      </c>
    </row>
    <row r="3370" spans="1:9" x14ac:dyDescent="0.3">
      <c r="A3370" s="1" t="s">
        <v>4243</v>
      </c>
      <c r="B3370" s="1" t="s">
        <v>365</v>
      </c>
      <c r="C3370" s="2">
        <v>44715</v>
      </c>
      <c r="D3370">
        <v>6.7290000000000001</v>
      </c>
      <c r="E3370">
        <v>1.1114999999999999</v>
      </c>
      <c r="F3370" s="1" t="s">
        <v>9</v>
      </c>
      <c r="G3370">
        <v>2022</v>
      </c>
      <c r="H3370" t="str">
        <f t="shared" si="105"/>
        <v>Comedy</v>
      </c>
      <c r="I3370" t="str">
        <f t="shared" si="106"/>
        <v>Good (6-8)</v>
      </c>
    </row>
    <row r="3371" spans="1:9" x14ac:dyDescent="0.3">
      <c r="A3371" s="1" t="s">
        <v>4244</v>
      </c>
      <c r="B3371" s="1" t="s">
        <v>1664</v>
      </c>
      <c r="C3371" s="2">
        <v>45272</v>
      </c>
      <c r="D3371">
        <v>6.3129999999999997</v>
      </c>
      <c r="E3371">
        <v>1.0149999999999999</v>
      </c>
      <c r="F3371" s="1" t="s">
        <v>9</v>
      </c>
      <c r="G3371">
        <v>2023</v>
      </c>
      <c r="H3371" t="str">
        <f t="shared" si="105"/>
        <v>Documentary</v>
      </c>
      <c r="I3371" t="str">
        <f t="shared" si="106"/>
        <v>Average (4-6)</v>
      </c>
    </row>
    <row r="3372" spans="1:9" x14ac:dyDescent="0.3">
      <c r="A3372" s="1" t="s">
        <v>4245</v>
      </c>
      <c r="B3372" s="1" t="s">
        <v>257</v>
      </c>
      <c r="C3372" s="2">
        <v>44477</v>
      </c>
      <c r="D3372">
        <v>4.8</v>
      </c>
      <c r="E3372">
        <v>0.93930000000000002</v>
      </c>
      <c r="F3372" s="1" t="s">
        <v>9</v>
      </c>
      <c r="G3372">
        <v>2021</v>
      </c>
      <c r="H3372" t="str">
        <f t="shared" si="105"/>
        <v>Documentary</v>
      </c>
      <c r="I3372" t="str">
        <f t="shared" si="106"/>
        <v>Good (6-8)</v>
      </c>
    </row>
    <row r="3373" spans="1:9" x14ac:dyDescent="0.3">
      <c r="A3373" s="1" t="s">
        <v>4246</v>
      </c>
      <c r="B3373" s="1" t="s">
        <v>334</v>
      </c>
      <c r="C3373" s="2">
        <v>40318</v>
      </c>
      <c r="D3373">
        <v>6.5</v>
      </c>
      <c r="E3373">
        <v>1.17</v>
      </c>
      <c r="F3373" s="1" t="s">
        <v>9</v>
      </c>
      <c r="G3373">
        <v>2010</v>
      </c>
      <c r="H3373" t="str">
        <f t="shared" si="105"/>
        <v>Action</v>
      </c>
      <c r="I3373" t="str">
        <f t="shared" si="106"/>
        <v>Average (4-6)</v>
      </c>
    </row>
    <row r="3374" spans="1:9" x14ac:dyDescent="0.3">
      <c r="A3374" s="1" t="s">
        <v>4247</v>
      </c>
      <c r="B3374" s="1" t="s">
        <v>34</v>
      </c>
      <c r="C3374" s="2">
        <v>44239</v>
      </c>
      <c r="D3374">
        <v>6.8330000000000002</v>
      </c>
      <c r="E3374">
        <v>1.1626000000000001</v>
      </c>
      <c r="F3374" s="1" t="s">
        <v>9</v>
      </c>
      <c r="G3374">
        <v>2021</v>
      </c>
      <c r="H3374" t="str">
        <f t="shared" si="105"/>
        <v>Drama</v>
      </c>
      <c r="I3374" t="str">
        <f t="shared" si="106"/>
        <v>Average (4-6)</v>
      </c>
    </row>
    <row r="3375" spans="1:9" x14ac:dyDescent="0.3">
      <c r="A3375" s="1" t="s">
        <v>4248</v>
      </c>
      <c r="B3375" s="1" t="s">
        <v>257</v>
      </c>
      <c r="C3375" s="2">
        <v>44179</v>
      </c>
      <c r="D3375">
        <v>6.1</v>
      </c>
      <c r="E3375">
        <v>1.0737000000000001</v>
      </c>
      <c r="F3375" s="1" t="s">
        <v>9</v>
      </c>
      <c r="G3375">
        <v>2020</v>
      </c>
      <c r="H3375" t="str">
        <f t="shared" si="105"/>
        <v>Documentary</v>
      </c>
      <c r="I3375" t="str">
        <f t="shared" si="106"/>
        <v>Average (4-6)</v>
      </c>
    </row>
    <row r="3376" spans="1:9" x14ac:dyDescent="0.3">
      <c r="A3376" s="1" t="s">
        <v>4249</v>
      </c>
      <c r="B3376" s="1" t="s">
        <v>257</v>
      </c>
      <c r="C3376" s="2">
        <v>43504</v>
      </c>
      <c r="D3376">
        <v>6.8</v>
      </c>
      <c r="E3376">
        <v>1.0814999999999999</v>
      </c>
      <c r="F3376" s="1" t="s">
        <v>9</v>
      </c>
      <c r="G3376">
        <v>2019</v>
      </c>
      <c r="H3376" t="str">
        <f t="shared" si="105"/>
        <v>Documentary</v>
      </c>
      <c r="I3376" t="str">
        <f t="shared" si="106"/>
        <v>Average (4-6)</v>
      </c>
    </row>
    <row r="3377" spans="1:9" x14ac:dyDescent="0.3">
      <c r="A3377" s="1" t="s">
        <v>4250</v>
      </c>
      <c r="B3377" s="1" t="s">
        <v>1050</v>
      </c>
      <c r="C3377" s="2">
        <v>45191</v>
      </c>
      <c r="D3377">
        <v>7</v>
      </c>
      <c r="E3377">
        <v>0.90280000000000005</v>
      </c>
      <c r="F3377" s="1" t="s">
        <v>9</v>
      </c>
      <c r="G3377">
        <v>2023</v>
      </c>
      <c r="H3377" t="str">
        <f t="shared" si="105"/>
        <v>Documentary</v>
      </c>
      <c r="I3377" t="str">
        <f t="shared" si="106"/>
        <v>Good (6-8)</v>
      </c>
    </row>
    <row r="3378" spans="1:9" x14ac:dyDescent="0.3">
      <c r="A3378" s="1" t="s">
        <v>4251</v>
      </c>
      <c r="B3378" s="1" t="s">
        <v>1605</v>
      </c>
      <c r="C3378" s="2">
        <v>45771</v>
      </c>
      <c r="D3378">
        <v>4.2</v>
      </c>
      <c r="E3378">
        <v>0.95960000000000001</v>
      </c>
      <c r="F3378" s="1" t="s">
        <v>9</v>
      </c>
      <c r="G3378">
        <v>2025</v>
      </c>
      <c r="H3378" t="str">
        <f t="shared" si="105"/>
        <v>Drama</v>
      </c>
      <c r="I3378" t="str">
        <f t="shared" si="106"/>
        <v>Good (6-8)</v>
      </c>
    </row>
    <row r="3379" spans="1:9" x14ac:dyDescent="0.3">
      <c r="A3379" s="1" t="s">
        <v>4252</v>
      </c>
      <c r="B3379" s="1" t="s">
        <v>257</v>
      </c>
      <c r="C3379" s="2">
        <v>42755</v>
      </c>
      <c r="D3379">
        <v>6.3170000000000002</v>
      </c>
      <c r="E3379">
        <v>1.1534</v>
      </c>
      <c r="F3379" s="1" t="s">
        <v>9</v>
      </c>
      <c r="G3379">
        <v>2017</v>
      </c>
      <c r="H3379" t="str">
        <f t="shared" si="105"/>
        <v>Documentary</v>
      </c>
      <c r="I3379" t="str">
        <f t="shared" si="106"/>
        <v>Good (6-8)</v>
      </c>
    </row>
    <row r="3380" spans="1:9" x14ac:dyDescent="0.3">
      <c r="A3380" s="1" t="s">
        <v>4253</v>
      </c>
      <c r="B3380" s="1" t="s">
        <v>1068</v>
      </c>
      <c r="C3380" s="2">
        <v>44413</v>
      </c>
      <c r="D3380">
        <v>6.7</v>
      </c>
      <c r="E3380">
        <v>0.91569999999999996</v>
      </c>
      <c r="F3380" s="1" t="s">
        <v>9</v>
      </c>
      <c r="G3380">
        <v>2021</v>
      </c>
      <c r="H3380" t="str">
        <f t="shared" si="105"/>
        <v>Animation</v>
      </c>
      <c r="I3380" t="str">
        <f t="shared" si="106"/>
        <v>Good (6-8)</v>
      </c>
    </row>
    <row r="3381" spans="1:9" x14ac:dyDescent="0.3">
      <c r="A3381" s="1" t="s">
        <v>4254</v>
      </c>
      <c r="B3381" s="1" t="s">
        <v>257</v>
      </c>
      <c r="C3381" s="2">
        <v>43391</v>
      </c>
      <c r="D3381">
        <v>6.1550000000000002</v>
      </c>
      <c r="E3381">
        <v>1.0044</v>
      </c>
      <c r="F3381" s="1" t="s">
        <v>9</v>
      </c>
      <c r="G3381">
        <v>2018</v>
      </c>
      <c r="H3381" t="str">
        <f t="shared" si="105"/>
        <v>Documentary</v>
      </c>
      <c r="I3381" t="str">
        <f t="shared" si="106"/>
        <v>Good (6-8)</v>
      </c>
    </row>
    <row r="3382" spans="1:9" x14ac:dyDescent="0.3">
      <c r="A3382" s="1" t="s">
        <v>4255</v>
      </c>
      <c r="B3382" s="1" t="s">
        <v>67</v>
      </c>
      <c r="C3382" s="2">
        <v>45455</v>
      </c>
      <c r="D3382">
        <v>6</v>
      </c>
      <c r="E3382">
        <v>1.0742</v>
      </c>
      <c r="F3382" s="1" t="s">
        <v>9</v>
      </c>
      <c r="G3382">
        <v>2024</v>
      </c>
      <c r="H3382" t="str">
        <f t="shared" si="105"/>
        <v>Comedy</v>
      </c>
      <c r="I3382" t="str">
        <f t="shared" si="106"/>
        <v>Average (4-6)</v>
      </c>
    </row>
    <row r="3383" spans="1:9" x14ac:dyDescent="0.3">
      <c r="A3383" s="1" t="s">
        <v>4256</v>
      </c>
      <c r="B3383" s="1" t="s">
        <v>1068</v>
      </c>
      <c r="C3383" s="2">
        <v>42553</v>
      </c>
      <c r="D3383">
        <v>7</v>
      </c>
      <c r="E3383">
        <v>0.98480000000000001</v>
      </c>
      <c r="F3383" s="1" t="s">
        <v>9</v>
      </c>
      <c r="G3383">
        <v>2016</v>
      </c>
      <c r="H3383" t="str">
        <f t="shared" si="105"/>
        <v>Animation</v>
      </c>
      <c r="I3383" t="str">
        <f t="shared" si="106"/>
        <v>Good (6-8)</v>
      </c>
    </row>
    <row r="3384" spans="1:9" x14ac:dyDescent="0.3">
      <c r="A3384" s="1" t="s">
        <v>4257</v>
      </c>
      <c r="B3384" s="1" t="s">
        <v>1479</v>
      </c>
      <c r="C3384" s="2">
        <v>45418</v>
      </c>
      <c r="D3384">
        <v>7.25</v>
      </c>
      <c r="E3384">
        <v>1.2060999999999999</v>
      </c>
      <c r="F3384" s="1" t="s">
        <v>9</v>
      </c>
      <c r="G3384">
        <v>2024</v>
      </c>
      <c r="H3384" t="str">
        <f t="shared" si="105"/>
        <v>Drama</v>
      </c>
      <c r="I3384" t="str">
        <f t="shared" si="106"/>
        <v>Good (6-8)</v>
      </c>
    </row>
    <row r="3385" spans="1:9" x14ac:dyDescent="0.3">
      <c r="A3385" s="1" t="s">
        <v>4258</v>
      </c>
      <c r="B3385" s="1" t="s">
        <v>1449</v>
      </c>
      <c r="C3385" s="2">
        <v>44842</v>
      </c>
      <c r="D3385">
        <v>1.5</v>
      </c>
      <c r="E3385">
        <v>1.0264</v>
      </c>
      <c r="F3385" s="1" t="s">
        <v>9</v>
      </c>
      <c r="G3385">
        <v>2022</v>
      </c>
      <c r="H3385" t="str">
        <f t="shared" si="105"/>
        <v>Animation</v>
      </c>
      <c r="I3385" t="str">
        <f t="shared" si="106"/>
        <v>Good (6-8)</v>
      </c>
    </row>
    <row r="3386" spans="1:9" x14ac:dyDescent="0.3">
      <c r="A3386" s="1" t="s">
        <v>4259</v>
      </c>
      <c r="B3386" s="1" t="s">
        <v>3264</v>
      </c>
      <c r="C3386" s="2">
        <v>43917</v>
      </c>
      <c r="D3386">
        <v>1.5</v>
      </c>
      <c r="E3386">
        <v>0.83040000000000003</v>
      </c>
      <c r="F3386" s="1" t="s">
        <v>9</v>
      </c>
      <c r="G3386">
        <v>2020</v>
      </c>
      <c r="H3386" t="str">
        <f t="shared" si="105"/>
        <v>Comedy</v>
      </c>
      <c r="I3386" t="str">
        <f t="shared" si="106"/>
        <v>Good (6-8)</v>
      </c>
    </row>
    <row r="3387" spans="1:9" x14ac:dyDescent="0.3">
      <c r="A3387" s="1" t="s">
        <v>4260</v>
      </c>
      <c r="B3387" s="1" t="s">
        <v>56</v>
      </c>
      <c r="C3387" s="2">
        <v>43647</v>
      </c>
      <c r="D3387">
        <v>6.8070000000000004</v>
      </c>
      <c r="E3387">
        <v>0.95889999999999997</v>
      </c>
      <c r="F3387" s="1" t="s">
        <v>9</v>
      </c>
      <c r="G3387">
        <v>2019</v>
      </c>
      <c r="H3387" t="str">
        <f t="shared" si="105"/>
        <v>Comedy</v>
      </c>
      <c r="I3387" t="str">
        <f t="shared" si="106"/>
        <v>Good (6-8)</v>
      </c>
    </row>
    <row r="3388" spans="1:9" x14ac:dyDescent="0.3">
      <c r="A3388" s="1" t="s">
        <v>4261</v>
      </c>
      <c r="B3388" s="1" t="s">
        <v>3829</v>
      </c>
      <c r="C3388" s="2">
        <v>39684</v>
      </c>
      <c r="D3388">
        <v>6.8570000000000002</v>
      </c>
      <c r="E3388">
        <v>1.1294999999999999</v>
      </c>
      <c r="F3388" s="1" t="s">
        <v>9</v>
      </c>
      <c r="G3388">
        <v>2008</v>
      </c>
      <c r="H3388" t="str">
        <f t="shared" si="105"/>
        <v>Action</v>
      </c>
      <c r="I3388" t="str">
        <f t="shared" si="106"/>
        <v>Average (4-6)</v>
      </c>
    </row>
    <row r="3389" spans="1:9" x14ac:dyDescent="0.3">
      <c r="A3389" s="1" t="s">
        <v>4262</v>
      </c>
      <c r="B3389" s="1" t="s">
        <v>56</v>
      </c>
      <c r="C3389" s="2">
        <v>42496</v>
      </c>
      <c r="D3389">
        <v>7.1109999999999998</v>
      </c>
      <c r="E3389">
        <v>1.1535</v>
      </c>
      <c r="F3389" s="1" t="s">
        <v>9</v>
      </c>
      <c r="G3389">
        <v>2016</v>
      </c>
      <c r="H3389" t="str">
        <f t="shared" si="105"/>
        <v>Comedy</v>
      </c>
      <c r="I3389" t="str">
        <f t="shared" si="106"/>
        <v>Good (6-8)</v>
      </c>
    </row>
    <row r="3390" spans="1:9" x14ac:dyDescent="0.3">
      <c r="A3390" s="1" t="s">
        <v>4263</v>
      </c>
      <c r="B3390" s="1" t="s">
        <v>4264</v>
      </c>
      <c r="C3390" s="2">
        <v>45219</v>
      </c>
      <c r="D3390">
        <v>4.8</v>
      </c>
      <c r="E3390">
        <v>1.1914</v>
      </c>
      <c r="F3390" s="1" t="s">
        <v>9</v>
      </c>
      <c r="G3390">
        <v>2023</v>
      </c>
      <c r="H3390" t="str">
        <f t="shared" si="105"/>
        <v>War</v>
      </c>
      <c r="I3390" t="str">
        <f t="shared" si="106"/>
        <v>Good (6-8)</v>
      </c>
    </row>
    <row r="3391" spans="1:9" x14ac:dyDescent="0.3">
      <c r="A3391" s="1" t="s">
        <v>4265</v>
      </c>
      <c r="B3391" s="1" t="s">
        <v>1043</v>
      </c>
      <c r="C3391" s="2">
        <v>44797</v>
      </c>
      <c r="D3391">
        <v>6.11</v>
      </c>
      <c r="E3391">
        <v>1.141</v>
      </c>
      <c r="F3391" s="1" t="s">
        <v>9</v>
      </c>
      <c r="G3391">
        <v>2022</v>
      </c>
      <c r="H3391" t="str">
        <f t="shared" si="105"/>
        <v>Documentary</v>
      </c>
      <c r="I3391" t="str">
        <f t="shared" si="106"/>
        <v>Good (6-8)</v>
      </c>
    </row>
    <row r="3392" spans="1:9" x14ac:dyDescent="0.3">
      <c r="A3392" s="1" t="s">
        <v>4266</v>
      </c>
      <c r="B3392" s="1" t="s">
        <v>370</v>
      </c>
      <c r="C3392" s="2">
        <v>44776</v>
      </c>
      <c r="D3392">
        <v>5.8</v>
      </c>
      <c r="E3392">
        <v>1.0310999999999999</v>
      </c>
      <c r="F3392" s="1" t="s">
        <v>9</v>
      </c>
      <c r="G3392">
        <v>2022</v>
      </c>
      <c r="H3392" t="str">
        <f t="shared" si="105"/>
        <v>Comedy</v>
      </c>
      <c r="I3392" t="str">
        <f t="shared" si="106"/>
        <v>Good (6-8)</v>
      </c>
    </row>
    <row r="3393" spans="1:9" x14ac:dyDescent="0.3">
      <c r="A3393" s="1" t="s">
        <v>4267</v>
      </c>
      <c r="B3393" s="1" t="s">
        <v>194</v>
      </c>
      <c r="C3393" s="2">
        <v>45939</v>
      </c>
      <c r="D3393">
        <v>7</v>
      </c>
      <c r="E3393">
        <v>0.94630000000000003</v>
      </c>
      <c r="F3393" s="1" t="s">
        <v>9</v>
      </c>
      <c r="G3393">
        <v>2025</v>
      </c>
      <c r="H3393" t="str">
        <f t="shared" si="105"/>
        <v>Comedy</v>
      </c>
      <c r="I3393" t="str">
        <f t="shared" si="106"/>
        <v>Good (6-8)</v>
      </c>
    </row>
    <row r="3394" spans="1:9" x14ac:dyDescent="0.3">
      <c r="A3394" s="1" t="s">
        <v>4268</v>
      </c>
      <c r="B3394" s="1" t="s">
        <v>182</v>
      </c>
      <c r="C3394" s="2">
        <v>44833</v>
      </c>
      <c r="D3394">
        <v>6.3</v>
      </c>
      <c r="E3394">
        <v>1.1244000000000001</v>
      </c>
      <c r="F3394" s="1" t="s">
        <v>9</v>
      </c>
      <c r="G3394">
        <v>2022</v>
      </c>
      <c r="H3394" t="str">
        <f t="shared" ref="H3394:H3457" si="107">IFERROR(LEFT(B3394,FIND(",",B3394)-1),B3394)</f>
        <v>Horror</v>
      </c>
      <c r="I3394" t="str">
        <f t="shared" si="106"/>
        <v>Good (6-8)</v>
      </c>
    </row>
    <row r="3395" spans="1:9" x14ac:dyDescent="0.3">
      <c r="A3395" s="1" t="s">
        <v>4269</v>
      </c>
      <c r="B3395" s="1" t="s">
        <v>73</v>
      </c>
      <c r="C3395" s="2">
        <v>43532</v>
      </c>
      <c r="D3395">
        <v>5.4</v>
      </c>
      <c r="E3395">
        <v>0.94899999999999995</v>
      </c>
      <c r="F3395" s="1" t="s">
        <v>9</v>
      </c>
      <c r="G3395">
        <v>2019</v>
      </c>
      <c r="H3395" t="str">
        <f t="shared" si="107"/>
        <v>Drama</v>
      </c>
      <c r="I3395" t="str">
        <f t="shared" si="106"/>
        <v>Low (0-4)</v>
      </c>
    </row>
    <row r="3396" spans="1:9" x14ac:dyDescent="0.3">
      <c r="A3396" s="1" t="s">
        <v>4270</v>
      </c>
      <c r="B3396" s="1" t="s">
        <v>4271</v>
      </c>
      <c r="C3396" s="2">
        <v>45631</v>
      </c>
      <c r="D3396">
        <v>6.1079999999999997</v>
      </c>
      <c r="E3396">
        <v>1.6314</v>
      </c>
      <c r="F3396" s="1" t="s">
        <v>9</v>
      </c>
      <c r="G3396">
        <v>2024</v>
      </c>
      <c r="H3396" t="str">
        <f t="shared" si="107"/>
        <v>Animation</v>
      </c>
      <c r="I3396" t="str">
        <f t="shared" si="106"/>
        <v>Low (0-4)</v>
      </c>
    </row>
    <row r="3397" spans="1:9" x14ac:dyDescent="0.3">
      <c r="A3397" s="1" t="s">
        <v>4272</v>
      </c>
      <c r="B3397" s="1" t="s">
        <v>4273</v>
      </c>
      <c r="C3397" s="2">
        <v>44470</v>
      </c>
      <c r="D3397">
        <v>4.8929999999999998</v>
      </c>
      <c r="E3397">
        <v>1.1212</v>
      </c>
      <c r="F3397" s="1" t="s">
        <v>9</v>
      </c>
      <c r="G3397">
        <v>2021</v>
      </c>
      <c r="H3397" t="str">
        <f t="shared" si="107"/>
        <v>History</v>
      </c>
      <c r="I3397" t="str">
        <f t="shared" si="106"/>
        <v>Good (6-8)</v>
      </c>
    </row>
    <row r="3398" spans="1:9" x14ac:dyDescent="0.3">
      <c r="A3398" s="1" t="s">
        <v>4274</v>
      </c>
      <c r="B3398" s="1" t="s">
        <v>197</v>
      </c>
      <c r="C3398" s="2">
        <v>45134</v>
      </c>
      <c r="D3398">
        <v>4.25</v>
      </c>
      <c r="E3398">
        <v>1.3103</v>
      </c>
      <c r="F3398" s="1" t="s">
        <v>9</v>
      </c>
      <c r="G3398">
        <v>2023</v>
      </c>
      <c r="H3398" t="str">
        <f t="shared" si="107"/>
        <v>Horror</v>
      </c>
      <c r="I3398" t="str">
        <f t="shared" si="106"/>
        <v>Good (6-8)</v>
      </c>
    </row>
    <row r="3399" spans="1:9" x14ac:dyDescent="0.3">
      <c r="A3399" s="1" t="s">
        <v>4275</v>
      </c>
      <c r="B3399" s="1" t="s">
        <v>257</v>
      </c>
      <c r="C3399" s="2">
        <v>44197</v>
      </c>
      <c r="D3399">
        <v>6.1319999999999997</v>
      </c>
      <c r="E3399">
        <v>0.97440000000000004</v>
      </c>
      <c r="F3399" s="1" t="s">
        <v>9</v>
      </c>
      <c r="G3399">
        <v>2021</v>
      </c>
      <c r="H3399" t="str">
        <f t="shared" si="107"/>
        <v>Documentary</v>
      </c>
      <c r="I3399" t="str">
        <f t="shared" si="106"/>
        <v>Good (6-8)</v>
      </c>
    </row>
    <row r="3400" spans="1:9" x14ac:dyDescent="0.3">
      <c r="A3400" s="1" t="s">
        <v>4276</v>
      </c>
      <c r="B3400" s="1" t="s">
        <v>257</v>
      </c>
      <c r="C3400" s="2">
        <v>44040</v>
      </c>
      <c r="D3400">
        <v>7.4139999999999997</v>
      </c>
      <c r="E3400">
        <v>1.1299999999999999</v>
      </c>
      <c r="F3400" s="1" t="s">
        <v>9</v>
      </c>
      <c r="G3400">
        <v>2020</v>
      </c>
      <c r="H3400" t="str">
        <f t="shared" si="107"/>
        <v>Documentary</v>
      </c>
      <c r="I3400" t="str">
        <f t="shared" si="106"/>
        <v>Average (4-6)</v>
      </c>
    </row>
    <row r="3401" spans="1:9" x14ac:dyDescent="0.3">
      <c r="A3401" s="1" t="s">
        <v>4277</v>
      </c>
      <c r="B3401" s="1" t="s">
        <v>4278</v>
      </c>
      <c r="C3401" s="2">
        <v>45708</v>
      </c>
      <c r="D3401">
        <v>6</v>
      </c>
      <c r="E3401">
        <v>1.032</v>
      </c>
      <c r="F3401" s="1" t="s">
        <v>9</v>
      </c>
      <c r="G3401">
        <v>2025</v>
      </c>
      <c r="H3401" t="str">
        <f t="shared" si="107"/>
        <v>Comedy</v>
      </c>
      <c r="I3401" t="str">
        <f t="shared" si="106"/>
        <v>Good (6-8)</v>
      </c>
    </row>
    <row r="3402" spans="1:9" x14ac:dyDescent="0.3">
      <c r="A3402" s="1" t="s">
        <v>4279</v>
      </c>
      <c r="B3402" s="1" t="s">
        <v>218</v>
      </c>
      <c r="C3402" s="2">
        <v>39066</v>
      </c>
      <c r="D3402">
        <v>5.9779999999999998</v>
      </c>
      <c r="E3402">
        <v>1.0750999999999999</v>
      </c>
      <c r="F3402" s="1" t="s">
        <v>9</v>
      </c>
      <c r="G3402">
        <v>2006</v>
      </c>
      <c r="H3402" t="str">
        <f t="shared" si="107"/>
        <v>Action</v>
      </c>
      <c r="I3402" t="str">
        <f t="shared" si="106"/>
        <v>Average (4-6)</v>
      </c>
    </row>
    <row r="3403" spans="1:9" x14ac:dyDescent="0.3">
      <c r="A3403" s="1" t="s">
        <v>4280</v>
      </c>
      <c r="B3403" s="1" t="s">
        <v>56</v>
      </c>
      <c r="C3403" s="2">
        <v>43224</v>
      </c>
      <c r="D3403">
        <v>5.5679999999999996</v>
      </c>
      <c r="E3403">
        <v>1.1438999999999999</v>
      </c>
      <c r="F3403" s="1" t="s">
        <v>9</v>
      </c>
      <c r="G3403">
        <v>2018</v>
      </c>
      <c r="H3403" t="str">
        <f t="shared" si="107"/>
        <v>Comedy</v>
      </c>
      <c r="I3403" t="str">
        <f t="shared" si="106"/>
        <v>Good (6-8)</v>
      </c>
    </row>
    <row r="3404" spans="1:9" x14ac:dyDescent="0.3">
      <c r="A3404" s="1" t="s">
        <v>4281</v>
      </c>
      <c r="B3404" s="1" t="s">
        <v>56</v>
      </c>
      <c r="C3404" s="2">
        <v>44985</v>
      </c>
      <c r="D3404">
        <v>5.3</v>
      </c>
      <c r="E3404">
        <v>1.0031000000000001</v>
      </c>
      <c r="F3404" s="1" t="s">
        <v>9</v>
      </c>
      <c r="G3404">
        <v>2023</v>
      </c>
      <c r="H3404" t="str">
        <f t="shared" si="107"/>
        <v>Comedy</v>
      </c>
      <c r="I3404" t="str">
        <f t="shared" si="106"/>
        <v>Good (6-8)</v>
      </c>
    </row>
    <row r="3405" spans="1:9" x14ac:dyDescent="0.3">
      <c r="A3405" s="1" t="s">
        <v>4282</v>
      </c>
      <c r="B3405" s="1" t="s">
        <v>67</v>
      </c>
      <c r="C3405" s="2">
        <v>45758</v>
      </c>
      <c r="D3405">
        <v>0</v>
      </c>
      <c r="E3405">
        <v>1.1069</v>
      </c>
      <c r="F3405" s="1" t="s">
        <v>9</v>
      </c>
      <c r="G3405">
        <v>2025</v>
      </c>
      <c r="H3405" t="str">
        <f t="shared" si="107"/>
        <v>Comedy</v>
      </c>
      <c r="I3405" t="str">
        <f t="shared" ref="I3405:I3468" si="108">IF(D3395=0,"Not Rated",IF(D3395&lt;4,"Low (0-4)",IF(D3395&lt;6,"Average (4-6)",IF(D3395&lt;8,"Good (6-8)","Excellent (8-10)"))))</f>
        <v>Average (4-6)</v>
      </c>
    </row>
    <row r="3406" spans="1:9" x14ac:dyDescent="0.3">
      <c r="A3406" s="1" t="s">
        <v>4283</v>
      </c>
      <c r="B3406" s="1" t="s">
        <v>1043</v>
      </c>
      <c r="C3406" s="2">
        <v>44439</v>
      </c>
      <c r="D3406">
        <v>7.0949999999999998</v>
      </c>
      <c r="E3406">
        <v>1.0960000000000001</v>
      </c>
      <c r="F3406" s="1" t="s">
        <v>9</v>
      </c>
      <c r="G3406">
        <v>2021</v>
      </c>
      <c r="H3406" t="str">
        <f t="shared" si="107"/>
        <v>Documentary</v>
      </c>
      <c r="I3406" t="str">
        <f t="shared" si="108"/>
        <v>Good (6-8)</v>
      </c>
    </row>
    <row r="3407" spans="1:9" x14ac:dyDescent="0.3">
      <c r="A3407" s="1" t="s">
        <v>4284</v>
      </c>
      <c r="B3407" s="1" t="s">
        <v>56</v>
      </c>
      <c r="C3407" s="2">
        <v>45730</v>
      </c>
      <c r="D3407">
        <v>5.4</v>
      </c>
      <c r="E3407">
        <v>1.1153999999999999</v>
      </c>
      <c r="F3407" s="1" t="s">
        <v>9</v>
      </c>
      <c r="G3407">
        <v>2025</v>
      </c>
      <c r="H3407" t="str">
        <f t="shared" si="107"/>
        <v>Comedy</v>
      </c>
      <c r="I3407" t="str">
        <f t="shared" si="108"/>
        <v>Average (4-6)</v>
      </c>
    </row>
    <row r="3408" spans="1:9" x14ac:dyDescent="0.3">
      <c r="A3408" s="1" t="s">
        <v>4285</v>
      </c>
      <c r="B3408" s="1" t="s">
        <v>257</v>
      </c>
      <c r="C3408" s="2">
        <v>45393</v>
      </c>
      <c r="D3408">
        <v>7.7350000000000003</v>
      </c>
      <c r="E3408">
        <v>1.0559000000000001</v>
      </c>
      <c r="F3408" s="1" t="s">
        <v>9</v>
      </c>
      <c r="G3408">
        <v>2024</v>
      </c>
      <c r="H3408" t="str">
        <f t="shared" si="107"/>
        <v>Documentary</v>
      </c>
      <c r="I3408" t="str">
        <f t="shared" si="108"/>
        <v>Average (4-6)</v>
      </c>
    </row>
    <row r="3409" spans="1:9" x14ac:dyDescent="0.3">
      <c r="A3409" s="1" t="s">
        <v>4286</v>
      </c>
      <c r="B3409" s="1" t="s">
        <v>121</v>
      </c>
      <c r="C3409" s="2">
        <v>45701</v>
      </c>
      <c r="D3409">
        <v>6.5289999999999999</v>
      </c>
      <c r="E3409">
        <v>1.0207999999999999</v>
      </c>
      <c r="F3409" s="1" t="s">
        <v>9</v>
      </c>
      <c r="G3409">
        <v>2025</v>
      </c>
      <c r="H3409" t="str">
        <f t="shared" si="107"/>
        <v>Romance</v>
      </c>
      <c r="I3409" t="str">
        <f t="shared" si="108"/>
        <v>Good (6-8)</v>
      </c>
    </row>
    <row r="3410" spans="1:9" x14ac:dyDescent="0.3">
      <c r="A3410" s="1" t="s">
        <v>4287</v>
      </c>
      <c r="B3410" s="1" t="s">
        <v>2549</v>
      </c>
      <c r="C3410" s="2">
        <v>45010</v>
      </c>
      <c r="D3410">
        <v>5.3</v>
      </c>
      <c r="E3410">
        <v>1.2015</v>
      </c>
      <c r="F3410" s="1" t="s">
        <v>9</v>
      </c>
      <c r="G3410">
        <v>2023</v>
      </c>
      <c r="H3410" t="str">
        <f t="shared" si="107"/>
        <v>Unknown</v>
      </c>
      <c r="I3410" t="str">
        <f t="shared" si="108"/>
        <v>Good (6-8)</v>
      </c>
    </row>
    <row r="3411" spans="1:9" x14ac:dyDescent="0.3">
      <c r="A3411" s="1" t="s">
        <v>4288</v>
      </c>
      <c r="B3411" s="1" t="s">
        <v>615</v>
      </c>
      <c r="C3411" s="2">
        <v>45225</v>
      </c>
      <c r="D3411">
        <v>6</v>
      </c>
      <c r="E3411">
        <v>0.85099999999999998</v>
      </c>
      <c r="F3411" s="1" t="s">
        <v>9</v>
      </c>
      <c r="G3411">
        <v>2023</v>
      </c>
      <c r="H3411" t="str">
        <f t="shared" si="107"/>
        <v>Comedy</v>
      </c>
      <c r="I3411" t="str">
        <f t="shared" si="108"/>
        <v>Good (6-8)</v>
      </c>
    </row>
    <row r="3412" spans="1:9" x14ac:dyDescent="0.3">
      <c r="A3412" s="1" t="s">
        <v>4289</v>
      </c>
      <c r="B3412" s="1" t="s">
        <v>1773</v>
      </c>
      <c r="C3412" s="2">
        <v>39277</v>
      </c>
      <c r="D3412">
        <v>5.3</v>
      </c>
      <c r="E3412">
        <v>1.1080000000000001</v>
      </c>
      <c r="F3412" s="1" t="s">
        <v>9</v>
      </c>
      <c r="G3412">
        <v>2007</v>
      </c>
      <c r="H3412" t="str">
        <f t="shared" si="107"/>
        <v>Animation</v>
      </c>
      <c r="I3412" t="str">
        <f t="shared" si="108"/>
        <v>Average (4-6)</v>
      </c>
    </row>
    <row r="3413" spans="1:9" x14ac:dyDescent="0.3">
      <c r="A3413" s="1" t="s">
        <v>4290</v>
      </c>
      <c r="B3413" s="1" t="s">
        <v>2335</v>
      </c>
      <c r="C3413" s="2">
        <v>44105</v>
      </c>
      <c r="D3413">
        <v>5.4</v>
      </c>
      <c r="E3413">
        <v>1.0498000000000001</v>
      </c>
      <c r="F3413" s="1" t="s">
        <v>9</v>
      </c>
      <c r="G3413">
        <v>2020</v>
      </c>
      <c r="H3413" t="str">
        <f t="shared" si="107"/>
        <v>Comedy</v>
      </c>
      <c r="I3413" t="str">
        <f t="shared" si="108"/>
        <v>Average (4-6)</v>
      </c>
    </row>
    <row r="3414" spans="1:9" x14ac:dyDescent="0.3">
      <c r="A3414" s="1" t="s">
        <v>4291</v>
      </c>
      <c r="B3414" s="1" t="s">
        <v>450</v>
      </c>
      <c r="C3414" s="2">
        <v>44987</v>
      </c>
      <c r="D3414">
        <v>7.4580000000000002</v>
      </c>
      <c r="E3414">
        <v>1.0122</v>
      </c>
      <c r="F3414" s="1" t="s">
        <v>9</v>
      </c>
      <c r="G3414">
        <v>2023</v>
      </c>
      <c r="H3414" t="str">
        <f t="shared" si="107"/>
        <v>Drama</v>
      </c>
      <c r="I3414" t="str">
        <f t="shared" si="108"/>
        <v>Average (4-6)</v>
      </c>
    </row>
    <row r="3415" spans="1:9" x14ac:dyDescent="0.3">
      <c r="A3415" s="1" t="s">
        <v>4292</v>
      </c>
      <c r="B3415" s="1" t="s">
        <v>301</v>
      </c>
      <c r="C3415" s="2">
        <v>45219</v>
      </c>
      <c r="D3415">
        <v>4.9379999999999997</v>
      </c>
      <c r="E3415">
        <v>0.94579999999999997</v>
      </c>
      <c r="F3415" s="1" t="s">
        <v>9</v>
      </c>
      <c r="G3415">
        <v>2023</v>
      </c>
      <c r="H3415" t="str">
        <f t="shared" si="107"/>
        <v>Drama</v>
      </c>
      <c r="I3415" t="str">
        <f t="shared" si="108"/>
        <v>Not Rated</v>
      </c>
    </row>
    <row r="3416" spans="1:9" x14ac:dyDescent="0.3">
      <c r="A3416" s="1" t="s">
        <v>4293</v>
      </c>
      <c r="B3416" s="1" t="s">
        <v>257</v>
      </c>
      <c r="C3416" s="2">
        <v>44797</v>
      </c>
      <c r="D3416">
        <v>6.7809999999999997</v>
      </c>
      <c r="E3416">
        <v>1.0849</v>
      </c>
      <c r="F3416" s="1" t="s">
        <v>9</v>
      </c>
      <c r="G3416">
        <v>2022</v>
      </c>
      <c r="H3416" t="str">
        <f t="shared" si="107"/>
        <v>Documentary</v>
      </c>
      <c r="I3416" t="str">
        <f t="shared" si="108"/>
        <v>Good (6-8)</v>
      </c>
    </row>
    <row r="3417" spans="1:9" x14ac:dyDescent="0.3">
      <c r="A3417" s="1" t="s">
        <v>4294</v>
      </c>
      <c r="B3417" s="1" t="s">
        <v>197</v>
      </c>
      <c r="C3417" s="2">
        <v>45259</v>
      </c>
      <c r="D3417">
        <v>3.8</v>
      </c>
      <c r="E3417">
        <v>1.0067999999999999</v>
      </c>
      <c r="F3417" s="1" t="s">
        <v>9</v>
      </c>
      <c r="G3417">
        <v>2023</v>
      </c>
      <c r="H3417" t="str">
        <f t="shared" si="107"/>
        <v>Horror</v>
      </c>
      <c r="I3417" t="str">
        <f t="shared" si="108"/>
        <v>Average (4-6)</v>
      </c>
    </row>
    <row r="3418" spans="1:9" x14ac:dyDescent="0.3">
      <c r="A3418" s="1" t="s">
        <v>4295</v>
      </c>
      <c r="B3418" s="1" t="s">
        <v>561</v>
      </c>
      <c r="C3418" s="2">
        <v>44490</v>
      </c>
      <c r="D3418">
        <v>7.8</v>
      </c>
      <c r="E3418">
        <v>0.97419999999999995</v>
      </c>
      <c r="F3418" s="1" t="s">
        <v>9</v>
      </c>
      <c r="G3418">
        <v>2021</v>
      </c>
      <c r="H3418" t="str">
        <f t="shared" si="107"/>
        <v>Documentary</v>
      </c>
      <c r="I3418" t="str">
        <f t="shared" si="108"/>
        <v>Good (6-8)</v>
      </c>
    </row>
    <row r="3419" spans="1:9" x14ac:dyDescent="0.3">
      <c r="A3419" s="1" t="s">
        <v>4296</v>
      </c>
      <c r="B3419" s="1" t="s">
        <v>56</v>
      </c>
      <c r="C3419" s="2">
        <v>42962</v>
      </c>
      <c r="D3419">
        <v>5.8330000000000002</v>
      </c>
      <c r="E3419">
        <v>0.97689999999999999</v>
      </c>
      <c r="F3419" s="1" t="s">
        <v>9</v>
      </c>
      <c r="G3419">
        <v>2017</v>
      </c>
      <c r="H3419" t="str">
        <f t="shared" si="107"/>
        <v>Comedy</v>
      </c>
      <c r="I3419" t="str">
        <f t="shared" si="108"/>
        <v>Good (6-8)</v>
      </c>
    </row>
    <row r="3420" spans="1:9" x14ac:dyDescent="0.3">
      <c r="A3420" s="1" t="s">
        <v>4297</v>
      </c>
      <c r="B3420" s="1" t="s">
        <v>1253</v>
      </c>
      <c r="C3420" s="2">
        <v>44063</v>
      </c>
      <c r="D3420">
        <v>3.3</v>
      </c>
      <c r="E3420">
        <v>0.83989999999999998</v>
      </c>
      <c r="F3420" s="1" t="s">
        <v>9</v>
      </c>
      <c r="G3420">
        <v>2020</v>
      </c>
      <c r="H3420" t="str">
        <f t="shared" si="107"/>
        <v>Romance</v>
      </c>
      <c r="I3420" t="str">
        <f t="shared" si="108"/>
        <v>Average (4-6)</v>
      </c>
    </row>
    <row r="3421" spans="1:9" x14ac:dyDescent="0.3">
      <c r="A3421" s="1" t="s">
        <v>4298</v>
      </c>
      <c r="B3421" s="1" t="s">
        <v>56</v>
      </c>
      <c r="C3421" s="2">
        <v>45113</v>
      </c>
      <c r="D3421">
        <v>7.0810000000000004</v>
      </c>
      <c r="E3421">
        <v>1.0403</v>
      </c>
      <c r="F3421" s="1" t="s">
        <v>9</v>
      </c>
      <c r="G3421">
        <v>2023</v>
      </c>
      <c r="H3421" t="str">
        <f t="shared" si="107"/>
        <v>Comedy</v>
      </c>
      <c r="I3421" t="str">
        <f t="shared" si="108"/>
        <v>Good (6-8)</v>
      </c>
    </row>
    <row r="3422" spans="1:9" x14ac:dyDescent="0.3">
      <c r="A3422" s="1" t="s">
        <v>4299</v>
      </c>
      <c r="B3422" s="1" t="s">
        <v>56</v>
      </c>
      <c r="C3422" s="2">
        <v>41756</v>
      </c>
      <c r="D3422">
        <v>6.8529999999999998</v>
      </c>
      <c r="E3422">
        <v>1.1029</v>
      </c>
      <c r="F3422" s="1" t="s">
        <v>9</v>
      </c>
      <c r="G3422">
        <v>2014</v>
      </c>
      <c r="H3422" t="str">
        <f t="shared" si="107"/>
        <v>Comedy</v>
      </c>
      <c r="I3422" t="str">
        <f t="shared" si="108"/>
        <v>Average (4-6)</v>
      </c>
    </row>
    <row r="3423" spans="1:9" x14ac:dyDescent="0.3">
      <c r="A3423" s="1" t="s">
        <v>4300</v>
      </c>
      <c r="B3423" s="1" t="s">
        <v>8</v>
      </c>
      <c r="C3423" s="2">
        <v>44700</v>
      </c>
      <c r="D3423">
        <v>4.8</v>
      </c>
      <c r="E3423">
        <v>0.92159999999999997</v>
      </c>
      <c r="F3423" s="1" t="s">
        <v>9</v>
      </c>
      <c r="G3423">
        <v>2022</v>
      </c>
      <c r="H3423" t="str">
        <f t="shared" si="107"/>
        <v>Crime</v>
      </c>
      <c r="I3423" t="str">
        <f t="shared" si="108"/>
        <v>Average (4-6)</v>
      </c>
    </row>
    <row r="3424" spans="1:9" x14ac:dyDescent="0.3">
      <c r="A3424" s="1" t="s">
        <v>4301</v>
      </c>
      <c r="B3424" s="1" t="s">
        <v>56</v>
      </c>
      <c r="C3424" s="2">
        <v>45686</v>
      </c>
      <c r="D3424">
        <v>9</v>
      </c>
      <c r="E3424">
        <v>0.92059999999999997</v>
      </c>
      <c r="F3424" s="1" t="s">
        <v>9</v>
      </c>
      <c r="G3424">
        <v>2025</v>
      </c>
      <c r="H3424" t="str">
        <f t="shared" si="107"/>
        <v>Comedy</v>
      </c>
      <c r="I3424" t="str">
        <f t="shared" si="108"/>
        <v>Good (6-8)</v>
      </c>
    </row>
    <row r="3425" spans="1:9" x14ac:dyDescent="0.3">
      <c r="A3425" s="1" t="s">
        <v>4302</v>
      </c>
      <c r="B3425" s="1" t="s">
        <v>397</v>
      </c>
      <c r="C3425" s="2">
        <v>42977</v>
      </c>
      <c r="D3425">
        <v>5.4790000000000001</v>
      </c>
      <c r="E3425">
        <v>1.1691</v>
      </c>
      <c r="F3425" s="1" t="s">
        <v>9</v>
      </c>
      <c r="G3425">
        <v>2017</v>
      </c>
      <c r="H3425" t="str">
        <f t="shared" si="107"/>
        <v>Drama</v>
      </c>
      <c r="I3425" t="str">
        <f t="shared" si="108"/>
        <v>Average (4-6)</v>
      </c>
    </row>
    <row r="3426" spans="1:9" x14ac:dyDescent="0.3">
      <c r="A3426" s="1" t="s">
        <v>4303</v>
      </c>
      <c r="B3426" s="1" t="s">
        <v>337</v>
      </c>
      <c r="C3426" s="2">
        <v>34117</v>
      </c>
      <c r="D3426">
        <v>6</v>
      </c>
      <c r="E3426">
        <v>1.0284</v>
      </c>
      <c r="F3426" s="1" t="s">
        <v>9</v>
      </c>
      <c r="G3426">
        <v>1993</v>
      </c>
      <c r="H3426" t="str">
        <f t="shared" si="107"/>
        <v>Romance</v>
      </c>
      <c r="I3426" t="str">
        <f t="shared" si="108"/>
        <v>Good (6-8)</v>
      </c>
    </row>
    <row r="3427" spans="1:9" x14ac:dyDescent="0.3">
      <c r="A3427" s="1" t="s">
        <v>4304</v>
      </c>
      <c r="B3427" s="1" t="s">
        <v>93</v>
      </c>
      <c r="C3427" s="2">
        <v>44484</v>
      </c>
      <c r="D3427">
        <v>6.2809999999999997</v>
      </c>
      <c r="E3427">
        <v>1.0007999999999999</v>
      </c>
      <c r="F3427" s="1" t="s">
        <v>9</v>
      </c>
      <c r="G3427">
        <v>2021</v>
      </c>
      <c r="H3427" t="str">
        <f t="shared" si="107"/>
        <v>Romance</v>
      </c>
      <c r="I3427" t="str">
        <f t="shared" si="108"/>
        <v>Low (0-4)</v>
      </c>
    </row>
    <row r="3428" spans="1:9" x14ac:dyDescent="0.3">
      <c r="A3428" s="1" t="s">
        <v>4305</v>
      </c>
      <c r="B3428" s="1" t="s">
        <v>3318</v>
      </c>
      <c r="C3428" s="2">
        <v>45214</v>
      </c>
      <c r="D3428">
        <v>7.0910000000000002</v>
      </c>
      <c r="E3428">
        <v>1.0463</v>
      </c>
      <c r="F3428" s="1" t="s">
        <v>9</v>
      </c>
      <c r="G3428">
        <v>2023</v>
      </c>
      <c r="H3428" t="str">
        <f t="shared" si="107"/>
        <v>Documentary</v>
      </c>
      <c r="I3428" t="str">
        <f t="shared" si="108"/>
        <v>Good (6-8)</v>
      </c>
    </row>
    <row r="3429" spans="1:9" x14ac:dyDescent="0.3">
      <c r="A3429" s="1" t="s">
        <v>4306</v>
      </c>
      <c r="B3429" s="1" t="s">
        <v>257</v>
      </c>
      <c r="C3429" s="2">
        <v>43796</v>
      </c>
      <c r="D3429">
        <v>7.4749999999999996</v>
      </c>
      <c r="E3429">
        <v>1.0073000000000001</v>
      </c>
      <c r="F3429" s="1" t="s">
        <v>9</v>
      </c>
      <c r="G3429">
        <v>2019</v>
      </c>
      <c r="H3429" t="str">
        <f t="shared" si="107"/>
        <v>Documentary</v>
      </c>
      <c r="I3429" t="str">
        <f t="shared" si="108"/>
        <v>Average (4-6)</v>
      </c>
    </row>
    <row r="3430" spans="1:9" x14ac:dyDescent="0.3">
      <c r="A3430" s="1" t="s">
        <v>4307</v>
      </c>
      <c r="B3430" s="1" t="s">
        <v>1465</v>
      </c>
      <c r="C3430" s="2">
        <v>44708</v>
      </c>
      <c r="D3430">
        <v>4.1749999999999998</v>
      </c>
      <c r="E3430">
        <v>1.0224</v>
      </c>
      <c r="F3430" s="1" t="s">
        <v>9</v>
      </c>
      <c r="G3430">
        <v>2022</v>
      </c>
      <c r="H3430" t="str">
        <f t="shared" si="107"/>
        <v>Comedy</v>
      </c>
      <c r="I3430" t="str">
        <f t="shared" si="108"/>
        <v>Low (0-4)</v>
      </c>
    </row>
    <row r="3431" spans="1:9" x14ac:dyDescent="0.3">
      <c r="A3431" s="1" t="s">
        <v>4308</v>
      </c>
      <c r="B3431" s="1" t="s">
        <v>1822</v>
      </c>
      <c r="C3431" s="2">
        <v>45790</v>
      </c>
      <c r="D3431">
        <v>7</v>
      </c>
      <c r="E3431">
        <v>0.99760000000000004</v>
      </c>
      <c r="F3431" s="1" t="s">
        <v>9</v>
      </c>
      <c r="G3431">
        <v>2025</v>
      </c>
      <c r="H3431" t="str">
        <f t="shared" si="107"/>
        <v>Comedy</v>
      </c>
      <c r="I3431" t="str">
        <f t="shared" si="108"/>
        <v>Good (6-8)</v>
      </c>
    </row>
    <row r="3432" spans="1:9" x14ac:dyDescent="0.3">
      <c r="A3432" s="1" t="s">
        <v>4309</v>
      </c>
      <c r="B3432" s="1" t="s">
        <v>257</v>
      </c>
      <c r="C3432" s="2">
        <v>44728</v>
      </c>
      <c r="D3432">
        <v>6.444</v>
      </c>
      <c r="E3432">
        <v>0.97829999999999995</v>
      </c>
      <c r="F3432" s="1" t="s">
        <v>9</v>
      </c>
      <c r="G3432">
        <v>2022</v>
      </c>
      <c r="H3432" t="str">
        <f t="shared" si="107"/>
        <v>Documentary</v>
      </c>
      <c r="I3432" t="str">
        <f t="shared" si="108"/>
        <v>Good (6-8)</v>
      </c>
    </row>
    <row r="3433" spans="1:9" x14ac:dyDescent="0.3">
      <c r="A3433" s="1" t="s">
        <v>4310</v>
      </c>
      <c r="B3433" s="1" t="s">
        <v>257</v>
      </c>
      <c r="C3433" s="2">
        <v>43629</v>
      </c>
      <c r="D3433">
        <v>7.6520000000000001</v>
      </c>
      <c r="E3433">
        <v>1.0680000000000001</v>
      </c>
      <c r="F3433" s="1" t="s">
        <v>9</v>
      </c>
      <c r="G3433">
        <v>2019</v>
      </c>
      <c r="H3433" t="str">
        <f t="shared" si="107"/>
        <v>Documentary</v>
      </c>
      <c r="I3433" t="str">
        <f t="shared" si="108"/>
        <v>Average (4-6)</v>
      </c>
    </row>
    <row r="3434" spans="1:9" x14ac:dyDescent="0.3">
      <c r="A3434" s="1" t="s">
        <v>4311</v>
      </c>
      <c r="B3434" s="1" t="s">
        <v>257</v>
      </c>
      <c r="C3434" s="2">
        <v>44819</v>
      </c>
      <c r="D3434">
        <v>7.44</v>
      </c>
      <c r="E3434">
        <v>0.93320000000000003</v>
      </c>
      <c r="F3434" s="1" t="s">
        <v>9</v>
      </c>
      <c r="G3434">
        <v>2022</v>
      </c>
      <c r="H3434" t="str">
        <f t="shared" si="107"/>
        <v>Documentary</v>
      </c>
      <c r="I3434" t="str">
        <f t="shared" si="108"/>
        <v>Excellent (8-10)</v>
      </c>
    </row>
    <row r="3435" spans="1:9" x14ac:dyDescent="0.3">
      <c r="A3435" s="1" t="s">
        <v>4312</v>
      </c>
      <c r="B3435" s="1" t="s">
        <v>67</v>
      </c>
      <c r="C3435" s="2">
        <v>45198</v>
      </c>
      <c r="D3435">
        <v>6.181</v>
      </c>
      <c r="E3435">
        <v>1.0168999999999999</v>
      </c>
      <c r="F3435" s="1" t="s">
        <v>9</v>
      </c>
      <c r="G3435">
        <v>2023</v>
      </c>
      <c r="H3435" t="str">
        <f t="shared" si="107"/>
        <v>Comedy</v>
      </c>
      <c r="I3435" t="str">
        <f t="shared" si="108"/>
        <v>Average (4-6)</v>
      </c>
    </row>
    <row r="3436" spans="1:9" x14ac:dyDescent="0.3">
      <c r="A3436" s="1" t="s">
        <v>4313</v>
      </c>
      <c r="B3436" s="1" t="s">
        <v>208</v>
      </c>
      <c r="C3436" s="2">
        <v>42664</v>
      </c>
      <c r="D3436">
        <v>5.8380000000000001</v>
      </c>
      <c r="E3436">
        <v>1.0122</v>
      </c>
      <c r="F3436" s="1" t="s">
        <v>9</v>
      </c>
      <c r="G3436">
        <v>2016</v>
      </c>
      <c r="H3436" t="str">
        <f t="shared" si="107"/>
        <v>Drama</v>
      </c>
      <c r="I3436" t="str">
        <f t="shared" si="108"/>
        <v>Good (6-8)</v>
      </c>
    </row>
    <row r="3437" spans="1:9" x14ac:dyDescent="0.3">
      <c r="A3437" s="1" t="s">
        <v>4314</v>
      </c>
      <c r="B3437" s="1" t="s">
        <v>56</v>
      </c>
      <c r="C3437" s="2">
        <v>45365</v>
      </c>
      <c r="D3437">
        <v>7</v>
      </c>
      <c r="E3437">
        <v>1.0422</v>
      </c>
      <c r="F3437" s="1" t="s">
        <v>9</v>
      </c>
      <c r="G3437">
        <v>2024</v>
      </c>
      <c r="H3437" t="str">
        <f t="shared" si="107"/>
        <v>Comedy</v>
      </c>
      <c r="I3437" t="str">
        <f t="shared" si="108"/>
        <v>Good (6-8)</v>
      </c>
    </row>
    <row r="3438" spans="1:9" x14ac:dyDescent="0.3">
      <c r="A3438" s="1" t="s">
        <v>4315</v>
      </c>
      <c r="B3438" s="1" t="s">
        <v>234</v>
      </c>
      <c r="C3438" s="2">
        <v>44770</v>
      </c>
      <c r="D3438">
        <v>6.6429999999999998</v>
      </c>
      <c r="E3438">
        <v>1.1974</v>
      </c>
      <c r="F3438" s="1" t="s">
        <v>9</v>
      </c>
      <c r="G3438">
        <v>2022</v>
      </c>
      <c r="H3438" t="str">
        <f t="shared" si="107"/>
        <v>Comedy</v>
      </c>
      <c r="I3438" t="str">
        <f t="shared" si="108"/>
        <v>Good (6-8)</v>
      </c>
    </row>
    <row r="3439" spans="1:9" x14ac:dyDescent="0.3">
      <c r="A3439" s="1" t="s">
        <v>4316</v>
      </c>
      <c r="B3439" s="1" t="s">
        <v>2078</v>
      </c>
      <c r="C3439" s="2">
        <v>29587</v>
      </c>
      <c r="D3439">
        <v>9</v>
      </c>
      <c r="E3439">
        <v>0.99539999999999995</v>
      </c>
      <c r="F3439" s="1" t="s">
        <v>9</v>
      </c>
      <c r="G3439">
        <v>1981</v>
      </c>
      <c r="H3439" t="str">
        <f t="shared" si="107"/>
        <v>Drama</v>
      </c>
      <c r="I3439" t="str">
        <f t="shared" si="108"/>
        <v>Good (6-8)</v>
      </c>
    </row>
    <row r="3440" spans="1:9" x14ac:dyDescent="0.3">
      <c r="A3440" s="1" t="s">
        <v>4317</v>
      </c>
      <c r="B3440" s="1" t="s">
        <v>56</v>
      </c>
      <c r="C3440" s="2">
        <v>43956</v>
      </c>
      <c r="D3440">
        <v>6.2140000000000004</v>
      </c>
      <c r="E3440">
        <v>0.85950000000000004</v>
      </c>
      <c r="F3440" s="1" t="s">
        <v>9</v>
      </c>
      <c r="G3440">
        <v>2020</v>
      </c>
      <c r="H3440" t="str">
        <f t="shared" si="107"/>
        <v>Comedy</v>
      </c>
      <c r="I3440" t="str">
        <f t="shared" si="108"/>
        <v>Average (4-6)</v>
      </c>
    </row>
    <row r="3441" spans="1:9" x14ac:dyDescent="0.3">
      <c r="A3441" s="1" t="s">
        <v>4318</v>
      </c>
      <c r="B3441" s="1" t="s">
        <v>365</v>
      </c>
      <c r="C3441" s="2">
        <v>43207</v>
      </c>
      <c r="D3441">
        <v>4.5</v>
      </c>
      <c r="E3441">
        <v>1.0138</v>
      </c>
      <c r="F3441" s="1" t="s">
        <v>9</v>
      </c>
      <c r="G3441">
        <v>2018</v>
      </c>
      <c r="H3441" t="str">
        <f t="shared" si="107"/>
        <v>Comedy</v>
      </c>
      <c r="I3441" t="str">
        <f t="shared" si="108"/>
        <v>Good (6-8)</v>
      </c>
    </row>
    <row r="3442" spans="1:9" x14ac:dyDescent="0.3">
      <c r="A3442" s="1" t="s">
        <v>4319</v>
      </c>
      <c r="B3442" s="1" t="s">
        <v>257</v>
      </c>
      <c r="C3442" s="2">
        <v>44253</v>
      </c>
      <c r="D3442">
        <v>7</v>
      </c>
      <c r="E3442">
        <v>0.96350000000000002</v>
      </c>
      <c r="F3442" s="1" t="s">
        <v>9</v>
      </c>
      <c r="G3442">
        <v>2021</v>
      </c>
      <c r="H3442" t="str">
        <f t="shared" si="107"/>
        <v>Documentary</v>
      </c>
      <c r="I3442" t="str">
        <f t="shared" si="108"/>
        <v>Good (6-8)</v>
      </c>
    </row>
    <row r="3443" spans="1:9" x14ac:dyDescent="0.3">
      <c r="A3443" s="1" t="s">
        <v>4320</v>
      </c>
      <c r="B3443" s="1" t="s">
        <v>73</v>
      </c>
      <c r="C3443" s="2">
        <v>43343</v>
      </c>
      <c r="D3443">
        <v>5.8</v>
      </c>
      <c r="E3443">
        <v>1.0553999999999999</v>
      </c>
      <c r="F3443" s="1" t="s">
        <v>9</v>
      </c>
      <c r="G3443">
        <v>2018</v>
      </c>
      <c r="H3443" t="str">
        <f t="shared" si="107"/>
        <v>Drama</v>
      </c>
      <c r="I3443" t="str">
        <f t="shared" si="108"/>
        <v>Good (6-8)</v>
      </c>
    </row>
    <row r="3444" spans="1:9" x14ac:dyDescent="0.3">
      <c r="A3444" s="1" t="s">
        <v>4321</v>
      </c>
      <c r="B3444" s="1" t="s">
        <v>93</v>
      </c>
      <c r="C3444" s="2">
        <v>44509</v>
      </c>
      <c r="D3444">
        <v>7.0609999999999999</v>
      </c>
      <c r="E3444">
        <v>1.1393</v>
      </c>
      <c r="F3444" s="1" t="s">
        <v>9</v>
      </c>
      <c r="G3444">
        <v>2021</v>
      </c>
      <c r="H3444" t="str">
        <f t="shared" si="107"/>
        <v>Romance</v>
      </c>
      <c r="I3444" t="str">
        <f t="shared" si="108"/>
        <v>Good (6-8)</v>
      </c>
    </row>
    <row r="3445" spans="1:9" x14ac:dyDescent="0.3">
      <c r="A3445" s="1" t="s">
        <v>4322</v>
      </c>
      <c r="B3445" s="1" t="s">
        <v>708</v>
      </c>
      <c r="C3445" s="2">
        <v>43290</v>
      </c>
      <c r="D3445">
        <v>5.3</v>
      </c>
      <c r="E3445">
        <v>0.97929999999999995</v>
      </c>
      <c r="F3445" s="1" t="s">
        <v>9</v>
      </c>
      <c r="G3445">
        <v>2018</v>
      </c>
      <c r="H3445" t="str">
        <f t="shared" si="107"/>
        <v>Mystery</v>
      </c>
      <c r="I3445" t="str">
        <f t="shared" si="108"/>
        <v>Good (6-8)</v>
      </c>
    </row>
    <row r="3446" spans="1:9" x14ac:dyDescent="0.3">
      <c r="A3446" s="1" t="s">
        <v>4323</v>
      </c>
      <c r="B3446" s="1" t="s">
        <v>257</v>
      </c>
      <c r="C3446" s="2">
        <v>43491</v>
      </c>
      <c r="D3446">
        <v>6.5279999999999996</v>
      </c>
      <c r="E3446">
        <v>0.95579999999999998</v>
      </c>
      <c r="F3446" s="1" t="s">
        <v>9</v>
      </c>
      <c r="G3446">
        <v>2019</v>
      </c>
      <c r="H3446" t="str">
        <f t="shared" si="107"/>
        <v>Documentary</v>
      </c>
      <c r="I3446" t="str">
        <f t="shared" si="108"/>
        <v>Average (4-6)</v>
      </c>
    </row>
    <row r="3447" spans="1:9" x14ac:dyDescent="0.3">
      <c r="A3447" s="1" t="s">
        <v>4324</v>
      </c>
      <c r="B3447" s="1" t="s">
        <v>257</v>
      </c>
      <c r="C3447" s="2">
        <v>43119</v>
      </c>
      <c r="D3447">
        <v>6.556</v>
      </c>
      <c r="E3447">
        <v>1.1831</v>
      </c>
      <c r="F3447" s="1" t="s">
        <v>9</v>
      </c>
      <c r="G3447">
        <v>2018</v>
      </c>
      <c r="H3447" t="str">
        <f t="shared" si="107"/>
        <v>Documentary</v>
      </c>
      <c r="I3447" t="str">
        <f t="shared" si="108"/>
        <v>Good (6-8)</v>
      </c>
    </row>
    <row r="3448" spans="1:9" x14ac:dyDescent="0.3">
      <c r="A3448" s="1" t="s">
        <v>4325</v>
      </c>
      <c r="B3448" s="1" t="s">
        <v>561</v>
      </c>
      <c r="C3448" s="2">
        <v>44466</v>
      </c>
      <c r="D3448">
        <v>6.9980000000000002</v>
      </c>
      <c r="E3448">
        <v>1.1859999999999999</v>
      </c>
      <c r="F3448" s="1" t="s">
        <v>9</v>
      </c>
      <c r="G3448">
        <v>2021</v>
      </c>
      <c r="H3448" t="str">
        <f t="shared" si="107"/>
        <v>Documentary</v>
      </c>
      <c r="I3448" t="str">
        <f t="shared" si="108"/>
        <v>Good (6-8)</v>
      </c>
    </row>
    <row r="3449" spans="1:9" x14ac:dyDescent="0.3">
      <c r="A3449" s="1" t="s">
        <v>4326</v>
      </c>
      <c r="B3449" s="1" t="s">
        <v>56</v>
      </c>
      <c r="C3449" s="2">
        <v>43735</v>
      </c>
      <c r="D3449">
        <v>6.1950000000000003</v>
      </c>
      <c r="E3449">
        <v>0.98340000000000005</v>
      </c>
      <c r="F3449" s="1" t="s">
        <v>9</v>
      </c>
      <c r="G3449">
        <v>2019</v>
      </c>
      <c r="H3449" t="str">
        <f t="shared" si="107"/>
        <v>Comedy</v>
      </c>
      <c r="I3449" t="str">
        <f t="shared" si="108"/>
        <v>Excellent (8-10)</v>
      </c>
    </row>
    <row r="3450" spans="1:9" x14ac:dyDescent="0.3">
      <c r="A3450" s="1" t="s">
        <v>4327</v>
      </c>
      <c r="B3450" s="1" t="s">
        <v>257</v>
      </c>
      <c r="C3450" s="2">
        <v>45583</v>
      </c>
      <c r="D3450">
        <v>7.1539999999999999</v>
      </c>
      <c r="E3450">
        <v>0.86570000000000003</v>
      </c>
      <c r="F3450" s="1" t="s">
        <v>9</v>
      </c>
      <c r="G3450">
        <v>2024</v>
      </c>
      <c r="H3450" t="str">
        <f t="shared" si="107"/>
        <v>Documentary</v>
      </c>
      <c r="I3450" t="str">
        <f t="shared" si="108"/>
        <v>Good (6-8)</v>
      </c>
    </row>
    <row r="3451" spans="1:9" x14ac:dyDescent="0.3">
      <c r="A3451" s="1" t="s">
        <v>4328</v>
      </c>
      <c r="B3451" s="1" t="s">
        <v>257</v>
      </c>
      <c r="C3451" s="2">
        <v>44512</v>
      </c>
      <c r="D3451">
        <v>6.6</v>
      </c>
      <c r="E3451">
        <v>1.0450999999999999</v>
      </c>
      <c r="F3451" s="1" t="s">
        <v>9</v>
      </c>
      <c r="G3451">
        <v>2021</v>
      </c>
      <c r="H3451" t="str">
        <f t="shared" si="107"/>
        <v>Documentary</v>
      </c>
      <c r="I3451" t="str">
        <f t="shared" si="108"/>
        <v>Average (4-6)</v>
      </c>
    </row>
    <row r="3452" spans="1:9" x14ac:dyDescent="0.3">
      <c r="A3452" s="1" t="s">
        <v>4329</v>
      </c>
      <c r="B3452" s="1" t="s">
        <v>257</v>
      </c>
      <c r="C3452" s="2">
        <v>43789</v>
      </c>
      <c r="D3452">
        <v>6.6349999999999998</v>
      </c>
      <c r="E3452">
        <v>0.92079999999999995</v>
      </c>
      <c r="F3452" s="1" t="s">
        <v>9</v>
      </c>
      <c r="G3452">
        <v>2019</v>
      </c>
      <c r="H3452" t="str">
        <f t="shared" si="107"/>
        <v>Documentary</v>
      </c>
      <c r="I3452" t="str">
        <f t="shared" si="108"/>
        <v>Good (6-8)</v>
      </c>
    </row>
    <row r="3453" spans="1:9" x14ac:dyDescent="0.3">
      <c r="A3453" s="1" t="s">
        <v>4330</v>
      </c>
      <c r="B3453" s="1" t="s">
        <v>4331</v>
      </c>
      <c r="C3453" s="2">
        <v>41511</v>
      </c>
      <c r="D3453">
        <v>0</v>
      </c>
      <c r="E3453">
        <v>1.048</v>
      </c>
      <c r="F3453" s="1" t="s">
        <v>9</v>
      </c>
      <c r="G3453">
        <v>2013</v>
      </c>
      <c r="H3453" t="str">
        <f t="shared" si="107"/>
        <v>Animation</v>
      </c>
      <c r="I3453" t="str">
        <f t="shared" si="108"/>
        <v>Average (4-6)</v>
      </c>
    </row>
    <row r="3454" spans="1:9" x14ac:dyDescent="0.3">
      <c r="A3454" s="1" t="s">
        <v>4332</v>
      </c>
      <c r="B3454" s="1" t="s">
        <v>56</v>
      </c>
      <c r="C3454" s="2">
        <v>44652</v>
      </c>
      <c r="D3454">
        <v>3.8</v>
      </c>
      <c r="E3454">
        <v>1.032</v>
      </c>
      <c r="F3454" s="1" t="s">
        <v>9</v>
      </c>
      <c r="G3454">
        <v>2022</v>
      </c>
      <c r="H3454" t="str">
        <f t="shared" si="107"/>
        <v>Comedy</v>
      </c>
      <c r="I3454" t="str">
        <f t="shared" si="108"/>
        <v>Good (6-8)</v>
      </c>
    </row>
    <row r="3455" spans="1:9" x14ac:dyDescent="0.3">
      <c r="A3455" s="1" t="s">
        <v>4333</v>
      </c>
      <c r="B3455" s="1" t="s">
        <v>337</v>
      </c>
      <c r="C3455" s="2">
        <v>44555</v>
      </c>
      <c r="D3455">
        <v>7.5</v>
      </c>
      <c r="E3455">
        <v>1.0246999999999999</v>
      </c>
      <c r="F3455" s="1" t="s">
        <v>9</v>
      </c>
      <c r="G3455">
        <v>2021</v>
      </c>
      <c r="H3455" t="str">
        <f t="shared" si="107"/>
        <v>Romance</v>
      </c>
      <c r="I3455" t="str">
        <f t="shared" si="108"/>
        <v>Average (4-6)</v>
      </c>
    </row>
    <row r="3456" spans="1:9" x14ac:dyDescent="0.3">
      <c r="A3456" s="1" t="s">
        <v>4334</v>
      </c>
      <c r="B3456" s="1" t="s">
        <v>257</v>
      </c>
      <c r="C3456" s="2">
        <v>45859</v>
      </c>
      <c r="D3456">
        <v>5.5650000000000004</v>
      </c>
      <c r="E3456">
        <v>1.2178</v>
      </c>
      <c r="F3456" s="1" t="s">
        <v>9</v>
      </c>
      <c r="G3456">
        <v>2025</v>
      </c>
      <c r="H3456" t="str">
        <f t="shared" si="107"/>
        <v>Documentary</v>
      </c>
      <c r="I3456" t="str">
        <f t="shared" si="108"/>
        <v>Good (6-8)</v>
      </c>
    </row>
    <row r="3457" spans="1:9" x14ac:dyDescent="0.3">
      <c r="A3457" s="1" t="s">
        <v>4335</v>
      </c>
      <c r="B3457" s="1" t="s">
        <v>56</v>
      </c>
      <c r="C3457" s="2">
        <v>44537</v>
      </c>
      <c r="D3457">
        <v>6.2220000000000004</v>
      </c>
      <c r="E3457">
        <v>1.0309999999999999</v>
      </c>
      <c r="F3457" s="1" t="s">
        <v>9</v>
      </c>
      <c r="G3457">
        <v>2021</v>
      </c>
      <c r="H3457" t="str">
        <f t="shared" si="107"/>
        <v>Comedy</v>
      </c>
      <c r="I3457" t="str">
        <f t="shared" si="108"/>
        <v>Good (6-8)</v>
      </c>
    </row>
    <row r="3458" spans="1:9" x14ac:dyDescent="0.3">
      <c r="A3458" s="1" t="s">
        <v>4336</v>
      </c>
      <c r="B3458" s="1" t="s">
        <v>112</v>
      </c>
      <c r="C3458" s="2">
        <v>27817</v>
      </c>
      <c r="D3458">
        <v>6.3</v>
      </c>
      <c r="E3458">
        <v>0.95679999999999998</v>
      </c>
      <c r="F3458" s="1" t="s">
        <v>9</v>
      </c>
      <c r="G3458">
        <v>1976</v>
      </c>
      <c r="H3458" t="str">
        <f t="shared" ref="H3458:H3521" si="109">IFERROR(LEFT(B3458,FIND(",",B3458)-1),B3458)</f>
        <v>Drama</v>
      </c>
      <c r="I3458" t="str">
        <f t="shared" si="108"/>
        <v>Good (6-8)</v>
      </c>
    </row>
    <row r="3459" spans="1:9" x14ac:dyDescent="0.3">
      <c r="A3459" s="1" t="s">
        <v>4337</v>
      </c>
      <c r="B3459" s="1" t="s">
        <v>2549</v>
      </c>
      <c r="C3459" s="2">
        <v>31954</v>
      </c>
      <c r="D3459">
        <v>8.5</v>
      </c>
      <c r="E3459">
        <v>0.99590000000000001</v>
      </c>
      <c r="F3459" s="1" t="s">
        <v>9</v>
      </c>
      <c r="G3459">
        <v>1987</v>
      </c>
      <c r="H3459" t="str">
        <f t="shared" si="109"/>
        <v>Unknown</v>
      </c>
      <c r="I3459" t="str">
        <f t="shared" si="108"/>
        <v>Good (6-8)</v>
      </c>
    </row>
    <row r="3460" spans="1:9" x14ac:dyDescent="0.3">
      <c r="A3460" s="1" t="s">
        <v>4338</v>
      </c>
      <c r="B3460" s="1" t="s">
        <v>257</v>
      </c>
      <c r="C3460" s="2">
        <v>46012</v>
      </c>
      <c r="D3460">
        <v>6.5529999999999999</v>
      </c>
      <c r="E3460">
        <v>1.0182</v>
      </c>
      <c r="F3460" s="1" t="s">
        <v>9</v>
      </c>
      <c r="G3460">
        <v>2025</v>
      </c>
      <c r="H3460" t="str">
        <f t="shared" si="109"/>
        <v>Documentary</v>
      </c>
      <c r="I3460" t="str">
        <f t="shared" si="108"/>
        <v>Good (6-8)</v>
      </c>
    </row>
    <row r="3461" spans="1:9" x14ac:dyDescent="0.3">
      <c r="A3461" s="1" t="s">
        <v>4339</v>
      </c>
      <c r="B3461" s="1" t="s">
        <v>56</v>
      </c>
      <c r="C3461" s="2">
        <v>43441</v>
      </c>
      <c r="D3461">
        <v>4.32</v>
      </c>
      <c r="E3461">
        <v>0.90780000000000005</v>
      </c>
      <c r="F3461" s="1" t="s">
        <v>9</v>
      </c>
      <c r="G3461">
        <v>2018</v>
      </c>
      <c r="H3461" t="str">
        <f t="shared" si="109"/>
        <v>Comedy</v>
      </c>
      <c r="I3461" t="str">
        <f t="shared" si="108"/>
        <v>Good (6-8)</v>
      </c>
    </row>
    <row r="3462" spans="1:9" x14ac:dyDescent="0.3">
      <c r="A3462" s="1" t="s">
        <v>4340</v>
      </c>
      <c r="B3462" s="1" t="s">
        <v>257</v>
      </c>
      <c r="C3462" s="2">
        <v>42755</v>
      </c>
      <c r="D3462">
        <v>7.2409999999999997</v>
      </c>
      <c r="E3462">
        <v>1.0488999999999999</v>
      </c>
      <c r="F3462" s="1" t="s">
        <v>9</v>
      </c>
      <c r="G3462">
        <v>2017</v>
      </c>
      <c r="H3462" t="str">
        <f t="shared" si="109"/>
        <v>Documentary</v>
      </c>
      <c r="I3462" t="str">
        <f t="shared" si="108"/>
        <v>Good (6-8)</v>
      </c>
    </row>
    <row r="3463" spans="1:9" x14ac:dyDescent="0.3">
      <c r="A3463" s="1" t="s">
        <v>4341</v>
      </c>
      <c r="B3463" s="1" t="s">
        <v>4342</v>
      </c>
      <c r="C3463" s="2">
        <v>41224</v>
      </c>
      <c r="D3463">
        <v>4.6669999999999998</v>
      </c>
      <c r="E3463">
        <v>0.9163</v>
      </c>
      <c r="F3463" s="1" t="s">
        <v>9</v>
      </c>
      <c r="G3463">
        <v>2012</v>
      </c>
      <c r="H3463" t="str">
        <f t="shared" si="109"/>
        <v>Animation</v>
      </c>
      <c r="I3463" t="str">
        <f t="shared" si="108"/>
        <v>Not Rated</v>
      </c>
    </row>
    <row r="3464" spans="1:9" x14ac:dyDescent="0.3">
      <c r="A3464" s="1" t="s">
        <v>4343</v>
      </c>
      <c r="B3464" s="1" t="s">
        <v>112</v>
      </c>
      <c r="C3464" s="2">
        <v>44456</v>
      </c>
      <c r="D3464">
        <v>5.8</v>
      </c>
      <c r="E3464">
        <v>0.93540000000000001</v>
      </c>
      <c r="F3464" s="1" t="s">
        <v>9</v>
      </c>
      <c r="G3464">
        <v>2021</v>
      </c>
      <c r="H3464" t="str">
        <f t="shared" si="109"/>
        <v>Drama</v>
      </c>
      <c r="I3464" t="str">
        <f t="shared" si="108"/>
        <v>Low (0-4)</v>
      </c>
    </row>
    <row r="3465" spans="1:9" x14ac:dyDescent="0.3">
      <c r="A3465" s="1" t="s">
        <v>4344</v>
      </c>
      <c r="B3465" s="1" t="s">
        <v>93</v>
      </c>
      <c r="C3465" s="2">
        <v>45905</v>
      </c>
      <c r="D3465">
        <v>4.5</v>
      </c>
      <c r="E3465">
        <v>1.0556000000000001</v>
      </c>
      <c r="F3465" s="1" t="s">
        <v>9</v>
      </c>
      <c r="G3465">
        <v>2025</v>
      </c>
      <c r="H3465" t="str">
        <f t="shared" si="109"/>
        <v>Romance</v>
      </c>
      <c r="I3465" t="str">
        <f t="shared" si="108"/>
        <v>Good (6-8)</v>
      </c>
    </row>
    <row r="3466" spans="1:9" x14ac:dyDescent="0.3">
      <c r="A3466" s="1" t="s">
        <v>4345</v>
      </c>
      <c r="B3466" s="1" t="s">
        <v>194</v>
      </c>
      <c r="C3466" s="2">
        <v>44092</v>
      </c>
      <c r="D3466">
        <v>5.9</v>
      </c>
      <c r="E3466">
        <v>0.96650000000000003</v>
      </c>
      <c r="F3466" s="1" t="s">
        <v>9</v>
      </c>
      <c r="G3466">
        <v>2020</v>
      </c>
      <c r="H3466" t="str">
        <f t="shared" si="109"/>
        <v>Comedy</v>
      </c>
      <c r="I3466" t="str">
        <f t="shared" si="108"/>
        <v>Average (4-6)</v>
      </c>
    </row>
    <row r="3467" spans="1:9" x14ac:dyDescent="0.3">
      <c r="A3467" s="1" t="s">
        <v>4346</v>
      </c>
      <c r="B3467" s="1" t="s">
        <v>112</v>
      </c>
      <c r="C3467" s="2">
        <v>44729</v>
      </c>
      <c r="D3467">
        <v>5.05</v>
      </c>
      <c r="E3467">
        <v>1.0559000000000001</v>
      </c>
      <c r="F3467" s="1" t="s">
        <v>9</v>
      </c>
      <c r="G3467">
        <v>2022</v>
      </c>
      <c r="H3467" t="str">
        <f t="shared" si="109"/>
        <v>Drama</v>
      </c>
      <c r="I3467" t="str">
        <f t="shared" si="108"/>
        <v>Good (6-8)</v>
      </c>
    </row>
    <row r="3468" spans="1:9" x14ac:dyDescent="0.3">
      <c r="A3468" s="1" t="s">
        <v>4347</v>
      </c>
      <c r="B3468" s="1" t="s">
        <v>56</v>
      </c>
      <c r="C3468" s="2">
        <v>44920</v>
      </c>
      <c r="D3468">
        <v>2</v>
      </c>
      <c r="E3468">
        <v>0.95740000000000003</v>
      </c>
      <c r="F3468" s="1" t="s">
        <v>9</v>
      </c>
      <c r="G3468">
        <v>2022</v>
      </c>
      <c r="H3468" t="str">
        <f t="shared" si="109"/>
        <v>Comedy</v>
      </c>
      <c r="I3468" t="str">
        <f t="shared" si="108"/>
        <v>Good (6-8)</v>
      </c>
    </row>
    <row r="3469" spans="1:9" x14ac:dyDescent="0.3">
      <c r="A3469" s="1" t="s">
        <v>4348</v>
      </c>
      <c r="B3469" s="1" t="s">
        <v>4349</v>
      </c>
      <c r="C3469" s="2">
        <v>26777</v>
      </c>
      <c r="D3469">
        <v>7</v>
      </c>
      <c r="E3469">
        <v>1.0858000000000001</v>
      </c>
      <c r="F3469" s="1" t="s">
        <v>9</v>
      </c>
      <c r="G3469">
        <v>1973</v>
      </c>
      <c r="H3469" t="str">
        <f t="shared" si="109"/>
        <v>Music</v>
      </c>
      <c r="I3469" t="str">
        <f t="shared" ref="I3469:I3532" si="110">IF(D3459=0,"Not Rated",IF(D3459&lt;4,"Low (0-4)",IF(D3459&lt;6,"Average (4-6)",IF(D3459&lt;8,"Good (6-8)","Excellent (8-10)"))))</f>
        <v>Excellent (8-10)</v>
      </c>
    </row>
    <row r="3470" spans="1:9" x14ac:dyDescent="0.3">
      <c r="A3470" s="1" t="s">
        <v>4350</v>
      </c>
      <c r="B3470" s="1" t="s">
        <v>1822</v>
      </c>
      <c r="C3470" s="2">
        <v>44182</v>
      </c>
      <c r="D3470">
        <v>6.1</v>
      </c>
      <c r="E3470">
        <v>1.0317000000000001</v>
      </c>
      <c r="F3470" s="1" t="s">
        <v>9</v>
      </c>
      <c r="G3470">
        <v>2020</v>
      </c>
      <c r="H3470" t="str">
        <f t="shared" si="109"/>
        <v>Comedy</v>
      </c>
      <c r="I3470" t="str">
        <f t="shared" si="110"/>
        <v>Good (6-8)</v>
      </c>
    </row>
    <row r="3471" spans="1:9" x14ac:dyDescent="0.3">
      <c r="A3471" s="1" t="s">
        <v>4351</v>
      </c>
      <c r="B3471" s="1" t="s">
        <v>337</v>
      </c>
      <c r="C3471" s="2">
        <v>44197</v>
      </c>
      <c r="D3471">
        <v>2</v>
      </c>
      <c r="E3471">
        <v>1.0355000000000001</v>
      </c>
      <c r="F3471" s="1" t="s">
        <v>9</v>
      </c>
      <c r="G3471">
        <v>2021</v>
      </c>
      <c r="H3471" t="str">
        <f t="shared" si="109"/>
        <v>Romance</v>
      </c>
      <c r="I3471" t="str">
        <f t="shared" si="110"/>
        <v>Average (4-6)</v>
      </c>
    </row>
    <row r="3472" spans="1:9" x14ac:dyDescent="0.3">
      <c r="A3472" s="1" t="s">
        <v>4352</v>
      </c>
      <c r="B3472" s="1" t="s">
        <v>257</v>
      </c>
      <c r="C3472" s="2">
        <v>43583</v>
      </c>
      <c r="D3472">
        <v>7.0140000000000002</v>
      </c>
      <c r="E3472">
        <v>0.97260000000000002</v>
      </c>
      <c r="F3472" s="1" t="s">
        <v>9</v>
      </c>
      <c r="G3472">
        <v>2019</v>
      </c>
      <c r="H3472" t="str">
        <f t="shared" si="109"/>
        <v>Documentary</v>
      </c>
      <c r="I3472" t="str">
        <f t="shared" si="110"/>
        <v>Good (6-8)</v>
      </c>
    </row>
    <row r="3473" spans="1:9" x14ac:dyDescent="0.3">
      <c r="A3473" s="1" t="s">
        <v>4353</v>
      </c>
      <c r="B3473" s="1" t="s">
        <v>561</v>
      </c>
      <c r="C3473" s="2">
        <v>44091</v>
      </c>
      <c r="D3473">
        <v>7.2649999999999997</v>
      </c>
      <c r="E3473">
        <v>0.93359999999999999</v>
      </c>
      <c r="F3473" s="1" t="s">
        <v>9</v>
      </c>
      <c r="G3473">
        <v>2020</v>
      </c>
      <c r="H3473" t="str">
        <f t="shared" si="109"/>
        <v>Documentary</v>
      </c>
      <c r="I3473" t="str">
        <f t="shared" si="110"/>
        <v>Average (4-6)</v>
      </c>
    </row>
    <row r="3474" spans="1:9" x14ac:dyDescent="0.3">
      <c r="A3474" s="1" t="s">
        <v>4354</v>
      </c>
      <c r="B3474" s="1" t="s">
        <v>67</v>
      </c>
      <c r="C3474" s="2">
        <v>44883</v>
      </c>
      <c r="D3474">
        <v>4.9000000000000004</v>
      </c>
      <c r="E3474">
        <v>0.88149999999999995</v>
      </c>
      <c r="F3474" s="1" t="s">
        <v>9</v>
      </c>
      <c r="G3474">
        <v>2022</v>
      </c>
      <c r="H3474" t="str">
        <f t="shared" si="109"/>
        <v>Comedy</v>
      </c>
      <c r="I3474" t="str">
        <f t="shared" si="110"/>
        <v>Average (4-6)</v>
      </c>
    </row>
    <row r="3475" spans="1:9" x14ac:dyDescent="0.3">
      <c r="A3475" s="1" t="s">
        <v>4355</v>
      </c>
      <c r="B3475" s="1" t="s">
        <v>56</v>
      </c>
      <c r="C3475" s="2">
        <v>43809</v>
      </c>
      <c r="D3475">
        <v>6.8</v>
      </c>
      <c r="E3475">
        <v>0.85309999999999997</v>
      </c>
      <c r="F3475" s="1" t="s">
        <v>9</v>
      </c>
      <c r="G3475">
        <v>2019</v>
      </c>
      <c r="H3475" t="str">
        <f t="shared" si="109"/>
        <v>Comedy</v>
      </c>
      <c r="I3475" t="str">
        <f t="shared" si="110"/>
        <v>Average (4-6)</v>
      </c>
    </row>
    <row r="3476" spans="1:9" x14ac:dyDescent="0.3">
      <c r="A3476" s="1" t="s">
        <v>4356</v>
      </c>
      <c r="B3476" s="1" t="s">
        <v>67</v>
      </c>
      <c r="C3476" s="2">
        <v>44092</v>
      </c>
      <c r="D3476">
        <v>5.1790000000000003</v>
      </c>
      <c r="E3476">
        <v>1.2528999999999999</v>
      </c>
      <c r="F3476" s="1" t="s">
        <v>9</v>
      </c>
      <c r="G3476">
        <v>2020</v>
      </c>
      <c r="H3476" t="str">
        <f t="shared" si="109"/>
        <v>Comedy</v>
      </c>
      <c r="I3476" t="str">
        <f t="shared" si="110"/>
        <v>Average (4-6)</v>
      </c>
    </row>
    <row r="3477" spans="1:9" x14ac:dyDescent="0.3">
      <c r="A3477" s="1" t="s">
        <v>4357</v>
      </c>
      <c r="B3477" s="1" t="s">
        <v>56</v>
      </c>
      <c r="C3477" s="2">
        <v>44923</v>
      </c>
      <c r="D3477">
        <v>6.8</v>
      </c>
      <c r="E3477">
        <v>1.0736000000000001</v>
      </c>
      <c r="F3477" s="1" t="s">
        <v>9</v>
      </c>
      <c r="G3477">
        <v>2022</v>
      </c>
      <c r="H3477" t="str">
        <f t="shared" si="109"/>
        <v>Comedy</v>
      </c>
      <c r="I3477" t="str">
        <f t="shared" si="110"/>
        <v>Average (4-6)</v>
      </c>
    </row>
    <row r="3478" spans="1:9" x14ac:dyDescent="0.3">
      <c r="A3478" s="1" t="s">
        <v>4358</v>
      </c>
      <c r="B3478" s="1" t="s">
        <v>56</v>
      </c>
      <c r="C3478" s="2">
        <v>44698</v>
      </c>
      <c r="D3478">
        <v>6.1390000000000002</v>
      </c>
      <c r="E3478">
        <v>1.0507</v>
      </c>
      <c r="F3478" s="1" t="s">
        <v>9</v>
      </c>
      <c r="G3478">
        <v>2022</v>
      </c>
      <c r="H3478" t="str">
        <f t="shared" si="109"/>
        <v>Comedy</v>
      </c>
      <c r="I3478" t="str">
        <f t="shared" si="110"/>
        <v>Low (0-4)</v>
      </c>
    </row>
    <row r="3479" spans="1:9" x14ac:dyDescent="0.3">
      <c r="A3479" s="1" t="s">
        <v>4359</v>
      </c>
      <c r="B3479" s="1" t="s">
        <v>2046</v>
      </c>
      <c r="C3479" s="2">
        <v>45316</v>
      </c>
      <c r="D3479">
        <v>0</v>
      </c>
      <c r="E3479">
        <v>1.1505000000000001</v>
      </c>
      <c r="F3479" s="1" t="s">
        <v>9</v>
      </c>
      <c r="G3479">
        <v>2024</v>
      </c>
      <c r="H3479" t="str">
        <f t="shared" si="109"/>
        <v>Science Fiction</v>
      </c>
      <c r="I3479" t="str">
        <f t="shared" si="110"/>
        <v>Good (6-8)</v>
      </c>
    </row>
    <row r="3480" spans="1:9" x14ac:dyDescent="0.3">
      <c r="A3480" s="1" t="s">
        <v>4360</v>
      </c>
      <c r="B3480" s="1" t="s">
        <v>65</v>
      </c>
      <c r="C3480" s="2">
        <v>45526</v>
      </c>
      <c r="D3480">
        <v>4.2</v>
      </c>
      <c r="E3480">
        <v>0.89329999999999998</v>
      </c>
      <c r="F3480" s="1" t="s">
        <v>9</v>
      </c>
      <c r="G3480">
        <v>2024</v>
      </c>
      <c r="H3480" t="str">
        <f t="shared" si="109"/>
        <v>Horror</v>
      </c>
      <c r="I3480" t="str">
        <f t="shared" si="110"/>
        <v>Good (6-8)</v>
      </c>
    </row>
    <row r="3481" spans="1:9" x14ac:dyDescent="0.3">
      <c r="A3481" s="1" t="s">
        <v>4361</v>
      </c>
      <c r="B3481" s="1" t="s">
        <v>257</v>
      </c>
      <c r="C3481" s="2">
        <v>45400</v>
      </c>
      <c r="D3481">
        <v>6.6150000000000002</v>
      </c>
      <c r="E3481">
        <v>0.96060000000000001</v>
      </c>
      <c r="F3481" s="1" t="s">
        <v>9</v>
      </c>
      <c r="G3481">
        <v>2024</v>
      </c>
      <c r="H3481" t="str">
        <f t="shared" si="109"/>
        <v>Documentary</v>
      </c>
      <c r="I3481" t="str">
        <f t="shared" si="110"/>
        <v>Low (0-4)</v>
      </c>
    </row>
    <row r="3482" spans="1:9" x14ac:dyDescent="0.3">
      <c r="A3482" s="1" t="s">
        <v>4362</v>
      </c>
      <c r="B3482" s="1" t="s">
        <v>112</v>
      </c>
      <c r="C3482" s="2">
        <v>43825</v>
      </c>
      <c r="D3482">
        <v>7</v>
      </c>
      <c r="E3482">
        <v>0.90469999999999995</v>
      </c>
      <c r="F3482" s="1" t="s">
        <v>9</v>
      </c>
      <c r="G3482">
        <v>2019</v>
      </c>
      <c r="H3482" t="str">
        <f t="shared" si="109"/>
        <v>Drama</v>
      </c>
      <c r="I3482" t="str">
        <f t="shared" si="110"/>
        <v>Good (6-8)</v>
      </c>
    </row>
    <row r="3483" spans="1:9" x14ac:dyDescent="0.3">
      <c r="A3483" s="1" t="s">
        <v>4363</v>
      </c>
      <c r="B3483" s="1" t="s">
        <v>257</v>
      </c>
      <c r="C3483" s="2">
        <v>42758</v>
      </c>
      <c r="D3483">
        <v>6.3550000000000004</v>
      </c>
      <c r="E3483">
        <v>1.0282</v>
      </c>
      <c r="F3483" s="1" t="s">
        <v>9</v>
      </c>
      <c r="G3483">
        <v>2017</v>
      </c>
      <c r="H3483" t="str">
        <f t="shared" si="109"/>
        <v>Documentary</v>
      </c>
      <c r="I3483" t="str">
        <f t="shared" si="110"/>
        <v>Good (6-8)</v>
      </c>
    </row>
    <row r="3484" spans="1:9" x14ac:dyDescent="0.3">
      <c r="A3484" s="1" t="s">
        <v>4364</v>
      </c>
      <c r="B3484" s="1" t="s">
        <v>2517</v>
      </c>
      <c r="C3484" s="2">
        <v>44642</v>
      </c>
      <c r="D3484">
        <v>6.7919999999999998</v>
      </c>
      <c r="E3484">
        <v>1.0107999999999999</v>
      </c>
      <c r="F3484" s="1" t="s">
        <v>9</v>
      </c>
      <c r="G3484">
        <v>2022</v>
      </c>
      <c r="H3484" t="str">
        <f t="shared" si="109"/>
        <v>Comedy</v>
      </c>
      <c r="I3484" t="str">
        <f t="shared" si="110"/>
        <v>Average (4-6)</v>
      </c>
    </row>
    <row r="3485" spans="1:9" x14ac:dyDescent="0.3">
      <c r="A3485" s="1" t="s">
        <v>4365</v>
      </c>
      <c r="B3485" s="1" t="s">
        <v>56</v>
      </c>
      <c r="C3485" s="2">
        <v>43865</v>
      </c>
      <c r="D3485">
        <v>6.5190000000000001</v>
      </c>
      <c r="E3485">
        <v>0.96850000000000003</v>
      </c>
      <c r="F3485" s="1" t="s">
        <v>9</v>
      </c>
      <c r="G3485">
        <v>2020</v>
      </c>
      <c r="H3485" t="str">
        <f t="shared" si="109"/>
        <v>Comedy</v>
      </c>
      <c r="I3485" t="str">
        <f t="shared" si="110"/>
        <v>Good (6-8)</v>
      </c>
    </row>
    <row r="3486" spans="1:9" x14ac:dyDescent="0.3">
      <c r="A3486" s="1" t="s">
        <v>4366</v>
      </c>
      <c r="B3486" s="1" t="s">
        <v>112</v>
      </c>
      <c r="C3486" s="2">
        <v>45233</v>
      </c>
      <c r="D3486">
        <v>7</v>
      </c>
      <c r="E3486">
        <v>0.92110000000000003</v>
      </c>
      <c r="F3486" s="1" t="s">
        <v>9</v>
      </c>
      <c r="G3486">
        <v>2023</v>
      </c>
      <c r="H3486" t="str">
        <f t="shared" si="109"/>
        <v>Drama</v>
      </c>
      <c r="I3486" t="str">
        <f t="shared" si="110"/>
        <v>Average (4-6)</v>
      </c>
    </row>
    <row r="3487" spans="1:9" x14ac:dyDescent="0.3">
      <c r="A3487" s="1" t="s">
        <v>4367</v>
      </c>
      <c r="B3487" s="1" t="s">
        <v>890</v>
      </c>
      <c r="C3487" s="2">
        <v>44484</v>
      </c>
      <c r="D3487">
        <v>5.6150000000000002</v>
      </c>
      <c r="E3487">
        <v>0.90910000000000002</v>
      </c>
      <c r="F3487" s="1" t="s">
        <v>9</v>
      </c>
      <c r="G3487">
        <v>2021</v>
      </c>
      <c r="H3487" t="str">
        <f t="shared" si="109"/>
        <v>Action</v>
      </c>
      <c r="I3487" t="str">
        <f t="shared" si="110"/>
        <v>Good (6-8)</v>
      </c>
    </row>
    <row r="3488" spans="1:9" x14ac:dyDescent="0.3">
      <c r="A3488" s="1" t="s">
        <v>4368</v>
      </c>
      <c r="B3488" s="1" t="s">
        <v>8</v>
      </c>
      <c r="C3488" s="2">
        <v>45191</v>
      </c>
      <c r="D3488">
        <v>6.375</v>
      </c>
      <c r="E3488">
        <v>1.0356000000000001</v>
      </c>
      <c r="F3488" s="1" t="s">
        <v>9</v>
      </c>
      <c r="G3488">
        <v>2023</v>
      </c>
      <c r="H3488" t="str">
        <f t="shared" si="109"/>
        <v>Crime</v>
      </c>
      <c r="I3488" t="str">
        <f t="shared" si="110"/>
        <v>Good (6-8)</v>
      </c>
    </row>
    <row r="3489" spans="1:9" x14ac:dyDescent="0.3">
      <c r="A3489" s="1" t="s">
        <v>4369</v>
      </c>
      <c r="B3489" s="1" t="s">
        <v>811</v>
      </c>
      <c r="C3489" s="2">
        <v>43833</v>
      </c>
      <c r="D3489">
        <v>5.4</v>
      </c>
      <c r="E3489">
        <v>0.87419999999999998</v>
      </c>
      <c r="F3489" s="1" t="s">
        <v>9</v>
      </c>
      <c r="G3489">
        <v>2020</v>
      </c>
      <c r="H3489" t="str">
        <f t="shared" si="109"/>
        <v>Music</v>
      </c>
      <c r="I3489" t="str">
        <f t="shared" si="110"/>
        <v>Not Rated</v>
      </c>
    </row>
    <row r="3490" spans="1:9" x14ac:dyDescent="0.3">
      <c r="A3490" s="1" t="s">
        <v>4370</v>
      </c>
      <c r="B3490" s="1" t="s">
        <v>56</v>
      </c>
      <c r="C3490" s="2">
        <v>44169</v>
      </c>
      <c r="D3490">
        <v>3.75</v>
      </c>
      <c r="E3490">
        <v>0.92320000000000002</v>
      </c>
      <c r="F3490" s="1" t="s">
        <v>9</v>
      </c>
      <c r="G3490">
        <v>2020</v>
      </c>
      <c r="H3490" t="str">
        <f t="shared" si="109"/>
        <v>Comedy</v>
      </c>
      <c r="I3490" t="str">
        <f t="shared" si="110"/>
        <v>Average (4-6)</v>
      </c>
    </row>
    <row r="3491" spans="1:9" x14ac:dyDescent="0.3">
      <c r="A3491" s="1" t="s">
        <v>4371</v>
      </c>
      <c r="B3491" s="1" t="s">
        <v>257</v>
      </c>
      <c r="C3491" s="2">
        <v>45312</v>
      </c>
      <c r="D3491">
        <v>6.9119999999999999</v>
      </c>
      <c r="E3491">
        <v>0.99280000000000002</v>
      </c>
      <c r="F3491" s="1" t="s">
        <v>9</v>
      </c>
      <c r="G3491">
        <v>2024</v>
      </c>
      <c r="H3491" t="str">
        <f t="shared" si="109"/>
        <v>Documentary</v>
      </c>
      <c r="I3491" t="str">
        <f t="shared" si="110"/>
        <v>Good (6-8)</v>
      </c>
    </row>
    <row r="3492" spans="1:9" x14ac:dyDescent="0.3">
      <c r="A3492" s="1" t="s">
        <v>4372</v>
      </c>
      <c r="B3492" s="1" t="s">
        <v>324</v>
      </c>
      <c r="C3492" s="2">
        <v>44729</v>
      </c>
      <c r="D3492">
        <v>4</v>
      </c>
      <c r="E3492">
        <v>1.0273000000000001</v>
      </c>
      <c r="F3492" s="1" t="s">
        <v>9</v>
      </c>
      <c r="G3492">
        <v>2022</v>
      </c>
      <c r="H3492" t="str">
        <f t="shared" si="109"/>
        <v>Action</v>
      </c>
      <c r="I3492" t="str">
        <f t="shared" si="110"/>
        <v>Good (6-8)</v>
      </c>
    </row>
    <row r="3493" spans="1:9" x14ac:dyDescent="0.3">
      <c r="A3493" s="1" t="s">
        <v>4373</v>
      </c>
      <c r="B3493" s="1" t="s">
        <v>73</v>
      </c>
      <c r="C3493" s="2">
        <v>30092</v>
      </c>
      <c r="D3493">
        <v>7</v>
      </c>
      <c r="E3493">
        <v>0.93400000000000005</v>
      </c>
      <c r="F3493" s="1" t="s">
        <v>9</v>
      </c>
      <c r="G3493">
        <v>1982</v>
      </c>
      <c r="H3493" t="str">
        <f t="shared" si="109"/>
        <v>Drama</v>
      </c>
      <c r="I3493" t="str">
        <f t="shared" si="110"/>
        <v>Good (6-8)</v>
      </c>
    </row>
    <row r="3494" spans="1:9" x14ac:dyDescent="0.3">
      <c r="A3494" s="1" t="s">
        <v>4374</v>
      </c>
      <c r="B3494" s="1" t="s">
        <v>257</v>
      </c>
      <c r="C3494" s="2">
        <v>42988</v>
      </c>
      <c r="D3494">
        <v>6.8849999999999998</v>
      </c>
      <c r="E3494">
        <v>1.0425</v>
      </c>
      <c r="F3494" s="1" t="s">
        <v>9</v>
      </c>
      <c r="G3494">
        <v>2017</v>
      </c>
      <c r="H3494" t="str">
        <f t="shared" si="109"/>
        <v>Documentary</v>
      </c>
      <c r="I3494" t="str">
        <f t="shared" si="110"/>
        <v>Good (6-8)</v>
      </c>
    </row>
    <row r="3495" spans="1:9" x14ac:dyDescent="0.3">
      <c r="A3495" s="1" t="s">
        <v>4375</v>
      </c>
      <c r="B3495" s="1" t="s">
        <v>73</v>
      </c>
      <c r="C3495" s="2">
        <v>44857</v>
      </c>
      <c r="D3495">
        <v>6</v>
      </c>
      <c r="E3495">
        <v>1.0023</v>
      </c>
      <c r="F3495" s="1" t="s">
        <v>9</v>
      </c>
      <c r="G3495">
        <v>2022</v>
      </c>
      <c r="H3495" t="str">
        <f t="shared" si="109"/>
        <v>Drama</v>
      </c>
      <c r="I3495" t="str">
        <f t="shared" si="110"/>
        <v>Good (6-8)</v>
      </c>
    </row>
    <row r="3496" spans="1:9" x14ac:dyDescent="0.3">
      <c r="A3496" s="1" t="s">
        <v>4376</v>
      </c>
      <c r="B3496" s="1" t="s">
        <v>56</v>
      </c>
      <c r="C3496" s="2">
        <v>45519</v>
      </c>
      <c r="D3496">
        <v>5.6879999999999997</v>
      </c>
      <c r="E3496">
        <v>0.81620000000000004</v>
      </c>
      <c r="F3496" s="1" t="s">
        <v>9</v>
      </c>
      <c r="G3496">
        <v>2024</v>
      </c>
      <c r="H3496" t="str">
        <f t="shared" si="109"/>
        <v>Comedy</v>
      </c>
      <c r="I3496" t="str">
        <f t="shared" si="110"/>
        <v>Good (6-8)</v>
      </c>
    </row>
    <row r="3497" spans="1:9" x14ac:dyDescent="0.3">
      <c r="A3497" s="1" t="s">
        <v>4377</v>
      </c>
      <c r="B3497" s="1" t="s">
        <v>257</v>
      </c>
      <c r="C3497" s="2">
        <v>45034</v>
      </c>
      <c r="D3497">
        <v>6.6879999999999997</v>
      </c>
      <c r="E3497">
        <v>0.94020000000000004</v>
      </c>
      <c r="F3497" s="1" t="s">
        <v>9</v>
      </c>
      <c r="G3497">
        <v>2023</v>
      </c>
      <c r="H3497" t="str">
        <f t="shared" si="109"/>
        <v>Documentary</v>
      </c>
      <c r="I3497" t="str">
        <f t="shared" si="110"/>
        <v>Average (4-6)</v>
      </c>
    </row>
    <row r="3498" spans="1:9" x14ac:dyDescent="0.3">
      <c r="A3498" s="1" t="s">
        <v>4378</v>
      </c>
      <c r="B3498" s="1" t="s">
        <v>1043</v>
      </c>
      <c r="C3498" s="2">
        <v>45174</v>
      </c>
      <c r="D3498">
        <v>7.415</v>
      </c>
      <c r="E3498">
        <v>1.1990000000000001</v>
      </c>
      <c r="F3498" s="1" t="s">
        <v>9</v>
      </c>
      <c r="G3498">
        <v>2023</v>
      </c>
      <c r="H3498" t="str">
        <f t="shared" si="109"/>
        <v>Documentary</v>
      </c>
      <c r="I3498" t="str">
        <f t="shared" si="110"/>
        <v>Good (6-8)</v>
      </c>
    </row>
    <row r="3499" spans="1:9" x14ac:dyDescent="0.3">
      <c r="A3499" s="1" t="s">
        <v>4379</v>
      </c>
      <c r="B3499" s="1" t="s">
        <v>73</v>
      </c>
      <c r="C3499" s="2">
        <v>45267</v>
      </c>
      <c r="D3499">
        <v>7.0250000000000004</v>
      </c>
      <c r="E3499">
        <v>1.1321000000000001</v>
      </c>
      <c r="F3499" s="1" t="s">
        <v>9</v>
      </c>
      <c r="G3499">
        <v>2023</v>
      </c>
      <c r="H3499" t="str">
        <f t="shared" si="109"/>
        <v>Drama</v>
      </c>
      <c r="I3499" t="str">
        <f t="shared" si="110"/>
        <v>Average (4-6)</v>
      </c>
    </row>
    <row r="3500" spans="1:9" x14ac:dyDescent="0.3">
      <c r="A3500" s="1" t="s">
        <v>4380</v>
      </c>
      <c r="B3500" s="1" t="s">
        <v>708</v>
      </c>
      <c r="C3500" s="2">
        <v>45226</v>
      </c>
      <c r="D3500">
        <v>6.4470000000000001</v>
      </c>
      <c r="E3500">
        <v>1.0350999999999999</v>
      </c>
      <c r="F3500" s="1" t="s">
        <v>9</v>
      </c>
      <c r="G3500">
        <v>2023</v>
      </c>
      <c r="H3500" t="str">
        <f t="shared" si="109"/>
        <v>Mystery</v>
      </c>
      <c r="I3500" t="str">
        <f t="shared" si="110"/>
        <v>Low (0-4)</v>
      </c>
    </row>
    <row r="3501" spans="1:9" x14ac:dyDescent="0.3">
      <c r="A3501" s="1" t="s">
        <v>4381</v>
      </c>
      <c r="B3501" s="1" t="s">
        <v>2517</v>
      </c>
      <c r="C3501" s="2">
        <v>44824</v>
      </c>
      <c r="D3501">
        <v>5.9089999999999998</v>
      </c>
      <c r="E3501">
        <v>0.99590000000000001</v>
      </c>
      <c r="F3501" s="1" t="s">
        <v>9</v>
      </c>
      <c r="G3501">
        <v>2022</v>
      </c>
      <c r="H3501" t="str">
        <f t="shared" si="109"/>
        <v>Comedy</v>
      </c>
      <c r="I3501" t="str">
        <f t="shared" si="110"/>
        <v>Good (6-8)</v>
      </c>
    </row>
    <row r="3502" spans="1:9" x14ac:dyDescent="0.3">
      <c r="A3502" s="1" t="s">
        <v>4382</v>
      </c>
      <c r="B3502" s="1" t="s">
        <v>112</v>
      </c>
      <c r="C3502" s="2">
        <v>45758</v>
      </c>
      <c r="D3502">
        <v>5.5</v>
      </c>
      <c r="E3502">
        <v>0.96519999999999995</v>
      </c>
      <c r="F3502" s="1" t="s">
        <v>9</v>
      </c>
      <c r="G3502">
        <v>2025</v>
      </c>
      <c r="H3502" t="str">
        <f t="shared" si="109"/>
        <v>Drama</v>
      </c>
      <c r="I3502" t="str">
        <f t="shared" si="110"/>
        <v>Average (4-6)</v>
      </c>
    </row>
    <row r="3503" spans="1:9" x14ac:dyDescent="0.3">
      <c r="A3503" s="1" t="s">
        <v>4383</v>
      </c>
      <c r="B3503" s="1" t="s">
        <v>257</v>
      </c>
      <c r="C3503" s="2">
        <v>45574</v>
      </c>
      <c r="D3503">
        <v>7.476</v>
      </c>
      <c r="E3503">
        <v>1.0505</v>
      </c>
      <c r="F3503" s="1" t="s">
        <v>9</v>
      </c>
      <c r="G3503">
        <v>2024</v>
      </c>
      <c r="H3503" t="str">
        <f t="shared" si="109"/>
        <v>Documentary</v>
      </c>
      <c r="I3503" t="str">
        <f t="shared" si="110"/>
        <v>Good (6-8)</v>
      </c>
    </row>
    <row r="3504" spans="1:9" x14ac:dyDescent="0.3">
      <c r="A3504" s="1" t="s">
        <v>4384</v>
      </c>
      <c r="B3504" s="1" t="s">
        <v>1570</v>
      </c>
      <c r="C3504" s="2">
        <v>45023</v>
      </c>
      <c r="D3504">
        <v>5.625</v>
      </c>
      <c r="E3504">
        <v>1.0072000000000001</v>
      </c>
      <c r="F3504" s="1" t="s">
        <v>9</v>
      </c>
      <c r="G3504">
        <v>2023</v>
      </c>
      <c r="H3504" t="str">
        <f t="shared" si="109"/>
        <v>Comedy</v>
      </c>
      <c r="I3504" t="str">
        <f t="shared" si="110"/>
        <v>Good (6-8)</v>
      </c>
    </row>
    <row r="3505" spans="1:9" x14ac:dyDescent="0.3">
      <c r="A3505" s="1" t="s">
        <v>4385</v>
      </c>
      <c r="B3505" s="1" t="s">
        <v>202</v>
      </c>
      <c r="C3505" s="2">
        <v>40795</v>
      </c>
      <c r="D3505">
        <v>6</v>
      </c>
      <c r="E3505">
        <v>1.3809</v>
      </c>
      <c r="F3505" s="1" t="s">
        <v>9</v>
      </c>
      <c r="G3505">
        <v>2011</v>
      </c>
      <c r="H3505" t="str">
        <f t="shared" si="109"/>
        <v>Drama</v>
      </c>
      <c r="I3505" t="str">
        <f t="shared" si="110"/>
        <v>Good (6-8)</v>
      </c>
    </row>
    <row r="3506" spans="1:9" x14ac:dyDescent="0.3">
      <c r="A3506" s="1" t="s">
        <v>4386</v>
      </c>
      <c r="B3506" s="1" t="s">
        <v>4387</v>
      </c>
      <c r="C3506" s="2">
        <v>44463</v>
      </c>
      <c r="D3506">
        <v>6.282</v>
      </c>
      <c r="E3506">
        <v>0.91710000000000003</v>
      </c>
      <c r="F3506" s="1" t="s">
        <v>9</v>
      </c>
      <c r="G3506">
        <v>2021</v>
      </c>
      <c r="H3506" t="str">
        <f t="shared" si="109"/>
        <v>Documentary</v>
      </c>
      <c r="I3506" t="str">
        <f t="shared" si="110"/>
        <v>Average (4-6)</v>
      </c>
    </row>
    <row r="3507" spans="1:9" x14ac:dyDescent="0.3">
      <c r="A3507" s="1" t="s">
        <v>4388</v>
      </c>
      <c r="B3507" s="1" t="s">
        <v>63</v>
      </c>
      <c r="C3507" s="2">
        <v>44848</v>
      </c>
      <c r="D3507">
        <v>4.4000000000000004</v>
      </c>
      <c r="E3507">
        <v>1.0448</v>
      </c>
      <c r="F3507" s="1" t="s">
        <v>9</v>
      </c>
      <c r="G3507">
        <v>2022</v>
      </c>
      <c r="H3507" t="str">
        <f t="shared" si="109"/>
        <v>Action</v>
      </c>
      <c r="I3507" t="str">
        <f t="shared" si="110"/>
        <v>Good (6-8)</v>
      </c>
    </row>
    <row r="3508" spans="1:9" x14ac:dyDescent="0.3">
      <c r="A3508" s="1" t="s">
        <v>4389</v>
      </c>
      <c r="B3508" s="1" t="s">
        <v>67</v>
      </c>
      <c r="C3508" s="2">
        <v>44074</v>
      </c>
      <c r="D3508">
        <v>3.3</v>
      </c>
      <c r="E3508">
        <v>1.1368</v>
      </c>
      <c r="F3508" s="1" t="s">
        <v>9</v>
      </c>
      <c r="G3508">
        <v>2020</v>
      </c>
      <c r="H3508" t="str">
        <f t="shared" si="109"/>
        <v>Comedy</v>
      </c>
      <c r="I3508" t="str">
        <f t="shared" si="110"/>
        <v>Good (6-8)</v>
      </c>
    </row>
    <row r="3509" spans="1:9" x14ac:dyDescent="0.3">
      <c r="A3509" s="1" t="s">
        <v>4390</v>
      </c>
      <c r="B3509" s="1" t="s">
        <v>4391</v>
      </c>
      <c r="C3509" s="2">
        <v>43281</v>
      </c>
      <c r="D3509">
        <v>5</v>
      </c>
      <c r="E3509">
        <v>0.97860000000000003</v>
      </c>
      <c r="F3509" s="1" t="s">
        <v>9</v>
      </c>
      <c r="G3509">
        <v>2018</v>
      </c>
      <c r="H3509" t="str">
        <f t="shared" si="109"/>
        <v>Animation</v>
      </c>
      <c r="I3509" t="str">
        <f t="shared" si="110"/>
        <v>Good (6-8)</v>
      </c>
    </row>
    <row r="3510" spans="1:9" x14ac:dyDescent="0.3">
      <c r="A3510" s="1" t="s">
        <v>4392</v>
      </c>
      <c r="B3510" s="1" t="s">
        <v>56</v>
      </c>
      <c r="C3510" s="2">
        <v>42258</v>
      </c>
      <c r="D3510">
        <v>8</v>
      </c>
      <c r="E3510">
        <v>0.89219999999999999</v>
      </c>
      <c r="F3510" s="1" t="s">
        <v>9</v>
      </c>
      <c r="G3510">
        <v>2015</v>
      </c>
      <c r="H3510" t="str">
        <f t="shared" si="109"/>
        <v>Comedy</v>
      </c>
      <c r="I3510" t="str">
        <f t="shared" si="110"/>
        <v>Good (6-8)</v>
      </c>
    </row>
    <row r="3511" spans="1:9" x14ac:dyDescent="0.3">
      <c r="A3511" s="1" t="s">
        <v>4393</v>
      </c>
      <c r="B3511" s="1" t="s">
        <v>397</v>
      </c>
      <c r="C3511" s="2">
        <v>44330</v>
      </c>
      <c r="D3511">
        <v>6.9059999999999997</v>
      </c>
      <c r="E3511">
        <v>1.0476000000000001</v>
      </c>
      <c r="F3511" s="1" t="s">
        <v>9</v>
      </c>
      <c r="G3511">
        <v>2021</v>
      </c>
      <c r="H3511" t="str">
        <f t="shared" si="109"/>
        <v>Drama</v>
      </c>
      <c r="I3511" t="str">
        <f t="shared" si="110"/>
        <v>Average (4-6)</v>
      </c>
    </row>
    <row r="3512" spans="1:9" x14ac:dyDescent="0.3">
      <c r="A3512" s="1" t="s">
        <v>4394</v>
      </c>
      <c r="B3512" s="1" t="s">
        <v>56</v>
      </c>
      <c r="C3512" s="2">
        <v>45538</v>
      </c>
      <c r="D3512">
        <v>5.9</v>
      </c>
      <c r="E3512">
        <v>1.0286</v>
      </c>
      <c r="F3512" s="1" t="s">
        <v>9</v>
      </c>
      <c r="G3512">
        <v>2024</v>
      </c>
      <c r="H3512" t="str">
        <f t="shared" si="109"/>
        <v>Comedy</v>
      </c>
      <c r="I3512" t="str">
        <f t="shared" si="110"/>
        <v>Average (4-6)</v>
      </c>
    </row>
    <row r="3513" spans="1:9" x14ac:dyDescent="0.3">
      <c r="A3513" s="1" t="s">
        <v>4395</v>
      </c>
      <c r="B3513" s="1" t="s">
        <v>73</v>
      </c>
      <c r="C3513" s="2">
        <v>44197</v>
      </c>
      <c r="D3513">
        <v>0</v>
      </c>
      <c r="E3513">
        <v>1.1225000000000001</v>
      </c>
      <c r="F3513" s="1" t="s">
        <v>9</v>
      </c>
      <c r="G3513">
        <v>2021</v>
      </c>
      <c r="H3513" t="str">
        <f t="shared" si="109"/>
        <v>Drama</v>
      </c>
      <c r="I3513" t="str">
        <f t="shared" si="110"/>
        <v>Good (6-8)</v>
      </c>
    </row>
    <row r="3514" spans="1:9" x14ac:dyDescent="0.3">
      <c r="A3514" s="1" t="s">
        <v>4396</v>
      </c>
      <c r="B3514" s="1" t="s">
        <v>306</v>
      </c>
      <c r="C3514" s="2">
        <v>44883</v>
      </c>
      <c r="D3514">
        <v>5.7</v>
      </c>
      <c r="E3514">
        <v>0.9173</v>
      </c>
      <c r="F3514" s="1" t="s">
        <v>9</v>
      </c>
      <c r="G3514">
        <v>2022</v>
      </c>
      <c r="H3514" t="str">
        <f t="shared" si="109"/>
        <v>Thriller</v>
      </c>
      <c r="I3514" t="str">
        <f t="shared" si="110"/>
        <v>Average (4-6)</v>
      </c>
    </row>
    <row r="3515" spans="1:9" x14ac:dyDescent="0.3">
      <c r="A3515" s="1" t="s">
        <v>4397</v>
      </c>
      <c r="B3515" s="1" t="s">
        <v>2517</v>
      </c>
      <c r="C3515" s="2">
        <v>43599</v>
      </c>
      <c r="D3515">
        <v>5.3</v>
      </c>
      <c r="E3515">
        <v>0.80179999999999996</v>
      </c>
      <c r="F3515" s="1" t="s">
        <v>9</v>
      </c>
      <c r="G3515">
        <v>2019</v>
      </c>
      <c r="H3515" t="str">
        <f t="shared" si="109"/>
        <v>Comedy</v>
      </c>
      <c r="I3515" t="str">
        <f t="shared" si="110"/>
        <v>Good (6-8)</v>
      </c>
    </row>
    <row r="3516" spans="1:9" x14ac:dyDescent="0.3">
      <c r="A3516" s="1" t="s">
        <v>4398</v>
      </c>
      <c r="B3516" s="1" t="s">
        <v>56</v>
      </c>
      <c r="C3516" s="2">
        <v>43504</v>
      </c>
      <c r="D3516">
        <v>5.4</v>
      </c>
      <c r="E3516">
        <v>1.0130999999999999</v>
      </c>
      <c r="F3516" s="1" t="s">
        <v>9</v>
      </c>
      <c r="G3516">
        <v>2019</v>
      </c>
      <c r="H3516" t="str">
        <f t="shared" si="109"/>
        <v>Comedy</v>
      </c>
      <c r="I3516" t="str">
        <f t="shared" si="110"/>
        <v>Good (6-8)</v>
      </c>
    </row>
    <row r="3517" spans="1:9" x14ac:dyDescent="0.3">
      <c r="A3517" s="1" t="s">
        <v>4399</v>
      </c>
      <c r="B3517" s="1" t="s">
        <v>2438</v>
      </c>
      <c r="C3517" s="2">
        <v>44900</v>
      </c>
      <c r="D3517">
        <v>4.7</v>
      </c>
      <c r="E3517">
        <v>0.98529999999999995</v>
      </c>
      <c r="F3517" s="1" t="s">
        <v>9</v>
      </c>
      <c r="G3517">
        <v>2022</v>
      </c>
      <c r="H3517" t="str">
        <f t="shared" si="109"/>
        <v>Animation</v>
      </c>
      <c r="I3517" t="str">
        <f t="shared" si="110"/>
        <v>Average (4-6)</v>
      </c>
    </row>
    <row r="3518" spans="1:9" x14ac:dyDescent="0.3">
      <c r="A3518" s="1" t="s">
        <v>4400</v>
      </c>
      <c r="B3518" s="1" t="s">
        <v>197</v>
      </c>
      <c r="C3518" s="2">
        <v>43633</v>
      </c>
      <c r="D3518">
        <v>7</v>
      </c>
      <c r="E3518">
        <v>1.1577</v>
      </c>
      <c r="F3518" s="1" t="s">
        <v>9</v>
      </c>
      <c r="G3518">
        <v>2019</v>
      </c>
      <c r="H3518" t="str">
        <f t="shared" si="109"/>
        <v>Horror</v>
      </c>
      <c r="I3518" t="str">
        <f t="shared" si="110"/>
        <v>Low (0-4)</v>
      </c>
    </row>
    <row r="3519" spans="1:9" x14ac:dyDescent="0.3">
      <c r="A3519" s="1" t="s">
        <v>4401</v>
      </c>
      <c r="B3519" s="1" t="s">
        <v>4402</v>
      </c>
      <c r="C3519" s="2">
        <v>45897</v>
      </c>
      <c r="D3519">
        <v>6.5</v>
      </c>
      <c r="E3519">
        <v>0.76600000000000001</v>
      </c>
      <c r="F3519" s="1" t="s">
        <v>9</v>
      </c>
      <c r="G3519">
        <v>2025</v>
      </c>
      <c r="H3519" t="str">
        <f t="shared" si="109"/>
        <v>Animation</v>
      </c>
      <c r="I3519" t="str">
        <f t="shared" si="110"/>
        <v>Average (4-6)</v>
      </c>
    </row>
    <row r="3520" spans="1:9" x14ac:dyDescent="0.3">
      <c r="A3520" s="1" t="s">
        <v>4403</v>
      </c>
      <c r="B3520" s="1" t="s">
        <v>343</v>
      </c>
      <c r="C3520" s="2">
        <v>43987</v>
      </c>
      <c r="D3520">
        <v>6.4340000000000002</v>
      </c>
      <c r="E3520">
        <v>0.85550000000000004</v>
      </c>
      <c r="F3520" s="1" t="s">
        <v>9</v>
      </c>
      <c r="G3520">
        <v>2020</v>
      </c>
      <c r="H3520" t="str">
        <f t="shared" si="109"/>
        <v>Drama</v>
      </c>
      <c r="I3520" t="str">
        <f t="shared" si="110"/>
        <v>Excellent (8-10)</v>
      </c>
    </row>
    <row r="3521" spans="1:9" x14ac:dyDescent="0.3">
      <c r="A3521" s="1" t="s">
        <v>4404</v>
      </c>
      <c r="B3521" s="1" t="s">
        <v>304</v>
      </c>
      <c r="C3521" s="2">
        <v>45443</v>
      </c>
      <c r="D3521">
        <v>6.2</v>
      </c>
      <c r="E3521">
        <v>0.9788</v>
      </c>
      <c r="F3521" s="1" t="s">
        <v>9</v>
      </c>
      <c r="G3521">
        <v>2024</v>
      </c>
      <c r="H3521" t="str">
        <f t="shared" si="109"/>
        <v>Action</v>
      </c>
      <c r="I3521" t="str">
        <f t="shared" si="110"/>
        <v>Good (6-8)</v>
      </c>
    </row>
    <row r="3522" spans="1:9" x14ac:dyDescent="0.3">
      <c r="A3522" s="1" t="s">
        <v>4405</v>
      </c>
      <c r="B3522" s="1" t="s">
        <v>73</v>
      </c>
      <c r="C3522" s="2">
        <v>45176</v>
      </c>
      <c r="D3522">
        <v>6.0709999999999997</v>
      </c>
      <c r="E3522">
        <v>0.89990000000000003</v>
      </c>
      <c r="F3522" s="1" t="s">
        <v>9</v>
      </c>
      <c r="G3522">
        <v>2023</v>
      </c>
      <c r="H3522" t="str">
        <f t="shared" ref="H3522:H3585" si="111">IFERROR(LEFT(B3522,FIND(",",B3522)-1),B3522)</f>
        <v>Drama</v>
      </c>
      <c r="I3522" t="str">
        <f t="shared" si="110"/>
        <v>Average (4-6)</v>
      </c>
    </row>
    <row r="3523" spans="1:9" x14ac:dyDescent="0.3">
      <c r="A3523" s="1" t="s">
        <v>4406</v>
      </c>
      <c r="B3523" s="1" t="s">
        <v>56</v>
      </c>
      <c r="C3523" s="2">
        <v>37530</v>
      </c>
      <c r="D3523">
        <v>0</v>
      </c>
      <c r="E3523">
        <v>0.91059999999999997</v>
      </c>
      <c r="F3523" s="1" t="s">
        <v>9</v>
      </c>
      <c r="G3523">
        <v>2002</v>
      </c>
      <c r="H3523" t="str">
        <f t="shared" si="111"/>
        <v>Comedy</v>
      </c>
      <c r="I3523" t="str">
        <f t="shared" si="110"/>
        <v>Not Rated</v>
      </c>
    </row>
    <row r="3524" spans="1:9" x14ac:dyDescent="0.3">
      <c r="A3524" s="1" t="s">
        <v>4407</v>
      </c>
      <c r="B3524" s="1" t="s">
        <v>680</v>
      </c>
      <c r="C3524" s="2">
        <v>43483</v>
      </c>
      <c r="D3524">
        <v>6.8109999999999999</v>
      </c>
      <c r="E3524">
        <v>0.9022</v>
      </c>
      <c r="F3524" s="1" t="s">
        <v>9</v>
      </c>
      <c r="G3524">
        <v>2019</v>
      </c>
      <c r="H3524" t="str">
        <f t="shared" si="111"/>
        <v>Drama</v>
      </c>
      <c r="I3524" t="str">
        <f t="shared" si="110"/>
        <v>Average (4-6)</v>
      </c>
    </row>
    <row r="3525" spans="1:9" x14ac:dyDescent="0.3">
      <c r="A3525" s="1" t="s">
        <v>4408</v>
      </c>
      <c r="B3525" s="1" t="s">
        <v>561</v>
      </c>
      <c r="C3525" s="2">
        <v>45021</v>
      </c>
      <c r="D3525">
        <v>7.61</v>
      </c>
      <c r="E3525">
        <v>1.2689999999999999</v>
      </c>
      <c r="F3525" s="1" t="s">
        <v>9</v>
      </c>
      <c r="G3525">
        <v>2023</v>
      </c>
      <c r="H3525" t="str">
        <f t="shared" si="111"/>
        <v>Documentary</v>
      </c>
      <c r="I3525" t="str">
        <f t="shared" si="110"/>
        <v>Average (4-6)</v>
      </c>
    </row>
    <row r="3526" spans="1:9" x14ac:dyDescent="0.3">
      <c r="A3526" s="1" t="s">
        <v>4409</v>
      </c>
      <c r="B3526" s="1" t="s">
        <v>337</v>
      </c>
      <c r="C3526" s="2">
        <v>45154</v>
      </c>
      <c r="D3526">
        <v>7</v>
      </c>
      <c r="E3526">
        <v>0.95909999999999995</v>
      </c>
      <c r="F3526" s="1" t="s">
        <v>9</v>
      </c>
      <c r="G3526">
        <v>2023</v>
      </c>
      <c r="H3526" t="str">
        <f t="shared" si="111"/>
        <v>Romance</v>
      </c>
      <c r="I3526" t="str">
        <f t="shared" si="110"/>
        <v>Average (4-6)</v>
      </c>
    </row>
    <row r="3527" spans="1:9" x14ac:dyDescent="0.3">
      <c r="A3527" s="1" t="s">
        <v>4410</v>
      </c>
      <c r="B3527" s="1" t="s">
        <v>56</v>
      </c>
      <c r="C3527" s="2">
        <v>43993</v>
      </c>
      <c r="D3527">
        <v>5.7220000000000004</v>
      </c>
      <c r="E3527">
        <v>0.90710000000000002</v>
      </c>
      <c r="F3527" s="1" t="s">
        <v>9</v>
      </c>
      <c r="G3527">
        <v>2020</v>
      </c>
      <c r="H3527" t="str">
        <f t="shared" si="111"/>
        <v>Comedy</v>
      </c>
      <c r="I3527" t="str">
        <f t="shared" si="110"/>
        <v>Average (4-6)</v>
      </c>
    </row>
    <row r="3528" spans="1:9" x14ac:dyDescent="0.3">
      <c r="A3528" s="1" t="s">
        <v>4411</v>
      </c>
      <c r="B3528" s="1" t="s">
        <v>257</v>
      </c>
      <c r="C3528" s="2">
        <v>42986</v>
      </c>
      <c r="D3528">
        <v>7.45</v>
      </c>
      <c r="E3528">
        <v>1.0725</v>
      </c>
      <c r="F3528" s="1" t="s">
        <v>9</v>
      </c>
      <c r="G3528">
        <v>2017</v>
      </c>
      <c r="H3528" t="str">
        <f t="shared" si="111"/>
        <v>Documentary</v>
      </c>
      <c r="I3528" t="str">
        <f t="shared" si="110"/>
        <v>Good (6-8)</v>
      </c>
    </row>
    <row r="3529" spans="1:9" x14ac:dyDescent="0.3">
      <c r="A3529" s="1" t="s">
        <v>4412</v>
      </c>
      <c r="B3529" s="1" t="s">
        <v>4413</v>
      </c>
      <c r="C3529" s="2">
        <v>43483</v>
      </c>
      <c r="D3529">
        <v>7</v>
      </c>
      <c r="E3529">
        <v>1.0423</v>
      </c>
      <c r="F3529" s="1" t="s">
        <v>9</v>
      </c>
      <c r="G3529">
        <v>2019</v>
      </c>
      <c r="H3529" t="str">
        <f t="shared" si="111"/>
        <v>Documentary</v>
      </c>
      <c r="I3529" t="str">
        <f t="shared" si="110"/>
        <v>Good (6-8)</v>
      </c>
    </row>
    <row r="3530" spans="1:9" x14ac:dyDescent="0.3">
      <c r="A3530" s="1" t="s">
        <v>4414</v>
      </c>
      <c r="B3530" s="1" t="s">
        <v>56</v>
      </c>
      <c r="C3530" s="2">
        <v>44796</v>
      </c>
      <c r="D3530">
        <v>5</v>
      </c>
      <c r="E3530">
        <v>1.0918000000000001</v>
      </c>
      <c r="F3530" s="1" t="s">
        <v>9</v>
      </c>
      <c r="G3530">
        <v>2022</v>
      </c>
      <c r="H3530" t="str">
        <f t="shared" si="111"/>
        <v>Comedy</v>
      </c>
      <c r="I3530" t="str">
        <f t="shared" si="110"/>
        <v>Good (6-8)</v>
      </c>
    </row>
    <row r="3531" spans="1:9" x14ac:dyDescent="0.3">
      <c r="A3531" s="1" t="s">
        <v>4415</v>
      </c>
      <c r="B3531" s="1" t="s">
        <v>1814</v>
      </c>
      <c r="C3531" s="2">
        <v>44483</v>
      </c>
      <c r="D3531">
        <v>4.8</v>
      </c>
      <c r="E3531">
        <v>0.95199999999999996</v>
      </c>
      <c r="F3531" s="1" t="s">
        <v>9</v>
      </c>
      <c r="G3531">
        <v>2021</v>
      </c>
      <c r="H3531" t="str">
        <f t="shared" si="111"/>
        <v>Drama</v>
      </c>
      <c r="I3531" t="str">
        <f t="shared" si="110"/>
        <v>Good (6-8)</v>
      </c>
    </row>
    <row r="3532" spans="1:9" x14ac:dyDescent="0.3">
      <c r="A3532" s="1" t="s">
        <v>4416</v>
      </c>
      <c r="B3532" s="1" t="s">
        <v>257</v>
      </c>
      <c r="C3532" s="2">
        <v>41537</v>
      </c>
      <c r="D3532">
        <v>7.4</v>
      </c>
      <c r="E3532">
        <v>1.0331999999999999</v>
      </c>
      <c r="F3532" s="1" t="s">
        <v>9</v>
      </c>
      <c r="G3532">
        <v>2013</v>
      </c>
      <c r="H3532" t="str">
        <f t="shared" si="111"/>
        <v>Documentary</v>
      </c>
      <c r="I3532" t="str">
        <f t="shared" si="110"/>
        <v>Good (6-8)</v>
      </c>
    </row>
    <row r="3533" spans="1:9" x14ac:dyDescent="0.3">
      <c r="A3533" s="1" t="s">
        <v>4417</v>
      </c>
      <c r="B3533" s="1" t="s">
        <v>56</v>
      </c>
      <c r="C3533" s="2">
        <v>45111</v>
      </c>
      <c r="D3533">
        <v>6.8769999999999998</v>
      </c>
      <c r="E3533">
        <v>0.91500000000000004</v>
      </c>
      <c r="F3533" s="1" t="s">
        <v>9</v>
      </c>
      <c r="G3533">
        <v>2023</v>
      </c>
      <c r="H3533" t="str">
        <f t="shared" si="111"/>
        <v>Comedy</v>
      </c>
      <c r="I3533" t="str">
        <f t="shared" ref="I3533:I3596" si="112">IF(D3523=0,"Not Rated",IF(D3523&lt;4,"Low (0-4)",IF(D3523&lt;6,"Average (4-6)",IF(D3523&lt;8,"Good (6-8)","Excellent (8-10)"))))</f>
        <v>Not Rated</v>
      </c>
    </row>
    <row r="3534" spans="1:9" x14ac:dyDescent="0.3">
      <c r="A3534" s="1" t="s">
        <v>4418</v>
      </c>
      <c r="B3534" s="1" t="s">
        <v>257</v>
      </c>
      <c r="C3534" s="2">
        <v>43588</v>
      </c>
      <c r="D3534">
        <v>6.2789999999999999</v>
      </c>
      <c r="E3534">
        <v>1.1821999999999999</v>
      </c>
      <c r="F3534" s="1" t="s">
        <v>9</v>
      </c>
      <c r="G3534">
        <v>2019</v>
      </c>
      <c r="H3534" t="str">
        <f t="shared" si="111"/>
        <v>Documentary</v>
      </c>
      <c r="I3534" t="str">
        <f t="shared" si="112"/>
        <v>Good (6-8)</v>
      </c>
    </row>
    <row r="3535" spans="1:9" x14ac:dyDescent="0.3">
      <c r="A3535" s="1" t="s">
        <v>4419</v>
      </c>
      <c r="B3535" s="1" t="s">
        <v>56</v>
      </c>
      <c r="C3535" s="2">
        <v>42279</v>
      </c>
      <c r="D3535">
        <v>4.5999999999999996</v>
      </c>
      <c r="E3535">
        <v>0.88700000000000001</v>
      </c>
      <c r="F3535" s="1" t="s">
        <v>9</v>
      </c>
      <c r="G3535">
        <v>2015</v>
      </c>
      <c r="H3535" t="str">
        <f t="shared" si="111"/>
        <v>Comedy</v>
      </c>
      <c r="I3535" t="str">
        <f t="shared" si="112"/>
        <v>Good (6-8)</v>
      </c>
    </row>
    <row r="3536" spans="1:9" x14ac:dyDescent="0.3">
      <c r="A3536" s="1" t="s">
        <v>4420</v>
      </c>
      <c r="B3536" s="1" t="s">
        <v>561</v>
      </c>
      <c r="C3536" s="2">
        <v>45931</v>
      </c>
      <c r="D3536">
        <v>8.1</v>
      </c>
      <c r="E3536">
        <v>0.97660000000000002</v>
      </c>
      <c r="F3536" s="1" t="s">
        <v>9</v>
      </c>
      <c r="G3536">
        <v>2025</v>
      </c>
      <c r="H3536" t="str">
        <f t="shared" si="111"/>
        <v>Documentary</v>
      </c>
      <c r="I3536" t="str">
        <f t="shared" si="112"/>
        <v>Good (6-8)</v>
      </c>
    </row>
    <row r="3537" spans="1:9" x14ac:dyDescent="0.3">
      <c r="A3537" s="1" t="s">
        <v>4421</v>
      </c>
      <c r="B3537" s="1" t="s">
        <v>4422</v>
      </c>
      <c r="C3537" s="2">
        <v>44453</v>
      </c>
      <c r="D3537">
        <v>5.8</v>
      </c>
      <c r="E3537">
        <v>0.95550000000000002</v>
      </c>
      <c r="F3537" s="1" t="s">
        <v>9</v>
      </c>
      <c r="G3537">
        <v>2021</v>
      </c>
      <c r="H3537" t="str">
        <f t="shared" si="111"/>
        <v>Action</v>
      </c>
      <c r="I3537" t="str">
        <f t="shared" si="112"/>
        <v>Average (4-6)</v>
      </c>
    </row>
    <row r="3538" spans="1:9" x14ac:dyDescent="0.3">
      <c r="A3538" s="1" t="s">
        <v>4423</v>
      </c>
      <c r="B3538" s="1" t="s">
        <v>277</v>
      </c>
      <c r="C3538" s="2">
        <v>45113</v>
      </c>
      <c r="D3538">
        <v>5.6769999999999996</v>
      </c>
      <c r="E3538">
        <v>1.0247999999999999</v>
      </c>
      <c r="F3538" s="1" t="s">
        <v>9</v>
      </c>
      <c r="G3538">
        <v>2023</v>
      </c>
      <c r="H3538" t="str">
        <f t="shared" si="111"/>
        <v>Comedy</v>
      </c>
      <c r="I3538" t="str">
        <f t="shared" si="112"/>
        <v>Good (6-8)</v>
      </c>
    </row>
    <row r="3539" spans="1:9" x14ac:dyDescent="0.3">
      <c r="A3539" s="1" t="s">
        <v>4424</v>
      </c>
      <c r="B3539" s="1" t="s">
        <v>194</v>
      </c>
      <c r="C3539" s="2">
        <v>44995</v>
      </c>
      <c r="D3539">
        <v>6</v>
      </c>
      <c r="E3539">
        <v>1.0651999999999999</v>
      </c>
      <c r="F3539" s="1" t="s">
        <v>9</v>
      </c>
      <c r="G3539">
        <v>2023</v>
      </c>
      <c r="H3539" t="str">
        <f t="shared" si="111"/>
        <v>Comedy</v>
      </c>
      <c r="I3539" t="str">
        <f t="shared" si="112"/>
        <v>Good (6-8)</v>
      </c>
    </row>
    <row r="3540" spans="1:9" x14ac:dyDescent="0.3">
      <c r="A3540" s="1" t="s">
        <v>4425</v>
      </c>
      <c r="B3540" s="1" t="s">
        <v>206</v>
      </c>
      <c r="C3540" s="2">
        <v>37588</v>
      </c>
      <c r="D3540">
        <v>6.3</v>
      </c>
      <c r="E3540">
        <v>0.95350000000000001</v>
      </c>
      <c r="F3540" s="1" t="s">
        <v>9</v>
      </c>
      <c r="G3540">
        <v>2002</v>
      </c>
      <c r="H3540" t="str">
        <f t="shared" si="111"/>
        <v>Comedy</v>
      </c>
      <c r="I3540" t="str">
        <f t="shared" si="112"/>
        <v>Average (4-6)</v>
      </c>
    </row>
    <row r="3541" spans="1:9" x14ac:dyDescent="0.3">
      <c r="A3541" s="1" t="s">
        <v>4426</v>
      </c>
      <c r="B3541" s="1" t="s">
        <v>194</v>
      </c>
      <c r="C3541" s="2">
        <v>45329</v>
      </c>
      <c r="D3541">
        <v>6.1</v>
      </c>
      <c r="E3541">
        <v>1.0430999999999999</v>
      </c>
      <c r="F3541" s="1" t="s">
        <v>9</v>
      </c>
      <c r="G3541">
        <v>2024</v>
      </c>
      <c r="H3541" t="str">
        <f t="shared" si="111"/>
        <v>Comedy</v>
      </c>
      <c r="I3541" t="str">
        <f t="shared" si="112"/>
        <v>Average (4-6)</v>
      </c>
    </row>
    <row r="3542" spans="1:9" x14ac:dyDescent="0.3">
      <c r="A3542" s="1" t="s">
        <v>4427</v>
      </c>
      <c r="B3542" s="1" t="s">
        <v>1050</v>
      </c>
      <c r="C3542" s="2">
        <v>44447</v>
      </c>
      <c r="D3542">
        <v>7.3</v>
      </c>
      <c r="E3542">
        <v>1.0105</v>
      </c>
      <c r="F3542" s="1" t="s">
        <v>9</v>
      </c>
      <c r="G3542">
        <v>2021</v>
      </c>
      <c r="H3542" t="str">
        <f t="shared" si="111"/>
        <v>Documentary</v>
      </c>
      <c r="I3542" t="str">
        <f t="shared" si="112"/>
        <v>Good (6-8)</v>
      </c>
    </row>
    <row r="3543" spans="1:9" x14ac:dyDescent="0.3">
      <c r="A3543" s="1" t="s">
        <v>4428</v>
      </c>
      <c r="B3543" s="1" t="s">
        <v>2517</v>
      </c>
      <c r="C3543" s="2">
        <v>42871</v>
      </c>
      <c r="D3543">
        <v>6.1109999999999998</v>
      </c>
      <c r="E3543">
        <v>0.98329999999999995</v>
      </c>
      <c r="F3543" s="1" t="s">
        <v>9</v>
      </c>
      <c r="G3543">
        <v>2017</v>
      </c>
      <c r="H3543" t="str">
        <f t="shared" si="111"/>
        <v>Comedy</v>
      </c>
      <c r="I3543" t="str">
        <f t="shared" si="112"/>
        <v>Good (6-8)</v>
      </c>
    </row>
    <row r="3544" spans="1:9" x14ac:dyDescent="0.3">
      <c r="A3544" s="1" t="s">
        <v>4429</v>
      </c>
      <c r="B3544" s="1" t="s">
        <v>832</v>
      </c>
      <c r="C3544" s="2">
        <v>43587</v>
      </c>
      <c r="D3544">
        <v>5.415</v>
      </c>
      <c r="E3544">
        <v>1.1022000000000001</v>
      </c>
      <c r="F3544" s="1" t="s">
        <v>9</v>
      </c>
      <c r="G3544">
        <v>2019</v>
      </c>
      <c r="H3544" t="str">
        <f t="shared" si="111"/>
        <v>Thriller</v>
      </c>
      <c r="I3544" t="str">
        <f t="shared" si="112"/>
        <v>Good (6-8)</v>
      </c>
    </row>
    <row r="3545" spans="1:9" x14ac:dyDescent="0.3">
      <c r="A3545" s="1" t="s">
        <v>4430</v>
      </c>
      <c r="B3545" s="1" t="s">
        <v>1712</v>
      </c>
      <c r="C3545" s="2">
        <v>45896</v>
      </c>
      <c r="D3545">
        <v>6.9</v>
      </c>
      <c r="E3545">
        <v>1.0670999999999999</v>
      </c>
      <c r="F3545" s="1" t="s">
        <v>9</v>
      </c>
      <c r="G3545">
        <v>2025</v>
      </c>
      <c r="H3545" t="str">
        <f t="shared" si="111"/>
        <v>Thriller</v>
      </c>
      <c r="I3545" t="str">
        <f t="shared" si="112"/>
        <v>Average (4-6)</v>
      </c>
    </row>
    <row r="3546" spans="1:9" x14ac:dyDescent="0.3">
      <c r="A3546" s="1" t="s">
        <v>4431</v>
      </c>
      <c r="B3546" s="1" t="s">
        <v>121</v>
      </c>
      <c r="C3546" s="2">
        <v>41711</v>
      </c>
      <c r="D3546">
        <v>5.5830000000000002</v>
      </c>
      <c r="E3546">
        <v>0.9778</v>
      </c>
      <c r="F3546" s="1" t="s">
        <v>9</v>
      </c>
      <c r="G3546">
        <v>2014</v>
      </c>
      <c r="H3546" t="str">
        <f t="shared" si="111"/>
        <v>Romance</v>
      </c>
      <c r="I3546" t="str">
        <f t="shared" si="112"/>
        <v>Excellent (8-10)</v>
      </c>
    </row>
    <row r="3547" spans="1:9" x14ac:dyDescent="0.3">
      <c r="A3547" s="1" t="s">
        <v>4432</v>
      </c>
      <c r="B3547" s="1" t="s">
        <v>56</v>
      </c>
      <c r="C3547" s="2">
        <v>43889</v>
      </c>
      <c r="D3547">
        <v>7.2</v>
      </c>
      <c r="E3547">
        <v>0.98460000000000003</v>
      </c>
      <c r="F3547" s="1" t="s">
        <v>9</v>
      </c>
      <c r="G3547">
        <v>2020</v>
      </c>
      <c r="H3547" t="str">
        <f t="shared" si="111"/>
        <v>Comedy</v>
      </c>
      <c r="I3547" t="str">
        <f t="shared" si="112"/>
        <v>Average (4-6)</v>
      </c>
    </row>
    <row r="3548" spans="1:9" x14ac:dyDescent="0.3">
      <c r="A3548" s="1" t="s">
        <v>4433</v>
      </c>
      <c r="B3548" s="1" t="s">
        <v>1133</v>
      </c>
      <c r="C3548" s="2">
        <v>45905</v>
      </c>
      <c r="D3548">
        <v>5</v>
      </c>
      <c r="E3548">
        <v>1.0469999999999999</v>
      </c>
      <c r="F3548" s="1" t="s">
        <v>9</v>
      </c>
      <c r="G3548">
        <v>2025</v>
      </c>
      <c r="H3548" t="str">
        <f t="shared" si="111"/>
        <v>Comedy</v>
      </c>
      <c r="I3548" t="str">
        <f t="shared" si="112"/>
        <v>Average (4-6)</v>
      </c>
    </row>
    <row r="3549" spans="1:9" x14ac:dyDescent="0.3">
      <c r="A3549" s="1" t="s">
        <v>4434</v>
      </c>
      <c r="B3549" s="1" t="s">
        <v>290</v>
      </c>
      <c r="C3549" s="2">
        <v>43075</v>
      </c>
      <c r="D3549">
        <v>6</v>
      </c>
      <c r="E3549">
        <v>0.97289999999999999</v>
      </c>
      <c r="F3549" s="1" t="s">
        <v>9</v>
      </c>
      <c r="G3549">
        <v>2017</v>
      </c>
      <c r="H3549" t="str">
        <f t="shared" si="111"/>
        <v>Crime</v>
      </c>
      <c r="I3549" t="str">
        <f t="shared" si="112"/>
        <v>Good (6-8)</v>
      </c>
    </row>
    <row r="3550" spans="1:9" x14ac:dyDescent="0.3">
      <c r="A3550" s="1" t="s">
        <v>4435</v>
      </c>
      <c r="B3550" s="1" t="s">
        <v>63</v>
      </c>
      <c r="C3550" s="2">
        <v>27754</v>
      </c>
      <c r="D3550">
        <v>7.6</v>
      </c>
      <c r="E3550">
        <v>0.96460000000000001</v>
      </c>
      <c r="F3550" s="1" t="s">
        <v>9</v>
      </c>
      <c r="G3550">
        <v>1975</v>
      </c>
      <c r="H3550" t="str">
        <f t="shared" si="111"/>
        <v>Action</v>
      </c>
      <c r="I3550" t="str">
        <f t="shared" si="112"/>
        <v>Good (6-8)</v>
      </c>
    </row>
    <row r="3551" spans="1:9" x14ac:dyDescent="0.3">
      <c r="A3551" s="1" t="s">
        <v>4436</v>
      </c>
      <c r="B3551" s="1" t="s">
        <v>290</v>
      </c>
      <c r="C3551" s="2">
        <v>44128</v>
      </c>
      <c r="D3551">
        <v>4.2</v>
      </c>
      <c r="E3551">
        <v>1.2161999999999999</v>
      </c>
      <c r="F3551" s="1" t="s">
        <v>9</v>
      </c>
      <c r="G3551">
        <v>2020</v>
      </c>
      <c r="H3551" t="str">
        <f t="shared" si="111"/>
        <v>Crime</v>
      </c>
      <c r="I3551" t="str">
        <f t="shared" si="112"/>
        <v>Good (6-8)</v>
      </c>
    </row>
    <row r="3552" spans="1:9" x14ac:dyDescent="0.3">
      <c r="A3552" s="1" t="s">
        <v>4437</v>
      </c>
      <c r="B3552" s="1" t="s">
        <v>1712</v>
      </c>
      <c r="C3552" s="2">
        <v>45351</v>
      </c>
      <c r="D3552">
        <v>6.8250000000000002</v>
      </c>
      <c r="E3552">
        <v>0.94589999999999996</v>
      </c>
      <c r="F3552" s="1" t="s">
        <v>9</v>
      </c>
      <c r="G3552">
        <v>2024</v>
      </c>
      <c r="H3552" t="str">
        <f t="shared" si="111"/>
        <v>Thriller</v>
      </c>
      <c r="I3552" t="str">
        <f t="shared" si="112"/>
        <v>Good (6-8)</v>
      </c>
    </row>
    <row r="3553" spans="1:9" x14ac:dyDescent="0.3">
      <c r="A3553" s="1" t="s">
        <v>4438</v>
      </c>
      <c r="B3553" s="1" t="s">
        <v>563</v>
      </c>
      <c r="C3553" s="2">
        <v>43757</v>
      </c>
      <c r="D3553">
        <v>2.75</v>
      </c>
      <c r="E3553">
        <v>0.87280000000000002</v>
      </c>
      <c r="F3553" s="1" t="s">
        <v>9</v>
      </c>
      <c r="G3553">
        <v>2019</v>
      </c>
      <c r="H3553" t="str">
        <f t="shared" si="111"/>
        <v>Romance</v>
      </c>
      <c r="I3553" t="str">
        <f t="shared" si="112"/>
        <v>Good (6-8)</v>
      </c>
    </row>
    <row r="3554" spans="1:9" x14ac:dyDescent="0.3">
      <c r="A3554" s="1" t="s">
        <v>4439</v>
      </c>
      <c r="B3554" s="1" t="s">
        <v>197</v>
      </c>
      <c r="C3554" s="2">
        <v>44352</v>
      </c>
      <c r="D3554">
        <v>3.7309999999999999</v>
      </c>
      <c r="E3554">
        <v>0.84360000000000002</v>
      </c>
      <c r="F3554" s="1" t="s">
        <v>9</v>
      </c>
      <c r="G3554">
        <v>2021</v>
      </c>
      <c r="H3554" t="str">
        <f t="shared" si="111"/>
        <v>Horror</v>
      </c>
      <c r="I3554" t="str">
        <f t="shared" si="112"/>
        <v>Average (4-6)</v>
      </c>
    </row>
    <row r="3555" spans="1:9" x14ac:dyDescent="0.3">
      <c r="A3555" s="1" t="s">
        <v>4440</v>
      </c>
      <c r="B3555" s="1" t="s">
        <v>67</v>
      </c>
      <c r="C3555" s="2">
        <v>40669</v>
      </c>
      <c r="D3555">
        <v>4.944</v>
      </c>
      <c r="E3555">
        <v>1.1374</v>
      </c>
      <c r="F3555" s="1" t="s">
        <v>9</v>
      </c>
      <c r="G3555">
        <v>2011</v>
      </c>
      <c r="H3555" t="str">
        <f t="shared" si="111"/>
        <v>Comedy</v>
      </c>
      <c r="I3555" t="str">
        <f t="shared" si="112"/>
        <v>Good (6-8)</v>
      </c>
    </row>
    <row r="3556" spans="1:9" x14ac:dyDescent="0.3">
      <c r="A3556" s="1" t="s">
        <v>4441</v>
      </c>
      <c r="B3556" s="1" t="s">
        <v>1043</v>
      </c>
      <c r="C3556" s="2">
        <v>45134</v>
      </c>
      <c r="D3556">
        <v>7.68</v>
      </c>
      <c r="E3556">
        <v>0.8841</v>
      </c>
      <c r="F3556" s="1" t="s">
        <v>9</v>
      </c>
      <c r="G3556">
        <v>2023</v>
      </c>
      <c r="H3556" t="str">
        <f t="shared" si="111"/>
        <v>Documentary</v>
      </c>
      <c r="I3556" t="str">
        <f t="shared" si="112"/>
        <v>Average (4-6)</v>
      </c>
    </row>
    <row r="3557" spans="1:9" x14ac:dyDescent="0.3">
      <c r="A3557" s="1" t="s">
        <v>4442</v>
      </c>
      <c r="B3557" s="1" t="s">
        <v>56</v>
      </c>
      <c r="C3557" s="2">
        <v>44358</v>
      </c>
      <c r="D3557">
        <v>4</v>
      </c>
      <c r="E3557">
        <v>0.96440000000000003</v>
      </c>
      <c r="F3557" s="1" t="s">
        <v>9</v>
      </c>
      <c r="G3557">
        <v>2021</v>
      </c>
      <c r="H3557" t="str">
        <f t="shared" si="111"/>
        <v>Comedy</v>
      </c>
      <c r="I3557" t="str">
        <f t="shared" si="112"/>
        <v>Good (6-8)</v>
      </c>
    </row>
    <row r="3558" spans="1:9" x14ac:dyDescent="0.3">
      <c r="A3558" s="1" t="s">
        <v>4443</v>
      </c>
      <c r="B3558" s="1" t="s">
        <v>1231</v>
      </c>
      <c r="C3558" s="2">
        <v>45420</v>
      </c>
      <c r="D3558">
        <v>6</v>
      </c>
      <c r="E3558">
        <v>0.89410000000000001</v>
      </c>
      <c r="F3558" s="1" t="s">
        <v>9</v>
      </c>
      <c r="G3558">
        <v>2024</v>
      </c>
      <c r="H3558" t="str">
        <f t="shared" si="111"/>
        <v>Drama</v>
      </c>
      <c r="I3558" t="str">
        <f t="shared" si="112"/>
        <v>Average (4-6)</v>
      </c>
    </row>
    <row r="3559" spans="1:9" x14ac:dyDescent="0.3">
      <c r="A3559" s="1" t="s">
        <v>4444</v>
      </c>
      <c r="B3559" s="1" t="s">
        <v>73</v>
      </c>
      <c r="C3559" s="2">
        <v>44776</v>
      </c>
      <c r="D3559">
        <v>5.0999999999999996</v>
      </c>
      <c r="E3559">
        <v>0.77059999999999995</v>
      </c>
      <c r="F3559" s="1" t="s">
        <v>9</v>
      </c>
      <c r="G3559">
        <v>2022</v>
      </c>
      <c r="H3559" t="str">
        <f t="shared" si="111"/>
        <v>Drama</v>
      </c>
      <c r="I3559" t="str">
        <f t="shared" si="112"/>
        <v>Good (6-8)</v>
      </c>
    </row>
    <row r="3560" spans="1:9" x14ac:dyDescent="0.3">
      <c r="A3560" s="1" t="s">
        <v>4445</v>
      </c>
      <c r="B3560" s="1" t="s">
        <v>56</v>
      </c>
      <c r="C3560" s="2">
        <v>43224</v>
      </c>
      <c r="D3560">
        <v>6.2039999999999997</v>
      </c>
      <c r="E3560">
        <v>0.90469999999999995</v>
      </c>
      <c r="F3560" s="1" t="s">
        <v>9</v>
      </c>
      <c r="G3560">
        <v>2018</v>
      </c>
      <c r="H3560" t="str">
        <f t="shared" si="111"/>
        <v>Comedy</v>
      </c>
      <c r="I3560" t="str">
        <f t="shared" si="112"/>
        <v>Good (6-8)</v>
      </c>
    </row>
    <row r="3561" spans="1:9" x14ac:dyDescent="0.3">
      <c r="A3561" s="1" t="s">
        <v>4446</v>
      </c>
      <c r="B3561" s="1" t="s">
        <v>206</v>
      </c>
      <c r="C3561" s="2">
        <v>40081</v>
      </c>
      <c r="D3561">
        <v>6.6429999999999998</v>
      </c>
      <c r="E3561">
        <v>0.95879999999999999</v>
      </c>
      <c r="F3561" s="1" t="s">
        <v>9</v>
      </c>
      <c r="G3561">
        <v>2009</v>
      </c>
      <c r="H3561" t="str">
        <f t="shared" si="111"/>
        <v>Comedy</v>
      </c>
      <c r="I3561" t="str">
        <f t="shared" si="112"/>
        <v>Average (4-6)</v>
      </c>
    </row>
    <row r="3562" spans="1:9" x14ac:dyDescent="0.3">
      <c r="A3562" s="1" t="s">
        <v>4447</v>
      </c>
      <c r="B3562" s="1" t="s">
        <v>73</v>
      </c>
      <c r="C3562" s="2">
        <v>45876</v>
      </c>
      <c r="D3562">
        <v>7.1</v>
      </c>
      <c r="E3562">
        <v>0.86140000000000005</v>
      </c>
      <c r="F3562" s="1" t="s">
        <v>9</v>
      </c>
      <c r="G3562">
        <v>2025</v>
      </c>
      <c r="H3562" t="str">
        <f t="shared" si="111"/>
        <v>Drama</v>
      </c>
      <c r="I3562" t="str">
        <f t="shared" si="112"/>
        <v>Good (6-8)</v>
      </c>
    </row>
    <row r="3563" spans="1:9" x14ac:dyDescent="0.3">
      <c r="A3563" s="1" t="s">
        <v>4448</v>
      </c>
      <c r="B3563" s="1" t="s">
        <v>56</v>
      </c>
      <c r="C3563" s="2">
        <v>44880</v>
      </c>
      <c r="D3563">
        <v>6</v>
      </c>
      <c r="E3563">
        <v>1.0969</v>
      </c>
      <c r="F3563" s="1" t="s">
        <v>9</v>
      </c>
      <c r="G3563">
        <v>2022</v>
      </c>
      <c r="H3563" t="str">
        <f t="shared" si="111"/>
        <v>Comedy</v>
      </c>
      <c r="I3563" t="str">
        <f t="shared" si="112"/>
        <v>Low (0-4)</v>
      </c>
    </row>
    <row r="3564" spans="1:9" x14ac:dyDescent="0.3">
      <c r="A3564" s="1" t="s">
        <v>4449</v>
      </c>
      <c r="B3564" s="1" t="s">
        <v>1814</v>
      </c>
      <c r="C3564" s="2">
        <v>44855</v>
      </c>
      <c r="D3564">
        <v>6.5</v>
      </c>
      <c r="E3564">
        <v>1.0073000000000001</v>
      </c>
      <c r="F3564" s="1" t="s">
        <v>9</v>
      </c>
      <c r="G3564">
        <v>2022</v>
      </c>
      <c r="H3564" t="str">
        <f t="shared" si="111"/>
        <v>Drama</v>
      </c>
      <c r="I3564" t="str">
        <f t="shared" si="112"/>
        <v>Low (0-4)</v>
      </c>
    </row>
    <row r="3565" spans="1:9" x14ac:dyDescent="0.3">
      <c r="A3565" s="1" t="s">
        <v>4450</v>
      </c>
      <c r="B3565" s="1" t="s">
        <v>257</v>
      </c>
      <c r="C3565" s="2">
        <v>41657</v>
      </c>
      <c r="D3565">
        <v>6</v>
      </c>
      <c r="E3565">
        <v>1.0657000000000001</v>
      </c>
      <c r="F3565" s="1" t="s">
        <v>9</v>
      </c>
      <c r="G3565">
        <v>2014</v>
      </c>
      <c r="H3565" t="str">
        <f t="shared" si="111"/>
        <v>Documentary</v>
      </c>
      <c r="I3565" t="str">
        <f t="shared" si="112"/>
        <v>Average (4-6)</v>
      </c>
    </row>
    <row r="3566" spans="1:9" x14ac:dyDescent="0.3">
      <c r="A3566" s="1" t="s">
        <v>4451</v>
      </c>
      <c r="B3566" s="1" t="s">
        <v>3561</v>
      </c>
      <c r="C3566" s="2">
        <v>44158</v>
      </c>
      <c r="D3566">
        <v>8.1</v>
      </c>
      <c r="E3566">
        <v>0.94869999999999999</v>
      </c>
      <c r="F3566" s="1" t="s">
        <v>9</v>
      </c>
      <c r="G3566">
        <v>2020</v>
      </c>
      <c r="H3566" t="str">
        <f t="shared" si="111"/>
        <v>Music</v>
      </c>
      <c r="I3566" t="str">
        <f t="shared" si="112"/>
        <v>Good (6-8)</v>
      </c>
    </row>
    <row r="3567" spans="1:9" x14ac:dyDescent="0.3">
      <c r="A3567" s="1" t="s">
        <v>4452</v>
      </c>
      <c r="B3567" s="1" t="s">
        <v>56</v>
      </c>
      <c r="C3567" s="2">
        <v>45013</v>
      </c>
      <c r="D3567">
        <v>5.548</v>
      </c>
      <c r="E3567">
        <v>0.93899999999999995</v>
      </c>
      <c r="F3567" s="1" t="s">
        <v>9</v>
      </c>
      <c r="G3567">
        <v>2023</v>
      </c>
      <c r="H3567" t="str">
        <f t="shared" si="111"/>
        <v>Comedy</v>
      </c>
      <c r="I3567" t="str">
        <f t="shared" si="112"/>
        <v>Average (4-6)</v>
      </c>
    </row>
    <row r="3568" spans="1:9" x14ac:dyDescent="0.3">
      <c r="A3568" s="1" t="s">
        <v>4453</v>
      </c>
      <c r="B3568" s="1" t="s">
        <v>112</v>
      </c>
      <c r="C3568" s="2">
        <v>44119</v>
      </c>
      <c r="D3568">
        <v>6</v>
      </c>
      <c r="E3568">
        <v>0.9859</v>
      </c>
      <c r="F3568" s="1" t="s">
        <v>9</v>
      </c>
      <c r="G3568">
        <v>2020</v>
      </c>
      <c r="H3568" t="str">
        <f t="shared" si="111"/>
        <v>Drama</v>
      </c>
      <c r="I3568" t="str">
        <f t="shared" si="112"/>
        <v>Good (6-8)</v>
      </c>
    </row>
    <row r="3569" spans="1:9" x14ac:dyDescent="0.3">
      <c r="A3569" s="1" t="s">
        <v>4454</v>
      </c>
      <c r="B3569" s="1" t="s">
        <v>1068</v>
      </c>
      <c r="C3569" s="2">
        <v>44173</v>
      </c>
      <c r="D3569">
        <v>6.5</v>
      </c>
      <c r="E3569">
        <v>1.109</v>
      </c>
      <c r="F3569" s="1" t="s">
        <v>9</v>
      </c>
      <c r="G3569">
        <v>2020</v>
      </c>
      <c r="H3569" t="str">
        <f t="shared" si="111"/>
        <v>Animation</v>
      </c>
      <c r="I3569" t="str">
        <f t="shared" si="112"/>
        <v>Average (4-6)</v>
      </c>
    </row>
    <row r="3570" spans="1:9" x14ac:dyDescent="0.3">
      <c r="A3570" s="1" t="s">
        <v>4455</v>
      </c>
      <c r="B3570" s="1" t="s">
        <v>56</v>
      </c>
      <c r="C3570" s="2">
        <v>43231</v>
      </c>
      <c r="D3570">
        <v>5.2430000000000003</v>
      </c>
      <c r="E3570">
        <v>0.997</v>
      </c>
      <c r="F3570" s="1" t="s">
        <v>9</v>
      </c>
      <c r="G3570">
        <v>2018</v>
      </c>
      <c r="H3570" t="str">
        <f t="shared" si="111"/>
        <v>Comedy</v>
      </c>
      <c r="I3570" t="str">
        <f t="shared" si="112"/>
        <v>Good (6-8)</v>
      </c>
    </row>
    <row r="3571" spans="1:9" x14ac:dyDescent="0.3">
      <c r="A3571" s="1" t="s">
        <v>4456</v>
      </c>
      <c r="B3571" s="1" t="s">
        <v>73</v>
      </c>
      <c r="C3571" s="2">
        <v>45574</v>
      </c>
      <c r="D3571">
        <v>8</v>
      </c>
      <c r="E3571">
        <v>0.89690000000000003</v>
      </c>
      <c r="F3571" s="1" t="s">
        <v>9</v>
      </c>
      <c r="G3571">
        <v>2024</v>
      </c>
      <c r="H3571" t="str">
        <f t="shared" si="111"/>
        <v>Drama</v>
      </c>
      <c r="I3571" t="str">
        <f t="shared" si="112"/>
        <v>Good (6-8)</v>
      </c>
    </row>
    <row r="3572" spans="1:9" x14ac:dyDescent="0.3">
      <c r="A3572" s="1" t="s">
        <v>4457</v>
      </c>
      <c r="B3572" s="1" t="s">
        <v>56</v>
      </c>
      <c r="C3572" s="2">
        <v>45230</v>
      </c>
      <c r="D3572">
        <v>6.1429999999999998</v>
      </c>
      <c r="E3572">
        <v>0.87739999999999996</v>
      </c>
      <c r="F3572" s="1" t="s">
        <v>9</v>
      </c>
      <c r="G3572">
        <v>2023</v>
      </c>
      <c r="H3572" t="str">
        <f t="shared" si="111"/>
        <v>Comedy</v>
      </c>
      <c r="I3572" t="str">
        <f t="shared" si="112"/>
        <v>Good (6-8)</v>
      </c>
    </row>
    <row r="3573" spans="1:9" x14ac:dyDescent="0.3">
      <c r="A3573" s="1" t="s">
        <v>4458</v>
      </c>
      <c r="B3573" s="1" t="s">
        <v>56</v>
      </c>
      <c r="C3573" s="2">
        <v>39789</v>
      </c>
      <c r="D3573">
        <v>7</v>
      </c>
      <c r="E3573">
        <v>1.0505</v>
      </c>
      <c r="F3573" s="1" t="s">
        <v>9</v>
      </c>
      <c r="G3573">
        <v>2008</v>
      </c>
      <c r="H3573" t="str">
        <f t="shared" si="111"/>
        <v>Comedy</v>
      </c>
      <c r="I3573" t="str">
        <f t="shared" si="112"/>
        <v>Good (6-8)</v>
      </c>
    </row>
    <row r="3574" spans="1:9" x14ac:dyDescent="0.3">
      <c r="A3574" s="1" t="s">
        <v>4459</v>
      </c>
      <c r="B3574" s="1" t="s">
        <v>73</v>
      </c>
      <c r="C3574" s="2">
        <v>45267</v>
      </c>
      <c r="D3574">
        <v>6.2</v>
      </c>
      <c r="E3574">
        <v>0.89300000000000002</v>
      </c>
      <c r="F3574" s="1" t="s">
        <v>9</v>
      </c>
      <c r="G3574">
        <v>2023</v>
      </c>
      <c r="H3574" t="str">
        <f t="shared" si="111"/>
        <v>Drama</v>
      </c>
      <c r="I3574" t="str">
        <f t="shared" si="112"/>
        <v>Good (6-8)</v>
      </c>
    </row>
    <row r="3575" spans="1:9" x14ac:dyDescent="0.3">
      <c r="A3575" s="1" t="s">
        <v>4460</v>
      </c>
      <c r="B3575" s="1" t="s">
        <v>56</v>
      </c>
      <c r="C3575" s="2">
        <v>44102</v>
      </c>
      <c r="D3575">
        <v>7.0709999999999997</v>
      </c>
      <c r="E3575">
        <v>0.86329999999999996</v>
      </c>
      <c r="F3575" s="1" t="s">
        <v>9</v>
      </c>
      <c r="G3575">
        <v>2020</v>
      </c>
      <c r="H3575" t="str">
        <f t="shared" si="111"/>
        <v>Comedy</v>
      </c>
      <c r="I3575" t="str">
        <f t="shared" si="112"/>
        <v>Good (6-8)</v>
      </c>
    </row>
    <row r="3576" spans="1:9" x14ac:dyDescent="0.3">
      <c r="A3576" s="1" t="s">
        <v>4461</v>
      </c>
      <c r="B3576" s="1" t="s">
        <v>73</v>
      </c>
      <c r="C3576" s="2">
        <v>42815</v>
      </c>
      <c r="D3576">
        <v>5.7249999999999996</v>
      </c>
      <c r="E3576">
        <v>0.96030000000000004</v>
      </c>
      <c r="F3576" s="1" t="s">
        <v>9</v>
      </c>
      <c r="G3576">
        <v>2017</v>
      </c>
      <c r="H3576" t="str">
        <f t="shared" si="111"/>
        <v>Drama</v>
      </c>
      <c r="I3576" t="str">
        <f t="shared" si="112"/>
        <v>Excellent (8-10)</v>
      </c>
    </row>
    <row r="3577" spans="1:9" x14ac:dyDescent="0.3">
      <c r="A3577" s="1" t="s">
        <v>4462</v>
      </c>
      <c r="B3577" s="1" t="s">
        <v>3561</v>
      </c>
      <c r="C3577" s="2">
        <v>45024</v>
      </c>
      <c r="D3577">
        <v>5.6669999999999998</v>
      </c>
      <c r="E3577">
        <v>0.81140000000000001</v>
      </c>
      <c r="F3577" s="1" t="s">
        <v>9</v>
      </c>
      <c r="G3577">
        <v>2023</v>
      </c>
      <c r="H3577" t="str">
        <f t="shared" si="111"/>
        <v>Music</v>
      </c>
      <c r="I3577" t="str">
        <f t="shared" si="112"/>
        <v>Average (4-6)</v>
      </c>
    </row>
    <row r="3578" spans="1:9" x14ac:dyDescent="0.3">
      <c r="A3578" s="1" t="s">
        <v>4463</v>
      </c>
      <c r="B3578" s="1" t="s">
        <v>56</v>
      </c>
      <c r="C3578" s="2">
        <v>44722</v>
      </c>
      <c r="D3578">
        <v>6.8</v>
      </c>
      <c r="E3578">
        <v>0.95620000000000005</v>
      </c>
      <c r="F3578" s="1" t="s">
        <v>9</v>
      </c>
      <c r="G3578">
        <v>2022</v>
      </c>
      <c r="H3578" t="str">
        <f t="shared" si="111"/>
        <v>Comedy</v>
      </c>
      <c r="I3578" t="str">
        <f t="shared" si="112"/>
        <v>Good (6-8)</v>
      </c>
    </row>
    <row r="3579" spans="1:9" x14ac:dyDescent="0.3">
      <c r="A3579" s="1" t="s">
        <v>4464</v>
      </c>
      <c r="B3579" s="1" t="s">
        <v>561</v>
      </c>
      <c r="C3579" s="2">
        <v>45855</v>
      </c>
      <c r="D3579">
        <v>6.2</v>
      </c>
      <c r="E3579">
        <v>1.0444</v>
      </c>
      <c r="F3579" s="1" t="s">
        <v>9</v>
      </c>
      <c r="G3579">
        <v>2025</v>
      </c>
      <c r="H3579" t="str">
        <f t="shared" si="111"/>
        <v>Documentary</v>
      </c>
      <c r="I3579" t="str">
        <f t="shared" si="112"/>
        <v>Good (6-8)</v>
      </c>
    </row>
    <row r="3580" spans="1:9" x14ac:dyDescent="0.3">
      <c r="A3580" s="1" t="s">
        <v>4465</v>
      </c>
      <c r="B3580" s="1" t="s">
        <v>197</v>
      </c>
      <c r="C3580" s="2">
        <v>45610</v>
      </c>
      <c r="D3580">
        <v>6.1429999999999998</v>
      </c>
      <c r="E3580">
        <v>0.87690000000000001</v>
      </c>
      <c r="F3580" s="1" t="s">
        <v>9</v>
      </c>
      <c r="G3580">
        <v>2024</v>
      </c>
      <c r="H3580" t="str">
        <f t="shared" si="111"/>
        <v>Horror</v>
      </c>
      <c r="I3580" t="str">
        <f t="shared" si="112"/>
        <v>Average (4-6)</v>
      </c>
    </row>
    <row r="3581" spans="1:9" x14ac:dyDescent="0.3">
      <c r="A3581" s="1" t="s">
        <v>4466</v>
      </c>
      <c r="B3581" s="1" t="s">
        <v>561</v>
      </c>
      <c r="C3581" s="2">
        <v>43385</v>
      </c>
      <c r="D3581">
        <v>6.4139999999999997</v>
      </c>
      <c r="E3581">
        <v>0.94410000000000005</v>
      </c>
      <c r="F3581" s="1" t="s">
        <v>9</v>
      </c>
      <c r="G3581">
        <v>2018</v>
      </c>
      <c r="H3581" t="str">
        <f t="shared" si="111"/>
        <v>Documentary</v>
      </c>
      <c r="I3581" t="str">
        <f t="shared" si="112"/>
        <v>Excellent (8-10)</v>
      </c>
    </row>
    <row r="3582" spans="1:9" x14ac:dyDescent="0.3">
      <c r="A3582" s="1" t="s">
        <v>4467</v>
      </c>
      <c r="B3582" s="1" t="s">
        <v>56</v>
      </c>
      <c r="C3582" s="2">
        <v>46191</v>
      </c>
      <c r="D3582">
        <v>0</v>
      </c>
      <c r="E3582">
        <v>0.99690000000000001</v>
      </c>
      <c r="F3582" s="1" t="s">
        <v>9</v>
      </c>
      <c r="G3582">
        <v>2026</v>
      </c>
      <c r="H3582" t="str">
        <f t="shared" si="111"/>
        <v>Comedy</v>
      </c>
      <c r="I3582" t="str">
        <f t="shared" si="112"/>
        <v>Good (6-8)</v>
      </c>
    </row>
    <row r="3583" spans="1:9" x14ac:dyDescent="0.3">
      <c r="A3583" s="1" t="s">
        <v>4468</v>
      </c>
      <c r="B3583" s="1" t="s">
        <v>56</v>
      </c>
      <c r="C3583" s="2">
        <v>44176</v>
      </c>
      <c r="D3583">
        <v>3.8</v>
      </c>
      <c r="E3583">
        <v>0.98509999999999998</v>
      </c>
      <c r="F3583" s="1" t="s">
        <v>9</v>
      </c>
      <c r="G3583">
        <v>2020</v>
      </c>
      <c r="H3583" t="str">
        <f t="shared" si="111"/>
        <v>Comedy</v>
      </c>
      <c r="I3583" t="str">
        <f t="shared" si="112"/>
        <v>Good (6-8)</v>
      </c>
    </row>
    <row r="3584" spans="1:9" x14ac:dyDescent="0.3">
      <c r="A3584" s="1" t="s">
        <v>4469</v>
      </c>
      <c r="B3584" s="1" t="s">
        <v>56</v>
      </c>
      <c r="C3584" s="2">
        <v>43802</v>
      </c>
      <c r="D3584">
        <v>6.0830000000000002</v>
      </c>
      <c r="E3584">
        <v>0.98070000000000002</v>
      </c>
      <c r="F3584" s="1" t="s">
        <v>9</v>
      </c>
      <c r="G3584">
        <v>2019</v>
      </c>
      <c r="H3584" t="str">
        <f t="shared" si="111"/>
        <v>Comedy</v>
      </c>
      <c r="I3584" t="str">
        <f t="shared" si="112"/>
        <v>Good (6-8)</v>
      </c>
    </row>
    <row r="3585" spans="1:9" x14ac:dyDescent="0.3">
      <c r="A3585" s="1" t="s">
        <v>4470</v>
      </c>
      <c r="B3585" s="1" t="s">
        <v>56</v>
      </c>
      <c r="C3585" s="2">
        <v>43406</v>
      </c>
      <c r="D3585">
        <v>6.9779999999999998</v>
      </c>
      <c r="E3585">
        <v>0.85950000000000004</v>
      </c>
      <c r="F3585" s="1" t="s">
        <v>9</v>
      </c>
      <c r="G3585">
        <v>2018</v>
      </c>
      <c r="H3585" t="str">
        <f t="shared" si="111"/>
        <v>Comedy</v>
      </c>
      <c r="I3585" t="str">
        <f t="shared" si="112"/>
        <v>Good (6-8)</v>
      </c>
    </row>
    <row r="3586" spans="1:9" x14ac:dyDescent="0.3">
      <c r="A3586" s="1" t="s">
        <v>4471</v>
      </c>
      <c r="B3586" s="1" t="s">
        <v>528</v>
      </c>
      <c r="C3586" s="2">
        <v>44211</v>
      </c>
      <c r="D3586">
        <v>7.1</v>
      </c>
      <c r="E3586">
        <v>0.91359999999999997</v>
      </c>
      <c r="F3586" s="1" t="s">
        <v>9</v>
      </c>
      <c r="G3586">
        <v>2021</v>
      </c>
      <c r="H3586" t="str">
        <f t="shared" ref="H3586:H3649" si="113">IFERROR(LEFT(B3586,FIND(",",B3586)-1),B3586)</f>
        <v>Drama</v>
      </c>
      <c r="I3586" t="str">
        <f t="shared" si="112"/>
        <v>Average (4-6)</v>
      </c>
    </row>
    <row r="3587" spans="1:9" x14ac:dyDescent="0.3">
      <c r="A3587" s="1" t="s">
        <v>4472</v>
      </c>
      <c r="B3587" s="1" t="s">
        <v>56</v>
      </c>
      <c r="C3587" s="2">
        <v>43900</v>
      </c>
      <c r="D3587">
        <v>6.7450000000000001</v>
      </c>
      <c r="E3587">
        <v>0.92859999999999998</v>
      </c>
      <c r="F3587" s="1" t="s">
        <v>9</v>
      </c>
      <c r="G3587">
        <v>2020</v>
      </c>
      <c r="H3587" t="str">
        <f t="shared" si="113"/>
        <v>Comedy</v>
      </c>
      <c r="I3587" t="str">
        <f t="shared" si="112"/>
        <v>Average (4-6)</v>
      </c>
    </row>
    <row r="3588" spans="1:9" x14ac:dyDescent="0.3">
      <c r="A3588" s="1" t="s">
        <v>4473</v>
      </c>
      <c r="B3588" s="1" t="s">
        <v>56</v>
      </c>
      <c r="C3588" s="2">
        <v>43126</v>
      </c>
      <c r="D3588">
        <v>5</v>
      </c>
      <c r="E3588">
        <v>0.77829999999999999</v>
      </c>
      <c r="F3588" s="1" t="s">
        <v>9</v>
      </c>
      <c r="G3588">
        <v>2018</v>
      </c>
      <c r="H3588" t="str">
        <f t="shared" si="113"/>
        <v>Comedy</v>
      </c>
      <c r="I3588" t="str">
        <f t="shared" si="112"/>
        <v>Good (6-8)</v>
      </c>
    </row>
    <row r="3589" spans="1:9" x14ac:dyDescent="0.3">
      <c r="A3589" s="1" t="s">
        <v>4474</v>
      </c>
      <c r="B3589" s="1" t="s">
        <v>73</v>
      </c>
      <c r="C3589" s="2">
        <v>43882</v>
      </c>
      <c r="D3589">
        <v>7.6</v>
      </c>
      <c r="E3589">
        <v>1.0166999999999999</v>
      </c>
      <c r="F3589" s="1" t="s">
        <v>9</v>
      </c>
      <c r="G3589">
        <v>2020</v>
      </c>
      <c r="H3589" t="str">
        <f t="shared" si="113"/>
        <v>Drama</v>
      </c>
      <c r="I3589" t="str">
        <f t="shared" si="112"/>
        <v>Good (6-8)</v>
      </c>
    </row>
    <row r="3590" spans="1:9" x14ac:dyDescent="0.3">
      <c r="A3590" s="1" t="s">
        <v>4475</v>
      </c>
      <c r="B3590" s="1" t="s">
        <v>1043</v>
      </c>
      <c r="C3590" s="2">
        <v>45561</v>
      </c>
      <c r="D3590">
        <v>6.9210000000000003</v>
      </c>
      <c r="E3590">
        <v>0.95660000000000001</v>
      </c>
      <c r="F3590" s="1" t="s">
        <v>9</v>
      </c>
      <c r="G3590">
        <v>2024</v>
      </c>
      <c r="H3590" t="str">
        <f t="shared" si="113"/>
        <v>Documentary</v>
      </c>
      <c r="I3590" t="str">
        <f t="shared" si="112"/>
        <v>Good (6-8)</v>
      </c>
    </row>
    <row r="3591" spans="1:9" x14ac:dyDescent="0.3">
      <c r="A3591" s="1" t="s">
        <v>4476</v>
      </c>
      <c r="B3591" s="1" t="s">
        <v>257</v>
      </c>
      <c r="C3591" s="2">
        <v>44878</v>
      </c>
      <c r="D3591">
        <v>6.3</v>
      </c>
      <c r="E3591">
        <v>1.0138</v>
      </c>
      <c r="F3591" s="1" t="s">
        <v>9</v>
      </c>
      <c r="G3591">
        <v>2022</v>
      </c>
      <c r="H3591" t="str">
        <f t="shared" si="113"/>
        <v>Documentary</v>
      </c>
      <c r="I3591" t="str">
        <f t="shared" si="112"/>
        <v>Good (6-8)</v>
      </c>
    </row>
    <row r="3592" spans="1:9" x14ac:dyDescent="0.3">
      <c r="A3592" s="1" t="s">
        <v>4477</v>
      </c>
      <c r="B3592" s="1" t="s">
        <v>56</v>
      </c>
      <c r="C3592" s="2">
        <v>44831</v>
      </c>
      <c r="D3592">
        <v>5.9420000000000002</v>
      </c>
      <c r="E3592">
        <v>0.96379999999999999</v>
      </c>
      <c r="F3592" s="1" t="s">
        <v>9</v>
      </c>
      <c r="G3592">
        <v>2022</v>
      </c>
      <c r="H3592" t="str">
        <f t="shared" si="113"/>
        <v>Comedy</v>
      </c>
      <c r="I3592" t="str">
        <f t="shared" si="112"/>
        <v>Not Rated</v>
      </c>
    </row>
    <row r="3593" spans="1:9" x14ac:dyDescent="0.3">
      <c r="A3593" s="1" t="s">
        <v>4478</v>
      </c>
      <c r="B3593" s="1" t="s">
        <v>67</v>
      </c>
      <c r="C3593" s="2">
        <v>43896</v>
      </c>
      <c r="D3593">
        <v>6.6319999999999997</v>
      </c>
      <c r="E3593">
        <v>0.90100000000000002</v>
      </c>
      <c r="F3593" s="1" t="s">
        <v>9</v>
      </c>
      <c r="G3593">
        <v>2020</v>
      </c>
      <c r="H3593" t="str">
        <f t="shared" si="113"/>
        <v>Comedy</v>
      </c>
      <c r="I3593" t="str">
        <f t="shared" si="112"/>
        <v>Low (0-4)</v>
      </c>
    </row>
    <row r="3594" spans="1:9" x14ac:dyDescent="0.3">
      <c r="A3594" s="1" t="s">
        <v>4479</v>
      </c>
      <c r="B3594" s="1" t="s">
        <v>257</v>
      </c>
      <c r="C3594" s="2">
        <v>42685</v>
      </c>
      <c r="D3594">
        <v>7.26</v>
      </c>
      <c r="E3594">
        <v>0.93569999999999998</v>
      </c>
      <c r="F3594" s="1" t="s">
        <v>9</v>
      </c>
      <c r="G3594">
        <v>2016</v>
      </c>
      <c r="H3594" t="str">
        <f t="shared" si="113"/>
        <v>Documentary</v>
      </c>
      <c r="I3594" t="str">
        <f t="shared" si="112"/>
        <v>Good (6-8)</v>
      </c>
    </row>
    <row r="3595" spans="1:9" x14ac:dyDescent="0.3">
      <c r="A3595" s="1" t="s">
        <v>4480</v>
      </c>
      <c r="B3595" s="1" t="s">
        <v>65</v>
      </c>
      <c r="C3595" s="2">
        <v>43459</v>
      </c>
      <c r="D3595">
        <v>5.0999999999999996</v>
      </c>
      <c r="E3595">
        <v>0.80210000000000004</v>
      </c>
      <c r="F3595" s="1" t="s">
        <v>9</v>
      </c>
      <c r="G3595">
        <v>2018</v>
      </c>
      <c r="H3595" t="str">
        <f t="shared" si="113"/>
        <v>Horror</v>
      </c>
      <c r="I3595" t="str">
        <f t="shared" si="112"/>
        <v>Good (6-8)</v>
      </c>
    </row>
    <row r="3596" spans="1:9" x14ac:dyDescent="0.3">
      <c r="A3596" s="1" t="s">
        <v>4481</v>
      </c>
      <c r="B3596" s="1" t="s">
        <v>234</v>
      </c>
      <c r="C3596" s="2">
        <v>45757</v>
      </c>
      <c r="D3596">
        <v>5.875</v>
      </c>
      <c r="E3596">
        <v>0.88219999999999998</v>
      </c>
      <c r="F3596" s="1" t="s">
        <v>9</v>
      </c>
      <c r="G3596">
        <v>2025</v>
      </c>
      <c r="H3596" t="str">
        <f t="shared" si="113"/>
        <v>Comedy</v>
      </c>
      <c r="I3596" t="str">
        <f t="shared" si="112"/>
        <v>Good (6-8)</v>
      </c>
    </row>
    <row r="3597" spans="1:9" x14ac:dyDescent="0.3">
      <c r="A3597" s="1" t="s">
        <v>4482</v>
      </c>
      <c r="B3597" s="1" t="s">
        <v>530</v>
      </c>
      <c r="C3597" s="2">
        <v>44556</v>
      </c>
      <c r="D3597">
        <v>5.8360000000000003</v>
      </c>
      <c r="E3597">
        <v>0.90169999999999995</v>
      </c>
      <c r="F3597" s="1" t="s">
        <v>9</v>
      </c>
      <c r="G3597">
        <v>2021</v>
      </c>
      <c r="H3597" t="str">
        <f t="shared" si="113"/>
        <v>Comedy</v>
      </c>
      <c r="I3597" t="str">
        <f t="shared" ref="I3597:I3660" si="114">IF(D3587=0,"Not Rated",IF(D3587&lt;4,"Low (0-4)",IF(D3587&lt;6,"Average (4-6)",IF(D3587&lt;8,"Good (6-8)","Excellent (8-10)"))))</f>
        <v>Good (6-8)</v>
      </c>
    </row>
    <row r="3598" spans="1:9" x14ac:dyDescent="0.3">
      <c r="A3598" s="1" t="s">
        <v>4483</v>
      </c>
      <c r="B3598" s="1" t="s">
        <v>1814</v>
      </c>
      <c r="C3598" s="2">
        <v>44448</v>
      </c>
      <c r="D3598">
        <v>3</v>
      </c>
      <c r="E3598">
        <v>1.0569</v>
      </c>
      <c r="F3598" s="1" t="s">
        <v>9</v>
      </c>
      <c r="G3598">
        <v>2021</v>
      </c>
      <c r="H3598" t="str">
        <f t="shared" si="113"/>
        <v>Drama</v>
      </c>
      <c r="I3598" t="str">
        <f t="shared" si="114"/>
        <v>Average (4-6)</v>
      </c>
    </row>
    <row r="3599" spans="1:9" x14ac:dyDescent="0.3">
      <c r="A3599" s="1" t="s">
        <v>4484</v>
      </c>
      <c r="B3599" s="1" t="s">
        <v>67</v>
      </c>
      <c r="C3599" s="2">
        <v>44841</v>
      </c>
      <c r="D3599">
        <v>3.75</v>
      </c>
      <c r="E3599">
        <v>0.88460000000000005</v>
      </c>
      <c r="F3599" s="1" t="s">
        <v>9</v>
      </c>
      <c r="G3599">
        <v>2022</v>
      </c>
      <c r="H3599" t="str">
        <f t="shared" si="113"/>
        <v>Comedy</v>
      </c>
      <c r="I3599" t="str">
        <f t="shared" si="114"/>
        <v>Good (6-8)</v>
      </c>
    </row>
    <row r="3600" spans="1:9" x14ac:dyDescent="0.3">
      <c r="A3600" s="1" t="s">
        <v>4485</v>
      </c>
      <c r="B3600" s="1" t="s">
        <v>2575</v>
      </c>
      <c r="C3600" s="2">
        <v>45548</v>
      </c>
      <c r="D3600">
        <v>7</v>
      </c>
      <c r="E3600">
        <v>1.0311999999999999</v>
      </c>
      <c r="F3600" s="1" t="s">
        <v>9</v>
      </c>
      <c r="G3600">
        <v>2024</v>
      </c>
      <c r="H3600" t="str">
        <f t="shared" si="113"/>
        <v>Comedy</v>
      </c>
      <c r="I3600" t="str">
        <f t="shared" si="114"/>
        <v>Good (6-8)</v>
      </c>
    </row>
    <row r="3601" spans="1:9" x14ac:dyDescent="0.3">
      <c r="A3601" s="1" t="s">
        <v>4486</v>
      </c>
      <c r="B3601" s="1" t="s">
        <v>304</v>
      </c>
      <c r="C3601" s="2">
        <v>30967</v>
      </c>
      <c r="D3601">
        <v>7.3129999999999997</v>
      </c>
      <c r="E3601">
        <v>0.9022</v>
      </c>
      <c r="F3601" s="1" t="s">
        <v>9</v>
      </c>
      <c r="G3601">
        <v>1984</v>
      </c>
      <c r="H3601" t="str">
        <f t="shared" si="113"/>
        <v>Action</v>
      </c>
      <c r="I3601" t="str">
        <f t="shared" si="114"/>
        <v>Good (6-8)</v>
      </c>
    </row>
    <row r="3602" spans="1:9" x14ac:dyDescent="0.3">
      <c r="A3602" s="1" t="s">
        <v>4487</v>
      </c>
      <c r="B3602" s="1" t="s">
        <v>257</v>
      </c>
      <c r="C3602" s="2">
        <v>45624</v>
      </c>
      <c r="D3602">
        <v>7.7</v>
      </c>
      <c r="E3602">
        <v>0.9486</v>
      </c>
      <c r="F3602" s="1" t="s">
        <v>9</v>
      </c>
      <c r="G3602">
        <v>2024</v>
      </c>
      <c r="H3602" t="str">
        <f t="shared" si="113"/>
        <v>Documentary</v>
      </c>
      <c r="I3602" t="str">
        <f t="shared" si="114"/>
        <v>Average (4-6)</v>
      </c>
    </row>
    <row r="3603" spans="1:9" x14ac:dyDescent="0.3">
      <c r="A3603" s="1" t="s">
        <v>4488</v>
      </c>
      <c r="B3603" s="1" t="s">
        <v>1043</v>
      </c>
      <c r="C3603" s="2">
        <v>44503</v>
      </c>
      <c r="D3603">
        <v>6.8630000000000004</v>
      </c>
      <c r="E3603">
        <v>0.9526</v>
      </c>
      <c r="F3603" s="1" t="s">
        <v>9</v>
      </c>
      <c r="G3603">
        <v>2021</v>
      </c>
      <c r="H3603" t="str">
        <f t="shared" si="113"/>
        <v>Documentary</v>
      </c>
      <c r="I3603" t="str">
        <f t="shared" si="114"/>
        <v>Good (6-8)</v>
      </c>
    </row>
    <row r="3604" spans="1:9" x14ac:dyDescent="0.3">
      <c r="A3604" s="1" t="s">
        <v>4489</v>
      </c>
      <c r="B3604" s="1" t="s">
        <v>257</v>
      </c>
      <c r="C3604" s="2">
        <v>43121</v>
      </c>
      <c r="D3604">
        <v>7.1559999999999997</v>
      </c>
      <c r="E3604">
        <v>0.91739999999999999</v>
      </c>
      <c r="F3604" s="1" t="s">
        <v>9</v>
      </c>
      <c r="G3604">
        <v>2018</v>
      </c>
      <c r="H3604" t="str">
        <f t="shared" si="113"/>
        <v>Documentary</v>
      </c>
      <c r="I3604" t="str">
        <f t="shared" si="114"/>
        <v>Good (6-8)</v>
      </c>
    </row>
    <row r="3605" spans="1:9" x14ac:dyDescent="0.3">
      <c r="A3605" s="1" t="s">
        <v>4490</v>
      </c>
      <c r="B3605" s="1" t="s">
        <v>4491</v>
      </c>
      <c r="C3605" s="2">
        <v>43497</v>
      </c>
      <c r="D3605">
        <v>7.5</v>
      </c>
      <c r="E3605">
        <v>0.92859999999999998</v>
      </c>
      <c r="F3605" s="1" t="s">
        <v>9</v>
      </c>
      <c r="G3605">
        <v>2019</v>
      </c>
      <c r="H3605" t="str">
        <f t="shared" si="113"/>
        <v>Romance</v>
      </c>
      <c r="I3605" t="str">
        <f t="shared" si="114"/>
        <v>Average (4-6)</v>
      </c>
    </row>
    <row r="3606" spans="1:9" x14ac:dyDescent="0.3">
      <c r="A3606" s="1" t="s">
        <v>4492</v>
      </c>
      <c r="B3606" s="1" t="s">
        <v>1068</v>
      </c>
      <c r="C3606" s="2">
        <v>43952</v>
      </c>
      <c r="D3606">
        <v>4.8</v>
      </c>
      <c r="E3606">
        <v>1.0509999999999999</v>
      </c>
      <c r="F3606" s="1" t="s">
        <v>9</v>
      </c>
      <c r="G3606">
        <v>2020</v>
      </c>
      <c r="H3606" t="str">
        <f t="shared" si="113"/>
        <v>Animation</v>
      </c>
      <c r="I3606" t="str">
        <f t="shared" si="114"/>
        <v>Average (4-6)</v>
      </c>
    </row>
    <row r="3607" spans="1:9" x14ac:dyDescent="0.3">
      <c r="A3607" s="1" t="s">
        <v>4493</v>
      </c>
      <c r="B3607" s="1" t="s">
        <v>1068</v>
      </c>
      <c r="C3607" s="2">
        <v>44168</v>
      </c>
      <c r="D3607">
        <v>4.8</v>
      </c>
      <c r="E3607">
        <v>0.90210000000000001</v>
      </c>
      <c r="F3607" s="1" t="s">
        <v>9</v>
      </c>
      <c r="G3607">
        <v>2020</v>
      </c>
      <c r="H3607" t="str">
        <f t="shared" si="113"/>
        <v>Animation</v>
      </c>
      <c r="I3607" t="str">
        <f t="shared" si="114"/>
        <v>Average (4-6)</v>
      </c>
    </row>
    <row r="3608" spans="1:9" x14ac:dyDescent="0.3">
      <c r="A3608" s="1" t="s">
        <v>4494</v>
      </c>
      <c r="B3608" s="1" t="s">
        <v>528</v>
      </c>
      <c r="C3608" s="2">
        <v>28559</v>
      </c>
      <c r="D3608">
        <v>6</v>
      </c>
      <c r="E3608">
        <v>1.0336000000000001</v>
      </c>
      <c r="F3608" s="1" t="s">
        <v>9</v>
      </c>
      <c r="G3608">
        <v>1978</v>
      </c>
      <c r="H3608" t="str">
        <f t="shared" si="113"/>
        <v>Drama</v>
      </c>
      <c r="I3608" t="str">
        <f t="shared" si="114"/>
        <v>Low (0-4)</v>
      </c>
    </row>
    <row r="3609" spans="1:9" x14ac:dyDescent="0.3">
      <c r="A3609" s="1" t="s">
        <v>4495</v>
      </c>
      <c r="B3609" s="1" t="s">
        <v>56</v>
      </c>
      <c r="C3609" s="2">
        <v>43011</v>
      </c>
      <c r="D3609">
        <v>4.5999999999999996</v>
      </c>
      <c r="E3609">
        <v>1.1034999999999999</v>
      </c>
      <c r="F3609" s="1" t="s">
        <v>9</v>
      </c>
      <c r="G3609">
        <v>2017</v>
      </c>
      <c r="H3609" t="str">
        <f t="shared" si="113"/>
        <v>Comedy</v>
      </c>
      <c r="I3609" t="str">
        <f t="shared" si="114"/>
        <v>Low (0-4)</v>
      </c>
    </row>
    <row r="3610" spans="1:9" x14ac:dyDescent="0.3">
      <c r="A3610" s="1" t="s">
        <v>4496</v>
      </c>
      <c r="B3610" s="1" t="s">
        <v>561</v>
      </c>
      <c r="C3610" s="2">
        <v>42265</v>
      </c>
      <c r="D3610">
        <v>6.7350000000000003</v>
      </c>
      <c r="E3610">
        <v>0.88439999999999996</v>
      </c>
      <c r="F3610" s="1" t="s">
        <v>9</v>
      </c>
      <c r="G3610">
        <v>2015</v>
      </c>
      <c r="H3610" t="str">
        <f t="shared" si="113"/>
        <v>Documentary</v>
      </c>
      <c r="I3610" t="str">
        <f t="shared" si="114"/>
        <v>Good (6-8)</v>
      </c>
    </row>
    <row r="3611" spans="1:9" x14ac:dyDescent="0.3">
      <c r="A3611" s="1" t="s">
        <v>4497</v>
      </c>
      <c r="B3611" s="1" t="s">
        <v>56</v>
      </c>
      <c r="C3611" s="2">
        <v>42027</v>
      </c>
      <c r="D3611">
        <v>6.7169999999999996</v>
      </c>
      <c r="E3611">
        <v>0.94269999999999998</v>
      </c>
      <c r="F3611" s="1" t="s">
        <v>9</v>
      </c>
      <c r="G3611">
        <v>2015</v>
      </c>
      <c r="H3611" t="str">
        <f t="shared" si="113"/>
        <v>Comedy</v>
      </c>
      <c r="I3611" t="str">
        <f t="shared" si="114"/>
        <v>Good (6-8)</v>
      </c>
    </row>
    <row r="3612" spans="1:9" x14ac:dyDescent="0.3">
      <c r="A3612" s="1" t="s">
        <v>4498</v>
      </c>
      <c r="B3612" s="1" t="s">
        <v>56</v>
      </c>
      <c r="C3612" s="2">
        <v>43088</v>
      </c>
      <c r="D3612">
        <v>7.4630000000000001</v>
      </c>
      <c r="E3612">
        <v>0.88290000000000002</v>
      </c>
      <c r="F3612" s="1" t="s">
        <v>9</v>
      </c>
      <c r="G3612">
        <v>2017</v>
      </c>
      <c r="H3612" t="str">
        <f t="shared" si="113"/>
        <v>Comedy</v>
      </c>
      <c r="I3612" t="str">
        <f t="shared" si="114"/>
        <v>Good (6-8)</v>
      </c>
    </row>
    <row r="3613" spans="1:9" x14ac:dyDescent="0.3">
      <c r="A3613" s="1" t="s">
        <v>4499</v>
      </c>
      <c r="B3613" s="1" t="s">
        <v>4500</v>
      </c>
      <c r="C3613" s="2">
        <v>43378</v>
      </c>
      <c r="D3613">
        <v>5.5</v>
      </c>
      <c r="E3613">
        <v>1.0382</v>
      </c>
      <c r="F3613" s="1" t="s">
        <v>9</v>
      </c>
      <c r="G3613">
        <v>2018</v>
      </c>
      <c r="H3613" t="str">
        <f t="shared" si="113"/>
        <v>Drama</v>
      </c>
      <c r="I3613" t="str">
        <f t="shared" si="114"/>
        <v>Good (6-8)</v>
      </c>
    </row>
    <row r="3614" spans="1:9" x14ac:dyDescent="0.3">
      <c r="A3614" s="1" t="s">
        <v>4501</v>
      </c>
      <c r="B3614" s="1" t="s">
        <v>4502</v>
      </c>
      <c r="C3614" s="2">
        <v>45134</v>
      </c>
      <c r="D3614">
        <v>6.3</v>
      </c>
      <c r="E3614">
        <v>0.84060000000000001</v>
      </c>
      <c r="F3614" s="1" t="s">
        <v>9</v>
      </c>
      <c r="G3614">
        <v>2023</v>
      </c>
      <c r="H3614" t="str">
        <f t="shared" si="113"/>
        <v>Drama</v>
      </c>
      <c r="I3614" t="str">
        <f t="shared" si="114"/>
        <v>Good (6-8)</v>
      </c>
    </row>
    <row r="3615" spans="1:9" x14ac:dyDescent="0.3">
      <c r="A3615" s="1" t="s">
        <v>4503</v>
      </c>
      <c r="B3615" s="1" t="s">
        <v>1822</v>
      </c>
      <c r="C3615" s="2">
        <v>38333</v>
      </c>
      <c r="D3615">
        <v>6.86</v>
      </c>
      <c r="E3615">
        <v>0.91500000000000004</v>
      </c>
      <c r="F3615" s="1" t="s">
        <v>9</v>
      </c>
      <c r="G3615">
        <v>2004</v>
      </c>
      <c r="H3615" t="str">
        <f t="shared" si="113"/>
        <v>Comedy</v>
      </c>
      <c r="I3615" t="str">
        <f t="shared" si="114"/>
        <v>Good (6-8)</v>
      </c>
    </row>
    <row r="3616" spans="1:9" x14ac:dyDescent="0.3">
      <c r="A3616" s="1" t="s">
        <v>4504</v>
      </c>
      <c r="B3616" s="1" t="s">
        <v>257</v>
      </c>
      <c r="C3616" s="2">
        <v>44588</v>
      </c>
      <c r="D3616">
        <v>6.1</v>
      </c>
      <c r="E3616">
        <v>0.94650000000000001</v>
      </c>
      <c r="F3616" s="1" t="s">
        <v>9</v>
      </c>
      <c r="G3616">
        <v>2022</v>
      </c>
      <c r="H3616" t="str">
        <f t="shared" si="113"/>
        <v>Documentary</v>
      </c>
      <c r="I3616" t="str">
        <f t="shared" si="114"/>
        <v>Average (4-6)</v>
      </c>
    </row>
    <row r="3617" spans="1:9" x14ac:dyDescent="0.3">
      <c r="A3617" s="1" t="s">
        <v>4505</v>
      </c>
      <c r="B3617" s="1" t="s">
        <v>202</v>
      </c>
      <c r="C3617" s="2">
        <v>40683</v>
      </c>
      <c r="D3617">
        <v>6.7720000000000002</v>
      </c>
      <c r="E3617">
        <v>0.99970000000000003</v>
      </c>
      <c r="F3617" s="1" t="s">
        <v>9</v>
      </c>
      <c r="G3617">
        <v>2011</v>
      </c>
      <c r="H3617" t="str">
        <f t="shared" si="113"/>
        <v>Drama</v>
      </c>
      <c r="I3617" t="str">
        <f t="shared" si="114"/>
        <v>Average (4-6)</v>
      </c>
    </row>
    <row r="3618" spans="1:9" x14ac:dyDescent="0.3">
      <c r="A3618" s="1" t="s">
        <v>4506</v>
      </c>
      <c r="B3618" s="1" t="s">
        <v>63</v>
      </c>
      <c r="C3618" s="2">
        <v>45443</v>
      </c>
      <c r="D3618">
        <v>6.891</v>
      </c>
      <c r="E3618">
        <v>0.99609999999999999</v>
      </c>
      <c r="F3618" s="1" t="s">
        <v>9</v>
      </c>
      <c r="G3618">
        <v>2024</v>
      </c>
      <c r="H3618" t="str">
        <f t="shared" si="113"/>
        <v>Action</v>
      </c>
      <c r="I3618" t="str">
        <f t="shared" si="114"/>
        <v>Good (6-8)</v>
      </c>
    </row>
    <row r="3619" spans="1:9" x14ac:dyDescent="0.3">
      <c r="A3619" s="1" t="s">
        <v>4507</v>
      </c>
      <c r="B3619" s="1" t="s">
        <v>528</v>
      </c>
      <c r="C3619" s="2">
        <v>45764</v>
      </c>
      <c r="D3619">
        <v>6</v>
      </c>
      <c r="E3619">
        <v>0.95289999999999997</v>
      </c>
      <c r="F3619" s="1" t="s">
        <v>9</v>
      </c>
      <c r="G3619">
        <v>2025</v>
      </c>
      <c r="H3619" t="str">
        <f t="shared" si="113"/>
        <v>Drama</v>
      </c>
      <c r="I3619" t="str">
        <f t="shared" si="114"/>
        <v>Average (4-6)</v>
      </c>
    </row>
    <row r="3620" spans="1:9" x14ac:dyDescent="0.3">
      <c r="A3620" s="1" t="s">
        <v>4508</v>
      </c>
      <c r="B3620" s="1" t="s">
        <v>46</v>
      </c>
      <c r="C3620" s="2">
        <v>44813</v>
      </c>
      <c r="D3620">
        <v>5.3330000000000002</v>
      </c>
      <c r="E3620">
        <v>1.0487</v>
      </c>
      <c r="F3620" s="1" t="s">
        <v>9</v>
      </c>
      <c r="G3620">
        <v>2022</v>
      </c>
      <c r="H3620" t="str">
        <f t="shared" si="113"/>
        <v>Mystery</v>
      </c>
      <c r="I3620" t="str">
        <f t="shared" si="114"/>
        <v>Good (6-8)</v>
      </c>
    </row>
    <row r="3621" spans="1:9" x14ac:dyDescent="0.3">
      <c r="A3621" s="1" t="s">
        <v>4509</v>
      </c>
      <c r="B3621" s="1" t="s">
        <v>304</v>
      </c>
      <c r="C3621" s="2">
        <v>45842</v>
      </c>
      <c r="D3621">
        <v>5.125</v>
      </c>
      <c r="E3621">
        <v>0.91210000000000002</v>
      </c>
      <c r="F3621" s="1" t="s">
        <v>9</v>
      </c>
      <c r="G3621">
        <v>2025</v>
      </c>
      <c r="H3621" t="str">
        <f t="shared" si="113"/>
        <v>Action</v>
      </c>
      <c r="I3621" t="str">
        <f t="shared" si="114"/>
        <v>Good (6-8)</v>
      </c>
    </row>
    <row r="3622" spans="1:9" x14ac:dyDescent="0.3">
      <c r="A3622" s="1" t="s">
        <v>4510</v>
      </c>
      <c r="B3622" s="1" t="s">
        <v>56</v>
      </c>
      <c r="C3622" s="2">
        <v>44033</v>
      </c>
      <c r="D3622">
        <v>6.2160000000000002</v>
      </c>
      <c r="E3622">
        <v>0.95479999999999998</v>
      </c>
      <c r="F3622" s="1" t="s">
        <v>9</v>
      </c>
      <c r="G3622">
        <v>2020</v>
      </c>
      <c r="H3622" t="str">
        <f t="shared" si="113"/>
        <v>Comedy</v>
      </c>
      <c r="I3622" t="str">
        <f t="shared" si="114"/>
        <v>Good (6-8)</v>
      </c>
    </row>
    <row r="3623" spans="1:9" x14ac:dyDescent="0.3">
      <c r="A3623" s="1" t="s">
        <v>4511</v>
      </c>
      <c r="B3623" s="1" t="s">
        <v>112</v>
      </c>
      <c r="C3623" s="2">
        <v>43370</v>
      </c>
      <c r="D3623">
        <v>6.75</v>
      </c>
      <c r="E3623">
        <v>0.89990000000000003</v>
      </c>
      <c r="F3623" s="1" t="s">
        <v>9</v>
      </c>
      <c r="G3623">
        <v>2018</v>
      </c>
      <c r="H3623" t="str">
        <f t="shared" si="113"/>
        <v>Drama</v>
      </c>
      <c r="I3623" t="str">
        <f t="shared" si="114"/>
        <v>Average (4-6)</v>
      </c>
    </row>
    <row r="3624" spans="1:9" x14ac:dyDescent="0.3">
      <c r="A3624" s="1" t="s">
        <v>4512</v>
      </c>
      <c r="B3624" s="1" t="s">
        <v>56</v>
      </c>
      <c r="C3624" s="2">
        <v>45334</v>
      </c>
      <c r="D3624">
        <v>6.8689999999999998</v>
      </c>
      <c r="E3624">
        <v>0.98819999999999997</v>
      </c>
      <c r="F3624" s="1" t="s">
        <v>9</v>
      </c>
      <c r="G3624">
        <v>2024</v>
      </c>
      <c r="H3624" t="str">
        <f t="shared" si="113"/>
        <v>Comedy</v>
      </c>
      <c r="I3624" t="str">
        <f t="shared" si="114"/>
        <v>Good (6-8)</v>
      </c>
    </row>
    <row r="3625" spans="1:9" x14ac:dyDescent="0.3">
      <c r="A3625" s="1" t="s">
        <v>4513</v>
      </c>
      <c r="B3625" s="1" t="s">
        <v>3043</v>
      </c>
      <c r="C3625" s="2">
        <v>44714</v>
      </c>
      <c r="D3625">
        <v>7.9320000000000004</v>
      </c>
      <c r="E3625">
        <v>1.0992999999999999</v>
      </c>
      <c r="F3625" s="1" t="s">
        <v>9</v>
      </c>
      <c r="G3625">
        <v>2022</v>
      </c>
      <c r="H3625" t="str">
        <f t="shared" si="113"/>
        <v>Drama</v>
      </c>
      <c r="I3625" t="str">
        <f t="shared" si="114"/>
        <v>Good (6-8)</v>
      </c>
    </row>
    <row r="3626" spans="1:9" x14ac:dyDescent="0.3">
      <c r="A3626" s="1" t="s">
        <v>4514</v>
      </c>
      <c r="B3626" s="1" t="s">
        <v>234</v>
      </c>
      <c r="C3626" s="2">
        <v>45756</v>
      </c>
      <c r="D3626">
        <v>6.7</v>
      </c>
      <c r="E3626">
        <v>0.95069999999999999</v>
      </c>
      <c r="F3626" s="1" t="s">
        <v>9</v>
      </c>
      <c r="G3626">
        <v>2025</v>
      </c>
      <c r="H3626" t="str">
        <f t="shared" si="113"/>
        <v>Comedy</v>
      </c>
      <c r="I3626" t="str">
        <f t="shared" si="114"/>
        <v>Good (6-8)</v>
      </c>
    </row>
    <row r="3627" spans="1:9" x14ac:dyDescent="0.3">
      <c r="A3627" s="1" t="s">
        <v>4515</v>
      </c>
      <c r="B3627" s="1" t="s">
        <v>257</v>
      </c>
      <c r="C3627" s="2">
        <v>45146</v>
      </c>
      <c r="D3627">
        <v>6.8470000000000004</v>
      </c>
      <c r="E3627">
        <v>0.95009999999999994</v>
      </c>
      <c r="F3627" s="1" t="s">
        <v>9</v>
      </c>
      <c r="G3627">
        <v>2023</v>
      </c>
      <c r="H3627" t="str">
        <f t="shared" si="113"/>
        <v>Documentary</v>
      </c>
      <c r="I3627" t="str">
        <f t="shared" si="114"/>
        <v>Good (6-8)</v>
      </c>
    </row>
    <row r="3628" spans="1:9" x14ac:dyDescent="0.3">
      <c r="A3628" s="1" t="s">
        <v>4516</v>
      </c>
      <c r="B3628" s="1" t="s">
        <v>56</v>
      </c>
      <c r="C3628" s="2">
        <v>45937</v>
      </c>
      <c r="D3628">
        <v>4.8129999999999997</v>
      </c>
      <c r="E3628">
        <v>1.0899000000000001</v>
      </c>
      <c r="F3628" s="1" t="s">
        <v>9</v>
      </c>
      <c r="G3628">
        <v>2025</v>
      </c>
      <c r="H3628" t="str">
        <f t="shared" si="113"/>
        <v>Comedy</v>
      </c>
      <c r="I3628" t="str">
        <f t="shared" si="114"/>
        <v>Good (6-8)</v>
      </c>
    </row>
    <row r="3629" spans="1:9" x14ac:dyDescent="0.3">
      <c r="A3629" s="1" t="s">
        <v>4517</v>
      </c>
      <c r="B3629" s="1" t="s">
        <v>257</v>
      </c>
      <c r="C3629" s="2">
        <v>45449</v>
      </c>
      <c r="D3629">
        <v>7.25</v>
      </c>
      <c r="E3629">
        <v>0.87129999999999996</v>
      </c>
      <c r="F3629" s="1" t="s">
        <v>9</v>
      </c>
      <c r="G3629">
        <v>2024</v>
      </c>
      <c r="H3629" t="str">
        <f t="shared" si="113"/>
        <v>Documentary</v>
      </c>
      <c r="I3629" t="str">
        <f t="shared" si="114"/>
        <v>Good (6-8)</v>
      </c>
    </row>
    <row r="3630" spans="1:9" x14ac:dyDescent="0.3">
      <c r="A3630" s="1" t="s">
        <v>4518</v>
      </c>
      <c r="B3630" s="1" t="s">
        <v>3467</v>
      </c>
      <c r="C3630" s="2">
        <v>44323</v>
      </c>
      <c r="D3630">
        <v>5.2</v>
      </c>
      <c r="E3630">
        <v>0.84309999999999996</v>
      </c>
      <c r="F3630" s="1" t="s">
        <v>9</v>
      </c>
      <c r="G3630">
        <v>2021</v>
      </c>
      <c r="H3630" t="str">
        <f t="shared" si="113"/>
        <v>Documentary</v>
      </c>
      <c r="I3630" t="str">
        <f t="shared" si="114"/>
        <v>Average (4-6)</v>
      </c>
    </row>
    <row r="3631" spans="1:9" x14ac:dyDescent="0.3">
      <c r="A3631" s="1" t="s">
        <v>4519</v>
      </c>
      <c r="B3631" s="1" t="s">
        <v>93</v>
      </c>
      <c r="C3631" s="2">
        <v>43553</v>
      </c>
      <c r="D3631">
        <v>5.8</v>
      </c>
      <c r="E3631">
        <v>1.0281</v>
      </c>
      <c r="F3631" s="1" t="s">
        <v>9</v>
      </c>
      <c r="G3631">
        <v>2019</v>
      </c>
      <c r="H3631" t="str">
        <f t="shared" si="113"/>
        <v>Romance</v>
      </c>
      <c r="I3631" t="str">
        <f t="shared" si="114"/>
        <v>Average (4-6)</v>
      </c>
    </row>
    <row r="3632" spans="1:9" x14ac:dyDescent="0.3">
      <c r="A3632" s="1" t="s">
        <v>4520</v>
      </c>
      <c r="B3632" s="1" t="s">
        <v>257</v>
      </c>
      <c r="C3632" s="2">
        <v>44119</v>
      </c>
      <c r="D3632">
        <v>6.9379999999999997</v>
      </c>
      <c r="E3632">
        <v>1.0044999999999999</v>
      </c>
      <c r="F3632" s="1" t="s">
        <v>9</v>
      </c>
      <c r="G3632">
        <v>2020</v>
      </c>
      <c r="H3632" t="str">
        <f t="shared" si="113"/>
        <v>Documentary</v>
      </c>
      <c r="I3632" t="str">
        <f t="shared" si="114"/>
        <v>Good (6-8)</v>
      </c>
    </row>
    <row r="3633" spans="1:9" x14ac:dyDescent="0.3">
      <c r="A3633" s="1" t="s">
        <v>4521</v>
      </c>
      <c r="B3633" s="1" t="s">
        <v>73</v>
      </c>
      <c r="C3633" s="2">
        <v>44197</v>
      </c>
      <c r="D3633">
        <v>0</v>
      </c>
      <c r="E3633">
        <v>0.95350000000000001</v>
      </c>
      <c r="F3633" s="1" t="s">
        <v>9</v>
      </c>
      <c r="G3633">
        <v>2021</v>
      </c>
      <c r="H3633" t="str">
        <f t="shared" si="113"/>
        <v>Drama</v>
      </c>
      <c r="I3633" t="str">
        <f t="shared" si="114"/>
        <v>Good (6-8)</v>
      </c>
    </row>
    <row r="3634" spans="1:9" x14ac:dyDescent="0.3">
      <c r="A3634" s="1" t="s">
        <v>4522</v>
      </c>
      <c r="B3634" s="1" t="s">
        <v>71</v>
      </c>
      <c r="C3634" s="2">
        <v>45184</v>
      </c>
      <c r="D3634">
        <v>4.5999999999999996</v>
      </c>
      <c r="E3634">
        <v>0.85289999999999999</v>
      </c>
      <c r="F3634" s="1" t="s">
        <v>9</v>
      </c>
      <c r="G3634">
        <v>2023</v>
      </c>
      <c r="H3634" t="str">
        <f t="shared" si="113"/>
        <v>Action</v>
      </c>
      <c r="I3634" t="str">
        <f t="shared" si="114"/>
        <v>Good (6-8)</v>
      </c>
    </row>
    <row r="3635" spans="1:9" x14ac:dyDescent="0.3">
      <c r="A3635" s="1" t="s">
        <v>4523</v>
      </c>
      <c r="B3635" s="1" t="s">
        <v>257</v>
      </c>
      <c r="C3635" s="2">
        <v>43575</v>
      </c>
      <c r="D3635">
        <v>6.6959999999999997</v>
      </c>
      <c r="E3635">
        <v>0.92849999999999999</v>
      </c>
      <c r="F3635" s="1" t="s">
        <v>9</v>
      </c>
      <c r="G3635">
        <v>2019</v>
      </c>
      <c r="H3635" t="str">
        <f t="shared" si="113"/>
        <v>Documentary</v>
      </c>
      <c r="I3635" t="str">
        <f t="shared" si="114"/>
        <v>Good (6-8)</v>
      </c>
    </row>
    <row r="3636" spans="1:9" x14ac:dyDescent="0.3">
      <c r="A3636" s="1" t="s">
        <v>4524</v>
      </c>
      <c r="B3636" s="1" t="s">
        <v>1068</v>
      </c>
      <c r="C3636" s="2">
        <v>44084</v>
      </c>
      <c r="D3636">
        <v>7.5</v>
      </c>
      <c r="E3636">
        <v>0.92400000000000004</v>
      </c>
      <c r="F3636" s="1" t="s">
        <v>9</v>
      </c>
      <c r="G3636">
        <v>2020</v>
      </c>
      <c r="H3636" t="str">
        <f t="shared" si="113"/>
        <v>Animation</v>
      </c>
      <c r="I3636" t="str">
        <f t="shared" si="114"/>
        <v>Good (6-8)</v>
      </c>
    </row>
    <row r="3637" spans="1:9" x14ac:dyDescent="0.3">
      <c r="A3637" s="1" t="s">
        <v>4525</v>
      </c>
      <c r="B3637" s="1" t="s">
        <v>56</v>
      </c>
      <c r="C3637" s="2">
        <v>44819</v>
      </c>
      <c r="D3637">
        <v>6</v>
      </c>
      <c r="E3637">
        <v>0.96640000000000004</v>
      </c>
      <c r="F3637" s="1" t="s">
        <v>9</v>
      </c>
      <c r="G3637">
        <v>2022</v>
      </c>
      <c r="H3637" t="str">
        <f t="shared" si="113"/>
        <v>Comedy</v>
      </c>
      <c r="I3637" t="str">
        <f t="shared" si="114"/>
        <v>Good (6-8)</v>
      </c>
    </row>
    <row r="3638" spans="1:9" x14ac:dyDescent="0.3">
      <c r="A3638" s="1" t="s">
        <v>4526</v>
      </c>
      <c r="B3638" s="1" t="s">
        <v>397</v>
      </c>
      <c r="C3638" s="2">
        <v>43266</v>
      </c>
      <c r="D3638">
        <v>6.7</v>
      </c>
      <c r="E3638">
        <v>0.92410000000000003</v>
      </c>
      <c r="F3638" s="1" t="s">
        <v>9</v>
      </c>
      <c r="G3638">
        <v>2018</v>
      </c>
      <c r="H3638" t="str">
        <f t="shared" si="113"/>
        <v>Drama</v>
      </c>
      <c r="I3638" t="str">
        <f t="shared" si="114"/>
        <v>Average (4-6)</v>
      </c>
    </row>
    <row r="3639" spans="1:9" x14ac:dyDescent="0.3">
      <c r="A3639" s="1" t="s">
        <v>4527</v>
      </c>
      <c r="B3639" s="1" t="s">
        <v>257</v>
      </c>
      <c r="C3639" s="2">
        <v>45939</v>
      </c>
      <c r="D3639">
        <v>6.8</v>
      </c>
      <c r="E3639">
        <v>0.9657</v>
      </c>
      <c r="F3639" s="1" t="s">
        <v>9</v>
      </c>
      <c r="G3639">
        <v>2025</v>
      </c>
      <c r="H3639" t="str">
        <f t="shared" si="113"/>
        <v>Documentary</v>
      </c>
      <c r="I3639" t="str">
        <f t="shared" si="114"/>
        <v>Good (6-8)</v>
      </c>
    </row>
    <row r="3640" spans="1:9" x14ac:dyDescent="0.3">
      <c r="A3640" s="1" t="s">
        <v>4528</v>
      </c>
      <c r="B3640" s="1" t="s">
        <v>112</v>
      </c>
      <c r="C3640" s="2">
        <v>45631</v>
      </c>
      <c r="D3640">
        <v>6.3129999999999997</v>
      </c>
      <c r="E3640">
        <v>0.82440000000000002</v>
      </c>
      <c r="F3640" s="1" t="s">
        <v>9</v>
      </c>
      <c r="G3640">
        <v>2024</v>
      </c>
      <c r="H3640" t="str">
        <f t="shared" si="113"/>
        <v>Drama</v>
      </c>
      <c r="I3640" t="str">
        <f t="shared" si="114"/>
        <v>Average (4-6)</v>
      </c>
    </row>
    <row r="3641" spans="1:9" x14ac:dyDescent="0.3">
      <c r="A3641" s="1" t="s">
        <v>4529</v>
      </c>
      <c r="B3641" s="1" t="s">
        <v>1822</v>
      </c>
      <c r="C3641" s="2">
        <v>43322</v>
      </c>
      <c r="D3641">
        <v>6.78</v>
      </c>
      <c r="E3641">
        <v>0.99439999999999995</v>
      </c>
      <c r="F3641" s="1" t="s">
        <v>9</v>
      </c>
      <c r="G3641">
        <v>2018</v>
      </c>
      <c r="H3641" t="str">
        <f t="shared" si="113"/>
        <v>Comedy</v>
      </c>
      <c r="I3641" t="str">
        <f t="shared" si="114"/>
        <v>Average (4-6)</v>
      </c>
    </row>
    <row r="3642" spans="1:9" x14ac:dyDescent="0.3">
      <c r="A3642" s="1" t="s">
        <v>4530</v>
      </c>
      <c r="B3642" s="1" t="s">
        <v>56</v>
      </c>
      <c r="C3642" s="2">
        <v>44005</v>
      </c>
      <c r="D3642">
        <v>5.992</v>
      </c>
      <c r="E3642">
        <v>0.95489999999999997</v>
      </c>
      <c r="F3642" s="1" t="s">
        <v>9</v>
      </c>
      <c r="G3642">
        <v>2020</v>
      </c>
      <c r="H3642" t="str">
        <f t="shared" si="113"/>
        <v>Comedy</v>
      </c>
      <c r="I3642" t="str">
        <f t="shared" si="114"/>
        <v>Good (6-8)</v>
      </c>
    </row>
    <row r="3643" spans="1:9" x14ac:dyDescent="0.3">
      <c r="A3643" s="1" t="s">
        <v>4531</v>
      </c>
      <c r="B3643" s="1" t="s">
        <v>56</v>
      </c>
      <c r="C3643" s="2">
        <v>43175</v>
      </c>
      <c r="D3643">
        <v>6.2</v>
      </c>
      <c r="E3643">
        <v>0.95509999999999995</v>
      </c>
      <c r="F3643" s="1" t="s">
        <v>9</v>
      </c>
      <c r="G3643">
        <v>2018</v>
      </c>
      <c r="H3643" t="str">
        <f t="shared" si="113"/>
        <v>Comedy</v>
      </c>
      <c r="I3643" t="str">
        <f t="shared" si="114"/>
        <v>Not Rated</v>
      </c>
    </row>
    <row r="3644" spans="1:9" x14ac:dyDescent="0.3">
      <c r="A3644" s="1" t="s">
        <v>4532</v>
      </c>
      <c r="B3644" s="1" t="s">
        <v>73</v>
      </c>
      <c r="C3644" s="2">
        <v>43399</v>
      </c>
      <c r="D3644">
        <v>6.4</v>
      </c>
      <c r="E3644">
        <v>0.97799999999999998</v>
      </c>
      <c r="F3644" s="1" t="s">
        <v>9</v>
      </c>
      <c r="G3644">
        <v>2018</v>
      </c>
      <c r="H3644" t="str">
        <f t="shared" si="113"/>
        <v>Drama</v>
      </c>
      <c r="I3644" t="str">
        <f t="shared" si="114"/>
        <v>Average (4-6)</v>
      </c>
    </row>
    <row r="3645" spans="1:9" x14ac:dyDescent="0.3">
      <c r="A3645" s="1" t="s">
        <v>4533</v>
      </c>
      <c r="B3645" s="1" t="s">
        <v>194</v>
      </c>
      <c r="C3645" s="2">
        <v>45687</v>
      </c>
      <c r="D3645">
        <v>6.8</v>
      </c>
      <c r="E3645">
        <v>0.98199999999999998</v>
      </c>
      <c r="F3645" s="1" t="s">
        <v>9</v>
      </c>
      <c r="G3645">
        <v>2025</v>
      </c>
      <c r="H3645" t="str">
        <f t="shared" si="113"/>
        <v>Comedy</v>
      </c>
      <c r="I3645" t="str">
        <f t="shared" si="114"/>
        <v>Good (6-8)</v>
      </c>
    </row>
    <row r="3646" spans="1:9" x14ac:dyDescent="0.3">
      <c r="A3646" s="1" t="s">
        <v>4534</v>
      </c>
      <c r="B3646" s="1" t="s">
        <v>881</v>
      </c>
      <c r="C3646" s="2">
        <v>43321</v>
      </c>
      <c r="D3646">
        <v>6.4</v>
      </c>
      <c r="E3646">
        <v>0.95030000000000003</v>
      </c>
      <c r="F3646" s="1" t="s">
        <v>9</v>
      </c>
      <c r="G3646">
        <v>2018</v>
      </c>
      <c r="H3646" t="str">
        <f t="shared" si="113"/>
        <v>Comedy</v>
      </c>
      <c r="I3646" t="str">
        <f t="shared" si="114"/>
        <v>Good (6-8)</v>
      </c>
    </row>
    <row r="3647" spans="1:9" x14ac:dyDescent="0.3">
      <c r="A3647" s="1" t="s">
        <v>4535</v>
      </c>
      <c r="B3647" s="1" t="s">
        <v>337</v>
      </c>
      <c r="C3647" s="2">
        <v>44827</v>
      </c>
      <c r="D3647">
        <v>5</v>
      </c>
      <c r="E3647">
        <v>0.92710000000000004</v>
      </c>
      <c r="F3647" s="1" t="s">
        <v>9</v>
      </c>
      <c r="G3647">
        <v>2022</v>
      </c>
      <c r="H3647" t="str">
        <f t="shared" si="113"/>
        <v>Romance</v>
      </c>
      <c r="I3647" t="str">
        <f t="shared" si="114"/>
        <v>Good (6-8)</v>
      </c>
    </row>
    <row r="3648" spans="1:9" x14ac:dyDescent="0.3">
      <c r="A3648" s="1" t="s">
        <v>4536</v>
      </c>
      <c r="B3648" s="1" t="s">
        <v>56</v>
      </c>
      <c r="C3648" s="2">
        <v>43287</v>
      </c>
      <c r="D3648">
        <v>7.5</v>
      </c>
      <c r="E3648">
        <v>0.78580000000000005</v>
      </c>
      <c r="F3648" s="1" t="s">
        <v>9</v>
      </c>
      <c r="G3648">
        <v>2018</v>
      </c>
      <c r="H3648" t="str">
        <f t="shared" si="113"/>
        <v>Comedy</v>
      </c>
      <c r="I3648" t="str">
        <f t="shared" si="114"/>
        <v>Good (6-8)</v>
      </c>
    </row>
    <row r="3649" spans="1:9" x14ac:dyDescent="0.3">
      <c r="A3649" s="1" t="s">
        <v>4537</v>
      </c>
      <c r="B3649" s="1" t="s">
        <v>121</v>
      </c>
      <c r="C3649" s="2">
        <v>45437</v>
      </c>
      <c r="D3649">
        <v>6</v>
      </c>
      <c r="E3649">
        <v>0.85899999999999999</v>
      </c>
      <c r="F3649" s="1" t="s">
        <v>9</v>
      </c>
      <c r="G3649">
        <v>2024</v>
      </c>
      <c r="H3649" t="str">
        <f t="shared" si="113"/>
        <v>Romance</v>
      </c>
      <c r="I3649" t="str">
        <f t="shared" si="114"/>
        <v>Good (6-8)</v>
      </c>
    </row>
    <row r="3650" spans="1:9" x14ac:dyDescent="0.3">
      <c r="A3650" s="1" t="s">
        <v>4538</v>
      </c>
      <c r="B3650" s="1" t="s">
        <v>257</v>
      </c>
      <c r="C3650" s="2">
        <v>44672</v>
      </c>
      <c r="D3650">
        <v>7.7</v>
      </c>
      <c r="E3650">
        <v>0.94850000000000001</v>
      </c>
      <c r="F3650" s="1" t="s">
        <v>9</v>
      </c>
      <c r="G3650">
        <v>2022</v>
      </c>
      <c r="H3650" t="str">
        <f t="shared" ref="H3650:H3713" si="115">IFERROR(LEFT(B3650,FIND(",",B3650)-1),B3650)</f>
        <v>Documentary</v>
      </c>
      <c r="I3650" t="str">
        <f t="shared" si="114"/>
        <v>Good (6-8)</v>
      </c>
    </row>
    <row r="3651" spans="1:9" x14ac:dyDescent="0.3">
      <c r="A3651" s="1" t="s">
        <v>4539</v>
      </c>
      <c r="B3651" s="1" t="s">
        <v>56</v>
      </c>
      <c r="C3651" s="2">
        <v>44488</v>
      </c>
      <c r="D3651">
        <v>6.0590000000000002</v>
      </c>
      <c r="E3651">
        <v>0.97170000000000001</v>
      </c>
      <c r="F3651" s="1" t="s">
        <v>9</v>
      </c>
      <c r="G3651">
        <v>2021</v>
      </c>
      <c r="H3651" t="str">
        <f t="shared" si="115"/>
        <v>Comedy</v>
      </c>
      <c r="I3651" t="str">
        <f t="shared" si="114"/>
        <v>Good (6-8)</v>
      </c>
    </row>
    <row r="3652" spans="1:9" x14ac:dyDescent="0.3">
      <c r="A3652" s="1" t="s">
        <v>4540</v>
      </c>
      <c r="B3652" s="1" t="s">
        <v>3561</v>
      </c>
      <c r="C3652" s="2">
        <v>43449</v>
      </c>
      <c r="D3652">
        <v>7.9</v>
      </c>
      <c r="E3652">
        <v>0.90920000000000001</v>
      </c>
      <c r="F3652" s="1" t="s">
        <v>9</v>
      </c>
      <c r="G3652">
        <v>2018</v>
      </c>
      <c r="H3652" t="str">
        <f t="shared" si="115"/>
        <v>Music</v>
      </c>
      <c r="I3652" t="str">
        <f t="shared" si="114"/>
        <v>Average (4-6)</v>
      </c>
    </row>
    <row r="3653" spans="1:9" x14ac:dyDescent="0.3">
      <c r="A3653" s="1" t="s">
        <v>4541</v>
      </c>
      <c r="B3653" s="1" t="s">
        <v>1822</v>
      </c>
      <c r="C3653" s="2">
        <v>45614</v>
      </c>
      <c r="D3653">
        <v>7.2</v>
      </c>
      <c r="E3653">
        <v>0.86899999999999999</v>
      </c>
      <c r="F3653" s="1" t="s">
        <v>9</v>
      </c>
      <c r="G3653">
        <v>2024</v>
      </c>
      <c r="H3653" t="str">
        <f t="shared" si="115"/>
        <v>Comedy</v>
      </c>
      <c r="I3653" t="str">
        <f t="shared" si="114"/>
        <v>Good (6-8)</v>
      </c>
    </row>
    <row r="3654" spans="1:9" x14ac:dyDescent="0.3">
      <c r="A3654" s="1" t="s">
        <v>4542</v>
      </c>
      <c r="B3654" s="1" t="s">
        <v>1068</v>
      </c>
      <c r="C3654" s="2">
        <v>43378</v>
      </c>
      <c r="D3654">
        <v>6.05</v>
      </c>
      <c r="E3654">
        <v>0.94569999999999999</v>
      </c>
      <c r="F3654" s="1" t="s">
        <v>9</v>
      </c>
      <c r="G3654">
        <v>2018</v>
      </c>
      <c r="H3654" t="str">
        <f t="shared" si="115"/>
        <v>Animation</v>
      </c>
      <c r="I3654" t="str">
        <f t="shared" si="114"/>
        <v>Good (6-8)</v>
      </c>
    </row>
    <row r="3655" spans="1:9" x14ac:dyDescent="0.3">
      <c r="A3655" s="1" t="s">
        <v>4543</v>
      </c>
      <c r="B3655" s="1" t="s">
        <v>197</v>
      </c>
      <c r="C3655" s="2">
        <v>44847</v>
      </c>
      <c r="D3655">
        <v>4.25</v>
      </c>
      <c r="E3655">
        <v>0.80879999999999996</v>
      </c>
      <c r="F3655" s="1" t="s">
        <v>9</v>
      </c>
      <c r="G3655">
        <v>2022</v>
      </c>
      <c r="H3655" t="str">
        <f t="shared" si="115"/>
        <v>Horror</v>
      </c>
      <c r="I3655" t="str">
        <f t="shared" si="114"/>
        <v>Good (6-8)</v>
      </c>
    </row>
    <row r="3656" spans="1:9" x14ac:dyDescent="0.3">
      <c r="A3656" s="1" t="s">
        <v>4544</v>
      </c>
      <c r="B3656" s="1" t="s">
        <v>56</v>
      </c>
      <c r="C3656" s="2">
        <v>44167</v>
      </c>
      <c r="D3656">
        <v>5.9</v>
      </c>
      <c r="E3656">
        <v>0.88249999999999995</v>
      </c>
      <c r="F3656" s="1" t="s">
        <v>9</v>
      </c>
      <c r="G3656">
        <v>2020</v>
      </c>
      <c r="H3656" t="str">
        <f t="shared" si="115"/>
        <v>Comedy</v>
      </c>
      <c r="I3656" t="str">
        <f t="shared" si="114"/>
        <v>Good (6-8)</v>
      </c>
    </row>
    <row r="3657" spans="1:9" x14ac:dyDescent="0.3">
      <c r="A3657" s="1" t="s">
        <v>4545</v>
      </c>
      <c r="B3657" s="1" t="s">
        <v>257</v>
      </c>
      <c r="C3657" s="2">
        <v>45932</v>
      </c>
      <c r="D3657">
        <v>7.4379999999999997</v>
      </c>
      <c r="E3657">
        <v>0.99119999999999997</v>
      </c>
      <c r="F3657" s="1" t="s">
        <v>9</v>
      </c>
      <c r="G3657">
        <v>2025</v>
      </c>
      <c r="H3657" t="str">
        <f t="shared" si="115"/>
        <v>Documentary</v>
      </c>
      <c r="I3657" t="str">
        <f t="shared" si="114"/>
        <v>Average (4-6)</v>
      </c>
    </row>
    <row r="3658" spans="1:9" x14ac:dyDescent="0.3">
      <c r="A3658" s="1" t="s">
        <v>4546</v>
      </c>
      <c r="B3658" s="1" t="s">
        <v>615</v>
      </c>
      <c r="C3658" s="2">
        <v>45820</v>
      </c>
      <c r="D3658">
        <v>7.1429999999999998</v>
      </c>
      <c r="E3658">
        <v>0.78879999999999995</v>
      </c>
      <c r="F3658" s="1" t="s">
        <v>9</v>
      </c>
      <c r="G3658">
        <v>2025</v>
      </c>
      <c r="H3658" t="str">
        <f t="shared" si="115"/>
        <v>Comedy</v>
      </c>
      <c r="I3658" t="str">
        <f t="shared" si="114"/>
        <v>Good (6-8)</v>
      </c>
    </row>
    <row r="3659" spans="1:9" x14ac:dyDescent="0.3">
      <c r="A3659" s="1" t="s">
        <v>4547</v>
      </c>
      <c r="B3659" s="1" t="s">
        <v>56</v>
      </c>
      <c r="C3659" s="2">
        <v>41348</v>
      </c>
      <c r="D3659">
        <v>7</v>
      </c>
      <c r="E3659">
        <v>0.87219999999999998</v>
      </c>
      <c r="F3659" s="1" t="s">
        <v>9</v>
      </c>
      <c r="G3659">
        <v>2013</v>
      </c>
      <c r="H3659" t="str">
        <f t="shared" si="115"/>
        <v>Comedy</v>
      </c>
      <c r="I3659" t="str">
        <f t="shared" si="114"/>
        <v>Good (6-8)</v>
      </c>
    </row>
    <row r="3660" spans="1:9" x14ac:dyDescent="0.3">
      <c r="A3660" s="1" t="s">
        <v>4548</v>
      </c>
      <c r="B3660" s="1" t="s">
        <v>93</v>
      </c>
      <c r="C3660" s="2">
        <v>44526</v>
      </c>
      <c r="D3660">
        <v>4.9000000000000004</v>
      </c>
      <c r="E3660">
        <v>1.028</v>
      </c>
      <c r="F3660" s="1" t="s">
        <v>9</v>
      </c>
      <c r="G3660">
        <v>2021</v>
      </c>
      <c r="H3660" t="str">
        <f t="shared" si="115"/>
        <v>Romance</v>
      </c>
      <c r="I3660" t="str">
        <f t="shared" si="114"/>
        <v>Good (6-8)</v>
      </c>
    </row>
    <row r="3661" spans="1:9" x14ac:dyDescent="0.3">
      <c r="A3661" s="1" t="s">
        <v>4549</v>
      </c>
      <c r="B3661" s="1" t="s">
        <v>1320</v>
      </c>
      <c r="C3661" s="2">
        <v>45932</v>
      </c>
      <c r="D3661">
        <v>9</v>
      </c>
      <c r="E3661">
        <v>0.73960000000000004</v>
      </c>
      <c r="F3661" s="1" t="s">
        <v>9</v>
      </c>
      <c r="G3661">
        <v>2025</v>
      </c>
      <c r="H3661" t="str">
        <f t="shared" si="115"/>
        <v>Drama</v>
      </c>
      <c r="I3661" t="str">
        <f t="shared" ref="I3661:I3724" si="116">IF(D3651=0,"Not Rated",IF(D3651&lt;4,"Low (0-4)",IF(D3651&lt;6,"Average (4-6)",IF(D3651&lt;8,"Good (6-8)","Excellent (8-10)"))))</f>
        <v>Good (6-8)</v>
      </c>
    </row>
    <row r="3662" spans="1:9" x14ac:dyDescent="0.3">
      <c r="A3662" s="1" t="s">
        <v>4550</v>
      </c>
      <c r="B3662" s="1" t="s">
        <v>56</v>
      </c>
      <c r="C3662" s="2">
        <v>41913</v>
      </c>
      <c r="D3662">
        <v>4.7859999999999996</v>
      </c>
      <c r="E3662">
        <v>1.2205999999999999</v>
      </c>
      <c r="F3662" s="1" t="s">
        <v>9</v>
      </c>
      <c r="G3662">
        <v>2014</v>
      </c>
      <c r="H3662" t="str">
        <f t="shared" si="115"/>
        <v>Comedy</v>
      </c>
      <c r="I3662" t="str">
        <f t="shared" si="116"/>
        <v>Good (6-8)</v>
      </c>
    </row>
    <row r="3663" spans="1:9" x14ac:dyDescent="0.3">
      <c r="A3663" s="1" t="s">
        <v>4551</v>
      </c>
      <c r="B3663" s="1" t="s">
        <v>295</v>
      </c>
      <c r="C3663" s="2">
        <v>41825</v>
      </c>
      <c r="D3663">
        <v>4</v>
      </c>
      <c r="E3663">
        <v>0.97909999999999997</v>
      </c>
      <c r="F3663" s="1" t="s">
        <v>9</v>
      </c>
      <c r="G3663">
        <v>2014</v>
      </c>
      <c r="H3663" t="str">
        <f t="shared" si="115"/>
        <v>Family</v>
      </c>
      <c r="I3663" t="str">
        <f t="shared" si="116"/>
        <v>Good (6-8)</v>
      </c>
    </row>
    <row r="3664" spans="1:9" x14ac:dyDescent="0.3">
      <c r="A3664" s="1" t="s">
        <v>4552</v>
      </c>
      <c r="B3664" s="1" t="s">
        <v>257</v>
      </c>
      <c r="C3664" s="2">
        <v>45890</v>
      </c>
      <c r="D3664">
        <v>10</v>
      </c>
      <c r="E3664">
        <v>1.115</v>
      </c>
      <c r="F3664" s="1" t="s">
        <v>9</v>
      </c>
      <c r="G3664">
        <v>2025</v>
      </c>
      <c r="H3664" t="str">
        <f t="shared" si="115"/>
        <v>Documentary</v>
      </c>
      <c r="I3664" t="str">
        <f t="shared" si="116"/>
        <v>Good (6-8)</v>
      </c>
    </row>
    <row r="3665" spans="1:9" x14ac:dyDescent="0.3">
      <c r="A3665" s="1" t="s">
        <v>4553</v>
      </c>
      <c r="B3665" s="1" t="s">
        <v>206</v>
      </c>
      <c r="C3665" s="2">
        <v>44497</v>
      </c>
      <c r="D3665">
        <v>6.5</v>
      </c>
      <c r="E3665">
        <v>1.0165999999999999</v>
      </c>
      <c r="F3665" s="1" t="s">
        <v>9</v>
      </c>
      <c r="G3665">
        <v>2021</v>
      </c>
      <c r="H3665" t="str">
        <f t="shared" si="115"/>
        <v>Comedy</v>
      </c>
      <c r="I3665" t="str">
        <f t="shared" si="116"/>
        <v>Average (4-6)</v>
      </c>
    </row>
    <row r="3666" spans="1:9" x14ac:dyDescent="0.3">
      <c r="A3666" s="1" t="s">
        <v>4554</v>
      </c>
      <c r="B3666" s="1" t="s">
        <v>4555</v>
      </c>
      <c r="C3666" s="2">
        <v>45834</v>
      </c>
      <c r="D3666">
        <v>5.8</v>
      </c>
      <c r="E3666">
        <v>0.90739999999999998</v>
      </c>
      <c r="F3666" s="1" t="s">
        <v>9</v>
      </c>
      <c r="G3666">
        <v>2025</v>
      </c>
      <c r="H3666" t="str">
        <f t="shared" si="115"/>
        <v>Animation</v>
      </c>
      <c r="I3666" t="str">
        <f t="shared" si="116"/>
        <v>Average (4-6)</v>
      </c>
    </row>
    <row r="3667" spans="1:9" x14ac:dyDescent="0.3">
      <c r="A3667" s="1" t="s">
        <v>4556</v>
      </c>
      <c r="B3667" s="1" t="s">
        <v>56</v>
      </c>
      <c r="C3667" s="2">
        <v>44810</v>
      </c>
      <c r="D3667">
        <v>7.2859999999999996</v>
      </c>
      <c r="E3667">
        <v>0.93459999999999999</v>
      </c>
      <c r="F3667" s="1" t="s">
        <v>9</v>
      </c>
      <c r="G3667">
        <v>2022</v>
      </c>
      <c r="H3667" t="str">
        <f t="shared" si="115"/>
        <v>Comedy</v>
      </c>
      <c r="I3667" t="str">
        <f t="shared" si="116"/>
        <v>Good (6-8)</v>
      </c>
    </row>
    <row r="3668" spans="1:9" x14ac:dyDescent="0.3">
      <c r="A3668" s="1" t="s">
        <v>4557</v>
      </c>
      <c r="B3668" s="1" t="s">
        <v>34</v>
      </c>
      <c r="C3668" s="2">
        <v>44673</v>
      </c>
      <c r="D3668">
        <v>6.4290000000000003</v>
      </c>
      <c r="E3668">
        <v>0.92610000000000003</v>
      </c>
      <c r="F3668" s="1" t="s">
        <v>9</v>
      </c>
      <c r="G3668">
        <v>2022</v>
      </c>
      <c r="H3668" t="str">
        <f t="shared" si="115"/>
        <v>Drama</v>
      </c>
      <c r="I3668" t="str">
        <f t="shared" si="116"/>
        <v>Good (6-8)</v>
      </c>
    </row>
    <row r="3669" spans="1:9" x14ac:dyDescent="0.3">
      <c r="A3669" s="1" t="s">
        <v>4558</v>
      </c>
      <c r="B3669" s="1" t="s">
        <v>166</v>
      </c>
      <c r="C3669" s="2">
        <v>45651</v>
      </c>
      <c r="D3669">
        <v>10</v>
      </c>
      <c r="E3669">
        <v>0.85489999999999999</v>
      </c>
      <c r="F3669" s="1" t="s">
        <v>9</v>
      </c>
      <c r="G3669">
        <v>2024</v>
      </c>
      <c r="H3669" t="str">
        <f t="shared" si="115"/>
        <v>Action</v>
      </c>
      <c r="I3669" t="str">
        <f t="shared" si="116"/>
        <v>Good (6-8)</v>
      </c>
    </row>
    <row r="3670" spans="1:9" x14ac:dyDescent="0.3">
      <c r="A3670" s="1" t="s">
        <v>4559</v>
      </c>
      <c r="B3670" s="1" t="s">
        <v>56</v>
      </c>
      <c r="C3670" s="2">
        <v>43769</v>
      </c>
      <c r="D3670">
        <v>7</v>
      </c>
      <c r="E3670">
        <v>0.93620000000000003</v>
      </c>
      <c r="F3670" s="1" t="s">
        <v>9</v>
      </c>
      <c r="G3670">
        <v>2019</v>
      </c>
      <c r="H3670" t="str">
        <f t="shared" si="115"/>
        <v>Comedy</v>
      </c>
      <c r="I3670" t="str">
        <f t="shared" si="116"/>
        <v>Average (4-6)</v>
      </c>
    </row>
    <row r="3671" spans="1:9" x14ac:dyDescent="0.3">
      <c r="A3671" s="1" t="s">
        <v>4560</v>
      </c>
      <c r="B3671" s="1" t="s">
        <v>56</v>
      </c>
      <c r="C3671" s="2">
        <v>45796</v>
      </c>
      <c r="D3671">
        <v>6.0449999999999999</v>
      </c>
      <c r="E3671">
        <v>0.80510000000000004</v>
      </c>
      <c r="F3671" s="1" t="s">
        <v>9</v>
      </c>
      <c r="G3671">
        <v>2025</v>
      </c>
      <c r="H3671" t="str">
        <f t="shared" si="115"/>
        <v>Comedy</v>
      </c>
      <c r="I3671" t="str">
        <f t="shared" si="116"/>
        <v>Excellent (8-10)</v>
      </c>
    </row>
    <row r="3672" spans="1:9" x14ac:dyDescent="0.3">
      <c r="A3672" s="1" t="s">
        <v>4561</v>
      </c>
      <c r="B3672" s="1" t="s">
        <v>337</v>
      </c>
      <c r="C3672" s="2">
        <v>43816</v>
      </c>
      <c r="D3672">
        <v>3.3</v>
      </c>
      <c r="E3672">
        <v>0.86839999999999995</v>
      </c>
      <c r="F3672" s="1" t="s">
        <v>9</v>
      </c>
      <c r="G3672">
        <v>2019</v>
      </c>
      <c r="H3672" t="str">
        <f t="shared" si="115"/>
        <v>Romance</v>
      </c>
      <c r="I3672" t="str">
        <f t="shared" si="116"/>
        <v>Average (4-6)</v>
      </c>
    </row>
    <row r="3673" spans="1:9" x14ac:dyDescent="0.3">
      <c r="A3673" s="1" t="s">
        <v>4562</v>
      </c>
      <c r="B3673" s="1" t="s">
        <v>257</v>
      </c>
      <c r="C3673" s="2">
        <v>43859</v>
      </c>
      <c r="D3673">
        <v>6.1150000000000002</v>
      </c>
      <c r="E3673">
        <v>0.79920000000000002</v>
      </c>
      <c r="F3673" s="1" t="s">
        <v>9</v>
      </c>
      <c r="G3673">
        <v>2020</v>
      </c>
      <c r="H3673" t="str">
        <f t="shared" si="115"/>
        <v>Documentary</v>
      </c>
      <c r="I3673" t="str">
        <f t="shared" si="116"/>
        <v>Average (4-6)</v>
      </c>
    </row>
    <row r="3674" spans="1:9" x14ac:dyDescent="0.3">
      <c r="A3674" s="1" t="s">
        <v>4563</v>
      </c>
      <c r="B3674" s="1" t="s">
        <v>4564</v>
      </c>
      <c r="C3674" s="2">
        <v>44455</v>
      </c>
      <c r="D3674">
        <v>6.4379999999999997</v>
      </c>
      <c r="E3674">
        <v>0.85489999999999999</v>
      </c>
      <c r="F3674" s="1" t="s">
        <v>9</v>
      </c>
      <c r="G3674">
        <v>2021</v>
      </c>
      <c r="H3674" t="str">
        <f t="shared" si="115"/>
        <v>Documentary</v>
      </c>
      <c r="I3674" t="str">
        <f t="shared" si="116"/>
        <v>Excellent (8-10)</v>
      </c>
    </row>
    <row r="3675" spans="1:9" x14ac:dyDescent="0.3">
      <c r="A3675" s="1" t="s">
        <v>4565</v>
      </c>
      <c r="B3675" s="1" t="s">
        <v>1260</v>
      </c>
      <c r="C3675" s="2">
        <v>45100</v>
      </c>
      <c r="D3675">
        <v>4.05</v>
      </c>
      <c r="E3675">
        <v>0.94059999999999999</v>
      </c>
      <c r="F3675" s="1" t="s">
        <v>9</v>
      </c>
      <c r="G3675">
        <v>2023</v>
      </c>
      <c r="H3675" t="str">
        <f t="shared" si="115"/>
        <v>Horror</v>
      </c>
      <c r="I3675" t="str">
        <f t="shared" si="116"/>
        <v>Good (6-8)</v>
      </c>
    </row>
    <row r="3676" spans="1:9" x14ac:dyDescent="0.3">
      <c r="A3676" s="1" t="s">
        <v>4566</v>
      </c>
      <c r="B3676" s="1" t="s">
        <v>257</v>
      </c>
      <c r="C3676" s="2">
        <v>42943</v>
      </c>
      <c r="D3676">
        <v>7.1</v>
      </c>
      <c r="E3676">
        <v>0.88490000000000002</v>
      </c>
      <c r="F3676" s="1" t="s">
        <v>9</v>
      </c>
      <c r="G3676">
        <v>2017</v>
      </c>
      <c r="H3676" t="str">
        <f t="shared" si="115"/>
        <v>Documentary</v>
      </c>
      <c r="I3676" t="str">
        <f t="shared" si="116"/>
        <v>Average (4-6)</v>
      </c>
    </row>
    <row r="3677" spans="1:9" x14ac:dyDescent="0.3">
      <c r="A3677" s="1" t="s">
        <v>4567</v>
      </c>
      <c r="B3677" s="1" t="s">
        <v>56</v>
      </c>
      <c r="C3677" s="2">
        <v>43788</v>
      </c>
      <c r="D3677">
        <v>6.2750000000000004</v>
      </c>
      <c r="E3677">
        <v>0.96379999999999999</v>
      </c>
      <c r="F3677" s="1" t="s">
        <v>9</v>
      </c>
      <c r="G3677">
        <v>2019</v>
      </c>
      <c r="H3677" t="str">
        <f t="shared" si="115"/>
        <v>Comedy</v>
      </c>
      <c r="I3677" t="str">
        <f t="shared" si="116"/>
        <v>Good (6-8)</v>
      </c>
    </row>
    <row r="3678" spans="1:9" x14ac:dyDescent="0.3">
      <c r="A3678" s="1" t="s">
        <v>4568</v>
      </c>
      <c r="B3678" s="1" t="s">
        <v>4569</v>
      </c>
      <c r="C3678" s="2">
        <v>45360</v>
      </c>
      <c r="D3678">
        <v>7.5</v>
      </c>
      <c r="E3678">
        <v>0.871</v>
      </c>
      <c r="F3678" s="1" t="s">
        <v>9</v>
      </c>
      <c r="G3678">
        <v>2024</v>
      </c>
      <c r="H3678" t="str">
        <f t="shared" si="115"/>
        <v>Documentary</v>
      </c>
      <c r="I3678" t="str">
        <f t="shared" si="116"/>
        <v>Good (6-8)</v>
      </c>
    </row>
    <row r="3679" spans="1:9" x14ac:dyDescent="0.3">
      <c r="A3679" s="1" t="s">
        <v>4570</v>
      </c>
      <c r="B3679" s="1" t="s">
        <v>3732</v>
      </c>
      <c r="C3679" s="2">
        <v>45401</v>
      </c>
      <c r="D3679">
        <v>5.9</v>
      </c>
      <c r="E3679">
        <v>0.89449999999999996</v>
      </c>
      <c r="F3679" s="1" t="s">
        <v>9</v>
      </c>
      <c r="G3679">
        <v>2024</v>
      </c>
      <c r="H3679" t="str">
        <f t="shared" si="115"/>
        <v>Drama</v>
      </c>
      <c r="I3679" t="str">
        <f t="shared" si="116"/>
        <v>Excellent (8-10)</v>
      </c>
    </row>
    <row r="3680" spans="1:9" x14ac:dyDescent="0.3">
      <c r="A3680" s="1" t="s">
        <v>4571</v>
      </c>
      <c r="B3680" s="1" t="s">
        <v>234</v>
      </c>
      <c r="C3680" s="2">
        <v>44271</v>
      </c>
      <c r="D3680">
        <v>5.5</v>
      </c>
      <c r="E3680">
        <v>1.0335000000000001</v>
      </c>
      <c r="F3680" s="1" t="s">
        <v>9</v>
      </c>
      <c r="G3680">
        <v>2021</v>
      </c>
      <c r="H3680" t="str">
        <f t="shared" si="115"/>
        <v>Comedy</v>
      </c>
      <c r="I3680" t="str">
        <f t="shared" si="116"/>
        <v>Good (6-8)</v>
      </c>
    </row>
    <row r="3681" spans="1:9" x14ac:dyDescent="0.3">
      <c r="A3681" s="1" t="s">
        <v>4572</v>
      </c>
      <c r="B3681" s="1" t="s">
        <v>929</v>
      </c>
      <c r="C3681" s="2">
        <v>43747</v>
      </c>
      <c r="D3681">
        <v>5.2</v>
      </c>
      <c r="E3681">
        <v>0.82740000000000002</v>
      </c>
      <c r="F3681" s="1" t="s">
        <v>9</v>
      </c>
      <c r="G3681">
        <v>2019</v>
      </c>
      <c r="H3681" t="str">
        <f t="shared" si="115"/>
        <v>Music</v>
      </c>
      <c r="I3681" t="str">
        <f t="shared" si="116"/>
        <v>Good (6-8)</v>
      </c>
    </row>
    <row r="3682" spans="1:9" x14ac:dyDescent="0.3">
      <c r="A3682" s="1" t="s">
        <v>4573</v>
      </c>
      <c r="B3682" s="1" t="s">
        <v>257</v>
      </c>
      <c r="C3682" s="2">
        <v>42847</v>
      </c>
      <c r="D3682">
        <v>6.2060000000000004</v>
      </c>
      <c r="E3682">
        <v>0.92079999999999995</v>
      </c>
      <c r="F3682" s="1" t="s">
        <v>9</v>
      </c>
      <c r="G3682">
        <v>2017</v>
      </c>
      <c r="H3682" t="str">
        <f t="shared" si="115"/>
        <v>Documentary</v>
      </c>
      <c r="I3682" t="str">
        <f t="shared" si="116"/>
        <v>Low (0-4)</v>
      </c>
    </row>
    <row r="3683" spans="1:9" x14ac:dyDescent="0.3">
      <c r="A3683" s="1" t="s">
        <v>4574</v>
      </c>
      <c r="B3683" s="1" t="s">
        <v>257</v>
      </c>
      <c r="C3683" s="2">
        <v>44830</v>
      </c>
      <c r="D3683">
        <v>6.4</v>
      </c>
      <c r="E3683">
        <v>0.88170000000000004</v>
      </c>
      <c r="F3683" s="1" t="s">
        <v>9</v>
      </c>
      <c r="G3683">
        <v>2022</v>
      </c>
      <c r="H3683" t="str">
        <f t="shared" si="115"/>
        <v>Documentary</v>
      </c>
      <c r="I3683" t="str">
        <f t="shared" si="116"/>
        <v>Good (6-8)</v>
      </c>
    </row>
    <row r="3684" spans="1:9" x14ac:dyDescent="0.3">
      <c r="A3684" s="1" t="s">
        <v>4575</v>
      </c>
      <c r="B3684" s="1" t="s">
        <v>321</v>
      </c>
      <c r="C3684" s="2">
        <v>40410</v>
      </c>
      <c r="D3684">
        <v>5.87</v>
      </c>
      <c r="E3684">
        <v>1.0018</v>
      </c>
      <c r="F3684" s="1" t="s">
        <v>9</v>
      </c>
      <c r="G3684">
        <v>2010</v>
      </c>
      <c r="H3684" t="str">
        <f t="shared" si="115"/>
        <v>Action</v>
      </c>
      <c r="I3684" t="str">
        <f t="shared" si="116"/>
        <v>Good (6-8)</v>
      </c>
    </row>
    <row r="3685" spans="1:9" x14ac:dyDescent="0.3">
      <c r="A3685" s="1" t="s">
        <v>4576</v>
      </c>
      <c r="B3685" s="1" t="s">
        <v>56</v>
      </c>
      <c r="C3685" s="2">
        <v>43305</v>
      </c>
      <c r="D3685">
        <v>6.9610000000000003</v>
      </c>
      <c r="E3685">
        <v>0.99270000000000003</v>
      </c>
      <c r="F3685" s="1" t="s">
        <v>9</v>
      </c>
      <c r="G3685">
        <v>2018</v>
      </c>
      <c r="H3685" t="str">
        <f t="shared" si="115"/>
        <v>Comedy</v>
      </c>
      <c r="I3685" t="str">
        <f t="shared" si="116"/>
        <v>Average (4-6)</v>
      </c>
    </row>
    <row r="3686" spans="1:9" x14ac:dyDescent="0.3">
      <c r="A3686" s="1" t="s">
        <v>4577</v>
      </c>
      <c r="B3686" s="1" t="s">
        <v>4578</v>
      </c>
      <c r="C3686" s="2">
        <v>42283</v>
      </c>
      <c r="D3686">
        <v>5.5289999999999999</v>
      </c>
      <c r="E3686">
        <v>0.93259999999999998</v>
      </c>
      <c r="F3686" s="1" t="s">
        <v>9</v>
      </c>
      <c r="G3686">
        <v>2015</v>
      </c>
      <c r="H3686" t="str">
        <f t="shared" si="115"/>
        <v>Mystery</v>
      </c>
      <c r="I3686" t="str">
        <f t="shared" si="116"/>
        <v>Good (6-8)</v>
      </c>
    </row>
    <row r="3687" spans="1:9" x14ac:dyDescent="0.3">
      <c r="A3687" s="1" t="s">
        <v>4579</v>
      </c>
      <c r="B3687" s="1" t="s">
        <v>257</v>
      </c>
      <c r="C3687" s="2">
        <v>43588</v>
      </c>
      <c r="D3687">
        <v>5.3</v>
      </c>
      <c r="E3687">
        <v>0.93700000000000006</v>
      </c>
      <c r="F3687" s="1" t="s">
        <v>9</v>
      </c>
      <c r="G3687">
        <v>2019</v>
      </c>
      <c r="H3687" t="str">
        <f t="shared" si="115"/>
        <v>Documentary</v>
      </c>
      <c r="I3687" t="str">
        <f t="shared" si="116"/>
        <v>Good (6-8)</v>
      </c>
    </row>
    <row r="3688" spans="1:9" x14ac:dyDescent="0.3">
      <c r="A3688" s="1" t="s">
        <v>4580</v>
      </c>
      <c r="B3688" s="1" t="s">
        <v>56</v>
      </c>
      <c r="C3688" s="2">
        <v>44606</v>
      </c>
      <c r="D3688">
        <v>6.8710000000000004</v>
      </c>
      <c r="E3688">
        <v>0.92079999999999995</v>
      </c>
      <c r="F3688" s="1" t="s">
        <v>9</v>
      </c>
      <c r="G3688">
        <v>2022</v>
      </c>
      <c r="H3688" t="str">
        <f t="shared" si="115"/>
        <v>Comedy</v>
      </c>
      <c r="I3688" t="str">
        <f t="shared" si="116"/>
        <v>Good (6-8)</v>
      </c>
    </row>
    <row r="3689" spans="1:9" x14ac:dyDescent="0.3">
      <c r="A3689" s="1" t="s">
        <v>4581</v>
      </c>
      <c r="B3689" s="1" t="s">
        <v>56</v>
      </c>
      <c r="C3689" s="2">
        <v>46266</v>
      </c>
      <c r="D3689">
        <v>0</v>
      </c>
      <c r="E3689">
        <v>0.74280000000000002</v>
      </c>
      <c r="F3689" s="1" t="s">
        <v>9</v>
      </c>
      <c r="G3689">
        <v>2026</v>
      </c>
      <c r="H3689" t="str">
        <f t="shared" si="115"/>
        <v>Comedy</v>
      </c>
      <c r="I3689" t="str">
        <f t="shared" si="116"/>
        <v>Average (4-6)</v>
      </c>
    </row>
    <row r="3690" spans="1:9" x14ac:dyDescent="0.3">
      <c r="A3690" s="1" t="s">
        <v>4582</v>
      </c>
      <c r="B3690" s="1" t="s">
        <v>234</v>
      </c>
      <c r="C3690" s="2">
        <v>45686</v>
      </c>
      <c r="D3690">
        <v>5.8</v>
      </c>
      <c r="E3690">
        <v>1.1171</v>
      </c>
      <c r="F3690" s="1" t="s">
        <v>9</v>
      </c>
      <c r="G3690">
        <v>2025</v>
      </c>
      <c r="H3690" t="str">
        <f t="shared" si="115"/>
        <v>Comedy</v>
      </c>
      <c r="I3690" t="str">
        <f t="shared" si="116"/>
        <v>Average (4-6)</v>
      </c>
    </row>
    <row r="3691" spans="1:9" x14ac:dyDescent="0.3">
      <c r="A3691" s="1" t="s">
        <v>4583</v>
      </c>
      <c r="B3691" s="1" t="s">
        <v>56</v>
      </c>
      <c r="C3691" s="2">
        <v>44775</v>
      </c>
      <c r="D3691">
        <v>7.3</v>
      </c>
      <c r="E3691">
        <v>0.89139999999999997</v>
      </c>
      <c r="F3691" s="1" t="s">
        <v>9</v>
      </c>
      <c r="G3691">
        <v>2022</v>
      </c>
      <c r="H3691" t="str">
        <f t="shared" si="115"/>
        <v>Comedy</v>
      </c>
      <c r="I3691" t="str">
        <f t="shared" si="116"/>
        <v>Average (4-6)</v>
      </c>
    </row>
    <row r="3692" spans="1:9" x14ac:dyDescent="0.3">
      <c r="A3692" s="1" t="s">
        <v>4584</v>
      </c>
      <c r="B3692" s="1" t="s">
        <v>257</v>
      </c>
      <c r="C3692" s="2">
        <v>44482</v>
      </c>
      <c r="D3692">
        <v>7.4210000000000003</v>
      </c>
      <c r="E3692">
        <v>0.98509999999999998</v>
      </c>
      <c r="F3692" s="1" t="s">
        <v>9</v>
      </c>
      <c r="G3692">
        <v>2021</v>
      </c>
      <c r="H3692" t="str">
        <f t="shared" si="115"/>
        <v>Documentary</v>
      </c>
      <c r="I3692" t="str">
        <f t="shared" si="116"/>
        <v>Good (6-8)</v>
      </c>
    </row>
    <row r="3693" spans="1:9" x14ac:dyDescent="0.3">
      <c r="A3693" s="1" t="s">
        <v>4585</v>
      </c>
      <c r="B3693" s="1" t="s">
        <v>197</v>
      </c>
      <c r="C3693" s="2">
        <v>45651</v>
      </c>
      <c r="D3693">
        <v>5.4</v>
      </c>
      <c r="E3693">
        <v>1.0999000000000001</v>
      </c>
      <c r="F3693" s="1" t="s">
        <v>9</v>
      </c>
      <c r="G3693">
        <v>2024</v>
      </c>
      <c r="H3693" t="str">
        <f t="shared" si="115"/>
        <v>Horror</v>
      </c>
      <c r="I3693" t="str">
        <f t="shared" si="116"/>
        <v>Good (6-8)</v>
      </c>
    </row>
    <row r="3694" spans="1:9" x14ac:dyDescent="0.3">
      <c r="A3694" s="1" t="s">
        <v>4586</v>
      </c>
      <c r="B3694" s="1" t="s">
        <v>337</v>
      </c>
      <c r="C3694" s="2">
        <v>41691</v>
      </c>
      <c r="D3694">
        <v>4.5</v>
      </c>
      <c r="E3694">
        <v>1.1347</v>
      </c>
      <c r="F3694" s="1" t="s">
        <v>9</v>
      </c>
      <c r="G3694">
        <v>2014</v>
      </c>
      <c r="H3694" t="str">
        <f t="shared" si="115"/>
        <v>Romance</v>
      </c>
      <c r="I3694" t="str">
        <f t="shared" si="116"/>
        <v>Average (4-6)</v>
      </c>
    </row>
    <row r="3695" spans="1:9" x14ac:dyDescent="0.3">
      <c r="A3695" s="1" t="s">
        <v>4587</v>
      </c>
      <c r="B3695" s="1" t="s">
        <v>56</v>
      </c>
      <c r="C3695" s="2">
        <v>43795</v>
      </c>
      <c r="D3695">
        <v>7.3719999999999999</v>
      </c>
      <c r="E3695">
        <v>0.92159999999999997</v>
      </c>
      <c r="F3695" s="1" t="s">
        <v>9</v>
      </c>
      <c r="G3695">
        <v>2019</v>
      </c>
      <c r="H3695" t="str">
        <f t="shared" si="115"/>
        <v>Comedy</v>
      </c>
      <c r="I3695" t="str">
        <f t="shared" si="116"/>
        <v>Good (6-8)</v>
      </c>
    </row>
    <row r="3696" spans="1:9" x14ac:dyDescent="0.3">
      <c r="A3696" s="1" t="s">
        <v>4588</v>
      </c>
      <c r="B3696" s="1" t="s">
        <v>56</v>
      </c>
      <c r="C3696" s="2">
        <v>45210</v>
      </c>
      <c r="D3696">
        <v>1</v>
      </c>
      <c r="E3696">
        <v>0.81220000000000003</v>
      </c>
      <c r="F3696" s="1" t="s">
        <v>9</v>
      </c>
      <c r="G3696">
        <v>2023</v>
      </c>
      <c r="H3696" t="str">
        <f t="shared" si="115"/>
        <v>Comedy</v>
      </c>
      <c r="I3696" t="str">
        <f t="shared" si="116"/>
        <v>Average (4-6)</v>
      </c>
    </row>
    <row r="3697" spans="1:9" x14ac:dyDescent="0.3">
      <c r="A3697" s="1" t="s">
        <v>4589</v>
      </c>
      <c r="B3697" s="1" t="s">
        <v>4590</v>
      </c>
      <c r="C3697" s="2">
        <v>45196</v>
      </c>
      <c r="D3697">
        <v>6.125</v>
      </c>
      <c r="E3697">
        <v>0.85550000000000004</v>
      </c>
      <c r="F3697" s="1" t="s">
        <v>9</v>
      </c>
      <c r="G3697">
        <v>2023</v>
      </c>
      <c r="H3697" t="str">
        <f t="shared" si="115"/>
        <v>Drama</v>
      </c>
      <c r="I3697" t="str">
        <f t="shared" si="116"/>
        <v>Average (4-6)</v>
      </c>
    </row>
    <row r="3698" spans="1:9" x14ac:dyDescent="0.3">
      <c r="A3698" s="1" t="s">
        <v>4591</v>
      </c>
      <c r="B3698" s="1" t="s">
        <v>69</v>
      </c>
      <c r="C3698" s="2">
        <v>44820</v>
      </c>
      <c r="D3698">
        <v>5</v>
      </c>
      <c r="E3698">
        <v>0.97929999999999995</v>
      </c>
      <c r="F3698" s="1" t="s">
        <v>9</v>
      </c>
      <c r="G3698">
        <v>2022</v>
      </c>
      <c r="H3698" t="str">
        <f t="shared" si="115"/>
        <v>Action</v>
      </c>
      <c r="I3698" t="str">
        <f t="shared" si="116"/>
        <v>Good (6-8)</v>
      </c>
    </row>
    <row r="3699" spans="1:9" x14ac:dyDescent="0.3">
      <c r="A3699" s="1" t="s">
        <v>4592</v>
      </c>
      <c r="B3699" s="1" t="s">
        <v>563</v>
      </c>
      <c r="C3699" s="2">
        <v>44804</v>
      </c>
      <c r="D3699">
        <v>6.9</v>
      </c>
      <c r="E3699">
        <v>0.95479999999999998</v>
      </c>
      <c r="F3699" s="1" t="s">
        <v>9</v>
      </c>
      <c r="G3699">
        <v>2022</v>
      </c>
      <c r="H3699" t="str">
        <f t="shared" si="115"/>
        <v>Romance</v>
      </c>
      <c r="I3699" t="str">
        <f t="shared" si="116"/>
        <v>Not Rated</v>
      </c>
    </row>
    <row r="3700" spans="1:9" x14ac:dyDescent="0.3">
      <c r="A3700" s="1" t="s">
        <v>4593</v>
      </c>
      <c r="B3700" s="1" t="s">
        <v>229</v>
      </c>
      <c r="C3700" s="2">
        <v>44435</v>
      </c>
      <c r="D3700">
        <v>5.1390000000000002</v>
      </c>
      <c r="E3700">
        <v>0.99970000000000003</v>
      </c>
      <c r="F3700" s="1" t="s">
        <v>9</v>
      </c>
      <c r="G3700">
        <v>2021</v>
      </c>
      <c r="H3700" t="str">
        <f t="shared" si="115"/>
        <v>Comedy</v>
      </c>
      <c r="I3700" t="str">
        <f t="shared" si="116"/>
        <v>Average (4-6)</v>
      </c>
    </row>
    <row r="3701" spans="1:9" x14ac:dyDescent="0.3">
      <c r="A3701" s="1" t="s">
        <v>4594</v>
      </c>
      <c r="B3701" s="1" t="s">
        <v>56</v>
      </c>
      <c r="C3701" s="2">
        <v>43692</v>
      </c>
      <c r="D3701">
        <v>7.9039999999999999</v>
      </c>
      <c r="E3701">
        <v>0.98850000000000005</v>
      </c>
      <c r="F3701" s="1" t="s">
        <v>9</v>
      </c>
      <c r="G3701">
        <v>2019</v>
      </c>
      <c r="H3701" t="str">
        <f t="shared" si="115"/>
        <v>Comedy</v>
      </c>
      <c r="I3701" t="str">
        <f t="shared" si="116"/>
        <v>Good (6-8)</v>
      </c>
    </row>
    <row r="3702" spans="1:9" x14ac:dyDescent="0.3">
      <c r="A3702" s="1" t="s">
        <v>4595</v>
      </c>
      <c r="B3702" s="1" t="s">
        <v>197</v>
      </c>
      <c r="C3702" s="2">
        <v>44945</v>
      </c>
      <c r="D3702">
        <v>3.9289999999999998</v>
      </c>
      <c r="E3702">
        <v>0.93710000000000004</v>
      </c>
      <c r="F3702" s="1" t="s">
        <v>9</v>
      </c>
      <c r="G3702">
        <v>2023</v>
      </c>
      <c r="H3702" t="str">
        <f t="shared" si="115"/>
        <v>Horror</v>
      </c>
      <c r="I3702" t="str">
        <f t="shared" si="116"/>
        <v>Good (6-8)</v>
      </c>
    </row>
    <row r="3703" spans="1:9" x14ac:dyDescent="0.3">
      <c r="A3703" s="1" t="s">
        <v>4596</v>
      </c>
      <c r="B3703" s="1" t="s">
        <v>1133</v>
      </c>
      <c r="C3703" s="2">
        <v>45554</v>
      </c>
      <c r="D3703">
        <v>6</v>
      </c>
      <c r="E3703">
        <v>0.84860000000000002</v>
      </c>
      <c r="F3703" s="1" t="s">
        <v>9</v>
      </c>
      <c r="G3703">
        <v>2024</v>
      </c>
      <c r="H3703" t="str">
        <f t="shared" si="115"/>
        <v>Comedy</v>
      </c>
      <c r="I3703" t="str">
        <f t="shared" si="116"/>
        <v>Average (4-6)</v>
      </c>
    </row>
    <row r="3704" spans="1:9" x14ac:dyDescent="0.3">
      <c r="A3704" s="1" t="s">
        <v>4597</v>
      </c>
      <c r="B3704" s="1" t="s">
        <v>257</v>
      </c>
      <c r="C3704" s="2">
        <v>44881</v>
      </c>
      <c r="D3704">
        <v>6.1</v>
      </c>
      <c r="E3704">
        <v>0.84770000000000001</v>
      </c>
      <c r="F3704" s="1" t="s">
        <v>9</v>
      </c>
      <c r="G3704">
        <v>2022</v>
      </c>
      <c r="H3704" t="str">
        <f t="shared" si="115"/>
        <v>Documentary</v>
      </c>
      <c r="I3704" t="str">
        <f t="shared" si="116"/>
        <v>Average (4-6)</v>
      </c>
    </row>
    <row r="3705" spans="1:9" x14ac:dyDescent="0.3">
      <c r="A3705" s="1" t="s">
        <v>4598</v>
      </c>
      <c r="B3705" s="1" t="s">
        <v>56</v>
      </c>
      <c r="C3705" s="2">
        <v>42062</v>
      </c>
      <c r="D3705">
        <v>5</v>
      </c>
      <c r="E3705">
        <v>0.96299999999999997</v>
      </c>
      <c r="F3705" s="1" t="s">
        <v>9</v>
      </c>
      <c r="G3705">
        <v>2015</v>
      </c>
      <c r="H3705" t="str">
        <f t="shared" si="115"/>
        <v>Comedy</v>
      </c>
      <c r="I3705" t="str">
        <f t="shared" si="116"/>
        <v>Good (6-8)</v>
      </c>
    </row>
    <row r="3706" spans="1:9" x14ac:dyDescent="0.3">
      <c r="A3706" s="1" t="s">
        <v>4599</v>
      </c>
      <c r="B3706" s="1" t="s">
        <v>1133</v>
      </c>
      <c r="C3706" s="2">
        <v>45512</v>
      </c>
      <c r="D3706">
        <v>6.2</v>
      </c>
      <c r="E3706">
        <v>0.84989999999999999</v>
      </c>
      <c r="F3706" s="1" t="s">
        <v>9</v>
      </c>
      <c r="G3706">
        <v>2024</v>
      </c>
      <c r="H3706" t="str">
        <f t="shared" si="115"/>
        <v>Comedy</v>
      </c>
      <c r="I3706" t="str">
        <f t="shared" si="116"/>
        <v>Low (0-4)</v>
      </c>
    </row>
    <row r="3707" spans="1:9" x14ac:dyDescent="0.3">
      <c r="A3707" s="1" t="s">
        <v>4600</v>
      </c>
      <c r="B3707" s="1" t="s">
        <v>1822</v>
      </c>
      <c r="C3707" s="2">
        <v>42899</v>
      </c>
      <c r="D3707">
        <v>6.875</v>
      </c>
      <c r="E3707">
        <v>0.84950000000000003</v>
      </c>
      <c r="F3707" s="1" t="s">
        <v>9</v>
      </c>
      <c r="G3707">
        <v>2017</v>
      </c>
      <c r="H3707" t="str">
        <f t="shared" si="115"/>
        <v>Comedy</v>
      </c>
      <c r="I3707" t="str">
        <f t="shared" si="116"/>
        <v>Good (6-8)</v>
      </c>
    </row>
    <row r="3708" spans="1:9" x14ac:dyDescent="0.3">
      <c r="A3708" s="1" t="s">
        <v>4601</v>
      </c>
      <c r="B3708" s="1" t="s">
        <v>2196</v>
      </c>
      <c r="C3708" s="2">
        <v>44689</v>
      </c>
      <c r="D3708">
        <v>6.7329999999999997</v>
      </c>
      <c r="E3708">
        <v>0.89910000000000001</v>
      </c>
      <c r="F3708" s="1" t="s">
        <v>9</v>
      </c>
      <c r="G3708">
        <v>2022</v>
      </c>
      <c r="H3708" t="str">
        <f t="shared" si="115"/>
        <v>Comedy</v>
      </c>
      <c r="I3708" t="str">
        <f t="shared" si="116"/>
        <v>Average (4-6)</v>
      </c>
    </row>
    <row r="3709" spans="1:9" x14ac:dyDescent="0.3">
      <c r="A3709" s="1" t="s">
        <v>4602</v>
      </c>
      <c r="B3709" s="1" t="s">
        <v>1043</v>
      </c>
      <c r="C3709" s="2">
        <v>44896</v>
      </c>
      <c r="D3709">
        <v>6.5</v>
      </c>
      <c r="E3709">
        <v>0.99609999999999999</v>
      </c>
      <c r="F3709" s="1" t="s">
        <v>9</v>
      </c>
      <c r="G3709">
        <v>2022</v>
      </c>
      <c r="H3709" t="str">
        <f t="shared" si="115"/>
        <v>Documentary</v>
      </c>
      <c r="I3709" t="str">
        <f t="shared" si="116"/>
        <v>Good (6-8)</v>
      </c>
    </row>
    <row r="3710" spans="1:9" x14ac:dyDescent="0.3">
      <c r="A3710" s="1" t="s">
        <v>4603</v>
      </c>
      <c r="B3710" s="1" t="s">
        <v>1172</v>
      </c>
      <c r="C3710" s="2">
        <v>22647</v>
      </c>
      <c r="D3710">
        <v>6.444</v>
      </c>
      <c r="E3710">
        <v>0.82879999999999998</v>
      </c>
      <c r="F3710" s="1" t="s">
        <v>9</v>
      </c>
      <c r="G3710">
        <v>1962</v>
      </c>
      <c r="H3710" t="str">
        <f t="shared" si="115"/>
        <v>Drama</v>
      </c>
      <c r="I3710" t="str">
        <f t="shared" si="116"/>
        <v>Average (4-6)</v>
      </c>
    </row>
    <row r="3711" spans="1:9" x14ac:dyDescent="0.3">
      <c r="A3711" s="1" t="s">
        <v>4604</v>
      </c>
      <c r="B3711" s="1" t="s">
        <v>93</v>
      </c>
      <c r="C3711" s="2">
        <v>45819</v>
      </c>
      <c r="D3711">
        <v>8</v>
      </c>
      <c r="E3711">
        <v>0.75090000000000001</v>
      </c>
      <c r="F3711" s="1" t="s">
        <v>9</v>
      </c>
      <c r="G3711">
        <v>2025</v>
      </c>
      <c r="H3711" t="str">
        <f t="shared" si="115"/>
        <v>Romance</v>
      </c>
      <c r="I3711" t="str">
        <f t="shared" si="116"/>
        <v>Good (6-8)</v>
      </c>
    </row>
    <row r="3712" spans="1:9" x14ac:dyDescent="0.3">
      <c r="A3712" s="1" t="s">
        <v>4605</v>
      </c>
      <c r="B3712" s="1" t="s">
        <v>234</v>
      </c>
      <c r="C3712" s="2">
        <v>44546</v>
      </c>
      <c r="D3712">
        <v>6.7</v>
      </c>
      <c r="E3712">
        <v>0.92800000000000005</v>
      </c>
      <c r="F3712" s="1" t="s">
        <v>9</v>
      </c>
      <c r="G3712">
        <v>2021</v>
      </c>
      <c r="H3712" t="str">
        <f t="shared" si="115"/>
        <v>Comedy</v>
      </c>
      <c r="I3712" t="str">
        <f t="shared" si="116"/>
        <v>Low (0-4)</v>
      </c>
    </row>
    <row r="3713" spans="1:9" x14ac:dyDescent="0.3">
      <c r="A3713" s="1" t="s">
        <v>4606</v>
      </c>
      <c r="B3713" s="1" t="s">
        <v>257</v>
      </c>
      <c r="C3713" s="2">
        <v>42636</v>
      </c>
      <c r="D3713">
        <v>7.1539999999999999</v>
      </c>
      <c r="E3713">
        <v>0.93540000000000001</v>
      </c>
      <c r="F3713" s="1" t="s">
        <v>9</v>
      </c>
      <c r="G3713">
        <v>2016</v>
      </c>
      <c r="H3713" t="str">
        <f t="shared" si="115"/>
        <v>Documentary</v>
      </c>
      <c r="I3713" t="str">
        <f t="shared" si="116"/>
        <v>Good (6-8)</v>
      </c>
    </row>
    <row r="3714" spans="1:9" x14ac:dyDescent="0.3">
      <c r="A3714" s="1" t="s">
        <v>4607</v>
      </c>
      <c r="B3714" s="1" t="s">
        <v>71</v>
      </c>
      <c r="C3714" s="2">
        <v>45785</v>
      </c>
      <c r="D3714">
        <v>0</v>
      </c>
      <c r="E3714">
        <v>0.86699999999999999</v>
      </c>
      <c r="F3714" s="1" t="s">
        <v>9</v>
      </c>
      <c r="G3714">
        <v>2025</v>
      </c>
      <c r="H3714" t="str">
        <f t="shared" ref="H3714:H3777" si="117">IFERROR(LEFT(B3714,FIND(",",B3714)-1),B3714)</f>
        <v>Action</v>
      </c>
      <c r="I3714" t="str">
        <f t="shared" si="116"/>
        <v>Good (6-8)</v>
      </c>
    </row>
    <row r="3715" spans="1:9" x14ac:dyDescent="0.3">
      <c r="A3715" s="1" t="s">
        <v>4608</v>
      </c>
      <c r="B3715" s="1" t="s">
        <v>872</v>
      </c>
      <c r="C3715" s="2">
        <v>44711</v>
      </c>
      <c r="D3715">
        <v>0</v>
      </c>
      <c r="E3715">
        <v>1.0241</v>
      </c>
      <c r="F3715" s="1" t="s">
        <v>9</v>
      </c>
      <c r="G3715">
        <v>2022</v>
      </c>
      <c r="H3715" t="str">
        <f t="shared" si="117"/>
        <v>Animation</v>
      </c>
      <c r="I3715" t="str">
        <f t="shared" si="116"/>
        <v>Average (4-6)</v>
      </c>
    </row>
    <row r="3716" spans="1:9" x14ac:dyDescent="0.3">
      <c r="A3716" s="1" t="s">
        <v>4609</v>
      </c>
      <c r="B3716" s="1" t="s">
        <v>257</v>
      </c>
      <c r="C3716" s="2">
        <v>43385</v>
      </c>
      <c r="D3716">
        <v>6.8</v>
      </c>
      <c r="E3716">
        <v>0.82509999999999994</v>
      </c>
      <c r="F3716" s="1" t="s">
        <v>9</v>
      </c>
      <c r="G3716">
        <v>2018</v>
      </c>
      <c r="H3716" t="str">
        <f t="shared" si="117"/>
        <v>Documentary</v>
      </c>
      <c r="I3716" t="str">
        <f t="shared" si="116"/>
        <v>Good (6-8)</v>
      </c>
    </row>
    <row r="3717" spans="1:9" x14ac:dyDescent="0.3">
      <c r="A3717" s="1" t="s">
        <v>4610</v>
      </c>
      <c r="B3717" s="1" t="s">
        <v>4611</v>
      </c>
      <c r="C3717" s="2">
        <v>44750</v>
      </c>
      <c r="D3717">
        <v>5.1539999999999999</v>
      </c>
      <c r="E3717">
        <v>1.0037</v>
      </c>
      <c r="F3717" s="1" t="s">
        <v>9</v>
      </c>
      <c r="G3717">
        <v>2022</v>
      </c>
      <c r="H3717" t="str">
        <f t="shared" si="117"/>
        <v>Adventure</v>
      </c>
      <c r="I3717" t="str">
        <f t="shared" si="116"/>
        <v>Good (6-8)</v>
      </c>
    </row>
    <row r="3718" spans="1:9" x14ac:dyDescent="0.3">
      <c r="A3718" s="1" t="s">
        <v>4612</v>
      </c>
      <c r="B3718" s="1" t="s">
        <v>73</v>
      </c>
      <c r="C3718" s="2">
        <v>44135</v>
      </c>
      <c r="D3718">
        <v>6.7320000000000002</v>
      </c>
      <c r="E3718">
        <v>0.97929999999999995</v>
      </c>
      <c r="F3718" s="1" t="s">
        <v>9</v>
      </c>
      <c r="G3718">
        <v>2020</v>
      </c>
      <c r="H3718" t="str">
        <f t="shared" si="117"/>
        <v>Drama</v>
      </c>
      <c r="I3718" t="str">
        <f t="shared" si="116"/>
        <v>Good (6-8)</v>
      </c>
    </row>
    <row r="3719" spans="1:9" x14ac:dyDescent="0.3">
      <c r="A3719" s="1" t="s">
        <v>4613</v>
      </c>
      <c r="B3719" s="1" t="s">
        <v>56</v>
      </c>
      <c r="C3719" s="2">
        <v>45825</v>
      </c>
      <c r="D3719">
        <v>8.1999999999999993</v>
      </c>
      <c r="E3719">
        <v>0.85850000000000004</v>
      </c>
      <c r="F3719" s="1" t="s">
        <v>9</v>
      </c>
      <c r="G3719">
        <v>2025</v>
      </c>
      <c r="H3719" t="str">
        <f t="shared" si="117"/>
        <v>Comedy</v>
      </c>
      <c r="I3719" t="str">
        <f t="shared" si="116"/>
        <v>Good (6-8)</v>
      </c>
    </row>
    <row r="3720" spans="1:9" x14ac:dyDescent="0.3">
      <c r="A3720" s="1" t="s">
        <v>4614</v>
      </c>
      <c r="B3720" s="1" t="s">
        <v>4615</v>
      </c>
      <c r="C3720" s="2">
        <v>45635</v>
      </c>
      <c r="D3720">
        <v>3.5</v>
      </c>
      <c r="E3720">
        <v>0.93940000000000001</v>
      </c>
      <c r="F3720" s="1" t="s">
        <v>9</v>
      </c>
      <c r="G3720">
        <v>2024</v>
      </c>
      <c r="H3720" t="str">
        <f t="shared" si="117"/>
        <v>Mystery</v>
      </c>
      <c r="I3720" t="str">
        <f t="shared" si="116"/>
        <v>Good (6-8)</v>
      </c>
    </row>
    <row r="3721" spans="1:9" x14ac:dyDescent="0.3">
      <c r="A3721" s="1" t="s">
        <v>4616</v>
      </c>
      <c r="B3721" s="1" t="s">
        <v>112</v>
      </c>
      <c r="C3721" s="2">
        <v>45024</v>
      </c>
      <c r="D3721">
        <v>8</v>
      </c>
      <c r="E3721">
        <v>0.86199999999999999</v>
      </c>
      <c r="F3721" s="1" t="s">
        <v>9</v>
      </c>
      <c r="G3721">
        <v>2023</v>
      </c>
      <c r="H3721" t="str">
        <f t="shared" si="117"/>
        <v>Drama</v>
      </c>
      <c r="I3721" t="str">
        <f t="shared" si="116"/>
        <v>Excellent (8-10)</v>
      </c>
    </row>
    <row r="3722" spans="1:9" x14ac:dyDescent="0.3">
      <c r="A3722" s="1" t="s">
        <v>4617</v>
      </c>
      <c r="B3722" s="1" t="s">
        <v>56</v>
      </c>
      <c r="C3722" s="2">
        <v>45656</v>
      </c>
      <c r="D3722">
        <v>6.125</v>
      </c>
      <c r="E3722">
        <v>0.87609999999999999</v>
      </c>
      <c r="F3722" s="1" t="s">
        <v>9</v>
      </c>
      <c r="G3722">
        <v>2024</v>
      </c>
      <c r="H3722" t="str">
        <f t="shared" si="117"/>
        <v>Comedy</v>
      </c>
      <c r="I3722" t="str">
        <f t="shared" si="116"/>
        <v>Good (6-8)</v>
      </c>
    </row>
    <row r="3723" spans="1:9" x14ac:dyDescent="0.3">
      <c r="A3723" s="1" t="s">
        <v>4618</v>
      </c>
      <c r="B3723" s="1" t="s">
        <v>290</v>
      </c>
      <c r="C3723" s="2">
        <v>45009</v>
      </c>
      <c r="D3723">
        <v>3.2</v>
      </c>
      <c r="E3723">
        <v>0.88100000000000001</v>
      </c>
      <c r="F3723" s="1" t="s">
        <v>9</v>
      </c>
      <c r="G3723">
        <v>2023</v>
      </c>
      <c r="H3723" t="str">
        <f t="shared" si="117"/>
        <v>Crime</v>
      </c>
      <c r="I3723" t="str">
        <f t="shared" si="116"/>
        <v>Good (6-8)</v>
      </c>
    </row>
    <row r="3724" spans="1:9" x14ac:dyDescent="0.3">
      <c r="A3724" s="1" t="s">
        <v>4619</v>
      </c>
      <c r="B3724" s="1" t="s">
        <v>304</v>
      </c>
      <c r="C3724" s="2">
        <v>45148</v>
      </c>
      <c r="D3724">
        <v>6.7</v>
      </c>
      <c r="E3724">
        <v>0.90639999999999998</v>
      </c>
      <c r="F3724" s="1" t="s">
        <v>9</v>
      </c>
      <c r="G3724">
        <v>2023</v>
      </c>
      <c r="H3724" t="str">
        <f t="shared" si="117"/>
        <v>Action</v>
      </c>
      <c r="I3724" t="str">
        <f t="shared" si="116"/>
        <v>Not Rated</v>
      </c>
    </row>
    <row r="3725" spans="1:9" x14ac:dyDescent="0.3">
      <c r="A3725" s="1" t="s">
        <v>4620</v>
      </c>
      <c r="B3725" s="1" t="s">
        <v>1822</v>
      </c>
      <c r="C3725" s="2">
        <v>43501</v>
      </c>
      <c r="D3725">
        <v>6.7640000000000002</v>
      </c>
      <c r="E3725">
        <v>0.97709999999999997</v>
      </c>
      <c r="F3725" s="1" t="s">
        <v>9</v>
      </c>
      <c r="G3725">
        <v>2019</v>
      </c>
      <c r="H3725" t="str">
        <f t="shared" si="117"/>
        <v>Comedy</v>
      </c>
      <c r="I3725" t="str">
        <f t="shared" ref="I3725:I3788" si="118">IF(D3715=0,"Not Rated",IF(D3715&lt;4,"Low (0-4)",IF(D3715&lt;6,"Average (4-6)",IF(D3715&lt;8,"Good (6-8)","Excellent (8-10)"))))</f>
        <v>Not Rated</v>
      </c>
    </row>
    <row r="3726" spans="1:9" x14ac:dyDescent="0.3">
      <c r="A3726" s="1" t="s">
        <v>4621</v>
      </c>
      <c r="B3726" s="1" t="s">
        <v>337</v>
      </c>
      <c r="C3726" s="2">
        <v>44869</v>
      </c>
      <c r="D3726">
        <v>5.6</v>
      </c>
      <c r="E3726">
        <v>1.0342</v>
      </c>
      <c r="F3726" s="1" t="s">
        <v>9</v>
      </c>
      <c r="G3726">
        <v>2022</v>
      </c>
      <c r="H3726" t="str">
        <f t="shared" si="117"/>
        <v>Romance</v>
      </c>
      <c r="I3726" t="str">
        <f t="shared" si="118"/>
        <v>Good (6-8)</v>
      </c>
    </row>
    <row r="3727" spans="1:9" x14ac:dyDescent="0.3">
      <c r="A3727" s="1" t="s">
        <v>4622</v>
      </c>
      <c r="B3727" s="1" t="s">
        <v>397</v>
      </c>
      <c r="C3727" s="2">
        <v>39626</v>
      </c>
      <c r="D3727">
        <v>5.4720000000000004</v>
      </c>
      <c r="E3727">
        <v>1.0615000000000001</v>
      </c>
      <c r="F3727" s="1" t="s">
        <v>9</v>
      </c>
      <c r="G3727">
        <v>2008</v>
      </c>
      <c r="H3727" t="str">
        <f t="shared" si="117"/>
        <v>Drama</v>
      </c>
      <c r="I3727" t="str">
        <f t="shared" si="118"/>
        <v>Average (4-6)</v>
      </c>
    </row>
    <row r="3728" spans="1:9" x14ac:dyDescent="0.3">
      <c r="A3728" s="1" t="s">
        <v>4623</v>
      </c>
      <c r="B3728" s="1" t="s">
        <v>4624</v>
      </c>
      <c r="C3728" s="2">
        <v>44896</v>
      </c>
      <c r="D3728">
        <v>7.5</v>
      </c>
      <c r="E3728">
        <v>0.99319999999999997</v>
      </c>
      <c r="F3728" s="1" t="s">
        <v>9</v>
      </c>
      <c r="G3728">
        <v>2022</v>
      </c>
      <c r="H3728" t="str">
        <f t="shared" si="117"/>
        <v>Family</v>
      </c>
      <c r="I3728" t="str">
        <f t="shared" si="118"/>
        <v>Good (6-8)</v>
      </c>
    </row>
    <row r="3729" spans="1:9" x14ac:dyDescent="0.3">
      <c r="A3729" s="1" t="s">
        <v>4625</v>
      </c>
      <c r="B3729" s="1" t="s">
        <v>56</v>
      </c>
      <c r="C3729" s="2">
        <v>44054</v>
      </c>
      <c r="D3729">
        <v>5.7750000000000004</v>
      </c>
      <c r="E3729">
        <v>0.98899999999999999</v>
      </c>
      <c r="F3729" s="1" t="s">
        <v>9</v>
      </c>
      <c r="G3729">
        <v>2020</v>
      </c>
      <c r="H3729" t="str">
        <f t="shared" si="117"/>
        <v>Comedy</v>
      </c>
      <c r="I3729" t="str">
        <f t="shared" si="118"/>
        <v>Excellent (8-10)</v>
      </c>
    </row>
    <row r="3730" spans="1:9" x14ac:dyDescent="0.3">
      <c r="A3730" s="1" t="s">
        <v>4626</v>
      </c>
      <c r="B3730" s="1" t="s">
        <v>56</v>
      </c>
      <c r="C3730" s="2">
        <v>44677</v>
      </c>
      <c r="D3730">
        <v>5.3890000000000002</v>
      </c>
      <c r="E3730">
        <v>0.93030000000000002</v>
      </c>
      <c r="F3730" s="1" t="s">
        <v>9</v>
      </c>
      <c r="G3730">
        <v>2022</v>
      </c>
      <c r="H3730" t="str">
        <f t="shared" si="117"/>
        <v>Comedy</v>
      </c>
      <c r="I3730" t="str">
        <f t="shared" si="118"/>
        <v>Low (0-4)</v>
      </c>
    </row>
    <row r="3731" spans="1:9" x14ac:dyDescent="0.3">
      <c r="A3731" s="1" t="s">
        <v>4627</v>
      </c>
      <c r="B3731" s="1" t="s">
        <v>2549</v>
      </c>
      <c r="C3731" s="2">
        <v>46295</v>
      </c>
      <c r="D3731">
        <v>0</v>
      </c>
      <c r="E3731">
        <v>0.89759999999999995</v>
      </c>
      <c r="F3731" s="1" t="s">
        <v>9</v>
      </c>
      <c r="G3731">
        <v>2026</v>
      </c>
      <c r="H3731" t="str">
        <f t="shared" si="117"/>
        <v>Unknown</v>
      </c>
      <c r="I3731" t="str">
        <f t="shared" si="118"/>
        <v>Excellent (8-10)</v>
      </c>
    </row>
    <row r="3732" spans="1:9" x14ac:dyDescent="0.3">
      <c r="A3732" s="1" t="s">
        <v>4628</v>
      </c>
      <c r="B3732" s="1" t="s">
        <v>832</v>
      </c>
      <c r="C3732" s="2">
        <v>44159</v>
      </c>
      <c r="D3732">
        <v>7.2859999999999996</v>
      </c>
      <c r="E3732">
        <v>0.86229999999999996</v>
      </c>
      <c r="F3732" s="1" t="s">
        <v>9</v>
      </c>
      <c r="G3732">
        <v>2020</v>
      </c>
      <c r="H3732" t="str">
        <f t="shared" si="117"/>
        <v>Thriller</v>
      </c>
      <c r="I3732" t="str">
        <f t="shared" si="118"/>
        <v>Good (6-8)</v>
      </c>
    </row>
    <row r="3733" spans="1:9" x14ac:dyDescent="0.3">
      <c r="A3733" s="1" t="s">
        <v>4629</v>
      </c>
      <c r="B3733" s="1" t="s">
        <v>561</v>
      </c>
      <c r="C3733" s="2">
        <v>44854</v>
      </c>
      <c r="D3733">
        <v>8.32</v>
      </c>
      <c r="E3733">
        <v>0.99450000000000005</v>
      </c>
      <c r="F3733" s="1" t="s">
        <v>9</v>
      </c>
      <c r="G3733">
        <v>2022</v>
      </c>
      <c r="H3733" t="str">
        <f t="shared" si="117"/>
        <v>Documentary</v>
      </c>
      <c r="I3733" t="str">
        <f t="shared" si="118"/>
        <v>Low (0-4)</v>
      </c>
    </row>
    <row r="3734" spans="1:9" x14ac:dyDescent="0.3">
      <c r="A3734" s="1" t="s">
        <v>4630</v>
      </c>
      <c r="B3734" s="1" t="s">
        <v>56</v>
      </c>
      <c r="C3734" s="2">
        <v>43893</v>
      </c>
      <c r="D3734">
        <v>7.1950000000000003</v>
      </c>
      <c r="E3734">
        <v>0.88090000000000002</v>
      </c>
      <c r="F3734" s="1" t="s">
        <v>9</v>
      </c>
      <c r="G3734">
        <v>2020</v>
      </c>
      <c r="H3734" t="str">
        <f t="shared" si="117"/>
        <v>Comedy</v>
      </c>
      <c r="I3734" t="str">
        <f t="shared" si="118"/>
        <v>Good (6-8)</v>
      </c>
    </row>
    <row r="3735" spans="1:9" x14ac:dyDescent="0.3">
      <c r="A3735" s="1" t="s">
        <v>4631</v>
      </c>
      <c r="B3735" s="1" t="s">
        <v>257</v>
      </c>
      <c r="C3735" s="2">
        <v>46132</v>
      </c>
      <c r="D3735">
        <v>8</v>
      </c>
      <c r="E3735">
        <v>0.99250000000000005</v>
      </c>
      <c r="F3735" s="1" t="s">
        <v>9</v>
      </c>
      <c r="G3735">
        <v>2026</v>
      </c>
      <c r="H3735" t="str">
        <f t="shared" si="117"/>
        <v>Documentary</v>
      </c>
      <c r="I3735" t="str">
        <f t="shared" si="118"/>
        <v>Good (6-8)</v>
      </c>
    </row>
    <row r="3736" spans="1:9" x14ac:dyDescent="0.3">
      <c r="A3736" s="1" t="s">
        <v>4632</v>
      </c>
      <c r="B3736" s="1" t="s">
        <v>4502</v>
      </c>
      <c r="C3736" s="2">
        <v>45645</v>
      </c>
      <c r="D3736">
        <v>6.875</v>
      </c>
      <c r="E3736">
        <v>0.86429999999999996</v>
      </c>
      <c r="F3736" s="1" t="s">
        <v>9</v>
      </c>
      <c r="G3736">
        <v>2024</v>
      </c>
      <c r="H3736" t="str">
        <f t="shared" si="117"/>
        <v>Drama</v>
      </c>
      <c r="I3736" t="str">
        <f t="shared" si="118"/>
        <v>Average (4-6)</v>
      </c>
    </row>
    <row r="3737" spans="1:9" x14ac:dyDescent="0.3">
      <c r="A3737" s="1" t="s">
        <v>4633</v>
      </c>
      <c r="B3737" s="1" t="s">
        <v>2064</v>
      </c>
      <c r="C3737" s="2">
        <v>44193</v>
      </c>
      <c r="D3737">
        <v>6.7089999999999996</v>
      </c>
      <c r="E3737">
        <v>0.9476</v>
      </c>
      <c r="F3737" s="1" t="s">
        <v>9</v>
      </c>
      <c r="G3737">
        <v>2020</v>
      </c>
      <c r="H3737" t="str">
        <f t="shared" si="117"/>
        <v>Animation</v>
      </c>
      <c r="I3737" t="str">
        <f t="shared" si="118"/>
        <v>Average (4-6)</v>
      </c>
    </row>
    <row r="3738" spans="1:9" x14ac:dyDescent="0.3">
      <c r="A3738" s="1" t="s">
        <v>4634</v>
      </c>
      <c r="B3738" s="1" t="s">
        <v>286</v>
      </c>
      <c r="C3738" s="2">
        <v>44588</v>
      </c>
      <c r="D3738">
        <v>6.1760000000000002</v>
      </c>
      <c r="E3738">
        <v>0.85640000000000005</v>
      </c>
      <c r="F3738" s="1" t="s">
        <v>9</v>
      </c>
      <c r="G3738">
        <v>2022</v>
      </c>
      <c r="H3738" t="str">
        <f t="shared" si="117"/>
        <v>Action</v>
      </c>
      <c r="I3738" t="str">
        <f t="shared" si="118"/>
        <v>Good (6-8)</v>
      </c>
    </row>
    <row r="3739" spans="1:9" x14ac:dyDescent="0.3">
      <c r="A3739" s="1" t="s">
        <v>4635</v>
      </c>
      <c r="B3739" s="1" t="s">
        <v>1268</v>
      </c>
      <c r="C3739" s="2">
        <v>44847</v>
      </c>
      <c r="D3739">
        <v>5.8849999999999998</v>
      </c>
      <c r="E3739">
        <v>0.98829999999999996</v>
      </c>
      <c r="F3739" s="1" t="s">
        <v>9</v>
      </c>
      <c r="G3739">
        <v>2022</v>
      </c>
      <c r="H3739" t="str">
        <f t="shared" si="117"/>
        <v>Drama</v>
      </c>
      <c r="I3739" t="str">
        <f t="shared" si="118"/>
        <v>Average (4-6)</v>
      </c>
    </row>
    <row r="3740" spans="1:9" x14ac:dyDescent="0.3">
      <c r="A3740" s="1" t="s">
        <v>4636</v>
      </c>
      <c r="B3740" s="1" t="s">
        <v>2064</v>
      </c>
      <c r="C3740" s="2">
        <v>44078</v>
      </c>
      <c r="D3740">
        <v>0</v>
      </c>
      <c r="E3740">
        <v>0.93669999999999998</v>
      </c>
      <c r="F3740" s="1" t="s">
        <v>9</v>
      </c>
      <c r="G3740">
        <v>2020</v>
      </c>
      <c r="H3740" t="str">
        <f t="shared" si="117"/>
        <v>Animation</v>
      </c>
      <c r="I3740" t="str">
        <f t="shared" si="118"/>
        <v>Average (4-6)</v>
      </c>
    </row>
    <row r="3741" spans="1:9" x14ac:dyDescent="0.3">
      <c r="A3741" s="1" t="s">
        <v>4637</v>
      </c>
      <c r="B3741" s="1" t="s">
        <v>56</v>
      </c>
      <c r="C3741" s="2">
        <v>37895</v>
      </c>
      <c r="D3741">
        <v>0</v>
      </c>
      <c r="E3741">
        <v>0.90529999999999999</v>
      </c>
      <c r="F3741" s="1" t="s">
        <v>9</v>
      </c>
      <c r="G3741">
        <v>2003</v>
      </c>
      <c r="H3741" t="str">
        <f t="shared" si="117"/>
        <v>Comedy</v>
      </c>
      <c r="I3741" t="str">
        <f t="shared" si="118"/>
        <v>Not Rated</v>
      </c>
    </row>
    <row r="3742" spans="1:9" x14ac:dyDescent="0.3">
      <c r="A3742" s="1" t="s">
        <v>4638</v>
      </c>
      <c r="B3742" s="1" t="s">
        <v>3732</v>
      </c>
      <c r="C3742" s="2">
        <v>45912</v>
      </c>
      <c r="D3742">
        <v>5.4550000000000001</v>
      </c>
      <c r="E3742">
        <v>0.93620000000000003</v>
      </c>
      <c r="F3742" s="1" t="s">
        <v>9</v>
      </c>
      <c r="G3742">
        <v>2025</v>
      </c>
      <c r="H3742" t="str">
        <f t="shared" si="117"/>
        <v>Drama</v>
      </c>
      <c r="I3742" t="str">
        <f t="shared" si="118"/>
        <v>Good (6-8)</v>
      </c>
    </row>
    <row r="3743" spans="1:9" x14ac:dyDescent="0.3">
      <c r="A3743" s="1" t="s">
        <v>4639</v>
      </c>
      <c r="B3743" s="1" t="s">
        <v>337</v>
      </c>
      <c r="C3743" s="2">
        <v>44539</v>
      </c>
      <c r="D3743">
        <v>6.6</v>
      </c>
      <c r="E3743">
        <v>0.88529999999999998</v>
      </c>
      <c r="F3743" s="1" t="s">
        <v>9</v>
      </c>
      <c r="G3743">
        <v>2021</v>
      </c>
      <c r="H3743" t="str">
        <f t="shared" si="117"/>
        <v>Romance</v>
      </c>
      <c r="I3743" t="str">
        <f t="shared" si="118"/>
        <v>Excellent (8-10)</v>
      </c>
    </row>
    <row r="3744" spans="1:9" x14ac:dyDescent="0.3">
      <c r="A3744" s="1" t="s">
        <v>4640</v>
      </c>
      <c r="B3744" s="1" t="s">
        <v>56</v>
      </c>
      <c r="C3744" s="2">
        <v>42377</v>
      </c>
      <c r="D3744">
        <v>6.9889999999999999</v>
      </c>
      <c r="E3744">
        <v>0.86160000000000003</v>
      </c>
      <c r="F3744" s="1" t="s">
        <v>9</v>
      </c>
      <c r="G3744">
        <v>2016</v>
      </c>
      <c r="H3744" t="str">
        <f t="shared" si="117"/>
        <v>Comedy</v>
      </c>
      <c r="I3744" t="str">
        <f t="shared" si="118"/>
        <v>Good (6-8)</v>
      </c>
    </row>
    <row r="3745" spans="1:9" x14ac:dyDescent="0.3">
      <c r="A3745" s="1" t="s">
        <v>4641</v>
      </c>
      <c r="B3745" s="1" t="s">
        <v>56</v>
      </c>
      <c r="C3745" s="2">
        <v>43032</v>
      </c>
      <c r="D3745">
        <v>6.851</v>
      </c>
      <c r="E3745">
        <v>0.81030000000000002</v>
      </c>
      <c r="F3745" s="1" t="s">
        <v>9</v>
      </c>
      <c r="G3745">
        <v>2017</v>
      </c>
      <c r="H3745" t="str">
        <f t="shared" si="117"/>
        <v>Comedy</v>
      </c>
      <c r="I3745" t="str">
        <f t="shared" si="118"/>
        <v>Excellent (8-10)</v>
      </c>
    </row>
    <row r="3746" spans="1:9" x14ac:dyDescent="0.3">
      <c r="A3746" s="1" t="s">
        <v>4642</v>
      </c>
      <c r="B3746" s="1" t="s">
        <v>1043</v>
      </c>
      <c r="C3746" s="2">
        <v>45263</v>
      </c>
      <c r="D3746">
        <v>7.3</v>
      </c>
      <c r="E3746">
        <v>0.90290000000000004</v>
      </c>
      <c r="F3746" s="1" t="s">
        <v>9</v>
      </c>
      <c r="G3746">
        <v>2023</v>
      </c>
      <c r="H3746" t="str">
        <f t="shared" si="117"/>
        <v>Documentary</v>
      </c>
      <c r="I3746" t="str">
        <f t="shared" si="118"/>
        <v>Good (6-8)</v>
      </c>
    </row>
    <row r="3747" spans="1:9" x14ac:dyDescent="0.3">
      <c r="A3747" s="1" t="s">
        <v>4643</v>
      </c>
      <c r="B3747" s="1" t="s">
        <v>121</v>
      </c>
      <c r="C3747" s="2">
        <v>45079</v>
      </c>
      <c r="D3747">
        <v>5.3</v>
      </c>
      <c r="E3747">
        <v>0.93730000000000002</v>
      </c>
      <c r="F3747" s="1" t="s">
        <v>9</v>
      </c>
      <c r="G3747">
        <v>2023</v>
      </c>
      <c r="H3747" t="str">
        <f t="shared" si="117"/>
        <v>Romance</v>
      </c>
      <c r="I3747" t="str">
        <f t="shared" si="118"/>
        <v>Good (6-8)</v>
      </c>
    </row>
    <row r="3748" spans="1:9" x14ac:dyDescent="0.3">
      <c r="A3748" s="1" t="s">
        <v>4644</v>
      </c>
      <c r="B3748" s="1" t="s">
        <v>56</v>
      </c>
      <c r="C3748" s="2">
        <v>43147</v>
      </c>
      <c r="D3748">
        <v>5.8</v>
      </c>
      <c r="E3748">
        <v>0.90939999999999999</v>
      </c>
      <c r="F3748" s="1" t="s">
        <v>9</v>
      </c>
      <c r="G3748">
        <v>2018</v>
      </c>
      <c r="H3748" t="str">
        <f t="shared" si="117"/>
        <v>Comedy</v>
      </c>
      <c r="I3748" t="str">
        <f t="shared" si="118"/>
        <v>Good (6-8)</v>
      </c>
    </row>
    <row r="3749" spans="1:9" x14ac:dyDescent="0.3">
      <c r="A3749" s="1" t="s">
        <v>4645</v>
      </c>
      <c r="B3749" s="1" t="s">
        <v>56</v>
      </c>
      <c r="C3749" s="2">
        <v>45169</v>
      </c>
      <c r="D3749">
        <v>3</v>
      </c>
      <c r="E3749">
        <v>0.71130000000000004</v>
      </c>
      <c r="F3749" s="1" t="s">
        <v>9</v>
      </c>
      <c r="G3749">
        <v>2023</v>
      </c>
      <c r="H3749" t="str">
        <f t="shared" si="117"/>
        <v>Comedy</v>
      </c>
      <c r="I3749" t="str">
        <f t="shared" si="118"/>
        <v>Average (4-6)</v>
      </c>
    </row>
    <row r="3750" spans="1:9" x14ac:dyDescent="0.3">
      <c r="A3750" s="1" t="s">
        <v>4646</v>
      </c>
      <c r="B3750" s="1" t="s">
        <v>2517</v>
      </c>
      <c r="C3750" s="2">
        <v>38618</v>
      </c>
      <c r="D3750">
        <v>9</v>
      </c>
      <c r="E3750">
        <v>0.85799999999999998</v>
      </c>
      <c r="F3750" s="1" t="s">
        <v>9</v>
      </c>
      <c r="G3750">
        <v>2005</v>
      </c>
      <c r="H3750" t="str">
        <f t="shared" si="117"/>
        <v>Comedy</v>
      </c>
      <c r="I3750" t="str">
        <f t="shared" si="118"/>
        <v>Not Rated</v>
      </c>
    </row>
    <row r="3751" spans="1:9" x14ac:dyDescent="0.3">
      <c r="A3751" s="1" t="s">
        <v>4647</v>
      </c>
      <c r="B3751" s="1" t="s">
        <v>304</v>
      </c>
      <c r="C3751" s="2">
        <v>45443</v>
      </c>
      <c r="D3751">
        <v>6</v>
      </c>
      <c r="E3751">
        <v>0.99260000000000004</v>
      </c>
      <c r="F3751" s="1" t="s">
        <v>9</v>
      </c>
      <c r="G3751">
        <v>2024</v>
      </c>
      <c r="H3751" t="str">
        <f t="shared" si="117"/>
        <v>Action</v>
      </c>
      <c r="I3751" t="str">
        <f t="shared" si="118"/>
        <v>Not Rated</v>
      </c>
    </row>
    <row r="3752" spans="1:9" x14ac:dyDescent="0.3">
      <c r="A3752" s="1" t="s">
        <v>4648</v>
      </c>
      <c r="B3752" s="1" t="s">
        <v>901</v>
      </c>
      <c r="C3752" s="2">
        <v>44967</v>
      </c>
      <c r="D3752">
        <v>4.4000000000000004</v>
      </c>
      <c r="E3752">
        <v>0.88109999999999999</v>
      </c>
      <c r="F3752" s="1" t="s">
        <v>9</v>
      </c>
      <c r="G3752">
        <v>2023</v>
      </c>
      <c r="H3752" t="str">
        <f t="shared" si="117"/>
        <v>Drama</v>
      </c>
      <c r="I3752" t="str">
        <f t="shared" si="118"/>
        <v>Average (4-6)</v>
      </c>
    </row>
    <row r="3753" spans="1:9" x14ac:dyDescent="0.3">
      <c r="A3753" s="1" t="s">
        <v>4649</v>
      </c>
      <c r="B3753" s="1" t="s">
        <v>234</v>
      </c>
      <c r="C3753" s="2">
        <v>45393</v>
      </c>
      <c r="D3753">
        <v>6.3</v>
      </c>
      <c r="E3753">
        <v>0.92979999999999996</v>
      </c>
      <c r="F3753" s="1" t="s">
        <v>9</v>
      </c>
      <c r="G3753">
        <v>2024</v>
      </c>
      <c r="H3753" t="str">
        <f t="shared" si="117"/>
        <v>Comedy</v>
      </c>
      <c r="I3753" t="str">
        <f t="shared" si="118"/>
        <v>Good (6-8)</v>
      </c>
    </row>
    <row r="3754" spans="1:9" x14ac:dyDescent="0.3">
      <c r="A3754" s="1" t="s">
        <v>4650</v>
      </c>
      <c r="B3754" s="1" t="s">
        <v>257</v>
      </c>
      <c r="C3754" s="2">
        <v>44517</v>
      </c>
      <c r="D3754">
        <v>6.125</v>
      </c>
      <c r="E3754">
        <v>0.93279999999999996</v>
      </c>
      <c r="F3754" s="1" t="s">
        <v>9</v>
      </c>
      <c r="G3754">
        <v>2021</v>
      </c>
      <c r="H3754" t="str">
        <f t="shared" si="117"/>
        <v>Documentary</v>
      </c>
      <c r="I3754" t="str">
        <f t="shared" si="118"/>
        <v>Good (6-8)</v>
      </c>
    </row>
    <row r="3755" spans="1:9" x14ac:dyDescent="0.3">
      <c r="A3755" s="1" t="s">
        <v>4651</v>
      </c>
      <c r="B3755" s="1" t="s">
        <v>112</v>
      </c>
      <c r="C3755" s="2">
        <v>34138</v>
      </c>
      <c r="D3755">
        <v>7.4290000000000003</v>
      </c>
      <c r="E3755">
        <v>1.0253000000000001</v>
      </c>
      <c r="F3755" s="1" t="s">
        <v>9</v>
      </c>
      <c r="G3755">
        <v>1993</v>
      </c>
      <c r="H3755" t="str">
        <f t="shared" si="117"/>
        <v>Drama</v>
      </c>
      <c r="I3755" t="str">
        <f t="shared" si="118"/>
        <v>Good (6-8)</v>
      </c>
    </row>
    <row r="3756" spans="1:9" x14ac:dyDescent="0.3">
      <c r="A3756" s="1" t="s">
        <v>4652</v>
      </c>
      <c r="B3756" s="1" t="s">
        <v>257</v>
      </c>
      <c r="C3756" s="2">
        <v>44357</v>
      </c>
      <c r="D3756">
        <v>6.6</v>
      </c>
      <c r="E3756">
        <v>0.83220000000000005</v>
      </c>
      <c r="F3756" s="1" t="s">
        <v>9</v>
      </c>
      <c r="G3756">
        <v>2021</v>
      </c>
      <c r="H3756" t="str">
        <f t="shared" si="117"/>
        <v>Documentary</v>
      </c>
      <c r="I3756" t="str">
        <f t="shared" si="118"/>
        <v>Good (6-8)</v>
      </c>
    </row>
    <row r="3757" spans="1:9" x14ac:dyDescent="0.3">
      <c r="A3757" s="1" t="s">
        <v>4653</v>
      </c>
      <c r="B3757" s="1" t="s">
        <v>56</v>
      </c>
      <c r="C3757" s="2">
        <v>43976</v>
      </c>
      <c r="D3757">
        <v>7.1719999999999997</v>
      </c>
      <c r="E3757">
        <v>0.85529999999999995</v>
      </c>
      <c r="F3757" s="1" t="s">
        <v>9</v>
      </c>
      <c r="G3757">
        <v>2020</v>
      </c>
      <c r="H3757" t="str">
        <f t="shared" si="117"/>
        <v>Comedy</v>
      </c>
      <c r="I3757" t="str">
        <f t="shared" si="118"/>
        <v>Average (4-6)</v>
      </c>
    </row>
    <row r="3758" spans="1:9" x14ac:dyDescent="0.3">
      <c r="A3758" s="1" t="s">
        <v>4654</v>
      </c>
      <c r="B3758" s="1" t="s">
        <v>56</v>
      </c>
      <c r="C3758" s="2">
        <v>42689</v>
      </c>
      <c r="D3758">
        <v>6.3</v>
      </c>
      <c r="E3758">
        <v>1.0375000000000001</v>
      </c>
      <c r="F3758" s="1" t="s">
        <v>9</v>
      </c>
      <c r="G3758">
        <v>2016</v>
      </c>
      <c r="H3758" t="str">
        <f t="shared" si="117"/>
        <v>Comedy</v>
      </c>
      <c r="I3758" t="str">
        <f t="shared" si="118"/>
        <v>Average (4-6)</v>
      </c>
    </row>
    <row r="3759" spans="1:9" x14ac:dyDescent="0.3">
      <c r="A3759" s="1" t="s">
        <v>4655</v>
      </c>
      <c r="B3759" s="1" t="s">
        <v>73</v>
      </c>
      <c r="C3759" s="2">
        <v>25204</v>
      </c>
      <c r="D3759">
        <v>6</v>
      </c>
      <c r="E3759">
        <v>0.86199999999999999</v>
      </c>
      <c r="F3759" s="1" t="s">
        <v>9</v>
      </c>
      <c r="G3759">
        <v>1969</v>
      </c>
      <c r="H3759" t="str">
        <f t="shared" si="117"/>
        <v>Drama</v>
      </c>
      <c r="I3759" t="str">
        <f t="shared" si="118"/>
        <v>Low (0-4)</v>
      </c>
    </row>
    <row r="3760" spans="1:9" x14ac:dyDescent="0.3">
      <c r="A3760" s="1" t="s">
        <v>4656</v>
      </c>
      <c r="B3760" s="1" t="s">
        <v>67</v>
      </c>
      <c r="C3760" s="2">
        <v>45205</v>
      </c>
      <c r="D3760">
        <v>4.7919999999999998</v>
      </c>
      <c r="E3760">
        <v>0.94740000000000002</v>
      </c>
      <c r="F3760" s="1" t="s">
        <v>9</v>
      </c>
      <c r="G3760">
        <v>2023</v>
      </c>
      <c r="H3760" t="str">
        <f t="shared" si="117"/>
        <v>Comedy</v>
      </c>
      <c r="I3760" t="str">
        <f t="shared" si="118"/>
        <v>Excellent (8-10)</v>
      </c>
    </row>
    <row r="3761" spans="1:9" x14ac:dyDescent="0.3">
      <c r="A3761" s="1" t="s">
        <v>4657</v>
      </c>
      <c r="B3761" s="1" t="s">
        <v>202</v>
      </c>
      <c r="C3761" s="2">
        <v>45044</v>
      </c>
      <c r="D3761">
        <v>4.5999999999999996</v>
      </c>
      <c r="E3761">
        <v>0.92659999999999998</v>
      </c>
      <c r="F3761" s="1" t="s">
        <v>9</v>
      </c>
      <c r="G3761">
        <v>2023</v>
      </c>
      <c r="H3761" t="str">
        <f t="shared" si="117"/>
        <v>Drama</v>
      </c>
      <c r="I3761" t="str">
        <f t="shared" si="118"/>
        <v>Good (6-8)</v>
      </c>
    </row>
    <row r="3762" spans="1:9" x14ac:dyDescent="0.3">
      <c r="A3762" s="1" t="s">
        <v>4658</v>
      </c>
      <c r="B3762" s="1" t="s">
        <v>1515</v>
      </c>
      <c r="C3762" s="2">
        <v>44477</v>
      </c>
      <c r="D3762">
        <v>4.8</v>
      </c>
      <c r="E3762">
        <v>0.96789999999999998</v>
      </c>
      <c r="F3762" s="1" t="s">
        <v>9</v>
      </c>
      <c r="G3762">
        <v>2021</v>
      </c>
      <c r="H3762" t="str">
        <f t="shared" si="117"/>
        <v>Family</v>
      </c>
      <c r="I3762" t="str">
        <f t="shared" si="118"/>
        <v>Average (4-6)</v>
      </c>
    </row>
    <row r="3763" spans="1:9" x14ac:dyDescent="0.3">
      <c r="A3763" s="1" t="s">
        <v>4659</v>
      </c>
      <c r="B3763" s="1" t="s">
        <v>56</v>
      </c>
      <c r="C3763" s="2">
        <v>43749</v>
      </c>
      <c r="D3763">
        <v>6.9</v>
      </c>
      <c r="E3763">
        <v>0.94430000000000003</v>
      </c>
      <c r="F3763" s="1" t="s">
        <v>9</v>
      </c>
      <c r="G3763">
        <v>2019</v>
      </c>
      <c r="H3763" t="str">
        <f t="shared" si="117"/>
        <v>Comedy</v>
      </c>
      <c r="I3763" t="str">
        <f t="shared" si="118"/>
        <v>Good (6-8)</v>
      </c>
    </row>
    <row r="3764" spans="1:9" x14ac:dyDescent="0.3">
      <c r="A3764" s="1" t="s">
        <v>4660</v>
      </c>
      <c r="B3764" s="1" t="s">
        <v>73</v>
      </c>
      <c r="C3764" s="2">
        <v>44176</v>
      </c>
      <c r="D3764">
        <v>7.3</v>
      </c>
      <c r="E3764">
        <v>0.98260000000000003</v>
      </c>
      <c r="F3764" s="1" t="s">
        <v>9</v>
      </c>
      <c r="G3764">
        <v>2020</v>
      </c>
      <c r="H3764" t="str">
        <f t="shared" si="117"/>
        <v>Drama</v>
      </c>
      <c r="I3764" t="str">
        <f t="shared" si="118"/>
        <v>Good (6-8)</v>
      </c>
    </row>
    <row r="3765" spans="1:9" x14ac:dyDescent="0.3">
      <c r="A3765" s="1" t="s">
        <v>4661</v>
      </c>
      <c r="B3765" s="1" t="s">
        <v>257</v>
      </c>
      <c r="C3765" s="2">
        <v>44738</v>
      </c>
      <c r="D3765">
        <v>6.6</v>
      </c>
      <c r="E3765">
        <v>0.89270000000000005</v>
      </c>
      <c r="F3765" s="1" t="s">
        <v>9</v>
      </c>
      <c r="G3765">
        <v>2022</v>
      </c>
      <c r="H3765" t="str">
        <f t="shared" si="117"/>
        <v>Documentary</v>
      </c>
      <c r="I3765" t="str">
        <f t="shared" si="118"/>
        <v>Good (6-8)</v>
      </c>
    </row>
    <row r="3766" spans="1:9" x14ac:dyDescent="0.3">
      <c r="A3766" s="1" t="s">
        <v>4662</v>
      </c>
      <c r="B3766" s="1" t="s">
        <v>528</v>
      </c>
      <c r="C3766" s="2">
        <v>45254</v>
      </c>
      <c r="D3766">
        <v>0</v>
      </c>
      <c r="E3766">
        <v>0.90400000000000003</v>
      </c>
      <c r="F3766" s="1" t="s">
        <v>9</v>
      </c>
      <c r="G3766">
        <v>2023</v>
      </c>
      <c r="H3766" t="str">
        <f t="shared" si="117"/>
        <v>Drama</v>
      </c>
      <c r="I3766" t="str">
        <f t="shared" si="118"/>
        <v>Good (6-8)</v>
      </c>
    </row>
    <row r="3767" spans="1:9" x14ac:dyDescent="0.3">
      <c r="A3767" s="1" t="s">
        <v>4663</v>
      </c>
      <c r="B3767" s="1" t="s">
        <v>56</v>
      </c>
      <c r="C3767" s="2">
        <v>45695</v>
      </c>
      <c r="D3767">
        <v>0</v>
      </c>
      <c r="E3767">
        <v>0.80969999999999998</v>
      </c>
      <c r="F3767" s="1" t="s">
        <v>9</v>
      </c>
      <c r="G3767">
        <v>2025</v>
      </c>
      <c r="H3767" t="str">
        <f t="shared" si="117"/>
        <v>Comedy</v>
      </c>
      <c r="I3767" t="str">
        <f t="shared" si="118"/>
        <v>Good (6-8)</v>
      </c>
    </row>
    <row r="3768" spans="1:9" x14ac:dyDescent="0.3">
      <c r="A3768" s="1" t="s">
        <v>4664</v>
      </c>
      <c r="B3768" s="1" t="s">
        <v>61</v>
      </c>
      <c r="C3768" s="2">
        <v>32304</v>
      </c>
      <c r="D3768">
        <v>5.3</v>
      </c>
      <c r="E3768">
        <v>0.96399999999999997</v>
      </c>
      <c r="F3768" s="1" t="s">
        <v>9</v>
      </c>
      <c r="G3768">
        <v>1988</v>
      </c>
      <c r="H3768" t="str">
        <f t="shared" si="117"/>
        <v>Action</v>
      </c>
      <c r="I3768" t="str">
        <f t="shared" si="118"/>
        <v>Good (6-8)</v>
      </c>
    </row>
    <row r="3769" spans="1:9" x14ac:dyDescent="0.3">
      <c r="A3769" s="1" t="s">
        <v>4665</v>
      </c>
      <c r="B3769" s="1" t="s">
        <v>1309</v>
      </c>
      <c r="C3769" s="2">
        <v>26072</v>
      </c>
      <c r="D3769">
        <v>5.6669999999999998</v>
      </c>
      <c r="E3769">
        <v>0.92869999999999997</v>
      </c>
      <c r="F3769" s="1" t="s">
        <v>9</v>
      </c>
      <c r="G3769">
        <v>1971</v>
      </c>
      <c r="H3769" t="str">
        <f t="shared" si="117"/>
        <v>Action</v>
      </c>
      <c r="I3769" t="str">
        <f t="shared" si="118"/>
        <v>Good (6-8)</v>
      </c>
    </row>
    <row r="3770" spans="1:9" x14ac:dyDescent="0.3">
      <c r="A3770" s="1" t="s">
        <v>4666</v>
      </c>
      <c r="B3770" s="1" t="s">
        <v>2549</v>
      </c>
      <c r="C3770" s="2">
        <v>45658</v>
      </c>
      <c r="D3770">
        <v>0</v>
      </c>
      <c r="E3770">
        <v>0.9244</v>
      </c>
      <c r="F3770" s="1" t="s">
        <v>9</v>
      </c>
      <c r="G3770">
        <v>2025</v>
      </c>
      <c r="H3770" t="str">
        <f t="shared" si="117"/>
        <v>Unknown</v>
      </c>
      <c r="I3770" t="str">
        <f t="shared" si="118"/>
        <v>Average (4-6)</v>
      </c>
    </row>
    <row r="3771" spans="1:9" x14ac:dyDescent="0.3">
      <c r="A3771" s="1" t="s">
        <v>4667</v>
      </c>
      <c r="B3771" s="1" t="s">
        <v>93</v>
      </c>
      <c r="C3771" s="2">
        <v>44969</v>
      </c>
      <c r="D3771">
        <v>5.1539999999999999</v>
      </c>
      <c r="E3771">
        <v>0.90400000000000003</v>
      </c>
      <c r="F3771" s="1" t="s">
        <v>9</v>
      </c>
      <c r="G3771">
        <v>2023</v>
      </c>
      <c r="H3771" t="str">
        <f t="shared" si="117"/>
        <v>Romance</v>
      </c>
      <c r="I3771" t="str">
        <f t="shared" si="118"/>
        <v>Average (4-6)</v>
      </c>
    </row>
    <row r="3772" spans="1:9" x14ac:dyDescent="0.3">
      <c r="A3772" s="1" t="s">
        <v>4668</v>
      </c>
      <c r="B3772" s="1" t="s">
        <v>492</v>
      </c>
      <c r="C3772" s="2">
        <v>45212</v>
      </c>
      <c r="D3772">
        <v>6</v>
      </c>
      <c r="E3772">
        <v>0.91959999999999997</v>
      </c>
      <c r="F3772" s="1" t="s">
        <v>9</v>
      </c>
      <c r="G3772">
        <v>2023</v>
      </c>
      <c r="H3772" t="str">
        <f t="shared" si="117"/>
        <v>Adventure</v>
      </c>
      <c r="I3772" t="str">
        <f t="shared" si="118"/>
        <v>Average (4-6)</v>
      </c>
    </row>
    <row r="3773" spans="1:9" x14ac:dyDescent="0.3">
      <c r="A3773" s="1" t="s">
        <v>4669</v>
      </c>
      <c r="B3773" s="1" t="s">
        <v>257</v>
      </c>
      <c r="C3773" s="2">
        <v>45134</v>
      </c>
      <c r="D3773">
        <v>6</v>
      </c>
      <c r="E3773">
        <v>0.82889999999999997</v>
      </c>
      <c r="F3773" s="1" t="s">
        <v>9</v>
      </c>
      <c r="G3773">
        <v>2023</v>
      </c>
      <c r="H3773" t="str">
        <f t="shared" si="117"/>
        <v>Documentary</v>
      </c>
      <c r="I3773" t="str">
        <f t="shared" si="118"/>
        <v>Good (6-8)</v>
      </c>
    </row>
    <row r="3774" spans="1:9" x14ac:dyDescent="0.3">
      <c r="A3774" s="1" t="s">
        <v>4670</v>
      </c>
      <c r="B3774" s="1" t="s">
        <v>93</v>
      </c>
      <c r="C3774" s="2">
        <v>45581</v>
      </c>
      <c r="D3774">
        <v>6</v>
      </c>
      <c r="E3774">
        <v>0.875</v>
      </c>
      <c r="F3774" s="1" t="s">
        <v>9</v>
      </c>
      <c r="G3774">
        <v>2024</v>
      </c>
      <c r="H3774" t="str">
        <f t="shared" si="117"/>
        <v>Romance</v>
      </c>
      <c r="I3774" t="str">
        <f t="shared" si="118"/>
        <v>Good (6-8)</v>
      </c>
    </row>
    <row r="3775" spans="1:9" x14ac:dyDescent="0.3">
      <c r="A3775" s="1" t="s">
        <v>4671</v>
      </c>
      <c r="B3775" s="1" t="s">
        <v>257</v>
      </c>
      <c r="C3775" s="2">
        <v>45434</v>
      </c>
      <c r="D3775">
        <v>6.9</v>
      </c>
      <c r="E3775">
        <v>0.92500000000000004</v>
      </c>
      <c r="F3775" s="1" t="s">
        <v>9</v>
      </c>
      <c r="G3775">
        <v>2024</v>
      </c>
      <c r="H3775" t="str">
        <f t="shared" si="117"/>
        <v>Documentary</v>
      </c>
      <c r="I3775" t="str">
        <f t="shared" si="118"/>
        <v>Good (6-8)</v>
      </c>
    </row>
    <row r="3776" spans="1:9" x14ac:dyDescent="0.3">
      <c r="A3776" s="1" t="s">
        <v>4672</v>
      </c>
      <c r="B3776" s="1" t="s">
        <v>4673</v>
      </c>
      <c r="C3776" s="2">
        <v>45484</v>
      </c>
      <c r="D3776">
        <v>6.1749999999999998</v>
      </c>
      <c r="E3776">
        <v>0.9294</v>
      </c>
      <c r="F3776" s="1" t="s">
        <v>9</v>
      </c>
      <c r="G3776">
        <v>2024</v>
      </c>
      <c r="H3776" t="str">
        <f t="shared" si="117"/>
        <v>Documentary</v>
      </c>
      <c r="I3776" t="str">
        <f t="shared" si="118"/>
        <v>Not Rated</v>
      </c>
    </row>
    <row r="3777" spans="1:9" x14ac:dyDescent="0.3">
      <c r="A3777" s="1" t="s">
        <v>4674</v>
      </c>
      <c r="B3777" s="1" t="s">
        <v>492</v>
      </c>
      <c r="C3777" s="2">
        <v>44074</v>
      </c>
      <c r="D3777">
        <v>5.9550000000000001</v>
      </c>
      <c r="E3777">
        <v>0.93969999999999998</v>
      </c>
      <c r="F3777" s="1" t="s">
        <v>9</v>
      </c>
      <c r="G3777">
        <v>2020</v>
      </c>
      <c r="H3777" t="str">
        <f t="shared" si="117"/>
        <v>Adventure</v>
      </c>
      <c r="I3777" t="str">
        <f t="shared" si="118"/>
        <v>Not Rated</v>
      </c>
    </row>
    <row r="3778" spans="1:9" x14ac:dyDescent="0.3">
      <c r="A3778" s="1" t="s">
        <v>4675</v>
      </c>
      <c r="B3778" s="1" t="s">
        <v>257</v>
      </c>
      <c r="C3778" s="2">
        <v>43560</v>
      </c>
      <c r="D3778">
        <v>7.6</v>
      </c>
      <c r="E3778">
        <v>1.032</v>
      </c>
      <c r="F3778" s="1" t="s">
        <v>9</v>
      </c>
      <c r="G3778">
        <v>2019</v>
      </c>
      <c r="H3778" t="str">
        <f t="shared" ref="H3778:H3841" si="119">IFERROR(LEFT(B3778,FIND(",",B3778)-1),B3778)</f>
        <v>Documentary</v>
      </c>
      <c r="I3778" t="str">
        <f t="shared" si="118"/>
        <v>Average (4-6)</v>
      </c>
    </row>
    <row r="3779" spans="1:9" x14ac:dyDescent="0.3">
      <c r="A3779" s="1" t="s">
        <v>4676</v>
      </c>
      <c r="B3779" s="1" t="s">
        <v>112</v>
      </c>
      <c r="C3779" s="2">
        <v>44952</v>
      </c>
      <c r="D3779">
        <v>6.1109999999999998</v>
      </c>
      <c r="E3779">
        <v>0.79500000000000004</v>
      </c>
      <c r="F3779" s="1" t="s">
        <v>9</v>
      </c>
      <c r="G3779">
        <v>2023</v>
      </c>
      <c r="H3779" t="str">
        <f t="shared" si="119"/>
        <v>Drama</v>
      </c>
      <c r="I3779" t="str">
        <f t="shared" si="118"/>
        <v>Average (4-6)</v>
      </c>
    </row>
    <row r="3780" spans="1:9" x14ac:dyDescent="0.3">
      <c r="A3780" s="1" t="s">
        <v>4677</v>
      </c>
      <c r="B3780" s="1" t="s">
        <v>3967</v>
      </c>
      <c r="C3780" s="2">
        <v>44853</v>
      </c>
      <c r="D3780">
        <v>6.6</v>
      </c>
      <c r="E3780">
        <v>0.88380000000000003</v>
      </c>
      <c r="F3780" s="1" t="s">
        <v>9</v>
      </c>
      <c r="G3780">
        <v>2022</v>
      </c>
      <c r="H3780" t="str">
        <f t="shared" si="119"/>
        <v>Fantasy</v>
      </c>
      <c r="I3780" t="str">
        <f t="shared" si="118"/>
        <v>Not Rated</v>
      </c>
    </row>
    <row r="3781" spans="1:9" x14ac:dyDescent="0.3">
      <c r="A3781" s="1" t="s">
        <v>4678</v>
      </c>
      <c r="B3781" s="1" t="s">
        <v>63</v>
      </c>
      <c r="C3781" s="2">
        <v>44960</v>
      </c>
      <c r="D3781">
        <v>4.6500000000000004</v>
      </c>
      <c r="E3781">
        <v>0.83299999999999996</v>
      </c>
      <c r="F3781" s="1" t="s">
        <v>9</v>
      </c>
      <c r="G3781">
        <v>2023</v>
      </c>
      <c r="H3781" t="str">
        <f t="shared" si="119"/>
        <v>Action</v>
      </c>
      <c r="I3781" t="str">
        <f t="shared" si="118"/>
        <v>Average (4-6)</v>
      </c>
    </row>
    <row r="3782" spans="1:9" x14ac:dyDescent="0.3">
      <c r="A3782" s="1" t="s">
        <v>4679</v>
      </c>
      <c r="B3782" s="1" t="s">
        <v>93</v>
      </c>
      <c r="C3782" s="2">
        <v>45142</v>
      </c>
      <c r="D3782">
        <v>0</v>
      </c>
      <c r="E3782">
        <v>0.75049999999999994</v>
      </c>
      <c r="F3782" s="1" t="s">
        <v>9</v>
      </c>
      <c r="G3782">
        <v>2023</v>
      </c>
      <c r="H3782" t="str">
        <f t="shared" si="119"/>
        <v>Romance</v>
      </c>
      <c r="I3782" t="str">
        <f t="shared" si="118"/>
        <v>Good (6-8)</v>
      </c>
    </row>
    <row r="3783" spans="1:9" x14ac:dyDescent="0.3">
      <c r="A3783" s="1" t="s">
        <v>4680</v>
      </c>
      <c r="B3783" s="1" t="s">
        <v>4681</v>
      </c>
      <c r="C3783" s="2">
        <v>44890</v>
      </c>
      <c r="D3783">
        <v>5</v>
      </c>
      <c r="E3783">
        <v>0.85219999999999996</v>
      </c>
      <c r="F3783" s="1" t="s">
        <v>9</v>
      </c>
      <c r="G3783">
        <v>2022</v>
      </c>
      <c r="H3783" t="str">
        <f t="shared" si="119"/>
        <v>Family</v>
      </c>
      <c r="I3783" t="str">
        <f t="shared" si="118"/>
        <v>Good (6-8)</v>
      </c>
    </row>
    <row r="3784" spans="1:9" x14ac:dyDescent="0.3">
      <c r="A3784" s="1" t="s">
        <v>4682</v>
      </c>
      <c r="B3784" s="1" t="s">
        <v>56</v>
      </c>
      <c r="C3784" s="2">
        <v>46125</v>
      </c>
      <c r="D3784">
        <v>6.8330000000000002</v>
      </c>
      <c r="E3784">
        <v>0.92869999999999997</v>
      </c>
      <c r="F3784" s="1" t="s">
        <v>9</v>
      </c>
      <c r="G3784">
        <v>2026</v>
      </c>
      <c r="H3784" t="str">
        <f t="shared" si="119"/>
        <v>Comedy</v>
      </c>
      <c r="I3784" t="str">
        <f t="shared" si="118"/>
        <v>Good (6-8)</v>
      </c>
    </row>
    <row r="3785" spans="1:9" x14ac:dyDescent="0.3">
      <c r="A3785" s="1" t="s">
        <v>4683</v>
      </c>
      <c r="B3785" s="1" t="s">
        <v>112</v>
      </c>
      <c r="C3785" s="2">
        <v>44981</v>
      </c>
      <c r="D3785">
        <v>8.5</v>
      </c>
      <c r="E3785">
        <v>0.87709999999999999</v>
      </c>
      <c r="F3785" s="1" t="s">
        <v>9</v>
      </c>
      <c r="G3785">
        <v>2023</v>
      </c>
      <c r="H3785" t="str">
        <f t="shared" si="119"/>
        <v>Drama</v>
      </c>
      <c r="I3785" t="str">
        <f t="shared" si="118"/>
        <v>Good (6-8)</v>
      </c>
    </row>
    <row r="3786" spans="1:9" x14ac:dyDescent="0.3">
      <c r="A3786" s="1" t="s">
        <v>4684</v>
      </c>
      <c r="B3786" s="1" t="s">
        <v>56</v>
      </c>
      <c r="C3786" s="2">
        <v>44495</v>
      </c>
      <c r="D3786">
        <v>3.3570000000000002</v>
      </c>
      <c r="E3786">
        <v>0.99050000000000005</v>
      </c>
      <c r="F3786" s="1" t="s">
        <v>9</v>
      </c>
      <c r="G3786">
        <v>2021</v>
      </c>
      <c r="H3786" t="str">
        <f t="shared" si="119"/>
        <v>Comedy</v>
      </c>
      <c r="I3786" t="str">
        <f t="shared" si="118"/>
        <v>Good (6-8)</v>
      </c>
    </row>
    <row r="3787" spans="1:9" x14ac:dyDescent="0.3">
      <c r="A3787" s="1" t="s">
        <v>4685</v>
      </c>
      <c r="B3787" s="1" t="s">
        <v>56</v>
      </c>
      <c r="C3787" s="2">
        <v>43816</v>
      </c>
      <c r="D3787">
        <v>7.0179999999999998</v>
      </c>
      <c r="E3787">
        <v>1.0094000000000001</v>
      </c>
      <c r="F3787" s="1" t="s">
        <v>9</v>
      </c>
      <c r="G3787">
        <v>2019</v>
      </c>
      <c r="H3787" t="str">
        <f t="shared" si="119"/>
        <v>Comedy</v>
      </c>
      <c r="I3787" t="str">
        <f t="shared" si="118"/>
        <v>Average (4-6)</v>
      </c>
    </row>
    <row r="3788" spans="1:9" x14ac:dyDescent="0.3">
      <c r="A3788" s="1" t="s">
        <v>4686</v>
      </c>
      <c r="B3788" s="1" t="s">
        <v>197</v>
      </c>
      <c r="C3788" s="2">
        <v>45777</v>
      </c>
      <c r="D3788">
        <v>5.4</v>
      </c>
      <c r="E3788">
        <v>1.0127999999999999</v>
      </c>
      <c r="F3788" s="1" t="s">
        <v>9</v>
      </c>
      <c r="G3788">
        <v>2025</v>
      </c>
      <c r="H3788" t="str">
        <f t="shared" si="119"/>
        <v>Horror</v>
      </c>
      <c r="I3788" t="str">
        <f t="shared" si="118"/>
        <v>Good (6-8)</v>
      </c>
    </row>
    <row r="3789" spans="1:9" x14ac:dyDescent="0.3">
      <c r="A3789" s="1" t="s">
        <v>4687</v>
      </c>
      <c r="B3789" s="1" t="s">
        <v>257</v>
      </c>
      <c r="C3789" s="2">
        <v>44540</v>
      </c>
      <c r="D3789">
        <v>6.5259999999999998</v>
      </c>
      <c r="E3789">
        <v>0.85299999999999998</v>
      </c>
      <c r="F3789" s="1" t="s">
        <v>9</v>
      </c>
      <c r="G3789">
        <v>2021</v>
      </c>
      <c r="H3789" t="str">
        <f t="shared" si="119"/>
        <v>Documentary</v>
      </c>
      <c r="I3789" t="str">
        <f t="shared" ref="I3789:I3852" si="120">IF(D3779=0,"Not Rated",IF(D3779&lt;4,"Low (0-4)",IF(D3779&lt;6,"Average (4-6)",IF(D3779&lt;8,"Good (6-8)","Excellent (8-10)"))))</f>
        <v>Good (6-8)</v>
      </c>
    </row>
    <row r="3790" spans="1:9" x14ac:dyDescent="0.3">
      <c r="A3790" s="1" t="s">
        <v>4688</v>
      </c>
      <c r="B3790" s="1" t="s">
        <v>1043</v>
      </c>
      <c r="C3790" s="2">
        <v>45197</v>
      </c>
      <c r="D3790">
        <v>7.0940000000000003</v>
      </c>
      <c r="E3790">
        <v>0.8952</v>
      </c>
      <c r="F3790" s="1" t="s">
        <v>9</v>
      </c>
      <c r="G3790">
        <v>2023</v>
      </c>
      <c r="H3790" t="str">
        <f t="shared" si="119"/>
        <v>Documentary</v>
      </c>
      <c r="I3790" t="str">
        <f t="shared" si="120"/>
        <v>Good (6-8)</v>
      </c>
    </row>
    <row r="3791" spans="1:9" x14ac:dyDescent="0.3">
      <c r="A3791" s="1" t="s">
        <v>4689</v>
      </c>
      <c r="B3791" s="1" t="s">
        <v>257</v>
      </c>
      <c r="C3791" s="2">
        <v>45757</v>
      </c>
      <c r="D3791">
        <v>5</v>
      </c>
      <c r="E3791">
        <v>0.7429</v>
      </c>
      <c r="F3791" s="1" t="s">
        <v>9</v>
      </c>
      <c r="G3791">
        <v>2025</v>
      </c>
      <c r="H3791" t="str">
        <f t="shared" si="119"/>
        <v>Documentary</v>
      </c>
      <c r="I3791" t="str">
        <f t="shared" si="120"/>
        <v>Average (4-6)</v>
      </c>
    </row>
    <row r="3792" spans="1:9" x14ac:dyDescent="0.3">
      <c r="A3792" s="1" t="s">
        <v>4690</v>
      </c>
      <c r="B3792" s="1" t="s">
        <v>56</v>
      </c>
      <c r="C3792" s="2">
        <v>45245</v>
      </c>
      <c r="D3792">
        <v>6.093</v>
      </c>
      <c r="E3792">
        <v>1.1654</v>
      </c>
      <c r="F3792" s="1" t="s">
        <v>9</v>
      </c>
      <c r="G3792">
        <v>2023</v>
      </c>
      <c r="H3792" t="str">
        <f t="shared" si="119"/>
        <v>Comedy</v>
      </c>
      <c r="I3792" t="str">
        <f t="shared" si="120"/>
        <v>Not Rated</v>
      </c>
    </row>
    <row r="3793" spans="1:9" x14ac:dyDescent="0.3">
      <c r="A3793" s="1" t="s">
        <v>4691</v>
      </c>
      <c r="B3793" s="1" t="s">
        <v>397</v>
      </c>
      <c r="C3793" s="2">
        <v>44827</v>
      </c>
      <c r="D3793">
        <v>5.5</v>
      </c>
      <c r="E3793">
        <v>0.90190000000000003</v>
      </c>
      <c r="F3793" s="1" t="s">
        <v>9</v>
      </c>
      <c r="G3793">
        <v>2022</v>
      </c>
      <c r="H3793" t="str">
        <f t="shared" si="119"/>
        <v>Drama</v>
      </c>
      <c r="I3793" t="str">
        <f t="shared" si="120"/>
        <v>Average (4-6)</v>
      </c>
    </row>
    <row r="3794" spans="1:9" x14ac:dyDescent="0.3">
      <c r="A3794" s="1" t="s">
        <v>4692</v>
      </c>
      <c r="B3794" s="1" t="s">
        <v>67</v>
      </c>
      <c r="C3794" s="2">
        <v>45105</v>
      </c>
      <c r="D3794">
        <v>6.8</v>
      </c>
      <c r="E3794">
        <v>0.86240000000000006</v>
      </c>
      <c r="F3794" s="1" t="s">
        <v>9</v>
      </c>
      <c r="G3794">
        <v>2023</v>
      </c>
      <c r="H3794" t="str">
        <f t="shared" si="119"/>
        <v>Comedy</v>
      </c>
      <c r="I3794" t="str">
        <f t="shared" si="120"/>
        <v>Good (6-8)</v>
      </c>
    </row>
    <row r="3795" spans="1:9" x14ac:dyDescent="0.3">
      <c r="A3795" s="1" t="s">
        <v>4693</v>
      </c>
      <c r="B3795" s="1" t="s">
        <v>56</v>
      </c>
      <c r="C3795" s="2">
        <v>44273</v>
      </c>
      <c r="D3795">
        <v>7.1710000000000003</v>
      </c>
      <c r="E3795">
        <v>0.83720000000000006</v>
      </c>
      <c r="F3795" s="1" t="s">
        <v>9</v>
      </c>
      <c r="G3795">
        <v>2021</v>
      </c>
      <c r="H3795" t="str">
        <f t="shared" si="119"/>
        <v>Comedy</v>
      </c>
      <c r="I3795" t="str">
        <f t="shared" si="120"/>
        <v>Excellent (8-10)</v>
      </c>
    </row>
    <row r="3796" spans="1:9" x14ac:dyDescent="0.3">
      <c r="A3796" s="1" t="s">
        <v>4694</v>
      </c>
      <c r="B3796" s="1" t="s">
        <v>56</v>
      </c>
      <c r="C3796" s="2">
        <v>45558</v>
      </c>
      <c r="D3796">
        <v>6.5190000000000001</v>
      </c>
      <c r="E3796">
        <v>0.80559999999999998</v>
      </c>
      <c r="F3796" s="1" t="s">
        <v>9</v>
      </c>
      <c r="G3796">
        <v>2024</v>
      </c>
      <c r="H3796" t="str">
        <f t="shared" si="119"/>
        <v>Comedy</v>
      </c>
      <c r="I3796" t="str">
        <f t="shared" si="120"/>
        <v>Low (0-4)</v>
      </c>
    </row>
    <row r="3797" spans="1:9" x14ac:dyDescent="0.3">
      <c r="A3797" s="1" t="s">
        <v>4695</v>
      </c>
      <c r="B3797" s="1" t="s">
        <v>56</v>
      </c>
      <c r="C3797" s="2">
        <v>44255</v>
      </c>
      <c r="D3797">
        <v>6.5</v>
      </c>
      <c r="E3797">
        <v>1.0039</v>
      </c>
      <c r="F3797" s="1" t="s">
        <v>9</v>
      </c>
      <c r="G3797">
        <v>2021</v>
      </c>
      <c r="H3797" t="str">
        <f t="shared" si="119"/>
        <v>Comedy</v>
      </c>
      <c r="I3797" t="str">
        <f t="shared" si="120"/>
        <v>Good (6-8)</v>
      </c>
    </row>
    <row r="3798" spans="1:9" x14ac:dyDescent="0.3">
      <c r="A3798" s="1" t="s">
        <v>4696</v>
      </c>
      <c r="B3798" s="1" t="s">
        <v>4697</v>
      </c>
      <c r="C3798" s="2">
        <v>45142</v>
      </c>
      <c r="D3798">
        <v>7.2</v>
      </c>
      <c r="E3798">
        <v>0.82469999999999999</v>
      </c>
      <c r="F3798" s="1" t="s">
        <v>9</v>
      </c>
      <c r="G3798">
        <v>2023</v>
      </c>
      <c r="H3798" t="str">
        <f t="shared" si="119"/>
        <v>Animation</v>
      </c>
      <c r="I3798" t="str">
        <f t="shared" si="120"/>
        <v>Average (4-6)</v>
      </c>
    </row>
    <row r="3799" spans="1:9" x14ac:dyDescent="0.3">
      <c r="A3799" s="1" t="s">
        <v>4698</v>
      </c>
      <c r="B3799" s="1" t="s">
        <v>257</v>
      </c>
      <c r="C3799" s="2">
        <v>44206</v>
      </c>
      <c r="D3799">
        <v>7.8129999999999997</v>
      </c>
      <c r="E3799">
        <v>1.0379</v>
      </c>
      <c r="F3799" s="1" t="s">
        <v>9</v>
      </c>
      <c r="G3799">
        <v>2021</v>
      </c>
      <c r="H3799" t="str">
        <f t="shared" si="119"/>
        <v>Documentary</v>
      </c>
      <c r="I3799" t="str">
        <f t="shared" si="120"/>
        <v>Good (6-8)</v>
      </c>
    </row>
    <row r="3800" spans="1:9" x14ac:dyDescent="0.3">
      <c r="A3800" s="1" t="s">
        <v>4699</v>
      </c>
      <c r="B3800" s="1" t="s">
        <v>4700</v>
      </c>
      <c r="C3800" s="2">
        <v>43441</v>
      </c>
      <c r="D3800">
        <v>5.2729999999999997</v>
      </c>
      <c r="E3800">
        <v>0.89410000000000001</v>
      </c>
      <c r="F3800" s="1" t="s">
        <v>9</v>
      </c>
      <c r="G3800">
        <v>2018</v>
      </c>
      <c r="H3800" t="str">
        <f t="shared" si="119"/>
        <v>Comedy</v>
      </c>
      <c r="I3800" t="str">
        <f t="shared" si="120"/>
        <v>Good (6-8)</v>
      </c>
    </row>
    <row r="3801" spans="1:9" x14ac:dyDescent="0.3">
      <c r="A3801" s="1" t="s">
        <v>4701</v>
      </c>
      <c r="B3801" s="1" t="s">
        <v>2266</v>
      </c>
      <c r="C3801" s="2">
        <v>45024</v>
      </c>
      <c r="D3801">
        <v>0</v>
      </c>
      <c r="E3801">
        <v>0.87749999999999995</v>
      </c>
      <c r="F3801" s="1" t="s">
        <v>9</v>
      </c>
      <c r="G3801">
        <v>2023</v>
      </c>
      <c r="H3801" t="str">
        <f t="shared" si="119"/>
        <v>Mystery</v>
      </c>
      <c r="I3801" t="str">
        <f t="shared" si="120"/>
        <v>Average (4-6)</v>
      </c>
    </row>
    <row r="3802" spans="1:9" x14ac:dyDescent="0.3">
      <c r="A3802" s="1" t="s">
        <v>4702</v>
      </c>
      <c r="B3802" s="1" t="s">
        <v>56</v>
      </c>
      <c r="C3802" s="2">
        <v>44845</v>
      </c>
      <c r="D3802">
        <v>6.18</v>
      </c>
      <c r="E3802">
        <v>0.83819999999999995</v>
      </c>
      <c r="F3802" s="1" t="s">
        <v>9</v>
      </c>
      <c r="G3802">
        <v>2022</v>
      </c>
      <c r="H3802" t="str">
        <f t="shared" si="119"/>
        <v>Comedy</v>
      </c>
      <c r="I3802" t="str">
        <f t="shared" si="120"/>
        <v>Good (6-8)</v>
      </c>
    </row>
    <row r="3803" spans="1:9" x14ac:dyDescent="0.3">
      <c r="A3803" s="1" t="s">
        <v>4703</v>
      </c>
      <c r="B3803" s="1" t="s">
        <v>3467</v>
      </c>
      <c r="C3803" s="2">
        <v>44920</v>
      </c>
      <c r="D3803">
        <v>4</v>
      </c>
      <c r="E3803">
        <v>0.75149999999999995</v>
      </c>
      <c r="F3803" s="1" t="s">
        <v>9</v>
      </c>
      <c r="G3803">
        <v>2022</v>
      </c>
      <c r="H3803" t="str">
        <f t="shared" si="119"/>
        <v>Documentary</v>
      </c>
      <c r="I3803" t="str">
        <f t="shared" si="120"/>
        <v>Average (4-6)</v>
      </c>
    </row>
    <row r="3804" spans="1:9" x14ac:dyDescent="0.3">
      <c r="A3804" s="1" t="s">
        <v>4704</v>
      </c>
      <c r="B3804" s="1" t="s">
        <v>56</v>
      </c>
      <c r="C3804" s="2">
        <v>45348</v>
      </c>
      <c r="D3804">
        <v>6.5</v>
      </c>
      <c r="E3804">
        <v>0.69030000000000002</v>
      </c>
      <c r="F3804" s="1" t="s">
        <v>9</v>
      </c>
      <c r="G3804">
        <v>2024</v>
      </c>
      <c r="H3804" t="str">
        <f t="shared" si="119"/>
        <v>Comedy</v>
      </c>
      <c r="I3804" t="str">
        <f t="shared" si="120"/>
        <v>Good (6-8)</v>
      </c>
    </row>
    <row r="3805" spans="1:9" x14ac:dyDescent="0.3">
      <c r="A3805" s="1" t="s">
        <v>4705</v>
      </c>
      <c r="B3805" s="1" t="s">
        <v>56</v>
      </c>
      <c r="C3805" s="2">
        <v>45316</v>
      </c>
      <c r="D3805">
        <v>8.3000000000000007</v>
      </c>
      <c r="E3805">
        <v>0.96209999999999996</v>
      </c>
      <c r="F3805" s="1" t="s">
        <v>9</v>
      </c>
      <c r="G3805">
        <v>2024</v>
      </c>
      <c r="H3805" t="str">
        <f t="shared" si="119"/>
        <v>Comedy</v>
      </c>
      <c r="I3805" t="str">
        <f t="shared" si="120"/>
        <v>Good (6-8)</v>
      </c>
    </row>
    <row r="3806" spans="1:9" x14ac:dyDescent="0.3">
      <c r="A3806" s="1" t="s">
        <v>4706</v>
      </c>
      <c r="B3806" s="1" t="s">
        <v>197</v>
      </c>
      <c r="C3806" s="2">
        <v>45169</v>
      </c>
      <c r="D3806">
        <v>6.0709999999999997</v>
      </c>
      <c r="E3806">
        <v>0.87070000000000003</v>
      </c>
      <c r="F3806" s="1" t="s">
        <v>9</v>
      </c>
      <c r="G3806">
        <v>2023</v>
      </c>
      <c r="H3806" t="str">
        <f t="shared" si="119"/>
        <v>Horror</v>
      </c>
      <c r="I3806" t="str">
        <f t="shared" si="120"/>
        <v>Good (6-8)</v>
      </c>
    </row>
    <row r="3807" spans="1:9" x14ac:dyDescent="0.3">
      <c r="A3807" s="1" t="s">
        <v>4707</v>
      </c>
      <c r="B3807" s="1" t="s">
        <v>67</v>
      </c>
      <c r="C3807" s="2">
        <v>40110</v>
      </c>
      <c r="D3807">
        <v>5.5</v>
      </c>
      <c r="E3807">
        <v>0.81220000000000003</v>
      </c>
      <c r="F3807" s="1" t="s">
        <v>9</v>
      </c>
      <c r="G3807">
        <v>2009</v>
      </c>
      <c r="H3807" t="str">
        <f t="shared" si="119"/>
        <v>Comedy</v>
      </c>
      <c r="I3807" t="str">
        <f t="shared" si="120"/>
        <v>Good (6-8)</v>
      </c>
    </row>
    <row r="3808" spans="1:9" x14ac:dyDescent="0.3">
      <c r="A3808" s="1" t="s">
        <v>4708</v>
      </c>
      <c r="B3808" s="1" t="s">
        <v>1043</v>
      </c>
      <c r="C3808" s="2">
        <v>45449</v>
      </c>
      <c r="D3808">
        <v>6.26</v>
      </c>
      <c r="E3808">
        <v>0.93659999999999999</v>
      </c>
      <c r="F3808" s="1" t="s">
        <v>9</v>
      </c>
      <c r="G3808">
        <v>2024</v>
      </c>
      <c r="H3808" t="str">
        <f t="shared" si="119"/>
        <v>Documentary</v>
      </c>
      <c r="I3808" t="str">
        <f t="shared" si="120"/>
        <v>Good (6-8)</v>
      </c>
    </row>
    <row r="3809" spans="1:9" x14ac:dyDescent="0.3">
      <c r="A3809" s="1" t="s">
        <v>4709</v>
      </c>
      <c r="B3809" s="1" t="s">
        <v>4710</v>
      </c>
      <c r="C3809" s="2">
        <v>43060</v>
      </c>
      <c r="D3809">
        <v>5</v>
      </c>
      <c r="E3809">
        <v>0.80720000000000003</v>
      </c>
      <c r="F3809" s="1" t="s">
        <v>9</v>
      </c>
      <c r="G3809">
        <v>2017</v>
      </c>
      <c r="H3809" t="str">
        <f t="shared" si="119"/>
        <v>Adventure</v>
      </c>
      <c r="I3809" t="str">
        <f t="shared" si="120"/>
        <v>Good (6-8)</v>
      </c>
    </row>
    <row r="3810" spans="1:9" x14ac:dyDescent="0.3">
      <c r="A3810" s="1" t="s">
        <v>4711</v>
      </c>
      <c r="B3810" s="1" t="s">
        <v>257</v>
      </c>
      <c r="C3810" s="2">
        <v>45462</v>
      </c>
      <c r="D3810">
        <v>7.4349999999999996</v>
      </c>
      <c r="E3810">
        <v>0.92420000000000002</v>
      </c>
      <c r="F3810" s="1" t="s">
        <v>9</v>
      </c>
      <c r="G3810">
        <v>2024</v>
      </c>
      <c r="H3810" t="str">
        <f t="shared" si="119"/>
        <v>Documentary</v>
      </c>
      <c r="I3810" t="str">
        <f t="shared" si="120"/>
        <v>Average (4-6)</v>
      </c>
    </row>
    <row r="3811" spans="1:9" x14ac:dyDescent="0.3">
      <c r="A3811" s="1" t="s">
        <v>4712</v>
      </c>
      <c r="B3811" s="1" t="s">
        <v>257</v>
      </c>
      <c r="C3811" s="2">
        <v>42615</v>
      </c>
      <c r="D3811">
        <v>7.6</v>
      </c>
      <c r="E3811">
        <v>0.88390000000000002</v>
      </c>
      <c r="F3811" s="1" t="s">
        <v>9</v>
      </c>
      <c r="G3811">
        <v>2016</v>
      </c>
      <c r="H3811" t="str">
        <f t="shared" si="119"/>
        <v>Documentary</v>
      </c>
      <c r="I3811" t="str">
        <f t="shared" si="120"/>
        <v>Not Rated</v>
      </c>
    </row>
    <row r="3812" spans="1:9" x14ac:dyDescent="0.3">
      <c r="A3812" s="1" t="s">
        <v>4713</v>
      </c>
      <c r="B3812" s="1" t="s">
        <v>56</v>
      </c>
      <c r="C3812" s="2">
        <v>43112</v>
      </c>
      <c r="D3812">
        <v>7.1120000000000001</v>
      </c>
      <c r="E3812">
        <v>0.82099999999999995</v>
      </c>
      <c r="F3812" s="1" t="s">
        <v>9</v>
      </c>
      <c r="G3812">
        <v>2018</v>
      </c>
      <c r="H3812" t="str">
        <f t="shared" si="119"/>
        <v>Comedy</v>
      </c>
      <c r="I3812" t="str">
        <f t="shared" si="120"/>
        <v>Good (6-8)</v>
      </c>
    </row>
    <row r="3813" spans="1:9" x14ac:dyDescent="0.3">
      <c r="A3813" s="1" t="s">
        <v>4714</v>
      </c>
      <c r="B3813" s="1" t="s">
        <v>73</v>
      </c>
      <c r="C3813" s="2">
        <v>43582</v>
      </c>
      <c r="D3813">
        <v>8.2690000000000001</v>
      </c>
      <c r="E3813">
        <v>0.84689999999999999</v>
      </c>
      <c r="F3813" s="1" t="s">
        <v>9</v>
      </c>
      <c r="G3813">
        <v>2019</v>
      </c>
      <c r="H3813" t="str">
        <f t="shared" si="119"/>
        <v>Drama</v>
      </c>
      <c r="I3813" t="str">
        <f t="shared" si="120"/>
        <v>Average (4-6)</v>
      </c>
    </row>
    <row r="3814" spans="1:9" x14ac:dyDescent="0.3">
      <c r="A3814" s="1" t="s">
        <v>4715</v>
      </c>
      <c r="B3814" s="1" t="s">
        <v>4716</v>
      </c>
      <c r="C3814" s="2">
        <v>24361</v>
      </c>
      <c r="D3814">
        <v>6.444</v>
      </c>
      <c r="E3814">
        <v>0.86280000000000001</v>
      </c>
      <c r="F3814" s="1" t="s">
        <v>9</v>
      </c>
      <c r="G3814">
        <v>1966</v>
      </c>
      <c r="H3814" t="str">
        <f t="shared" si="119"/>
        <v>War</v>
      </c>
      <c r="I3814" t="str">
        <f t="shared" si="120"/>
        <v>Good (6-8)</v>
      </c>
    </row>
    <row r="3815" spans="1:9" x14ac:dyDescent="0.3">
      <c r="A3815" s="1" t="s">
        <v>4717</v>
      </c>
      <c r="B3815" s="1" t="s">
        <v>3343</v>
      </c>
      <c r="C3815" s="2">
        <v>45072</v>
      </c>
      <c r="D3815">
        <v>6.6</v>
      </c>
      <c r="E3815">
        <v>0.90029999999999999</v>
      </c>
      <c r="F3815" s="1" t="s">
        <v>9</v>
      </c>
      <c r="G3815">
        <v>2023</v>
      </c>
      <c r="H3815" t="str">
        <f t="shared" si="119"/>
        <v>Family</v>
      </c>
      <c r="I3815" t="str">
        <f t="shared" si="120"/>
        <v>Excellent (8-10)</v>
      </c>
    </row>
    <row r="3816" spans="1:9" x14ac:dyDescent="0.3">
      <c r="A3816" s="1" t="s">
        <v>4718</v>
      </c>
      <c r="B3816" s="1" t="s">
        <v>1955</v>
      </c>
      <c r="C3816" s="2">
        <v>44134</v>
      </c>
      <c r="D3816">
        <v>4.5999999999999996</v>
      </c>
      <c r="E3816">
        <v>0.91949999999999998</v>
      </c>
      <c r="F3816" s="1" t="s">
        <v>9</v>
      </c>
      <c r="G3816">
        <v>2020</v>
      </c>
      <c r="H3816" t="str">
        <f t="shared" si="119"/>
        <v>Horror</v>
      </c>
      <c r="I3816" t="str">
        <f t="shared" si="120"/>
        <v>Good (6-8)</v>
      </c>
    </row>
    <row r="3817" spans="1:9" x14ac:dyDescent="0.3">
      <c r="A3817" s="1" t="s">
        <v>4719</v>
      </c>
      <c r="B3817" s="1" t="s">
        <v>2064</v>
      </c>
      <c r="C3817" s="2">
        <v>42287</v>
      </c>
      <c r="D3817">
        <v>0</v>
      </c>
      <c r="E3817">
        <v>0.83360000000000001</v>
      </c>
      <c r="F3817" s="1" t="s">
        <v>9</v>
      </c>
      <c r="G3817">
        <v>2015</v>
      </c>
      <c r="H3817" t="str">
        <f t="shared" si="119"/>
        <v>Animation</v>
      </c>
      <c r="I3817" t="str">
        <f t="shared" si="120"/>
        <v>Average (4-6)</v>
      </c>
    </row>
    <row r="3818" spans="1:9" x14ac:dyDescent="0.3">
      <c r="A3818" s="1" t="s">
        <v>4720</v>
      </c>
      <c r="B3818" s="1" t="s">
        <v>56</v>
      </c>
      <c r="C3818" s="2">
        <v>43998</v>
      </c>
      <c r="D3818">
        <v>6.5</v>
      </c>
      <c r="E3818">
        <v>0.82499999999999996</v>
      </c>
      <c r="F3818" s="1" t="s">
        <v>9</v>
      </c>
      <c r="G3818">
        <v>2020</v>
      </c>
      <c r="H3818" t="str">
        <f t="shared" si="119"/>
        <v>Comedy</v>
      </c>
      <c r="I3818" t="str">
        <f t="shared" si="120"/>
        <v>Good (6-8)</v>
      </c>
    </row>
    <row r="3819" spans="1:9" x14ac:dyDescent="0.3">
      <c r="A3819" s="1" t="s">
        <v>4721</v>
      </c>
      <c r="B3819" s="1" t="s">
        <v>257</v>
      </c>
      <c r="C3819" s="2">
        <v>45411</v>
      </c>
      <c r="D3819">
        <v>7.5</v>
      </c>
      <c r="E3819">
        <v>0.83960000000000001</v>
      </c>
      <c r="F3819" s="1" t="s">
        <v>9</v>
      </c>
      <c r="G3819">
        <v>2024</v>
      </c>
      <c r="H3819" t="str">
        <f t="shared" si="119"/>
        <v>Documentary</v>
      </c>
      <c r="I3819" t="str">
        <f t="shared" si="120"/>
        <v>Average (4-6)</v>
      </c>
    </row>
    <row r="3820" spans="1:9" x14ac:dyDescent="0.3">
      <c r="A3820" s="1" t="s">
        <v>4722</v>
      </c>
      <c r="B3820" s="1" t="s">
        <v>257</v>
      </c>
      <c r="C3820" s="2">
        <v>44952</v>
      </c>
      <c r="D3820">
        <v>7.4</v>
      </c>
      <c r="E3820">
        <v>0.75309999999999999</v>
      </c>
      <c r="F3820" s="1" t="s">
        <v>9</v>
      </c>
      <c r="G3820">
        <v>2023</v>
      </c>
      <c r="H3820" t="str">
        <f t="shared" si="119"/>
        <v>Documentary</v>
      </c>
      <c r="I3820" t="str">
        <f t="shared" si="120"/>
        <v>Good (6-8)</v>
      </c>
    </row>
    <row r="3821" spans="1:9" x14ac:dyDescent="0.3">
      <c r="A3821" s="1" t="s">
        <v>4723</v>
      </c>
      <c r="B3821" s="1" t="s">
        <v>234</v>
      </c>
      <c r="C3821" s="2">
        <v>37414</v>
      </c>
      <c r="D3821">
        <v>6.056</v>
      </c>
      <c r="E3821">
        <v>0.75990000000000002</v>
      </c>
      <c r="F3821" s="1" t="s">
        <v>9</v>
      </c>
      <c r="G3821">
        <v>2002</v>
      </c>
      <c r="H3821" t="str">
        <f t="shared" si="119"/>
        <v>Comedy</v>
      </c>
      <c r="I3821" t="str">
        <f t="shared" si="120"/>
        <v>Good (6-8)</v>
      </c>
    </row>
    <row r="3822" spans="1:9" x14ac:dyDescent="0.3">
      <c r="A3822" s="1" t="s">
        <v>4724</v>
      </c>
      <c r="B3822" s="1" t="s">
        <v>13</v>
      </c>
      <c r="C3822" s="2">
        <v>45890</v>
      </c>
      <c r="D3822">
        <v>5.7</v>
      </c>
      <c r="E3822">
        <v>0.72850000000000004</v>
      </c>
      <c r="F3822" s="1" t="s">
        <v>9</v>
      </c>
      <c r="G3822">
        <v>2025</v>
      </c>
      <c r="H3822" t="str">
        <f t="shared" si="119"/>
        <v>Action</v>
      </c>
      <c r="I3822" t="str">
        <f t="shared" si="120"/>
        <v>Good (6-8)</v>
      </c>
    </row>
    <row r="3823" spans="1:9" x14ac:dyDescent="0.3">
      <c r="A3823" s="1" t="s">
        <v>4725</v>
      </c>
      <c r="B3823" s="1" t="s">
        <v>56</v>
      </c>
      <c r="C3823" s="2">
        <v>45028</v>
      </c>
      <c r="D3823">
        <v>5.6</v>
      </c>
      <c r="E3823">
        <v>0.98519999999999996</v>
      </c>
      <c r="F3823" s="1" t="s">
        <v>9</v>
      </c>
      <c r="G3823">
        <v>2023</v>
      </c>
      <c r="H3823" t="str">
        <f t="shared" si="119"/>
        <v>Comedy</v>
      </c>
      <c r="I3823" t="str">
        <f t="shared" si="120"/>
        <v>Excellent (8-10)</v>
      </c>
    </row>
    <row r="3824" spans="1:9" x14ac:dyDescent="0.3">
      <c r="A3824" s="1" t="s">
        <v>4726</v>
      </c>
      <c r="B3824" s="1" t="s">
        <v>56</v>
      </c>
      <c r="C3824" s="2">
        <v>44600</v>
      </c>
      <c r="D3824">
        <v>5.8</v>
      </c>
      <c r="E3824">
        <v>0.95450000000000002</v>
      </c>
      <c r="F3824" s="1" t="s">
        <v>9</v>
      </c>
      <c r="G3824">
        <v>2022</v>
      </c>
      <c r="H3824" t="str">
        <f t="shared" si="119"/>
        <v>Comedy</v>
      </c>
      <c r="I3824" t="str">
        <f t="shared" si="120"/>
        <v>Good (6-8)</v>
      </c>
    </row>
    <row r="3825" spans="1:9" x14ac:dyDescent="0.3">
      <c r="A3825" s="1" t="s">
        <v>4727</v>
      </c>
      <c r="B3825" s="1" t="s">
        <v>257</v>
      </c>
      <c r="C3825" s="2">
        <v>43751</v>
      </c>
      <c r="D3825">
        <v>7.2839999999999998</v>
      </c>
      <c r="E3825">
        <v>0.98770000000000002</v>
      </c>
      <c r="F3825" s="1" t="s">
        <v>9</v>
      </c>
      <c r="G3825">
        <v>2019</v>
      </c>
      <c r="H3825" t="str">
        <f t="shared" si="119"/>
        <v>Documentary</v>
      </c>
      <c r="I3825" t="str">
        <f t="shared" si="120"/>
        <v>Good (6-8)</v>
      </c>
    </row>
    <row r="3826" spans="1:9" x14ac:dyDescent="0.3">
      <c r="A3826" s="1" t="s">
        <v>4728</v>
      </c>
      <c r="B3826" s="1" t="s">
        <v>197</v>
      </c>
      <c r="C3826" s="2">
        <v>44973</v>
      </c>
      <c r="D3826">
        <v>4.8</v>
      </c>
      <c r="E3826">
        <v>0.8387</v>
      </c>
      <c r="F3826" s="1" t="s">
        <v>9</v>
      </c>
      <c r="G3826">
        <v>2023</v>
      </c>
      <c r="H3826" t="str">
        <f t="shared" si="119"/>
        <v>Horror</v>
      </c>
      <c r="I3826" t="str">
        <f t="shared" si="120"/>
        <v>Average (4-6)</v>
      </c>
    </row>
    <row r="3827" spans="1:9" x14ac:dyDescent="0.3">
      <c r="A3827" s="1" t="s">
        <v>4729</v>
      </c>
      <c r="B3827" s="1" t="s">
        <v>257</v>
      </c>
      <c r="C3827" s="2">
        <v>44796</v>
      </c>
      <c r="D3827">
        <v>7.1639999999999997</v>
      </c>
      <c r="E3827">
        <v>0.87770000000000004</v>
      </c>
      <c r="F3827" s="1" t="s">
        <v>9</v>
      </c>
      <c r="G3827">
        <v>2022</v>
      </c>
      <c r="H3827" t="str">
        <f t="shared" si="119"/>
        <v>Documentary</v>
      </c>
      <c r="I3827" t="str">
        <f t="shared" si="120"/>
        <v>Not Rated</v>
      </c>
    </row>
    <row r="3828" spans="1:9" x14ac:dyDescent="0.3">
      <c r="A3828" s="1" t="s">
        <v>4730</v>
      </c>
      <c r="B3828" s="1" t="s">
        <v>2064</v>
      </c>
      <c r="C3828" s="2">
        <v>44111</v>
      </c>
      <c r="D3828">
        <v>6.5709999999999997</v>
      </c>
      <c r="E3828">
        <v>0.86550000000000005</v>
      </c>
      <c r="F3828" s="1" t="s">
        <v>9</v>
      </c>
      <c r="G3828">
        <v>2020</v>
      </c>
      <c r="H3828" t="str">
        <f t="shared" si="119"/>
        <v>Animation</v>
      </c>
      <c r="I3828" t="str">
        <f t="shared" si="120"/>
        <v>Good (6-8)</v>
      </c>
    </row>
    <row r="3829" spans="1:9" x14ac:dyDescent="0.3">
      <c r="A3829" s="1" t="s">
        <v>4731</v>
      </c>
      <c r="B3829" s="1" t="s">
        <v>4732</v>
      </c>
      <c r="C3829" s="2">
        <v>45651</v>
      </c>
      <c r="D3829">
        <v>6.3330000000000002</v>
      </c>
      <c r="E3829">
        <v>0.96240000000000003</v>
      </c>
      <c r="F3829" s="1" t="s">
        <v>9</v>
      </c>
      <c r="G3829">
        <v>2024</v>
      </c>
      <c r="H3829" t="str">
        <f t="shared" si="119"/>
        <v>Romance</v>
      </c>
      <c r="I3829" t="str">
        <f t="shared" si="120"/>
        <v>Good (6-8)</v>
      </c>
    </row>
    <row r="3830" spans="1:9" x14ac:dyDescent="0.3">
      <c r="A3830" s="1" t="s">
        <v>4733</v>
      </c>
      <c r="B3830" s="1" t="s">
        <v>67</v>
      </c>
      <c r="C3830" s="2">
        <v>45931</v>
      </c>
      <c r="D3830">
        <v>6</v>
      </c>
      <c r="E3830">
        <v>0.76070000000000004</v>
      </c>
      <c r="F3830" s="1" t="s">
        <v>9</v>
      </c>
      <c r="G3830">
        <v>2025</v>
      </c>
      <c r="H3830" t="str">
        <f t="shared" si="119"/>
        <v>Comedy</v>
      </c>
      <c r="I3830" t="str">
        <f t="shared" si="120"/>
        <v>Good (6-8)</v>
      </c>
    </row>
    <row r="3831" spans="1:9" x14ac:dyDescent="0.3">
      <c r="A3831" s="1" t="s">
        <v>4734</v>
      </c>
      <c r="B3831" s="1" t="s">
        <v>73</v>
      </c>
      <c r="C3831" s="2">
        <v>44721</v>
      </c>
      <c r="D3831">
        <v>5.867</v>
      </c>
      <c r="E3831">
        <v>0.83320000000000005</v>
      </c>
      <c r="F3831" s="1" t="s">
        <v>9</v>
      </c>
      <c r="G3831">
        <v>2022</v>
      </c>
      <c r="H3831" t="str">
        <f t="shared" si="119"/>
        <v>Drama</v>
      </c>
      <c r="I3831" t="str">
        <f t="shared" si="120"/>
        <v>Good (6-8)</v>
      </c>
    </row>
    <row r="3832" spans="1:9" x14ac:dyDescent="0.3">
      <c r="A3832" s="1" t="s">
        <v>4735</v>
      </c>
      <c r="B3832" s="1" t="s">
        <v>4736</v>
      </c>
      <c r="C3832" s="2">
        <v>44544</v>
      </c>
      <c r="D3832">
        <v>6</v>
      </c>
      <c r="E3832">
        <v>0.89849999999999997</v>
      </c>
      <c r="F3832" s="1" t="s">
        <v>9</v>
      </c>
      <c r="G3832">
        <v>2021</v>
      </c>
      <c r="H3832" t="str">
        <f t="shared" si="119"/>
        <v>Animation</v>
      </c>
      <c r="I3832" t="str">
        <f t="shared" si="120"/>
        <v>Average (4-6)</v>
      </c>
    </row>
    <row r="3833" spans="1:9" x14ac:dyDescent="0.3">
      <c r="A3833" s="1" t="s">
        <v>4737</v>
      </c>
      <c r="B3833" s="1" t="s">
        <v>56</v>
      </c>
      <c r="C3833" s="2">
        <v>43095</v>
      </c>
      <c r="D3833">
        <v>6.8280000000000003</v>
      </c>
      <c r="E3833">
        <v>0.84319999999999995</v>
      </c>
      <c r="F3833" s="1" t="s">
        <v>9</v>
      </c>
      <c r="G3833">
        <v>2017</v>
      </c>
      <c r="H3833" t="str">
        <f t="shared" si="119"/>
        <v>Comedy</v>
      </c>
      <c r="I3833" t="str">
        <f t="shared" si="120"/>
        <v>Average (4-6)</v>
      </c>
    </row>
    <row r="3834" spans="1:9" x14ac:dyDescent="0.3">
      <c r="A3834" s="1" t="s">
        <v>4738</v>
      </c>
      <c r="B3834" s="1" t="s">
        <v>56</v>
      </c>
      <c r="C3834" s="2">
        <v>45251</v>
      </c>
      <c r="D3834">
        <v>7.3849999999999998</v>
      </c>
      <c r="E3834">
        <v>0.87839999999999996</v>
      </c>
      <c r="F3834" s="1" t="s">
        <v>9</v>
      </c>
      <c r="G3834">
        <v>2023</v>
      </c>
      <c r="H3834" t="str">
        <f t="shared" si="119"/>
        <v>Comedy</v>
      </c>
      <c r="I3834" t="str">
        <f t="shared" si="120"/>
        <v>Average (4-6)</v>
      </c>
    </row>
    <row r="3835" spans="1:9" x14ac:dyDescent="0.3">
      <c r="A3835" s="1" t="s">
        <v>4739</v>
      </c>
      <c r="B3835" s="1" t="s">
        <v>56</v>
      </c>
      <c r="C3835" s="2">
        <v>44810</v>
      </c>
      <c r="D3835">
        <v>5.9</v>
      </c>
      <c r="E3835">
        <v>0.86980000000000002</v>
      </c>
      <c r="F3835" s="1" t="s">
        <v>9</v>
      </c>
      <c r="G3835">
        <v>2022</v>
      </c>
      <c r="H3835" t="str">
        <f t="shared" si="119"/>
        <v>Comedy</v>
      </c>
      <c r="I3835" t="str">
        <f t="shared" si="120"/>
        <v>Good (6-8)</v>
      </c>
    </row>
    <row r="3836" spans="1:9" x14ac:dyDescent="0.3">
      <c r="A3836" s="1" t="s">
        <v>4740</v>
      </c>
      <c r="B3836" s="1" t="s">
        <v>1133</v>
      </c>
      <c r="C3836" s="2">
        <v>45427</v>
      </c>
      <c r="D3836">
        <v>5</v>
      </c>
      <c r="E3836">
        <v>0.8659</v>
      </c>
      <c r="F3836" s="1" t="s">
        <v>9</v>
      </c>
      <c r="G3836">
        <v>2024</v>
      </c>
      <c r="H3836" t="str">
        <f t="shared" si="119"/>
        <v>Comedy</v>
      </c>
      <c r="I3836" t="str">
        <f t="shared" si="120"/>
        <v>Average (4-6)</v>
      </c>
    </row>
    <row r="3837" spans="1:9" x14ac:dyDescent="0.3">
      <c r="A3837" s="1" t="s">
        <v>4741</v>
      </c>
      <c r="B3837" s="1" t="s">
        <v>1365</v>
      </c>
      <c r="C3837" s="2">
        <v>43349</v>
      </c>
      <c r="D3837">
        <v>5.2</v>
      </c>
      <c r="E3837">
        <v>0.90090000000000003</v>
      </c>
      <c r="F3837" s="1" t="s">
        <v>9</v>
      </c>
      <c r="G3837">
        <v>2018</v>
      </c>
      <c r="H3837" t="str">
        <f t="shared" si="119"/>
        <v>Crime</v>
      </c>
      <c r="I3837" t="str">
        <f t="shared" si="120"/>
        <v>Good (6-8)</v>
      </c>
    </row>
    <row r="3838" spans="1:9" x14ac:dyDescent="0.3">
      <c r="A3838" s="1" t="s">
        <v>4742</v>
      </c>
      <c r="B3838" s="1" t="s">
        <v>56</v>
      </c>
      <c r="C3838" s="2">
        <v>44868</v>
      </c>
      <c r="D3838">
        <v>7.75</v>
      </c>
      <c r="E3838">
        <v>0.9536</v>
      </c>
      <c r="F3838" s="1" t="s">
        <v>9</v>
      </c>
      <c r="G3838">
        <v>2022</v>
      </c>
      <c r="H3838" t="str">
        <f t="shared" si="119"/>
        <v>Comedy</v>
      </c>
      <c r="I3838" t="str">
        <f t="shared" si="120"/>
        <v>Good (6-8)</v>
      </c>
    </row>
    <row r="3839" spans="1:9" x14ac:dyDescent="0.3">
      <c r="A3839" s="1" t="s">
        <v>4743</v>
      </c>
      <c r="B3839" s="1" t="s">
        <v>1633</v>
      </c>
      <c r="C3839" s="2">
        <v>44043</v>
      </c>
      <c r="D3839">
        <v>5.6</v>
      </c>
      <c r="E3839">
        <v>0.75939999999999996</v>
      </c>
      <c r="F3839" s="1" t="s">
        <v>9</v>
      </c>
      <c r="G3839">
        <v>2020</v>
      </c>
      <c r="H3839" t="str">
        <f t="shared" si="119"/>
        <v>Science Fiction</v>
      </c>
      <c r="I3839" t="str">
        <f t="shared" si="120"/>
        <v>Good (6-8)</v>
      </c>
    </row>
    <row r="3840" spans="1:9" x14ac:dyDescent="0.3">
      <c r="A3840" s="1" t="s">
        <v>4744</v>
      </c>
      <c r="B3840" s="1" t="s">
        <v>257</v>
      </c>
      <c r="C3840" s="2">
        <v>43574</v>
      </c>
      <c r="D3840">
        <v>7.17</v>
      </c>
      <c r="E3840">
        <v>0.89370000000000005</v>
      </c>
      <c r="F3840" s="1" t="s">
        <v>9</v>
      </c>
      <c r="G3840">
        <v>2019</v>
      </c>
      <c r="H3840" t="str">
        <f t="shared" si="119"/>
        <v>Documentary</v>
      </c>
      <c r="I3840" t="str">
        <f t="shared" si="120"/>
        <v>Good (6-8)</v>
      </c>
    </row>
    <row r="3841" spans="1:9" x14ac:dyDescent="0.3">
      <c r="A3841" s="1" t="s">
        <v>4745</v>
      </c>
      <c r="B3841" s="1" t="s">
        <v>112</v>
      </c>
      <c r="C3841" s="2">
        <v>41523</v>
      </c>
      <c r="D3841">
        <v>5.7430000000000003</v>
      </c>
      <c r="E3841">
        <v>0.87609999999999999</v>
      </c>
      <c r="F3841" s="1" t="s">
        <v>9</v>
      </c>
      <c r="G3841">
        <v>2013</v>
      </c>
      <c r="H3841" t="str">
        <f t="shared" si="119"/>
        <v>Drama</v>
      </c>
      <c r="I3841" t="str">
        <f t="shared" si="120"/>
        <v>Average (4-6)</v>
      </c>
    </row>
    <row r="3842" spans="1:9" x14ac:dyDescent="0.3">
      <c r="A3842" s="1" t="s">
        <v>4746</v>
      </c>
      <c r="B3842" s="1" t="s">
        <v>34</v>
      </c>
      <c r="C3842" s="2">
        <v>43804</v>
      </c>
      <c r="D3842">
        <v>6.6</v>
      </c>
      <c r="E3842">
        <v>0.74819999999999998</v>
      </c>
      <c r="F3842" s="1" t="s">
        <v>9</v>
      </c>
      <c r="G3842">
        <v>2019</v>
      </c>
      <c r="H3842" t="str">
        <f t="shared" ref="H3842:H3905" si="121">IFERROR(LEFT(B3842,FIND(",",B3842)-1),B3842)</f>
        <v>Drama</v>
      </c>
      <c r="I3842" t="str">
        <f t="shared" si="120"/>
        <v>Good (6-8)</v>
      </c>
    </row>
    <row r="3843" spans="1:9" x14ac:dyDescent="0.3">
      <c r="A3843" s="1" t="s">
        <v>4747</v>
      </c>
      <c r="B3843" s="1" t="s">
        <v>257</v>
      </c>
      <c r="C3843" s="2">
        <v>42478</v>
      </c>
      <c r="D3843">
        <v>6.9640000000000004</v>
      </c>
      <c r="E3843">
        <v>0.82609999999999995</v>
      </c>
      <c r="F3843" s="1" t="s">
        <v>9</v>
      </c>
      <c r="G3843">
        <v>2016</v>
      </c>
      <c r="H3843" t="str">
        <f t="shared" si="121"/>
        <v>Documentary</v>
      </c>
      <c r="I3843" t="str">
        <f t="shared" si="120"/>
        <v>Good (6-8)</v>
      </c>
    </row>
    <row r="3844" spans="1:9" x14ac:dyDescent="0.3">
      <c r="A3844" s="1" t="s">
        <v>4748</v>
      </c>
      <c r="B3844" s="1" t="s">
        <v>533</v>
      </c>
      <c r="C3844" s="2">
        <v>45652</v>
      </c>
      <c r="D3844">
        <v>5.2</v>
      </c>
      <c r="E3844">
        <v>0.81659999999999999</v>
      </c>
      <c r="F3844" s="1" t="s">
        <v>9</v>
      </c>
      <c r="G3844">
        <v>2024</v>
      </c>
      <c r="H3844" t="str">
        <f t="shared" si="121"/>
        <v>Comedy</v>
      </c>
      <c r="I3844" t="str">
        <f t="shared" si="120"/>
        <v>Good (6-8)</v>
      </c>
    </row>
    <row r="3845" spans="1:9" x14ac:dyDescent="0.3">
      <c r="A3845" s="1" t="s">
        <v>4749</v>
      </c>
      <c r="B3845" s="1" t="s">
        <v>56</v>
      </c>
      <c r="C3845" s="2">
        <v>43767</v>
      </c>
      <c r="D3845">
        <v>6</v>
      </c>
      <c r="E3845">
        <v>0.78059999999999996</v>
      </c>
      <c r="F3845" s="1" t="s">
        <v>9</v>
      </c>
      <c r="G3845">
        <v>2019</v>
      </c>
      <c r="H3845" t="str">
        <f t="shared" si="121"/>
        <v>Comedy</v>
      </c>
      <c r="I3845" t="str">
        <f t="shared" si="120"/>
        <v>Average (4-6)</v>
      </c>
    </row>
    <row r="3846" spans="1:9" x14ac:dyDescent="0.3">
      <c r="A3846" s="1" t="s">
        <v>4750</v>
      </c>
      <c r="B3846" s="1" t="s">
        <v>67</v>
      </c>
      <c r="C3846" s="2">
        <v>44532</v>
      </c>
      <c r="D3846">
        <v>0</v>
      </c>
      <c r="E3846">
        <v>0.92390000000000005</v>
      </c>
      <c r="F3846" s="1" t="s">
        <v>9</v>
      </c>
      <c r="G3846">
        <v>2021</v>
      </c>
      <c r="H3846" t="str">
        <f t="shared" si="121"/>
        <v>Comedy</v>
      </c>
      <c r="I3846" t="str">
        <f t="shared" si="120"/>
        <v>Average (4-6)</v>
      </c>
    </row>
    <row r="3847" spans="1:9" x14ac:dyDescent="0.3">
      <c r="A3847" s="1" t="s">
        <v>4751</v>
      </c>
      <c r="B3847" s="1" t="s">
        <v>2196</v>
      </c>
      <c r="C3847" s="2">
        <v>42941</v>
      </c>
      <c r="D3847">
        <v>5.8529999999999998</v>
      </c>
      <c r="E3847">
        <v>0.877</v>
      </c>
      <c r="F3847" s="1" t="s">
        <v>9</v>
      </c>
      <c r="G3847">
        <v>2017</v>
      </c>
      <c r="H3847" t="str">
        <f t="shared" si="121"/>
        <v>Comedy</v>
      </c>
      <c r="I3847" t="str">
        <f t="shared" si="120"/>
        <v>Average (4-6)</v>
      </c>
    </row>
    <row r="3848" spans="1:9" x14ac:dyDescent="0.3">
      <c r="A3848" s="1" t="s">
        <v>4752</v>
      </c>
      <c r="B3848" s="1" t="s">
        <v>67</v>
      </c>
      <c r="C3848" s="2">
        <v>43756</v>
      </c>
      <c r="D3848">
        <v>6.3330000000000002</v>
      </c>
      <c r="E3848">
        <v>0.86060000000000003</v>
      </c>
      <c r="F3848" s="1" t="s">
        <v>9</v>
      </c>
      <c r="G3848">
        <v>2019</v>
      </c>
      <c r="H3848" t="str">
        <f t="shared" si="121"/>
        <v>Comedy</v>
      </c>
      <c r="I3848" t="str">
        <f t="shared" si="120"/>
        <v>Good (6-8)</v>
      </c>
    </row>
    <row r="3849" spans="1:9" x14ac:dyDescent="0.3">
      <c r="A3849" s="1" t="s">
        <v>4753</v>
      </c>
      <c r="B3849" s="1" t="s">
        <v>561</v>
      </c>
      <c r="C3849" s="2">
        <v>43406</v>
      </c>
      <c r="D3849">
        <v>6.6</v>
      </c>
      <c r="E3849">
        <v>0.84150000000000003</v>
      </c>
      <c r="F3849" s="1" t="s">
        <v>9</v>
      </c>
      <c r="G3849">
        <v>2018</v>
      </c>
      <c r="H3849" t="str">
        <f t="shared" si="121"/>
        <v>Documentary</v>
      </c>
      <c r="I3849" t="str">
        <f t="shared" si="120"/>
        <v>Average (4-6)</v>
      </c>
    </row>
    <row r="3850" spans="1:9" x14ac:dyDescent="0.3">
      <c r="A3850" s="1" t="s">
        <v>4754</v>
      </c>
      <c r="B3850" s="1" t="s">
        <v>4755</v>
      </c>
      <c r="C3850" s="2">
        <v>45219</v>
      </c>
      <c r="D3850">
        <v>4.7709999999999999</v>
      </c>
      <c r="E3850">
        <v>1.03</v>
      </c>
      <c r="F3850" s="1" t="s">
        <v>9</v>
      </c>
      <c r="G3850">
        <v>2023</v>
      </c>
      <c r="H3850" t="str">
        <f t="shared" si="121"/>
        <v>Fantasy</v>
      </c>
      <c r="I3850" t="str">
        <f t="shared" si="120"/>
        <v>Good (6-8)</v>
      </c>
    </row>
    <row r="3851" spans="1:9" x14ac:dyDescent="0.3">
      <c r="A3851" s="1" t="s">
        <v>4756</v>
      </c>
      <c r="B3851" s="1" t="s">
        <v>2064</v>
      </c>
      <c r="C3851" s="2">
        <v>44858</v>
      </c>
      <c r="D3851">
        <v>7.8</v>
      </c>
      <c r="E3851">
        <v>0.92879999999999996</v>
      </c>
      <c r="F3851" s="1" t="s">
        <v>9</v>
      </c>
      <c r="G3851">
        <v>2022</v>
      </c>
      <c r="H3851" t="str">
        <f t="shared" si="121"/>
        <v>Animation</v>
      </c>
      <c r="I3851" t="str">
        <f t="shared" si="120"/>
        <v>Average (4-6)</v>
      </c>
    </row>
    <row r="3852" spans="1:9" x14ac:dyDescent="0.3">
      <c r="A3852" s="1" t="s">
        <v>4757</v>
      </c>
      <c r="B3852" s="1" t="s">
        <v>56</v>
      </c>
      <c r="C3852" s="2">
        <v>45097</v>
      </c>
      <c r="D3852">
        <v>6.1</v>
      </c>
      <c r="E3852">
        <v>0.95950000000000002</v>
      </c>
      <c r="F3852" s="1" t="s">
        <v>9</v>
      </c>
      <c r="G3852">
        <v>2023</v>
      </c>
      <c r="H3852" t="str">
        <f t="shared" si="121"/>
        <v>Comedy</v>
      </c>
      <c r="I3852" t="str">
        <f t="shared" si="120"/>
        <v>Good (6-8)</v>
      </c>
    </row>
    <row r="3853" spans="1:9" x14ac:dyDescent="0.3">
      <c r="A3853" s="1" t="s">
        <v>4758</v>
      </c>
      <c r="B3853" s="1" t="s">
        <v>56</v>
      </c>
      <c r="C3853" s="2">
        <v>45261</v>
      </c>
      <c r="D3853">
        <v>2.5</v>
      </c>
      <c r="E3853">
        <v>0.94330000000000003</v>
      </c>
      <c r="F3853" s="1" t="s">
        <v>9</v>
      </c>
      <c r="G3853">
        <v>2023</v>
      </c>
      <c r="H3853" t="str">
        <f t="shared" si="121"/>
        <v>Comedy</v>
      </c>
      <c r="I3853" t="str">
        <f t="shared" ref="I3853:I3916" si="122">IF(D3843=0,"Not Rated",IF(D3843&lt;4,"Low (0-4)",IF(D3843&lt;6,"Average (4-6)",IF(D3843&lt;8,"Good (6-8)","Excellent (8-10)"))))</f>
        <v>Good (6-8)</v>
      </c>
    </row>
    <row r="3854" spans="1:9" x14ac:dyDescent="0.3">
      <c r="A3854" s="1" t="s">
        <v>4759</v>
      </c>
      <c r="B3854" s="1" t="s">
        <v>615</v>
      </c>
      <c r="C3854" s="2">
        <v>43386</v>
      </c>
      <c r="D3854">
        <v>6.4</v>
      </c>
      <c r="E3854">
        <v>0.98599999999999999</v>
      </c>
      <c r="F3854" s="1" t="s">
        <v>9</v>
      </c>
      <c r="G3854">
        <v>2018</v>
      </c>
      <c r="H3854" t="str">
        <f t="shared" si="121"/>
        <v>Comedy</v>
      </c>
      <c r="I3854" t="str">
        <f t="shared" si="122"/>
        <v>Average (4-6)</v>
      </c>
    </row>
    <row r="3855" spans="1:9" x14ac:dyDescent="0.3">
      <c r="A3855" s="1" t="s">
        <v>4760</v>
      </c>
      <c r="B3855" s="1" t="s">
        <v>56</v>
      </c>
      <c r="C3855" s="2">
        <v>44386</v>
      </c>
      <c r="D3855">
        <v>2.4</v>
      </c>
      <c r="E3855">
        <v>0.86980000000000002</v>
      </c>
      <c r="F3855" s="1" t="s">
        <v>9</v>
      </c>
      <c r="G3855">
        <v>2021</v>
      </c>
      <c r="H3855" t="str">
        <f t="shared" si="121"/>
        <v>Comedy</v>
      </c>
      <c r="I3855" t="str">
        <f t="shared" si="122"/>
        <v>Good (6-8)</v>
      </c>
    </row>
    <row r="3856" spans="1:9" x14ac:dyDescent="0.3">
      <c r="A3856" s="1" t="s">
        <v>4761</v>
      </c>
      <c r="B3856" s="1" t="s">
        <v>67</v>
      </c>
      <c r="C3856" s="2">
        <v>43082</v>
      </c>
      <c r="D3856">
        <v>5.4470000000000001</v>
      </c>
      <c r="E3856">
        <v>0.88890000000000002</v>
      </c>
      <c r="F3856" s="1" t="s">
        <v>9</v>
      </c>
      <c r="G3856">
        <v>2017</v>
      </c>
      <c r="H3856" t="str">
        <f t="shared" si="121"/>
        <v>Comedy</v>
      </c>
      <c r="I3856" t="str">
        <f t="shared" si="122"/>
        <v>Not Rated</v>
      </c>
    </row>
    <row r="3857" spans="1:9" x14ac:dyDescent="0.3">
      <c r="A3857" s="1" t="s">
        <v>4762</v>
      </c>
      <c r="B3857" s="1" t="s">
        <v>56</v>
      </c>
      <c r="C3857" s="2">
        <v>42983</v>
      </c>
      <c r="D3857">
        <v>6.8579999999999997</v>
      </c>
      <c r="E3857">
        <v>0.81100000000000005</v>
      </c>
      <c r="F3857" s="1" t="s">
        <v>9</v>
      </c>
      <c r="G3857">
        <v>2017</v>
      </c>
      <c r="H3857" t="str">
        <f t="shared" si="121"/>
        <v>Comedy</v>
      </c>
      <c r="I3857" t="str">
        <f t="shared" si="122"/>
        <v>Average (4-6)</v>
      </c>
    </row>
    <row r="3858" spans="1:9" x14ac:dyDescent="0.3">
      <c r="A3858" s="1" t="s">
        <v>4763</v>
      </c>
      <c r="B3858" s="1" t="s">
        <v>1756</v>
      </c>
      <c r="C3858" s="2">
        <v>45148</v>
      </c>
      <c r="D3858">
        <v>4.9000000000000004</v>
      </c>
      <c r="E3858">
        <v>0.88</v>
      </c>
      <c r="F3858" s="1" t="s">
        <v>9</v>
      </c>
      <c r="G3858">
        <v>2023</v>
      </c>
      <c r="H3858" t="str">
        <f t="shared" si="121"/>
        <v>Drama</v>
      </c>
      <c r="I3858" t="str">
        <f t="shared" si="122"/>
        <v>Good (6-8)</v>
      </c>
    </row>
    <row r="3859" spans="1:9" x14ac:dyDescent="0.3">
      <c r="A3859" s="1" t="s">
        <v>4764</v>
      </c>
      <c r="B3859" s="1" t="s">
        <v>34</v>
      </c>
      <c r="C3859" s="2">
        <v>44812</v>
      </c>
      <c r="D3859">
        <v>5.5</v>
      </c>
      <c r="E3859">
        <v>0.87160000000000004</v>
      </c>
      <c r="F3859" s="1" t="s">
        <v>9</v>
      </c>
      <c r="G3859">
        <v>2022</v>
      </c>
      <c r="H3859" t="str">
        <f t="shared" si="121"/>
        <v>Drama</v>
      </c>
      <c r="I3859" t="str">
        <f t="shared" si="122"/>
        <v>Good (6-8)</v>
      </c>
    </row>
    <row r="3860" spans="1:9" x14ac:dyDescent="0.3">
      <c r="A3860" s="1" t="s">
        <v>4765</v>
      </c>
      <c r="B3860" s="1" t="s">
        <v>257</v>
      </c>
      <c r="C3860" s="2">
        <v>43121</v>
      </c>
      <c r="D3860">
        <v>7.1909999999999998</v>
      </c>
      <c r="E3860">
        <v>0.99980000000000002</v>
      </c>
      <c r="F3860" s="1" t="s">
        <v>9</v>
      </c>
      <c r="G3860">
        <v>2018</v>
      </c>
      <c r="H3860" t="str">
        <f t="shared" si="121"/>
        <v>Documentary</v>
      </c>
      <c r="I3860" t="str">
        <f t="shared" si="122"/>
        <v>Average (4-6)</v>
      </c>
    </row>
    <row r="3861" spans="1:9" x14ac:dyDescent="0.3">
      <c r="A3861" s="1" t="s">
        <v>4766</v>
      </c>
      <c r="B3861" s="1" t="s">
        <v>257</v>
      </c>
      <c r="C3861" s="2">
        <v>43424</v>
      </c>
      <c r="D3861">
        <v>6.5</v>
      </c>
      <c r="E3861">
        <v>0.89849999999999997</v>
      </c>
      <c r="F3861" s="1" t="s">
        <v>9</v>
      </c>
      <c r="G3861">
        <v>2018</v>
      </c>
      <c r="H3861" t="str">
        <f t="shared" si="121"/>
        <v>Documentary</v>
      </c>
      <c r="I3861" t="str">
        <f t="shared" si="122"/>
        <v>Good (6-8)</v>
      </c>
    </row>
    <row r="3862" spans="1:9" x14ac:dyDescent="0.3">
      <c r="A3862" s="1" t="s">
        <v>4767</v>
      </c>
      <c r="B3862" s="1" t="s">
        <v>73</v>
      </c>
      <c r="C3862" s="2">
        <v>42445</v>
      </c>
      <c r="D3862">
        <v>7.8</v>
      </c>
      <c r="E3862">
        <v>0.91739999999999999</v>
      </c>
      <c r="F3862" s="1" t="s">
        <v>9</v>
      </c>
      <c r="G3862">
        <v>2016</v>
      </c>
      <c r="H3862" t="str">
        <f t="shared" si="121"/>
        <v>Drama</v>
      </c>
      <c r="I3862" t="str">
        <f t="shared" si="122"/>
        <v>Good (6-8)</v>
      </c>
    </row>
    <row r="3863" spans="1:9" x14ac:dyDescent="0.3">
      <c r="A3863" s="1" t="s">
        <v>4768</v>
      </c>
      <c r="B3863" s="1" t="s">
        <v>56</v>
      </c>
      <c r="C3863" s="2">
        <v>43606</v>
      </c>
      <c r="D3863">
        <v>7</v>
      </c>
      <c r="E3863">
        <v>0.82030000000000003</v>
      </c>
      <c r="F3863" s="1" t="s">
        <v>9</v>
      </c>
      <c r="G3863">
        <v>2019</v>
      </c>
      <c r="H3863" t="str">
        <f t="shared" si="121"/>
        <v>Comedy</v>
      </c>
      <c r="I3863" t="str">
        <f t="shared" si="122"/>
        <v>Low (0-4)</v>
      </c>
    </row>
    <row r="3864" spans="1:9" x14ac:dyDescent="0.3">
      <c r="A3864" s="1" t="s">
        <v>4769</v>
      </c>
      <c r="B3864" s="1" t="s">
        <v>4770</v>
      </c>
      <c r="C3864" s="2">
        <v>43923</v>
      </c>
      <c r="D3864">
        <v>4.6310000000000002</v>
      </c>
      <c r="E3864">
        <v>0.81259999999999999</v>
      </c>
      <c r="F3864" s="1" t="s">
        <v>9</v>
      </c>
      <c r="G3864">
        <v>2020</v>
      </c>
      <c r="H3864" t="str">
        <f t="shared" si="121"/>
        <v>Animation</v>
      </c>
      <c r="I3864" t="str">
        <f t="shared" si="122"/>
        <v>Good (6-8)</v>
      </c>
    </row>
    <row r="3865" spans="1:9" x14ac:dyDescent="0.3">
      <c r="A3865" s="1" t="s">
        <v>4771</v>
      </c>
      <c r="B3865" s="1" t="s">
        <v>1822</v>
      </c>
      <c r="C3865" s="2">
        <v>42073</v>
      </c>
      <c r="D3865">
        <v>6.9029999999999996</v>
      </c>
      <c r="E3865">
        <v>0.84030000000000005</v>
      </c>
      <c r="F3865" s="1" t="s">
        <v>9</v>
      </c>
      <c r="G3865">
        <v>2015</v>
      </c>
      <c r="H3865" t="str">
        <f t="shared" si="121"/>
        <v>Comedy</v>
      </c>
      <c r="I3865" t="str">
        <f t="shared" si="122"/>
        <v>Low (0-4)</v>
      </c>
    </row>
    <row r="3866" spans="1:9" x14ac:dyDescent="0.3">
      <c r="A3866" s="1" t="s">
        <v>4772</v>
      </c>
      <c r="B3866" s="1" t="s">
        <v>4773</v>
      </c>
      <c r="C3866" s="2">
        <v>44652</v>
      </c>
      <c r="D3866">
        <v>6.4</v>
      </c>
      <c r="E3866">
        <v>0.75790000000000002</v>
      </c>
      <c r="F3866" s="1" t="s">
        <v>9</v>
      </c>
      <c r="G3866">
        <v>2022</v>
      </c>
      <c r="H3866" t="str">
        <f t="shared" si="121"/>
        <v>Thriller</v>
      </c>
      <c r="I3866" t="str">
        <f t="shared" si="122"/>
        <v>Average (4-6)</v>
      </c>
    </row>
    <row r="3867" spans="1:9" x14ac:dyDescent="0.3">
      <c r="A3867" s="1" t="s">
        <v>4774</v>
      </c>
      <c r="B3867" s="1" t="s">
        <v>56</v>
      </c>
      <c r="C3867" s="2">
        <v>42405</v>
      </c>
      <c r="D3867">
        <v>6.21</v>
      </c>
      <c r="E3867">
        <v>0.80759999999999998</v>
      </c>
      <c r="F3867" s="1" t="s">
        <v>9</v>
      </c>
      <c r="G3867">
        <v>2016</v>
      </c>
      <c r="H3867" t="str">
        <f t="shared" si="121"/>
        <v>Comedy</v>
      </c>
      <c r="I3867" t="str">
        <f t="shared" si="122"/>
        <v>Good (6-8)</v>
      </c>
    </row>
    <row r="3868" spans="1:9" x14ac:dyDescent="0.3">
      <c r="A3868" s="1" t="s">
        <v>4775</v>
      </c>
      <c r="B3868" s="1" t="s">
        <v>901</v>
      </c>
      <c r="C3868" s="2">
        <v>45254</v>
      </c>
      <c r="D3868">
        <v>3.5</v>
      </c>
      <c r="E3868">
        <v>0.85109999999999997</v>
      </c>
      <c r="F3868" s="1" t="s">
        <v>9</v>
      </c>
      <c r="G3868">
        <v>2023</v>
      </c>
      <c r="H3868" t="str">
        <f t="shared" si="121"/>
        <v>Drama</v>
      </c>
      <c r="I3868" t="str">
        <f t="shared" si="122"/>
        <v>Average (4-6)</v>
      </c>
    </row>
    <row r="3869" spans="1:9" x14ac:dyDescent="0.3">
      <c r="A3869" s="1" t="s">
        <v>4776</v>
      </c>
      <c r="B3869" s="1" t="s">
        <v>573</v>
      </c>
      <c r="C3869" s="2">
        <v>45993</v>
      </c>
      <c r="D3869">
        <v>0</v>
      </c>
      <c r="E3869">
        <v>0.88280000000000003</v>
      </c>
      <c r="F3869" s="1" t="s">
        <v>9</v>
      </c>
      <c r="G3869">
        <v>2025</v>
      </c>
      <c r="H3869" t="str">
        <f t="shared" si="121"/>
        <v>Adventure</v>
      </c>
      <c r="I3869" t="str">
        <f t="shared" si="122"/>
        <v>Average (4-6)</v>
      </c>
    </row>
    <row r="3870" spans="1:9" x14ac:dyDescent="0.3">
      <c r="A3870" s="1" t="s">
        <v>4777</v>
      </c>
      <c r="B3870" s="1" t="s">
        <v>1086</v>
      </c>
      <c r="C3870" s="2">
        <v>44960</v>
      </c>
      <c r="D3870">
        <v>3.6880000000000002</v>
      </c>
      <c r="E3870">
        <v>0.83169999999999999</v>
      </c>
      <c r="F3870" s="1" t="s">
        <v>9</v>
      </c>
      <c r="G3870">
        <v>2023</v>
      </c>
      <c r="H3870" t="str">
        <f t="shared" si="121"/>
        <v>Romance</v>
      </c>
      <c r="I3870" t="str">
        <f t="shared" si="122"/>
        <v>Good (6-8)</v>
      </c>
    </row>
    <row r="3871" spans="1:9" x14ac:dyDescent="0.3">
      <c r="A3871" s="1" t="s">
        <v>4778</v>
      </c>
      <c r="B3871" s="1" t="s">
        <v>56</v>
      </c>
      <c r="C3871" s="2">
        <v>43233</v>
      </c>
      <c r="D3871">
        <v>6.9</v>
      </c>
      <c r="E3871">
        <v>0.84760000000000002</v>
      </c>
      <c r="F3871" s="1" t="s">
        <v>9</v>
      </c>
      <c r="G3871">
        <v>2018</v>
      </c>
      <c r="H3871" t="str">
        <f t="shared" si="121"/>
        <v>Comedy</v>
      </c>
      <c r="I3871" t="str">
        <f t="shared" si="122"/>
        <v>Good (6-8)</v>
      </c>
    </row>
    <row r="3872" spans="1:9" x14ac:dyDescent="0.3">
      <c r="A3872" s="1" t="s">
        <v>4779</v>
      </c>
      <c r="B3872" s="1" t="s">
        <v>56</v>
      </c>
      <c r="C3872" s="2">
        <v>42986</v>
      </c>
      <c r="D3872">
        <v>5.2</v>
      </c>
      <c r="E3872">
        <v>0.87319999999999998</v>
      </c>
      <c r="F3872" s="1" t="s">
        <v>9</v>
      </c>
      <c r="G3872">
        <v>2017</v>
      </c>
      <c r="H3872" t="str">
        <f t="shared" si="121"/>
        <v>Comedy</v>
      </c>
      <c r="I3872" t="str">
        <f t="shared" si="122"/>
        <v>Good (6-8)</v>
      </c>
    </row>
    <row r="3873" spans="1:9" x14ac:dyDescent="0.3">
      <c r="A3873" s="1" t="s">
        <v>4780</v>
      </c>
      <c r="B3873" s="1" t="s">
        <v>257</v>
      </c>
      <c r="C3873" s="2">
        <v>43546</v>
      </c>
      <c r="D3873">
        <v>6.8</v>
      </c>
      <c r="E3873">
        <v>0.76790000000000003</v>
      </c>
      <c r="F3873" s="1" t="s">
        <v>9</v>
      </c>
      <c r="G3873">
        <v>2019</v>
      </c>
      <c r="H3873" t="str">
        <f t="shared" si="121"/>
        <v>Documentary</v>
      </c>
      <c r="I3873" t="str">
        <f t="shared" si="122"/>
        <v>Good (6-8)</v>
      </c>
    </row>
    <row r="3874" spans="1:9" x14ac:dyDescent="0.3">
      <c r="A3874" s="1" t="s">
        <v>4781</v>
      </c>
      <c r="B3874" s="1" t="s">
        <v>257</v>
      </c>
      <c r="C3874" s="2">
        <v>44357</v>
      </c>
      <c r="D3874">
        <v>7.3</v>
      </c>
      <c r="E3874">
        <v>0.83779999999999999</v>
      </c>
      <c r="F3874" s="1" t="s">
        <v>9</v>
      </c>
      <c r="G3874">
        <v>2021</v>
      </c>
      <c r="H3874" t="str">
        <f t="shared" si="121"/>
        <v>Documentary</v>
      </c>
      <c r="I3874" t="str">
        <f t="shared" si="122"/>
        <v>Average (4-6)</v>
      </c>
    </row>
    <row r="3875" spans="1:9" x14ac:dyDescent="0.3">
      <c r="A3875" s="1" t="s">
        <v>4782</v>
      </c>
      <c r="B3875" s="1" t="s">
        <v>73</v>
      </c>
      <c r="C3875" s="2">
        <v>45458</v>
      </c>
      <c r="D3875">
        <v>0</v>
      </c>
      <c r="E3875">
        <v>1.0734999999999999</v>
      </c>
      <c r="F3875" s="1" t="s">
        <v>9</v>
      </c>
      <c r="G3875">
        <v>2024</v>
      </c>
      <c r="H3875" t="str">
        <f t="shared" si="121"/>
        <v>Drama</v>
      </c>
      <c r="I3875" t="str">
        <f t="shared" si="122"/>
        <v>Good (6-8)</v>
      </c>
    </row>
    <row r="3876" spans="1:9" x14ac:dyDescent="0.3">
      <c r="A3876" s="1" t="s">
        <v>4783</v>
      </c>
      <c r="B3876" s="1" t="s">
        <v>2064</v>
      </c>
      <c r="C3876" s="2">
        <v>44075</v>
      </c>
      <c r="D3876">
        <v>5.2</v>
      </c>
      <c r="E3876">
        <v>0.79290000000000005</v>
      </c>
      <c r="F3876" s="1" t="s">
        <v>9</v>
      </c>
      <c r="G3876">
        <v>2020</v>
      </c>
      <c r="H3876" t="str">
        <f t="shared" si="121"/>
        <v>Animation</v>
      </c>
      <c r="I3876" t="str">
        <f t="shared" si="122"/>
        <v>Good (6-8)</v>
      </c>
    </row>
    <row r="3877" spans="1:9" x14ac:dyDescent="0.3">
      <c r="A3877" s="1" t="s">
        <v>4784</v>
      </c>
      <c r="B3877" s="1" t="s">
        <v>2549</v>
      </c>
      <c r="C3877" s="2">
        <v>40543</v>
      </c>
      <c r="D3877">
        <v>6</v>
      </c>
      <c r="E3877">
        <v>0.74580000000000002</v>
      </c>
      <c r="F3877" s="1" t="s">
        <v>9</v>
      </c>
      <c r="G3877">
        <v>2010</v>
      </c>
      <c r="H3877" t="str">
        <f t="shared" si="121"/>
        <v>Unknown</v>
      </c>
      <c r="I3877" t="str">
        <f t="shared" si="122"/>
        <v>Good (6-8)</v>
      </c>
    </row>
    <row r="3878" spans="1:9" x14ac:dyDescent="0.3">
      <c r="A3878" s="1" t="s">
        <v>4785</v>
      </c>
      <c r="B3878" s="1" t="s">
        <v>2500</v>
      </c>
      <c r="C3878" s="2">
        <v>45163</v>
      </c>
      <c r="D3878">
        <v>5</v>
      </c>
      <c r="E3878">
        <v>0.81079999999999997</v>
      </c>
      <c r="F3878" s="1" t="s">
        <v>9</v>
      </c>
      <c r="G3878">
        <v>2023</v>
      </c>
      <c r="H3878" t="str">
        <f t="shared" si="121"/>
        <v>Family</v>
      </c>
      <c r="I3878" t="str">
        <f t="shared" si="122"/>
        <v>Low (0-4)</v>
      </c>
    </row>
    <row r="3879" spans="1:9" x14ac:dyDescent="0.3">
      <c r="A3879" s="1" t="s">
        <v>4786</v>
      </c>
      <c r="B3879" s="1" t="s">
        <v>56</v>
      </c>
      <c r="C3879" s="2">
        <v>43628</v>
      </c>
      <c r="D3879">
        <v>6.7240000000000002</v>
      </c>
      <c r="E3879">
        <v>0.98380000000000001</v>
      </c>
      <c r="F3879" s="1" t="s">
        <v>9</v>
      </c>
      <c r="G3879">
        <v>2019</v>
      </c>
      <c r="H3879" t="str">
        <f t="shared" si="121"/>
        <v>Comedy</v>
      </c>
      <c r="I3879" t="str">
        <f t="shared" si="122"/>
        <v>Not Rated</v>
      </c>
    </row>
    <row r="3880" spans="1:9" x14ac:dyDescent="0.3">
      <c r="A3880" s="1" t="s">
        <v>4787</v>
      </c>
      <c r="B3880" s="1" t="s">
        <v>257</v>
      </c>
      <c r="C3880" s="2">
        <v>44755</v>
      </c>
      <c r="D3880">
        <v>6.5</v>
      </c>
      <c r="E3880">
        <v>0.92869999999999997</v>
      </c>
      <c r="F3880" s="1" t="s">
        <v>9</v>
      </c>
      <c r="G3880">
        <v>2022</v>
      </c>
      <c r="H3880" t="str">
        <f t="shared" si="121"/>
        <v>Documentary</v>
      </c>
      <c r="I3880" t="str">
        <f t="shared" si="122"/>
        <v>Low (0-4)</v>
      </c>
    </row>
    <row r="3881" spans="1:9" x14ac:dyDescent="0.3">
      <c r="A3881" s="1" t="s">
        <v>4788</v>
      </c>
      <c r="B3881" s="1" t="s">
        <v>56</v>
      </c>
      <c r="C3881" s="2">
        <v>43077</v>
      </c>
      <c r="D3881">
        <v>5.4349999999999996</v>
      </c>
      <c r="E3881">
        <v>1.0058</v>
      </c>
      <c r="F3881" s="1" t="s">
        <v>9</v>
      </c>
      <c r="G3881">
        <v>2017</v>
      </c>
      <c r="H3881" t="str">
        <f t="shared" si="121"/>
        <v>Comedy</v>
      </c>
      <c r="I3881" t="str">
        <f t="shared" si="122"/>
        <v>Good (6-8)</v>
      </c>
    </row>
    <row r="3882" spans="1:9" x14ac:dyDescent="0.3">
      <c r="A3882" s="1" t="s">
        <v>4789</v>
      </c>
      <c r="B3882" s="1" t="s">
        <v>257</v>
      </c>
      <c r="C3882" s="2">
        <v>44729</v>
      </c>
      <c r="D3882">
        <v>7.4290000000000003</v>
      </c>
      <c r="E3882">
        <v>0.83430000000000004</v>
      </c>
      <c r="F3882" s="1" t="s">
        <v>9</v>
      </c>
      <c r="G3882">
        <v>2022</v>
      </c>
      <c r="H3882" t="str">
        <f t="shared" si="121"/>
        <v>Documentary</v>
      </c>
      <c r="I3882" t="str">
        <f t="shared" si="122"/>
        <v>Average (4-6)</v>
      </c>
    </row>
    <row r="3883" spans="1:9" x14ac:dyDescent="0.3">
      <c r="A3883" s="1" t="s">
        <v>4790</v>
      </c>
      <c r="B3883" s="1" t="s">
        <v>56</v>
      </c>
      <c r="C3883" s="2">
        <v>44700</v>
      </c>
      <c r="D3883">
        <v>4</v>
      </c>
      <c r="E3883">
        <v>0.84960000000000002</v>
      </c>
      <c r="F3883" s="1" t="s">
        <v>9</v>
      </c>
      <c r="G3883">
        <v>2022</v>
      </c>
      <c r="H3883" t="str">
        <f t="shared" si="121"/>
        <v>Comedy</v>
      </c>
      <c r="I3883" t="str">
        <f t="shared" si="122"/>
        <v>Good (6-8)</v>
      </c>
    </row>
    <row r="3884" spans="1:9" x14ac:dyDescent="0.3">
      <c r="A3884" s="1" t="s">
        <v>4791</v>
      </c>
      <c r="B3884" s="1" t="s">
        <v>56</v>
      </c>
      <c r="C3884" s="2">
        <v>45413</v>
      </c>
      <c r="D3884">
        <v>8</v>
      </c>
      <c r="E3884">
        <v>0.79420000000000002</v>
      </c>
      <c r="F3884" s="1" t="s">
        <v>9</v>
      </c>
      <c r="G3884">
        <v>2024</v>
      </c>
      <c r="H3884" t="str">
        <f t="shared" si="121"/>
        <v>Comedy</v>
      </c>
      <c r="I3884" t="str">
        <f t="shared" si="122"/>
        <v>Good (6-8)</v>
      </c>
    </row>
    <row r="3885" spans="1:9" x14ac:dyDescent="0.3">
      <c r="A3885" s="1" t="s">
        <v>4792</v>
      </c>
      <c r="B3885" s="1" t="s">
        <v>257</v>
      </c>
      <c r="C3885" s="2">
        <v>45232</v>
      </c>
      <c r="D3885">
        <v>7.75</v>
      </c>
      <c r="E3885">
        <v>0.78569999999999995</v>
      </c>
      <c r="F3885" s="1" t="s">
        <v>9</v>
      </c>
      <c r="G3885">
        <v>2023</v>
      </c>
      <c r="H3885" t="str">
        <f t="shared" si="121"/>
        <v>Documentary</v>
      </c>
      <c r="I3885" t="str">
        <f t="shared" si="122"/>
        <v>Not Rated</v>
      </c>
    </row>
    <row r="3886" spans="1:9" x14ac:dyDescent="0.3">
      <c r="A3886" s="1" t="s">
        <v>4793</v>
      </c>
      <c r="B3886" s="1" t="s">
        <v>73</v>
      </c>
      <c r="C3886" s="2">
        <v>44750</v>
      </c>
      <c r="D3886">
        <v>6.4</v>
      </c>
      <c r="E3886">
        <v>0.85850000000000004</v>
      </c>
      <c r="F3886" s="1" t="s">
        <v>9</v>
      </c>
      <c r="G3886">
        <v>2022</v>
      </c>
      <c r="H3886" t="str">
        <f t="shared" si="121"/>
        <v>Drama</v>
      </c>
      <c r="I3886" t="str">
        <f t="shared" si="122"/>
        <v>Average (4-6)</v>
      </c>
    </row>
    <row r="3887" spans="1:9" x14ac:dyDescent="0.3">
      <c r="A3887" s="1" t="s">
        <v>4794</v>
      </c>
      <c r="B3887" s="1" t="s">
        <v>162</v>
      </c>
      <c r="C3887" s="2">
        <v>45826</v>
      </c>
      <c r="D3887">
        <v>9</v>
      </c>
      <c r="E3887">
        <v>0.81100000000000005</v>
      </c>
      <c r="F3887" s="1" t="s">
        <v>9</v>
      </c>
      <c r="G3887">
        <v>2025</v>
      </c>
      <c r="H3887" t="str">
        <f t="shared" si="121"/>
        <v>Comedy</v>
      </c>
      <c r="I3887" t="str">
        <f t="shared" si="122"/>
        <v>Good (6-8)</v>
      </c>
    </row>
    <row r="3888" spans="1:9" x14ac:dyDescent="0.3">
      <c r="A3888" s="1" t="s">
        <v>4795</v>
      </c>
      <c r="B3888" s="1" t="s">
        <v>337</v>
      </c>
      <c r="C3888" s="2">
        <v>43229</v>
      </c>
      <c r="D3888">
        <v>0</v>
      </c>
      <c r="E3888">
        <v>0.77629999999999999</v>
      </c>
      <c r="F3888" s="1" t="s">
        <v>9</v>
      </c>
      <c r="G3888">
        <v>2018</v>
      </c>
      <c r="H3888" t="str">
        <f t="shared" si="121"/>
        <v>Romance</v>
      </c>
      <c r="I3888" t="str">
        <f t="shared" si="122"/>
        <v>Average (4-6)</v>
      </c>
    </row>
    <row r="3889" spans="1:9" x14ac:dyDescent="0.3">
      <c r="A3889" s="1" t="s">
        <v>4796</v>
      </c>
      <c r="B3889" s="1" t="s">
        <v>2335</v>
      </c>
      <c r="C3889" s="2">
        <v>45023</v>
      </c>
      <c r="D3889">
        <v>3</v>
      </c>
      <c r="E3889">
        <v>0.98070000000000002</v>
      </c>
      <c r="F3889" s="1" t="s">
        <v>9</v>
      </c>
      <c r="G3889">
        <v>2023</v>
      </c>
      <c r="H3889" t="str">
        <f t="shared" si="121"/>
        <v>Comedy</v>
      </c>
      <c r="I3889" t="str">
        <f t="shared" si="122"/>
        <v>Good (6-8)</v>
      </c>
    </row>
    <row r="3890" spans="1:9" x14ac:dyDescent="0.3">
      <c r="A3890" s="1" t="s">
        <v>4797</v>
      </c>
      <c r="B3890" s="1" t="s">
        <v>73</v>
      </c>
      <c r="C3890" s="2">
        <v>44477</v>
      </c>
      <c r="D3890">
        <v>3.5</v>
      </c>
      <c r="E3890">
        <v>0.84840000000000004</v>
      </c>
      <c r="F3890" s="1" t="s">
        <v>9</v>
      </c>
      <c r="G3890">
        <v>2021</v>
      </c>
      <c r="H3890" t="str">
        <f t="shared" si="121"/>
        <v>Drama</v>
      </c>
      <c r="I3890" t="str">
        <f t="shared" si="122"/>
        <v>Good (6-8)</v>
      </c>
    </row>
    <row r="3891" spans="1:9" x14ac:dyDescent="0.3">
      <c r="A3891" s="1" t="s">
        <v>4798</v>
      </c>
      <c r="B3891" s="1" t="s">
        <v>2677</v>
      </c>
      <c r="C3891" s="2">
        <v>45459</v>
      </c>
      <c r="D3891">
        <v>0</v>
      </c>
      <c r="E3891">
        <v>0.93589999999999995</v>
      </c>
      <c r="F3891" s="1" t="s">
        <v>9</v>
      </c>
      <c r="G3891">
        <v>2024</v>
      </c>
      <c r="H3891" t="str">
        <f t="shared" si="121"/>
        <v>Adventure</v>
      </c>
      <c r="I3891" t="str">
        <f t="shared" si="122"/>
        <v>Average (4-6)</v>
      </c>
    </row>
    <row r="3892" spans="1:9" x14ac:dyDescent="0.3">
      <c r="A3892" s="1" t="s">
        <v>4799</v>
      </c>
      <c r="B3892" s="1" t="s">
        <v>832</v>
      </c>
      <c r="C3892" s="2">
        <v>42525</v>
      </c>
      <c r="D3892">
        <v>4.2919999999999998</v>
      </c>
      <c r="E3892">
        <v>0.90880000000000005</v>
      </c>
      <c r="F3892" s="1" t="s">
        <v>9</v>
      </c>
      <c r="G3892">
        <v>2016</v>
      </c>
      <c r="H3892" t="str">
        <f t="shared" si="121"/>
        <v>Thriller</v>
      </c>
      <c r="I3892" t="str">
        <f t="shared" si="122"/>
        <v>Good (6-8)</v>
      </c>
    </row>
    <row r="3893" spans="1:9" x14ac:dyDescent="0.3">
      <c r="A3893" s="1" t="s">
        <v>4800</v>
      </c>
      <c r="B3893" s="1" t="s">
        <v>56</v>
      </c>
      <c r="C3893" s="2">
        <v>44904</v>
      </c>
      <c r="D3893">
        <v>7.1</v>
      </c>
      <c r="E3893">
        <v>0.88529999999999998</v>
      </c>
      <c r="F3893" s="1" t="s">
        <v>9</v>
      </c>
      <c r="G3893">
        <v>2022</v>
      </c>
      <c r="H3893" t="str">
        <f t="shared" si="121"/>
        <v>Comedy</v>
      </c>
      <c r="I3893" t="str">
        <f t="shared" si="122"/>
        <v>Average (4-6)</v>
      </c>
    </row>
    <row r="3894" spans="1:9" x14ac:dyDescent="0.3">
      <c r="A3894" s="1" t="s">
        <v>4801</v>
      </c>
      <c r="B3894" s="1" t="s">
        <v>337</v>
      </c>
      <c r="C3894" s="2">
        <v>44965</v>
      </c>
      <c r="D3894">
        <v>0</v>
      </c>
      <c r="E3894">
        <v>0.70540000000000003</v>
      </c>
      <c r="F3894" s="1" t="s">
        <v>9</v>
      </c>
      <c r="G3894">
        <v>2023</v>
      </c>
      <c r="H3894" t="str">
        <f t="shared" si="121"/>
        <v>Romance</v>
      </c>
      <c r="I3894" t="str">
        <f t="shared" si="122"/>
        <v>Excellent (8-10)</v>
      </c>
    </row>
    <row r="3895" spans="1:9" x14ac:dyDescent="0.3">
      <c r="A3895" s="1" t="s">
        <v>4802</v>
      </c>
      <c r="B3895" s="1" t="s">
        <v>56</v>
      </c>
      <c r="C3895" s="2">
        <v>46015</v>
      </c>
      <c r="D3895">
        <v>6.3</v>
      </c>
      <c r="E3895">
        <v>0.87160000000000004</v>
      </c>
      <c r="F3895" s="1" t="s">
        <v>9</v>
      </c>
      <c r="G3895">
        <v>2025</v>
      </c>
      <c r="H3895" t="str">
        <f t="shared" si="121"/>
        <v>Comedy</v>
      </c>
      <c r="I3895" t="str">
        <f t="shared" si="122"/>
        <v>Good (6-8)</v>
      </c>
    </row>
    <row r="3896" spans="1:9" x14ac:dyDescent="0.3">
      <c r="A3896" s="1" t="s">
        <v>4803</v>
      </c>
      <c r="B3896" s="1" t="s">
        <v>73</v>
      </c>
      <c r="C3896" s="2">
        <v>44165</v>
      </c>
      <c r="D3896">
        <v>3.8</v>
      </c>
      <c r="E3896">
        <v>0.7591</v>
      </c>
      <c r="F3896" s="1" t="s">
        <v>9</v>
      </c>
      <c r="G3896">
        <v>2020</v>
      </c>
      <c r="H3896" t="str">
        <f t="shared" si="121"/>
        <v>Drama</v>
      </c>
      <c r="I3896" t="str">
        <f t="shared" si="122"/>
        <v>Good (6-8)</v>
      </c>
    </row>
    <row r="3897" spans="1:9" x14ac:dyDescent="0.3">
      <c r="A3897" s="1" t="s">
        <v>4804</v>
      </c>
      <c r="B3897" s="1" t="s">
        <v>67</v>
      </c>
      <c r="C3897" s="2">
        <v>45323</v>
      </c>
      <c r="D3897">
        <v>5.6</v>
      </c>
      <c r="E3897">
        <v>0.8306</v>
      </c>
      <c r="F3897" s="1" t="s">
        <v>9</v>
      </c>
      <c r="G3897">
        <v>2024</v>
      </c>
      <c r="H3897" t="str">
        <f t="shared" si="121"/>
        <v>Comedy</v>
      </c>
      <c r="I3897" t="str">
        <f t="shared" si="122"/>
        <v>Excellent (8-10)</v>
      </c>
    </row>
    <row r="3898" spans="1:9" x14ac:dyDescent="0.3">
      <c r="A3898" s="1" t="s">
        <v>4805</v>
      </c>
      <c r="B3898" s="1" t="s">
        <v>3561</v>
      </c>
      <c r="C3898" s="2">
        <v>26797</v>
      </c>
      <c r="D3898">
        <v>6.5709999999999997</v>
      </c>
      <c r="E3898">
        <v>0.71350000000000002</v>
      </c>
      <c r="F3898" s="1" t="s">
        <v>9</v>
      </c>
      <c r="G3898">
        <v>1973</v>
      </c>
      <c r="H3898" t="str">
        <f t="shared" si="121"/>
        <v>Music</v>
      </c>
      <c r="I3898" t="str">
        <f t="shared" si="122"/>
        <v>Not Rated</v>
      </c>
    </row>
    <row r="3899" spans="1:9" x14ac:dyDescent="0.3">
      <c r="A3899" s="1" t="s">
        <v>4806</v>
      </c>
      <c r="B3899" s="1" t="s">
        <v>257</v>
      </c>
      <c r="C3899" s="2">
        <v>45933</v>
      </c>
      <c r="D3899">
        <v>7</v>
      </c>
      <c r="E3899">
        <v>0.85699999999999998</v>
      </c>
      <c r="F3899" s="1" t="s">
        <v>9</v>
      </c>
      <c r="G3899">
        <v>2025</v>
      </c>
      <c r="H3899" t="str">
        <f t="shared" si="121"/>
        <v>Documentary</v>
      </c>
      <c r="I3899" t="str">
        <f t="shared" si="122"/>
        <v>Low (0-4)</v>
      </c>
    </row>
    <row r="3900" spans="1:9" x14ac:dyDescent="0.3">
      <c r="A3900" s="1" t="s">
        <v>4807</v>
      </c>
      <c r="B3900" s="1" t="s">
        <v>56</v>
      </c>
      <c r="C3900" s="2">
        <v>42685</v>
      </c>
      <c r="D3900">
        <v>7.71</v>
      </c>
      <c r="E3900">
        <v>0.90720000000000001</v>
      </c>
      <c r="F3900" s="1" t="s">
        <v>9</v>
      </c>
      <c r="G3900">
        <v>2016</v>
      </c>
      <c r="H3900" t="str">
        <f t="shared" si="121"/>
        <v>Comedy</v>
      </c>
      <c r="I3900" t="str">
        <f t="shared" si="122"/>
        <v>Low (0-4)</v>
      </c>
    </row>
    <row r="3901" spans="1:9" x14ac:dyDescent="0.3">
      <c r="A3901" s="1" t="s">
        <v>4808</v>
      </c>
      <c r="B3901" s="1" t="s">
        <v>112</v>
      </c>
      <c r="C3901" s="2">
        <v>44252</v>
      </c>
      <c r="D3901">
        <v>6.8</v>
      </c>
      <c r="E3901">
        <v>0.76270000000000004</v>
      </c>
      <c r="F3901" s="1" t="s">
        <v>9</v>
      </c>
      <c r="G3901">
        <v>2021</v>
      </c>
      <c r="H3901" t="str">
        <f t="shared" si="121"/>
        <v>Drama</v>
      </c>
      <c r="I3901" t="str">
        <f t="shared" si="122"/>
        <v>Not Rated</v>
      </c>
    </row>
    <row r="3902" spans="1:9" x14ac:dyDescent="0.3">
      <c r="A3902" s="1" t="s">
        <v>4809</v>
      </c>
      <c r="B3902" s="1" t="s">
        <v>1231</v>
      </c>
      <c r="C3902" s="2">
        <v>45623</v>
      </c>
      <c r="D3902">
        <v>5.9</v>
      </c>
      <c r="E3902">
        <v>0.8488</v>
      </c>
      <c r="F3902" s="1" t="s">
        <v>9</v>
      </c>
      <c r="G3902">
        <v>2024</v>
      </c>
      <c r="H3902" t="str">
        <f t="shared" si="121"/>
        <v>Drama</v>
      </c>
      <c r="I3902" t="str">
        <f t="shared" si="122"/>
        <v>Average (4-6)</v>
      </c>
    </row>
    <row r="3903" spans="1:9" x14ac:dyDescent="0.3">
      <c r="A3903" s="1" t="s">
        <v>4810</v>
      </c>
      <c r="B3903" s="1" t="s">
        <v>112</v>
      </c>
      <c r="C3903" s="2">
        <v>44210</v>
      </c>
      <c r="D3903">
        <v>8</v>
      </c>
      <c r="E3903">
        <v>0.81359999999999999</v>
      </c>
      <c r="F3903" s="1" t="s">
        <v>9</v>
      </c>
      <c r="G3903">
        <v>2021</v>
      </c>
      <c r="H3903" t="str">
        <f t="shared" si="121"/>
        <v>Drama</v>
      </c>
      <c r="I3903" t="str">
        <f t="shared" si="122"/>
        <v>Good (6-8)</v>
      </c>
    </row>
    <row r="3904" spans="1:9" x14ac:dyDescent="0.3">
      <c r="A3904" s="1" t="s">
        <v>4811</v>
      </c>
      <c r="B3904" s="1" t="s">
        <v>56</v>
      </c>
      <c r="C3904" s="2">
        <v>43781</v>
      </c>
      <c r="D3904">
        <v>5.6</v>
      </c>
      <c r="E3904">
        <v>0.69599999999999995</v>
      </c>
      <c r="F3904" s="1" t="s">
        <v>9</v>
      </c>
      <c r="G3904">
        <v>2019</v>
      </c>
      <c r="H3904" t="str">
        <f t="shared" si="121"/>
        <v>Comedy</v>
      </c>
      <c r="I3904" t="str">
        <f t="shared" si="122"/>
        <v>Not Rated</v>
      </c>
    </row>
    <row r="3905" spans="1:9" x14ac:dyDescent="0.3">
      <c r="A3905" s="1" t="s">
        <v>4812</v>
      </c>
      <c r="B3905" s="1" t="s">
        <v>3512</v>
      </c>
      <c r="C3905" s="2">
        <v>43392</v>
      </c>
      <c r="D3905">
        <v>7.19</v>
      </c>
      <c r="E3905">
        <v>0.83520000000000005</v>
      </c>
      <c r="F3905" s="1" t="s">
        <v>9</v>
      </c>
      <c r="G3905">
        <v>2018</v>
      </c>
      <c r="H3905" t="str">
        <f t="shared" si="121"/>
        <v>Documentary</v>
      </c>
      <c r="I3905" t="str">
        <f t="shared" si="122"/>
        <v>Good (6-8)</v>
      </c>
    </row>
    <row r="3906" spans="1:9" x14ac:dyDescent="0.3">
      <c r="A3906" s="1" t="s">
        <v>4813</v>
      </c>
      <c r="B3906" s="1" t="s">
        <v>73</v>
      </c>
      <c r="C3906" s="2">
        <v>45701</v>
      </c>
      <c r="D3906">
        <v>5.5</v>
      </c>
      <c r="E3906">
        <v>0.92759999999999998</v>
      </c>
      <c r="F3906" s="1" t="s">
        <v>9</v>
      </c>
      <c r="G3906">
        <v>2025</v>
      </c>
      <c r="H3906" t="str">
        <f t="shared" ref="H3906:H3969" si="123">IFERROR(LEFT(B3906,FIND(",",B3906)-1),B3906)</f>
        <v>Drama</v>
      </c>
      <c r="I3906" t="str">
        <f t="shared" si="122"/>
        <v>Low (0-4)</v>
      </c>
    </row>
    <row r="3907" spans="1:9" x14ac:dyDescent="0.3">
      <c r="A3907" s="1" t="s">
        <v>4814</v>
      </c>
      <c r="B3907" s="1" t="s">
        <v>56</v>
      </c>
      <c r="C3907" s="2">
        <v>45285</v>
      </c>
      <c r="D3907">
        <v>7</v>
      </c>
      <c r="E3907">
        <v>0.88949999999999996</v>
      </c>
      <c r="F3907" s="1" t="s">
        <v>9</v>
      </c>
      <c r="G3907">
        <v>2023</v>
      </c>
      <c r="H3907" t="str">
        <f t="shared" si="123"/>
        <v>Comedy</v>
      </c>
      <c r="I3907" t="str">
        <f t="shared" si="122"/>
        <v>Average (4-6)</v>
      </c>
    </row>
    <row r="3908" spans="1:9" x14ac:dyDescent="0.3">
      <c r="A3908" s="1" t="s">
        <v>4815</v>
      </c>
      <c r="B3908" s="1" t="s">
        <v>257</v>
      </c>
      <c r="C3908" s="2">
        <v>45840</v>
      </c>
      <c r="D3908">
        <v>7.9</v>
      </c>
      <c r="E3908">
        <v>0.92820000000000003</v>
      </c>
      <c r="F3908" s="1" t="s">
        <v>9</v>
      </c>
      <c r="G3908">
        <v>2025</v>
      </c>
      <c r="H3908" t="str">
        <f t="shared" si="123"/>
        <v>Documentary</v>
      </c>
      <c r="I3908" t="str">
        <f t="shared" si="122"/>
        <v>Good (6-8)</v>
      </c>
    </row>
    <row r="3909" spans="1:9" x14ac:dyDescent="0.3">
      <c r="A3909" s="1" t="s">
        <v>4816</v>
      </c>
      <c r="B3909" s="1" t="s">
        <v>561</v>
      </c>
      <c r="C3909" s="2">
        <v>45225</v>
      </c>
      <c r="D3909">
        <v>6.8</v>
      </c>
      <c r="E3909">
        <v>0.79859999999999998</v>
      </c>
      <c r="F3909" s="1" t="s">
        <v>9</v>
      </c>
      <c r="G3909">
        <v>2023</v>
      </c>
      <c r="H3909" t="str">
        <f t="shared" si="123"/>
        <v>Documentary</v>
      </c>
      <c r="I3909" t="str">
        <f t="shared" si="122"/>
        <v>Good (6-8)</v>
      </c>
    </row>
    <row r="3910" spans="1:9" x14ac:dyDescent="0.3">
      <c r="A3910" s="1" t="s">
        <v>4817</v>
      </c>
      <c r="B3910" s="1" t="s">
        <v>4818</v>
      </c>
      <c r="C3910" s="2">
        <v>43679</v>
      </c>
      <c r="D3910">
        <v>5.7</v>
      </c>
      <c r="E3910">
        <v>0.81479999999999997</v>
      </c>
      <c r="F3910" s="1" t="s">
        <v>9</v>
      </c>
      <c r="G3910">
        <v>2019</v>
      </c>
      <c r="H3910" t="str">
        <f t="shared" si="123"/>
        <v>Romance</v>
      </c>
      <c r="I3910" t="str">
        <f t="shared" si="122"/>
        <v>Good (6-8)</v>
      </c>
    </row>
    <row r="3911" spans="1:9" x14ac:dyDescent="0.3">
      <c r="A3911" s="1" t="s">
        <v>4819</v>
      </c>
      <c r="B3911" s="1" t="s">
        <v>65</v>
      </c>
      <c r="C3911" s="2">
        <v>45266</v>
      </c>
      <c r="D3911">
        <v>7</v>
      </c>
      <c r="E3911">
        <v>0.98229999999999995</v>
      </c>
      <c r="F3911" s="1" t="s">
        <v>9</v>
      </c>
      <c r="G3911">
        <v>2023</v>
      </c>
      <c r="H3911" t="str">
        <f t="shared" si="123"/>
        <v>Horror</v>
      </c>
      <c r="I3911" t="str">
        <f t="shared" si="122"/>
        <v>Good (6-8)</v>
      </c>
    </row>
    <row r="3912" spans="1:9" x14ac:dyDescent="0.3">
      <c r="A3912" s="1" t="s">
        <v>4820</v>
      </c>
      <c r="B3912" s="1" t="s">
        <v>234</v>
      </c>
      <c r="C3912" s="2">
        <v>44920</v>
      </c>
      <c r="D3912">
        <v>4.5</v>
      </c>
      <c r="E3912">
        <v>0.77129999999999999</v>
      </c>
      <c r="F3912" s="1" t="s">
        <v>9</v>
      </c>
      <c r="G3912">
        <v>2022</v>
      </c>
      <c r="H3912" t="str">
        <f t="shared" si="123"/>
        <v>Comedy</v>
      </c>
      <c r="I3912" t="str">
        <f t="shared" si="122"/>
        <v>Average (4-6)</v>
      </c>
    </row>
    <row r="3913" spans="1:9" x14ac:dyDescent="0.3">
      <c r="A3913" s="1" t="s">
        <v>4821</v>
      </c>
      <c r="B3913" s="1" t="s">
        <v>56</v>
      </c>
      <c r="C3913" s="2">
        <v>46050</v>
      </c>
      <c r="D3913">
        <v>7</v>
      </c>
      <c r="E3913">
        <v>0.81340000000000001</v>
      </c>
      <c r="F3913" s="1" t="s">
        <v>9</v>
      </c>
      <c r="G3913">
        <v>2026</v>
      </c>
      <c r="H3913" t="str">
        <f t="shared" si="123"/>
        <v>Comedy</v>
      </c>
      <c r="I3913" t="str">
        <f t="shared" si="122"/>
        <v>Excellent (8-10)</v>
      </c>
    </row>
    <row r="3914" spans="1:9" x14ac:dyDescent="0.3">
      <c r="A3914" s="1" t="s">
        <v>4822</v>
      </c>
      <c r="B3914" s="1" t="s">
        <v>56</v>
      </c>
      <c r="C3914" s="2">
        <v>44586</v>
      </c>
      <c r="D3914">
        <v>6.8209999999999997</v>
      </c>
      <c r="E3914">
        <v>0.80400000000000005</v>
      </c>
      <c r="F3914" s="1" t="s">
        <v>9</v>
      </c>
      <c r="G3914">
        <v>2022</v>
      </c>
      <c r="H3914" t="str">
        <f t="shared" si="123"/>
        <v>Comedy</v>
      </c>
      <c r="I3914" t="str">
        <f t="shared" si="122"/>
        <v>Average (4-6)</v>
      </c>
    </row>
    <row r="3915" spans="1:9" x14ac:dyDescent="0.3">
      <c r="A3915" s="1" t="s">
        <v>4823</v>
      </c>
      <c r="B3915" s="1" t="s">
        <v>121</v>
      </c>
      <c r="C3915" s="2">
        <v>45700</v>
      </c>
      <c r="D3915">
        <v>6</v>
      </c>
      <c r="E3915">
        <v>0.83830000000000005</v>
      </c>
      <c r="F3915" s="1" t="s">
        <v>9</v>
      </c>
      <c r="G3915">
        <v>2025</v>
      </c>
      <c r="H3915" t="str">
        <f t="shared" si="123"/>
        <v>Romance</v>
      </c>
      <c r="I3915" t="str">
        <f t="shared" si="122"/>
        <v>Good (6-8)</v>
      </c>
    </row>
    <row r="3916" spans="1:9" x14ac:dyDescent="0.3">
      <c r="A3916" s="1" t="s">
        <v>4824</v>
      </c>
      <c r="B3916" s="1" t="s">
        <v>257</v>
      </c>
      <c r="C3916" s="2">
        <v>41707</v>
      </c>
      <c r="D3916">
        <v>6.6539999999999999</v>
      </c>
      <c r="E3916">
        <v>0.75780000000000003</v>
      </c>
      <c r="F3916" s="1" t="s">
        <v>9</v>
      </c>
      <c r="G3916">
        <v>2014</v>
      </c>
      <c r="H3916" t="str">
        <f t="shared" si="123"/>
        <v>Documentary</v>
      </c>
      <c r="I3916" t="str">
        <f t="shared" si="122"/>
        <v>Average (4-6)</v>
      </c>
    </row>
    <row r="3917" spans="1:9" x14ac:dyDescent="0.3">
      <c r="A3917" s="1" t="s">
        <v>4825</v>
      </c>
      <c r="B3917" s="1" t="s">
        <v>56</v>
      </c>
      <c r="C3917" s="2">
        <v>44901</v>
      </c>
      <c r="D3917">
        <v>6.4690000000000003</v>
      </c>
      <c r="E3917">
        <v>0.81610000000000005</v>
      </c>
      <c r="F3917" s="1" t="s">
        <v>9</v>
      </c>
      <c r="G3917">
        <v>2022</v>
      </c>
      <c r="H3917" t="str">
        <f t="shared" si="123"/>
        <v>Comedy</v>
      </c>
      <c r="I3917" t="str">
        <f t="shared" ref="I3917:I3980" si="124">IF(D3907=0,"Not Rated",IF(D3907&lt;4,"Low (0-4)",IF(D3907&lt;6,"Average (4-6)",IF(D3907&lt;8,"Good (6-8)","Excellent (8-10)"))))</f>
        <v>Good (6-8)</v>
      </c>
    </row>
    <row r="3918" spans="1:9" x14ac:dyDescent="0.3">
      <c r="A3918" s="1" t="s">
        <v>4826</v>
      </c>
      <c r="B3918" s="1" t="s">
        <v>34</v>
      </c>
      <c r="C3918" s="2">
        <v>43770</v>
      </c>
      <c r="D3918">
        <v>6</v>
      </c>
      <c r="E3918">
        <v>0.74129999999999996</v>
      </c>
      <c r="F3918" s="1" t="s">
        <v>9</v>
      </c>
      <c r="G3918">
        <v>2019</v>
      </c>
      <c r="H3918" t="str">
        <f t="shared" si="123"/>
        <v>Drama</v>
      </c>
      <c r="I3918" t="str">
        <f t="shared" si="124"/>
        <v>Good (6-8)</v>
      </c>
    </row>
    <row r="3919" spans="1:9" x14ac:dyDescent="0.3">
      <c r="A3919" s="1" t="s">
        <v>4827</v>
      </c>
      <c r="B3919" s="1" t="s">
        <v>56</v>
      </c>
      <c r="C3919" s="2">
        <v>44538</v>
      </c>
      <c r="D3919">
        <v>5</v>
      </c>
      <c r="E3919">
        <v>0.63519999999999999</v>
      </c>
      <c r="F3919" s="1" t="s">
        <v>9</v>
      </c>
      <c r="G3919">
        <v>2021</v>
      </c>
      <c r="H3919" t="str">
        <f t="shared" si="123"/>
        <v>Comedy</v>
      </c>
      <c r="I3919" t="str">
        <f t="shared" si="124"/>
        <v>Good (6-8)</v>
      </c>
    </row>
    <row r="3920" spans="1:9" x14ac:dyDescent="0.3">
      <c r="A3920" s="1" t="s">
        <v>4828</v>
      </c>
      <c r="B3920" s="1" t="s">
        <v>533</v>
      </c>
      <c r="C3920" s="2">
        <v>44512</v>
      </c>
      <c r="D3920">
        <v>4.5</v>
      </c>
      <c r="E3920">
        <v>0.69279999999999997</v>
      </c>
      <c r="F3920" s="1" t="s">
        <v>9</v>
      </c>
      <c r="G3920">
        <v>2021</v>
      </c>
      <c r="H3920" t="str">
        <f t="shared" si="123"/>
        <v>Comedy</v>
      </c>
      <c r="I3920" t="str">
        <f t="shared" si="124"/>
        <v>Average (4-6)</v>
      </c>
    </row>
    <row r="3921" spans="1:9" x14ac:dyDescent="0.3">
      <c r="A3921" s="1" t="s">
        <v>4829</v>
      </c>
      <c r="B3921" s="1" t="s">
        <v>257</v>
      </c>
      <c r="C3921" s="2">
        <v>44162</v>
      </c>
      <c r="D3921">
        <v>7.5</v>
      </c>
      <c r="E3921">
        <v>0.79730000000000001</v>
      </c>
      <c r="F3921" s="1" t="s">
        <v>9</v>
      </c>
      <c r="G3921">
        <v>2020</v>
      </c>
      <c r="H3921" t="str">
        <f t="shared" si="123"/>
        <v>Documentary</v>
      </c>
      <c r="I3921" t="str">
        <f t="shared" si="124"/>
        <v>Good (6-8)</v>
      </c>
    </row>
    <row r="3922" spans="1:9" x14ac:dyDescent="0.3">
      <c r="A3922" s="1" t="s">
        <v>4830</v>
      </c>
      <c r="B3922" s="1" t="s">
        <v>4569</v>
      </c>
      <c r="C3922" s="2">
        <v>45646</v>
      </c>
      <c r="D3922">
        <v>5.3</v>
      </c>
      <c r="E3922">
        <v>0.82830000000000004</v>
      </c>
      <c r="F3922" s="1" t="s">
        <v>9</v>
      </c>
      <c r="G3922">
        <v>2024</v>
      </c>
      <c r="H3922" t="str">
        <f t="shared" si="123"/>
        <v>Documentary</v>
      </c>
      <c r="I3922" t="str">
        <f t="shared" si="124"/>
        <v>Average (4-6)</v>
      </c>
    </row>
    <row r="3923" spans="1:9" x14ac:dyDescent="0.3">
      <c r="A3923" s="1" t="s">
        <v>4831</v>
      </c>
      <c r="B3923" s="1" t="s">
        <v>56</v>
      </c>
      <c r="C3923" s="2">
        <v>44740</v>
      </c>
      <c r="D3923">
        <v>6.9169999999999998</v>
      </c>
      <c r="E3923">
        <v>0.95420000000000005</v>
      </c>
      <c r="F3923" s="1" t="s">
        <v>9</v>
      </c>
      <c r="G3923">
        <v>2022</v>
      </c>
      <c r="H3923" t="str">
        <f t="shared" si="123"/>
        <v>Comedy</v>
      </c>
      <c r="I3923" t="str">
        <f t="shared" si="124"/>
        <v>Good (6-8)</v>
      </c>
    </row>
    <row r="3924" spans="1:9" x14ac:dyDescent="0.3">
      <c r="A3924" s="1" t="s">
        <v>4832</v>
      </c>
      <c r="B3924" s="1" t="s">
        <v>112</v>
      </c>
      <c r="C3924" s="2">
        <v>45904</v>
      </c>
      <c r="D3924">
        <v>3</v>
      </c>
      <c r="E3924">
        <v>0.78249999999999997</v>
      </c>
      <c r="F3924" s="1" t="s">
        <v>9</v>
      </c>
      <c r="G3924">
        <v>2025</v>
      </c>
      <c r="H3924" t="str">
        <f t="shared" si="123"/>
        <v>Drama</v>
      </c>
      <c r="I3924" t="str">
        <f t="shared" si="124"/>
        <v>Good (6-8)</v>
      </c>
    </row>
    <row r="3925" spans="1:9" x14ac:dyDescent="0.3">
      <c r="A3925" s="1" t="s">
        <v>4833</v>
      </c>
      <c r="B3925" s="1" t="s">
        <v>56</v>
      </c>
      <c r="C3925" s="2">
        <v>41010</v>
      </c>
      <c r="D3925">
        <v>6.8220000000000001</v>
      </c>
      <c r="E3925">
        <v>0.91859999999999997</v>
      </c>
      <c r="F3925" s="1" t="s">
        <v>9</v>
      </c>
      <c r="G3925">
        <v>2012</v>
      </c>
      <c r="H3925" t="str">
        <f t="shared" si="123"/>
        <v>Comedy</v>
      </c>
      <c r="I3925" t="str">
        <f t="shared" si="124"/>
        <v>Good (6-8)</v>
      </c>
    </row>
    <row r="3926" spans="1:9" x14ac:dyDescent="0.3">
      <c r="A3926" s="1" t="s">
        <v>4834</v>
      </c>
      <c r="B3926" s="1" t="s">
        <v>56</v>
      </c>
      <c r="C3926" s="2">
        <v>45663</v>
      </c>
      <c r="D3926">
        <v>6.6479999999999997</v>
      </c>
      <c r="E3926">
        <v>0.7198</v>
      </c>
      <c r="F3926" s="1" t="s">
        <v>9</v>
      </c>
      <c r="G3926">
        <v>2025</v>
      </c>
      <c r="H3926" t="str">
        <f t="shared" si="123"/>
        <v>Comedy</v>
      </c>
      <c r="I3926" t="str">
        <f t="shared" si="124"/>
        <v>Good (6-8)</v>
      </c>
    </row>
    <row r="3927" spans="1:9" x14ac:dyDescent="0.3">
      <c r="A3927" s="1" t="s">
        <v>4835</v>
      </c>
      <c r="B3927" s="1" t="s">
        <v>2064</v>
      </c>
      <c r="C3927" s="2">
        <v>44739</v>
      </c>
      <c r="D3927">
        <v>5.2</v>
      </c>
      <c r="E3927">
        <v>0.88670000000000004</v>
      </c>
      <c r="F3927" s="1" t="s">
        <v>9</v>
      </c>
      <c r="G3927">
        <v>2022</v>
      </c>
      <c r="H3927" t="str">
        <f t="shared" si="123"/>
        <v>Animation</v>
      </c>
      <c r="I3927" t="str">
        <f t="shared" si="124"/>
        <v>Good (6-8)</v>
      </c>
    </row>
    <row r="3928" spans="1:9" x14ac:dyDescent="0.3">
      <c r="A3928" s="1" t="s">
        <v>4836</v>
      </c>
      <c r="B3928" s="1" t="s">
        <v>1814</v>
      </c>
      <c r="C3928" s="2">
        <v>44920</v>
      </c>
      <c r="D3928">
        <v>0</v>
      </c>
      <c r="E3928">
        <v>0.71870000000000001</v>
      </c>
      <c r="F3928" s="1" t="s">
        <v>9</v>
      </c>
      <c r="G3928">
        <v>2022</v>
      </c>
      <c r="H3928" t="str">
        <f t="shared" si="123"/>
        <v>Drama</v>
      </c>
      <c r="I3928" t="str">
        <f t="shared" si="124"/>
        <v>Good (6-8)</v>
      </c>
    </row>
    <row r="3929" spans="1:9" x14ac:dyDescent="0.3">
      <c r="A3929" s="1" t="s">
        <v>4837</v>
      </c>
      <c r="B3929" s="1" t="s">
        <v>121</v>
      </c>
      <c r="C3929" s="2">
        <v>43889</v>
      </c>
      <c r="D3929">
        <v>6.8239999999999998</v>
      </c>
      <c r="E3929">
        <v>0.89129999999999998</v>
      </c>
      <c r="F3929" s="1" t="s">
        <v>9</v>
      </c>
      <c r="G3929">
        <v>2020</v>
      </c>
      <c r="H3929" t="str">
        <f t="shared" si="123"/>
        <v>Romance</v>
      </c>
      <c r="I3929" t="str">
        <f t="shared" si="124"/>
        <v>Average (4-6)</v>
      </c>
    </row>
    <row r="3930" spans="1:9" x14ac:dyDescent="0.3">
      <c r="A3930" s="1" t="s">
        <v>4838</v>
      </c>
      <c r="B3930" s="1" t="s">
        <v>56</v>
      </c>
      <c r="C3930" s="2">
        <v>45820</v>
      </c>
      <c r="D3930">
        <v>0</v>
      </c>
      <c r="E3930">
        <v>0.9546</v>
      </c>
      <c r="F3930" s="1" t="s">
        <v>9</v>
      </c>
      <c r="G3930">
        <v>2025</v>
      </c>
      <c r="H3930" t="str">
        <f t="shared" si="123"/>
        <v>Comedy</v>
      </c>
      <c r="I3930" t="str">
        <f t="shared" si="124"/>
        <v>Average (4-6)</v>
      </c>
    </row>
    <row r="3931" spans="1:9" x14ac:dyDescent="0.3">
      <c r="A3931" s="1" t="s">
        <v>4839</v>
      </c>
      <c r="B3931" s="1" t="s">
        <v>1502</v>
      </c>
      <c r="C3931" s="2">
        <v>45560</v>
      </c>
      <c r="D3931">
        <v>6.5</v>
      </c>
      <c r="E3931">
        <v>0.73980000000000001</v>
      </c>
      <c r="F3931" s="1" t="s">
        <v>9</v>
      </c>
      <c r="G3931">
        <v>2024</v>
      </c>
      <c r="H3931" t="str">
        <f t="shared" si="123"/>
        <v>Romance</v>
      </c>
      <c r="I3931" t="str">
        <f t="shared" si="124"/>
        <v>Good (6-8)</v>
      </c>
    </row>
    <row r="3932" spans="1:9" x14ac:dyDescent="0.3">
      <c r="A3932" s="1" t="s">
        <v>4840</v>
      </c>
      <c r="B3932" s="1" t="s">
        <v>73</v>
      </c>
      <c r="C3932" s="2">
        <v>43805</v>
      </c>
      <c r="D3932">
        <v>4</v>
      </c>
      <c r="E3932">
        <v>0.89629999999999999</v>
      </c>
      <c r="F3932" s="1" t="s">
        <v>9</v>
      </c>
      <c r="G3932">
        <v>2019</v>
      </c>
      <c r="H3932" t="str">
        <f t="shared" si="123"/>
        <v>Drama</v>
      </c>
      <c r="I3932" t="str">
        <f t="shared" si="124"/>
        <v>Average (4-6)</v>
      </c>
    </row>
    <row r="3933" spans="1:9" x14ac:dyDescent="0.3">
      <c r="A3933" s="1" t="s">
        <v>4841</v>
      </c>
      <c r="B3933" s="1" t="s">
        <v>56</v>
      </c>
      <c r="C3933" s="2">
        <v>43697</v>
      </c>
      <c r="D3933">
        <v>6.08</v>
      </c>
      <c r="E3933">
        <v>0.872</v>
      </c>
      <c r="F3933" s="1" t="s">
        <v>9</v>
      </c>
      <c r="G3933">
        <v>2019</v>
      </c>
      <c r="H3933" t="str">
        <f t="shared" si="123"/>
        <v>Comedy</v>
      </c>
      <c r="I3933" t="str">
        <f t="shared" si="124"/>
        <v>Good (6-8)</v>
      </c>
    </row>
    <row r="3934" spans="1:9" x14ac:dyDescent="0.3">
      <c r="A3934" s="1" t="s">
        <v>4842</v>
      </c>
      <c r="B3934" s="1" t="s">
        <v>257</v>
      </c>
      <c r="C3934" s="2">
        <v>43118</v>
      </c>
      <c r="D3934">
        <v>6.6619999999999999</v>
      </c>
      <c r="E3934">
        <v>0.82010000000000005</v>
      </c>
      <c r="F3934" s="1" t="s">
        <v>9</v>
      </c>
      <c r="G3934">
        <v>2018</v>
      </c>
      <c r="H3934" t="str">
        <f t="shared" si="123"/>
        <v>Documentary</v>
      </c>
      <c r="I3934" t="str">
        <f t="shared" si="124"/>
        <v>Low (0-4)</v>
      </c>
    </row>
    <row r="3935" spans="1:9" x14ac:dyDescent="0.3">
      <c r="A3935" s="1" t="s">
        <v>4843</v>
      </c>
      <c r="B3935" s="1" t="s">
        <v>2647</v>
      </c>
      <c r="C3935" s="2">
        <v>43245</v>
      </c>
      <c r="D3935">
        <v>6.5860000000000003</v>
      </c>
      <c r="E3935">
        <v>0.81159999999999999</v>
      </c>
      <c r="F3935" s="1" t="s">
        <v>9</v>
      </c>
      <c r="G3935">
        <v>2018</v>
      </c>
      <c r="H3935" t="str">
        <f t="shared" si="123"/>
        <v>Comedy</v>
      </c>
      <c r="I3935" t="str">
        <f t="shared" si="124"/>
        <v>Good (6-8)</v>
      </c>
    </row>
    <row r="3936" spans="1:9" x14ac:dyDescent="0.3">
      <c r="A3936" s="1" t="s">
        <v>4844</v>
      </c>
      <c r="B3936" s="1" t="s">
        <v>234</v>
      </c>
      <c r="C3936" s="2">
        <v>44491</v>
      </c>
      <c r="D3936">
        <v>5.3</v>
      </c>
      <c r="E3936">
        <v>0.88470000000000004</v>
      </c>
      <c r="F3936" s="1" t="s">
        <v>9</v>
      </c>
      <c r="G3936">
        <v>2021</v>
      </c>
      <c r="H3936" t="str">
        <f t="shared" si="123"/>
        <v>Comedy</v>
      </c>
      <c r="I3936" t="str">
        <f t="shared" si="124"/>
        <v>Good (6-8)</v>
      </c>
    </row>
    <row r="3937" spans="1:9" x14ac:dyDescent="0.3">
      <c r="A3937" s="1" t="s">
        <v>4845</v>
      </c>
      <c r="B3937" s="1" t="s">
        <v>2196</v>
      </c>
      <c r="C3937" s="2">
        <v>42857</v>
      </c>
      <c r="D3937">
        <v>5.1959999999999997</v>
      </c>
      <c r="E3937">
        <v>0.78690000000000004</v>
      </c>
      <c r="F3937" s="1" t="s">
        <v>9</v>
      </c>
      <c r="G3937">
        <v>2017</v>
      </c>
      <c r="H3937" t="str">
        <f t="shared" si="123"/>
        <v>Comedy</v>
      </c>
      <c r="I3937" t="str">
        <f t="shared" si="124"/>
        <v>Average (4-6)</v>
      </c>
    </row>
    <row r="3938" spans="1:9" x14ac:dyDescent="0.3">
      <c r="A3938" s="1" t="s">
        <v>4846</v>
      </c>
      <c r="B3938" s="1" t="s">
        <v>397</v>
      </c>
      <c r="C3938" s="2">
        <v>45154</v>
      </c>
      <c r="D3938">
        <v>6.4290000000000003</v>
      </c>
      <c r="E3938">
        <v>0.91830000000000001</v>
      </c>
      <c r="F3938" s="1" t="s">
        <v>9</v>
      </c>
      <c r="G3938">
        <v>2023</v>
      </c>
      <c r="H3938" t="str">
        <f t="shared" si="123"/>
        <v>Drama</v>
      </c>
      <c r="I3938" t="str">
        <f t="shared" si="124"/>
        <v>Not Rated</v>
      </c>
    </row>
    <row r="3939" spans="1:9" x14ac:dyDescent="0.3">
      <c r="A3939" s="1" t="s">
        <v>4847</v>
      </c>
      <c r="B3939" s="1" t="s">
        <v>257</v>
      </c>
      <c r="C3939" s="2">
        <v>43733</v>
      </c>
      <c r="D3939">
        <v>6.194</v>
      </c>
      <c r="E3939">
        <v>0.89829999999999999</v>
      </c>
      <c r="F3939" s="1" t="s">
        <v>9</v>
      </c>
      <c r="G3939">
        <v>2019</v>
      </c>
      <c r="H3939" t="str">
        <f t="shared" si="123"/>
        <v>Documentary</v>
      </c>
      <c r="I3939" t="str">
        <f t="shared" si="124"/>
        <v>Good (6-8)</v>
      </c>
    </row>
    <row r="3940" spans="1:9" x14ac:dyDescent="0.3">
      <c r="A3940" s="1" t="s">
        <v>4848</v>
      </c>
      <c r="B3940" s="1" t="s">
        <v>56</v>
      </c>
      <c r="C3940" s="2">
        <v>44239</v>
      </c>
      <c r="D3940">
        <v>6.9660000000000002</v>
      </c>
      <c r="E3940">
        <v>0.86170000000000002</v>
      </c>
      <c r="F3940" s="1" t="s">
        <v>9</v>
      </c>
      <c r="G3940">
        <v>2021</v>
      </c>
      <c r="H3940" t="str">
        <f t="shared" si="123"/>
        <v>Comedy</v>
      </c>
      <c r="I3940" t="str">
        <f t="shared" si="124"/>
        <v>Not Rated</v>
      </c>
    </row>
    <row r="3941" spans="1:9" x14ac:dyDescent="0.3">
      <c r="A3941" s="1" t="s">
        <v>4849</v>
      </c>
      <c r="B3941" s="1" t="s">
        <v>67</v>
      </c>
      <c r="C3941" s="2">
        <v>44749</v>
      </c>
      <c r="D3941">
        <v>5.6</v>
      </c>
      <c r="E3941">
        <v>0.82250000000000001</v>
      </c>
      <c r="F3941" s="1" t="s">
        <v>9</v>
      </c>
      <c r="G3941">
        <v>2022</v>
      </c>
      <c r="H3941" t="str">
        <f t="shared" si="123"/>
        <v>Comedy</v>
      </c>
      <c r="I3941" t="str">
        <f t="shared" si="124"/>
        <v>Good (6-8)</v>
      </c>
    </row>
    <row r="3942" spans="1:9" x14ac:dyDescent="0.3">
      <c r="A3942" s="1" t="s">
        <v>4850</v>
      </c>
      <c r="B3942" s="1" t="s">
        <v>1567</v>
      </c>
      <c r="C3942" s="2">
        <v>44316</v>
      </c>
      <c r="D3942">
        <v>7.3</v>
      </c>
      <c r="E3942">
        <v>0.90410000000000001</v>
      </c>
      <c r="F3942" s="1" t="s">
        <v>9</v>
      </c>
      <c r="G3942">
        <v>2021</v>
      </c>
      <c r="H3942" t="str">
        <f t="shared" si="123"/>
        <v>Thriller</v>
      </c>
      <c r="I3942" t="str">
        <f t="shared" si="124"/>
        <v>Average (4-6)</v>
      </c>
    </row>
    <row r="3943" spans="1:9" x14ac:dyDescent="0.3">
      <c r="A3943" s="1" t="s">
        <v>4851</v>
      </c>
      <c r="B3943" s="1" t="s">
        <v>65</v>
      </c>
      <c r="C3943" s="2">
        <v>45379</v>
      </c>
      <c r="D3943">
        <v>5.3</v>
      </c>
      <c r="E3943">
        <v>0.76719999999999999</v>
      </c>
      <c r="F3943" s="1" t="s">
        <v>9</v>
      </c>
      <c r="G3943">
        <v>2024</v>
      </c>
      <c r="H3943" t="str">
        <f t="shared" si="123"/>
        <v>Horror</v>
      </c>
      <c r="I3943" t="str">
        <f t="shared" si="124"/>
        <v>Good (6-8)</v>
      </c>
    </row>
    <row r="3944" spans="1:9" x14ac:dyDescent="0.3">
      <c r="A3944" s="1" t="s">
        <v>4852</v>
      </c>
      <c r="B3944" s="1" t="s">
        <v>337</v>
      </c>
      <c r="C3944" s="2">
        <v>44866</v>
      </c>
      <c r="D3944">
        <v>6.8</v>
      </c>
      <c r="E3944">
        <v>0.79059999999999997</v>
      </c>
      <c r="F3944" s="1" t="s">
        <v>9</v>
      </c>
      <c r="G3944">
        <v>2022</v>
      </c>
      <c r="H3944" t="str">
        <f t="shared" si="123"/>
        <v>Romance</v>
      </c>
      <c r="I3944" t="str">
        <f t="shared" si="124"/>
        <v>Good (6-8)</v>
      </c>
    </row>
    <row r="3945" spans="1:9" x14ac:dyDescent="0.3">
      <c r="A3945" s="1" t="s">
        <v>4853</v>
      </c>
      <c r="B3945" s="1" t="s">
        <v>73</v>
      </c>
      <c r="C3945" s="2">
        <v>45247</v>
      </c>
      <c r="D3945">
        <v>5.8</v>
      </c>
      <c r="E3945">
        <v>0.75439999999999996</v>
      </c>
      <c r="F3945" s="1" t="s">
        <v>9</v>
      </c>
      <c r="G3945">
        <v>2023</v>
      </c>
      <c r="H3945" t="str">
        <f t="shared" si="123"/>
        <v>Drama</v>
      </c>
      <c r="I3945" t="str">
        <f t="shared" si="124"/>
        <v>Good (6-8)</v>
      </c>
    </row>
    <row r="3946" spans="1:9" x14ac:dyDescent="0.3">
      <c r="A3946" s="1" t="s">
        <v>4854</v>
      </c>
      <c r="B3946" s="1" t="s">
        <v>73</v>
      </c>
      <c r="C3946" s="2">
        <v>44077</v>
      </c>
      <c r="D3946">
        <v>5.9749999999999996</v>
      </c>
      <c r="E3946">
        <v>0.76800000000000002</v>
      </c>
      <c r="F3946" s="1" t="s">
        <v>9</v>
      </c>
      <c r="G3946">
        <v>2020</v>
      </c>
      <c r="H3946" t="str">
        <f t="shared" si="123"/>
        <v>Drama</v>
      </c>
      <c r="I3946" t="str">
        <f t="shared" si="124"/>
        <v>Average (4-6)</v>
      </c>
    </row>
    <row r="3947" spans="1:9" x14ac:dyDescent="0.3">
      <c r="A3947" s="1" t="s">
        <v>4855</v>
      </c>
      <c r="B3947" s="1" t="s">
        <v>1231</v>
      </c>
      <c r="C3947" s="2">
        <v>45477</v>
      </c>
      <c r="D3947">
        <v>6.1</v>
      </c>
      <c r="E3947">
        <v>0.74080000000000001</v>
      </c>
      <c r="F3947" s="1" t="s">
        <v>9</v>
      </c>
      <c r="G3947">
        <v>2024</v>
      </c>
      <c r="H3947" t="str">
        <f t="shared" si="123"/>
        <v>Drama</v>
      </c>
      <c r="I3947" t="str">
        <f t="shared" si="124"/>
        <v>Average (4-6)</v>
      </c>
    </row>
    <row r="3948" spans="1:9" x14ac:dyDescent="0.3">
      <c r="A3948" s="1" t="s">
        <v>4856</v>
      </c>
      <c r="B3948" s="1" t="s">
        <v>56</v>
      </c>
      <c r="C3948" s="2">
        <v>44547</v>
      </c>
      <c r="D3948">
        <v>6</v>
      </c>
      <c r="E3948">
        <v>0.84899999999999998</v>
      </c>
      <c r="F3948" s="1" t="s">
        <v>9</v>
      </c>
      <c r="G3948">
        <v>2021</v>
      </c>
      <c r="H3948" t="str">
        <f t="shared" si="123"/>
        <v>Comedy</v>
      </c>
      <c r="I3948" t="str">
        <f t="shared" si="124"/>
        <v>Good (6-8)</v>
      </c>
    </row>
    <row r="3949" spans="1:9" x14ac:dyDescent="0.3">
      <c r="A3949" s="1" t="s">
        <v>4857</v>
      </c>
      <c r="B3949" s="1" t="s">
        <v>1068</v>
      </c>
      <c r="C3949" s="2">
        <v>44016</v>
      </c>
      <c r="D3949">
        <v>3.3</v>
      </c>
      <c r="E3949">
        <v>0.82479999999999998</v>
      </c>
      <c r="F3949" s="1" t="s">
        <v>9</v>
      </c>
      <c r="G3949">
        <v>2020</v>
      </c>
      <c r="H3949" t="str">
        <f t="shared" si="123"/>
        <v>Animation</v>
      </c>
      <c r="I3949" t="str">
        <f t="shared" si="124"/>
        <v>Good (6-8)</v>
      </c>
    </row>
    <row r="3950" spans="1:9" x14ac:dyDescent="0.3">
      <c r="A3950" s="1" t="s">
        <v>4858</v>
      </c>
      <c r="B3950" s="1" t="s">
        <v>112</v>
      </c>
      <c r="C3950" s="2">
        <v>45868</v>
      </c>
      <c r="D3950">
        <v>4</v>
      </c>
      <c r="E3950">
        <v>0.78959999999999997</v>
      </c>
      <c r="F3950" s="1" t="s">
        <v>9</v>
      </c>
      <c r="G3950">
        <v>2025</v>
      </c>
      <c r="H3950" t="str">
        <f t="shared" si="123"/>
        <v>Drama</v>
      </c>
      <c r="I3950" t="str">
        <f t="shared" si="124"/>
        <v>Good (6-8)</v>
      </c>
    </row>
    <row r="3951" spans="1:9" x14ac:dyDescent="0.3">
      <c r="A3951" s="1" t="s">
        <v>4859</v>
      </c>
      <c r="B3951" s="1" t="s">
        <v>56</v>
      </c>
      <c r="C3951" s="2">
        <v>43980</v>
      </c>
      <c r="D3951">
        <v>6.2859999999999996</v>
      </c>
      <c r="E3951">
        <v>0.97940000000000005</v>
      </c>
      <c r="F3951" s="1" t="s">
        <v>9</v>
      </c>
      <c r="G3951">
        <v>2020</v>
      </c>
      <c r="H3951" t="str">
        <f t="shared" si="123"/>
        <v>Comedy</v>
      </c>
      <c r="I3951" t="str">
        <f t="shared" si="124"/>
        <v>Average (4-6)</v>
      </c>
    </row>
    <row r="3952" spans="1:9" x14ac:dyDescent="0.3">
      <c r="A3952" s="1" t="s">
        <v>4860</v>
      </c>
      <c r="B3952" s="1" t="s">
        <v>4861</v>
      </c>
      <c r="C3952" s="2">
        <v>42945</v>
      </c>
      <c r="D3952">
        <v>4</v>
      </c>
      <c r="E3952">
        <v>0.83550000000000002</v>
      </c>
      <c r="F3952" s="1" t="s">
        <v>9</v>
      </c>
      <c r="G3952">
        <v>2017</v>
      </c>
      <c r="H3952" t="str">
        <f t="shared" si="123"/>
        <v>Adventure</v>
      </c>
      <c r="I3952" t="str">
        <f t="shared" si="124"/>
        <v>Good (6-8)</v>
      </c>
    </row>
    <row r="3953" spans="1:9" x14ac:dyDescent="0.3">
      <c r="A3953" s="1" t="s">
        <v>4862</v>
      </c>
      <c r="B3953" s="1" t="s">
        <v>56</v>
      </c>
      <c r="C3953" s="2">
        <v>41957</v>
      </c>
      <c r="D3953">
        <v>7.7830000000000004</v>
      </c>
      <c r="E3953">
        <v>0.81540000000000001</v>
      </c>
      <c r="F3953" s="1" t="s">
        <v>9</v>
      </c>
      <c r="G3953">
        <v>2014</v>
      </c>
      <c r="H3953" t="str">
        <f t="shared" si="123"/>
        <v>Comedy</v>
      </c>
      <c r="I3953" t="str">
        <f t="shared" si="124"/>
        <v>Average (4-6)</v>
      </c>
    </row>
    <row r="3954" spans="1:9" x14ac:dyDescent="0.3">
      <c r="A3954" s="1" t="s">
        <v>4863</v>
      </c>
      <c r="B3954" s="1" t="s">
        <v>1068</v>
      </c>
      <c r="C3954" s="2">
        <v>44955</v>
      </c>
      <c r="D3954">
        <v>4.3</v>
      </c>
      <c r="E3954">
        <v>0.73809999999999998</v>
      </c>
      <c r="F3954" s="1" t="s">
        <v>9</v>
      </c>
      <c r="G3954">
        <v>2023</v>
      </c>
      <c r="H3954" t="str">
        <f t="shared" si="123"/>
        <v>Animation</v>
      </c>
      <c r="I3954" t="str">
        <f t="shared" si="124"/>
        <v>Good (6-8)</v>
      </c>
    </row>
    <row r="3955" spans="1:9" x14ac:dyDescent="0.3">
      <c r="A3955" s="1" t="s">
        <v>4864</v>
      </c>
      <c r="B3955" s="1" t="s">
        <v>112</v>
      </c>
      <c r="C3955" s="2">
        <v>45316</v>
      </c>
      <c r="D3955">
        <v>4.5</v>
      </c>
      <c r="E3955">
        <v>0.77190000000000003</v>
      </c>
      <c r="F3955" s="1" t="s">
        <v>9</v>
      </c>
      <c r="G3955">
        <v>2024</v>
      </c>
      <c r="H3955" t="str">
        <f t="shared" si="123"/>
        <v>Drama</v>
      </c>
      <c r="I3955" t="str">
        <f t="shared" si="124"/>
        <v>Average (4-6)</v>
      </c>
    </row>
    <row r="3956" spans="1:9" x14ac:dyDescent="0.3">
      <c r="A3956" s="1" t="s">
        <v>4865</v>
      </c>
      <c r="B3956" s="1" t="s">
        <v>56</v>
      </c>
      <c r="C3956" s="2">
        <v>43110</v>
      </c>
      <c r="D3956">
        <v>4.5</v>
      </c>
      <c r="E3956">
        <v>0.84009999999999996</v>
      </c>
      <c r="F3956" s="1" t="s">
        <v>9</v>
      </c>
      <c r="G3956">
        <v>2018</v>
      </c>
      <c r="H3956" t="str">
        <f t="shared" si="123"/>
        <v>Comedy</v>
      </c>
      <c r="I3956" t="str">
        <f t="shared" si="124"/>
        <v>Average (4-6)</v>
      </c>
    </row>
    <row r="3957" spans="1:9" x14ac:dyDescent="0.3">
      <c r="A3957" s="1" t="s">
        <v>4866</v>
      </c>
      <c r="B3957" s="1" t="s">
        <v>4867</v>
      </c>
      <c r="C3957" s="2">
        <v>41958</v>
      </c>
      <c r="D3957">
        <v>6.1820000000000004</v>
      </c>
      <c r="E3957">
        <v>0.83950000000000002</v>
      </c>
      <c r="F3957" s="1" t="s">
        <v>9</v>
      </c>
      <c r="G3957">
        <v>2014</v>
      </c>
      <c r="H3957" t="str">
        <f t="shared" si="123"/>
        <v>TV Movie</v>
      </c>
      <c r="I3957" t="str">
        <f t="shared" si="124"/>
        <v>Good (6-8)</v>
      </c>
    </row>
    <row r="3958" spans="1:9" x14ac:dyDescent="0.3">
      <c r="A3958" s="1" t="s">
        <v>4868</v>
      </c>
      <c r="B3958" s="1" t="s">
        <v>56</v>
      </c>
      <c r="C3958" s="2">
        <v>41348</v>
      </c>
      <c r="D3958">
        <v>6.05</v>
      </c>
      <c r="E3958">
        <v>0.80769999999999997</v>
      </c>
      <c r="F3958" s="1" t="s">
        <v>9</v>
      </c>
      <c r="G3958">
        <v>2013</v>
      </c>
      <c r="H3958" t="str">
        <f t="shared" si="123"/>
        <v>Comedy</v>
      </c>
      <c r="I3958" t="str">
        <f t="shared" si="124"/>
        <v>Good (6-8)</v>
      </c>
    </row>
    <row r="3959" spans="1:9" x14ac:dyDescent="0.3">
      <c r="A3959" s="1" t="s">
        <v>4869</v>
      </c>
      <c r="B3959" s="1" t="s">
        <v>73</v>
      </c>
      <c r="C3959" s="2">
        <v>45708</v>
      </c>
      <c r="D3959">
        <v>7.6</v>
      </c>
      <c r="E3959">
        <v>0.86209999999999998</v>
      </c>
      <c r="F3959" s="1" t="s">
        <v>9</v>
      </c>
      <c r="G3959">
        <v>2025</v>
      </c>
      <c r="H3959" t="str">
        <f t="shared" si="123"/>
        <v>Drama</v>
      </c>
      <c r="I3959" t="str">
        <f t="shared" si="124"/>
        <v>Low (0-4)</v>
      </c>
    </row>
    <row r="3960" spans="1:9" x14ac:dyDescent="0.3">
      <c r="A3960" s="1" t="s">
        <v>4870</v>
      </c>
      <c r="B3960" s="1" t="s">
        <v>337</v>
      </c>
      <c r="C3960" s="2">
        <v>44006</v>
      </c>
      <c r="D3960">
        <v>4.7919999999999998</v>
      </c>
      <c r="E3960">
        <v>0.88419999999999999</v>
      </c>
      <c r="F3960" s="1" t="s">
        <v>9</v>
      </c>
      <c r="G3960">
        <v>2020</v>
      </c>
      <c r="H3960" t="str">
        <f t="shared" si="123"/>
        <v>Romance</v>
      </c>
      <c r="I3960" t="str">
        <f t="shared" si="124"/>
        <v>Average (4-6)</v>
      </c>
    </row>
    <row r="3961" spans="1:9" x14ac:dyDescent="0.3">
      <c r="A3961" s="1" t="s">
        <v>4871</v>
      </c>
      <c r="B3961" s="1" t="s">
        <v>73</v>
      </c>
      <c r="C3961" s="2">
        <v>43735</v>
      </c>
      <c r="D3961">
        <v>2</v>
      </c>
      <c r="E3961">
        <v>1.0737000000000001</v>
      </c>
      <c r="F3961" s="1" t="s">
        <v>9</v>
      </c>
      <c r="G3961">
        <v>2019</v>
      </c>
      <c r="H3961" t="str">
        <f t="shared" si="123"/>
        <v>Drama</v>
      </c>
      <c r="I3961" t="str">
        <f t="shared" si="124"/>
        <v>Good (6-8)</v>
      </c>
    </row>
    <row r="3962" spans="1:9" x14ac:dyDescent="0.3">
      <c r="A3962" s="1" t="s">
        <v>4872</v>
      </c>
      <c r="B3962" s="1" t="s">
        <v>170</v>
      </c>
      <c r="C3962" s="2">
        <v>44353</v>
      </c>
      <c r="D3962">
        <v>4.3</v>
      </c>
      <c r="E3962">
        <v>0.83640000000000003</v>
      </c>
      <c r="F3962" s="1" t="s">
        <v>9</v>
      </c>
      <c r="G3962">
        <v>2021</v>
      </c>
      <c r="H3962" t="str">
        <f t="shared" si="123"/>
        <v>Animation</v>
      </c>
      <c r="I3962" t="str">
        <f t="shared" si="124"/>
        <v>Average (4-6)</v>
      </c>
    </row>
    <row r="3963" spans="1:9" x14ac:dyDescent="0.3">
      <c r="A3963" s="1" t="s">
        <v>4873</v>
      </c>
      <c r="B3963" s="1" t="s">
        <v>56</v>
      </c>
      <c r="C3963" s="2">
        <v>43018</v>
      </c>
      <c r="D3963">
        <v>6.05</v>
      </c>
      <c r="E3963">
        <v>0.86729999999999996</v>
      </c>
      <c r="F3963" s="1" t="s">
        <v>9</v>
      </c>
      <c r="G3963">
        <v>2017</v>
      </c>
      <c r="H3963" t="str">
        <f t="shared" si="123"/>
        <v>Comedy</v>
      </c>
      <c r="I3963" t="str">
        <f t="shared" si="124"/>
        <v>Good (6-8)</v>
      </c>
    </row>
    <row r="3964" spans="1:9" x14ac:dyDescent="0.3">
      <c r="A3964" s="1" t="s">
        <v>4874</v>
      </c>
      <c r="B3964" s="1" t="s">
        <v>257</v>
      </c>
      <c r="C3964" s="2">
        <v>42985</v>
      </c>
      <c r="D3964">
        <v>7.5</v>
      </c>
      <c r="E3964">
        <v>0.73099999999999998</v>
      </c>
      <c r="F3964" s="1" t="s">
        <v>9</v>
      </c>
      <c r="G3964">
        <v>2017</v>
      </c>
      <c r="H3964" t="str">
        <f t="shared" si="123"/>
        <v>Documentary</v>
      </c>
      <c r="I3964" t="str">
        <f t="shared" si="124"/>
        <v>Average (4-6)</v>
      </c>
    </row>
    <row r="3965" spans="1:9" x14ac:dyDescent="0.3">
      <c r="A3965" s="1" t="s">
        <v>4875</v>
      </c>
      <c r="B3965" s="1" t="s">
        <v>112</v>
      </c>
      <c r="C3965" s="2">
        <v>45784</v>
      </c>
      <c r="D3965">
        <v>5</v>
      </c>
      <c r="E3965">
        <v>0.95850000000000002</v>
      </c>
      <c r="F3965" s="1" t="s">
        <v>9</v>
      </c>
      <c r="G3965">
        <v>2025</v>
      </c>
      <c r="H3965" t="str">
        <f t="shared" si="123"/>
        <v>Drama</v>
      </c>
      <c r="I3965" t="str">
        <f t="shared" si="124"/>
        <v>Average (4-6)</v>
      </c>
    </row>
    <row r="3966" spans="1:9" x14ac:dyDescent="0.3">
      <c r="A3966" s="1" t="s">
        <v>4876</v>
      </c>
      <c r="B3966" s="1" t="s">
        <v>724</v>
      </c>
      <c r="C3966" s="2">
        <v>45651</v>
      </c>
      <c r="D3966">
        <v>6.5</v>
      </c>
      <c r="E3966">
        <v>0.73160000000000003</v>
      </c>
      <c r="F3966" s="1" t="s">
        <v>9</v>
      </c>
      <c r="G3966">
        <v>2024</v>
      </c>
      <c r="H3966" t="str">
        <f t="shared" si="123"/>
        <v>Thriller</v>
      </c>
      <c r="I3966" t="str">
        <f t="shared" si="124"/>
        <v>Average (4-6)</v>
      </c>
    </row>
    <row r="3967" spans="1:9" x14ac:dyDescent="0.3">
      <c r="A3967" s="1" t="s">
        <v>4877</v>
      </c>
      <c r="B3967" s="1" t="s">
        <v>1231</v>
      </c>
      <c r="C3967" s="2">
        <v>44134</v>
      </c>
      <c r="D3967">
        <v>6.5</v>
      </c>
      <c r="E3967">
        <v>0.76670000000000005</v>
      </c>
      <c r="F3967" s="1" t="s">
        <v>9</v>
      </c>
      <c r="G3967">
        <v>2020</v>
      </c>
      <c r="H3967" t="str">
        <f t="shared" si="123"/>
        <v>Drama</v>
      </c>
      <c r="I3967" t="str">
        <f t="shared" si="124"/>
        <v>Good (6-8)</v>
      </c>
    </row>
    <row r="3968" spans="1:9" x14ac:dyDescent="0.3">
      <c r="A3968" s="1" t="s">
        <v>4878</v>
      </c>
      <c r="B3968" s="1" t="s">
        <v>257</v>
      </c>
      <c r="C3968" s="2">
        <v>45991</v>
      </c>
      <c r="D3968">
        <v>6</v>
      </c>
      <c r="E3968">
        <v>0.80200000000000005</v>
      </c>
      <c r="F3968" s="1" t="s">
        <v>9</v>
      </c>
      <c r="G3968">
        <v>2025</v>
      </c>
      <c r="H3968" t="str">
        <f t="shared" si="123"/>
        <v>Documentary</v>
      </c>
      <c r="I3968" t="str">
        <f t="shared" si="124"/>
        <v>Good (6-8)</v>
      </c>
    </row>
    <row r="3969" spans="1:9" x14ac:dyDescent="0.3">
      <c r="A3969" s="1" t="s">
        <v>4879</v>
      </c>
      <c r="B3969" s="1" t="s">
        <v>56</v>
      </c>
      <c r="C3969" s="2">
        <v>42339</v>
      </c>
      <c r="D3969">
        <v>6.6520000000000001</v>
      </c>
      <c r="E3969">
        <v>0.77400000000000002</v>
      </c>
      <c r="F3969" s="1" t="s">
        <v>9</v>
      </c>
      <c r="G3969">
        <v>2015</v>
      </c>
      <c r="H3969" t="str">
        <f t="shared" si="123"/>
        <v>Comedy</v>
      </c>
      <c r="I3969" t="str">
        <f t="shared" si="124"/>
        <v>Good (6-8)</v>
      </c>
    </row>
    <row r="3970" spans="1:9" x14ac:dyDescent="0.3">
      <c r="A3970" s="1" t="s">
        <v>4880</v>
      </c>
      <c r="B3970" s="1" t="s">
        <v>112</v>
      </c>
      <c r="C3970" s="2">
        <v>29796</v>
      </c>
      <c r="D3970">
        <v>6.1669999999999998</v>
      </c>
      <c r="E3970">
        <v>0.95989999999999998</v>
      </c>
      <c r="F3970" s="1" t="s">
        <v>9</v>
      </c>
      <c r="G3970">
        <v>1981</v>
      </c>
      <c r="H3970" t="str">
        <f t="shared" ref="H3970:H4033" si="125">IFERROR(LEFT(B3970,FIND(",",B3970)-1),B3970)</f>
        <v>Drama</v>
      </c>
      <c r="I3970" t="str">
        <f t="shared" si="124"/>
        <v>Average (4-6)</v>
      </c>
    </row>
    <row r="3971" spans="1:9" x14ac:dyDescent="0.3">
      <c r="A3971" s="1" t="s">
        <v>4881</v>
      </c>
      <c r="B3971" s="1" t="s">
        <v>1043</v>
      </c>
      <c r="C3971" s="2">
        <v>44875</v>
      </c>
      <c r="D3971">
        <v>5.952</v>
      </c>
      <c r="E3971">
        <v>0.83520000000000005</v>
      </c>
      <c r="F3971" s="1" t="s">
        <v>9</v>
      </c>
      <c r="G3971">
        <v>2022</v>
      </c>
      <c r="H3971" t="str">
        <f t="shared" si="125"/>
        <v>Documentary</v>
      </c>
      <c r="I3971" t="str">
        <f t="shared" si="124"/>
        <v>Low (0-4)</v>
      </c>
    </row>
    <row r="3972" spans="1:9" x14ac:dyDescent="0.3">
      <c r="A3972" s="1" t="s">
        <v>4882</v>
      </c>
      <c r="B3972" s="1" t="s">
        <v>56</v>
      </c>
      <c r="C3972" s="2">
        <v>39901</v>
      </c>
      <c r="D3972">
        <v>6.7839999999999998</v>
      </c>
      <c r="E3972">
        <v>0.87370000000000003</v>
      </c>
      <c r="F3972" s="1" t="s">
        <v>9</v>
      </c>
      <c r="G3972">
        <v>2009</v>
      </c>
      <c r="H3972" t="str">
        <f t="shared" si="125"/>
        <v>Comedy</v>
      </c>
      <c r="I3972" t="str">
        <f t="shared" si="124"/>
        <v>Average (4-6)</v>
      </c>
    </row>
    <row r="3973" spans="1:9" x14ac:dyDescent="0.3">
      <c r="A3973" s="1" t="s">
        <v>4883</v>
      </c>
      <c r="B3973" s="1" t="s">
        <v>881</v>
      </c>
      <c r="C3973" s="2">
        <v>45105</v>
      </c>
      <c r="D3973">
        <v>4</v>
      </c>
      <c r="E3973">
        <v>0.72160000000000002</v>
      </c>
      <c r="F3973" s="1" t="s">
        <v>9</v>
      </c>
      <c r="G3973">
        <v>2023</v>
      </c>
      <c r="H3973" t="str">
        <f t="shared" si="125"/>
        <v>Comedy</v>
      </c>
      <c r="I3973" t="str">
        <f t="shared" si="124"/>
        <v>Good (6-8)</v>
      </c>
    </row>
    <row r="3974" spans="1:9" x14ac:dyDescent="0.3">
      <c r="A3974" s="1" t="s">
        <v>4884</v>
      </c>
      <c r="B3974" s="1" t="s">
        <v>56</v>
      </c>
      <c r="C3974" s="2">
        <v>44089</v>
      </c>
      <c r="D3974">
        <v>7.343</v>
      </c>
      <c r="E3974">
        <v>0.72160000000000002</v>
      </c>
      <c r="F3974" s="1" t="s">
        <v>9</v>
      </c>
      <c r="G3974">
        <v>2020</v>
      </c>
      <c r="H3974" t="str">
        <f t="shared" si="125"/>
        <v>Comedy</v>
      </c>
      <c r="I3974" t="str">
        <f t="shared" si="124"/>
        <v>Good (6-8)</v>
      </c>
    </row>
    <row r="3975" spans="1:9" x14ac:dyDescent="0.3">
      <c r="A3975" s="1" t="s">
        <v>4885</v>
      </c>
      <c r="B3975" s="1" t="s">
        <v>56</v>
      </c>
      <c r="C3975" s="2">
        <v>43270</v>
      </c>
      <c r="D3975">
        <v>7.9039999999999999</v>
      </c>
      <c r="E3975">
        <v>0.84499999999999997</v>
      </c>
      <c r="F3975" s="1" t="s">
        <v>9</v>
      </c>
      <c r="G3975">
        <v>2018</v>
      </c>
      <c r="H3975" t="str">
        <f t="shared" si="125"/>
        <v>Comedy</v>
      </c>
      <c r="I3975" t="str">
        <f t="shared" si="124"/>
        <v>Average (4-6)</v>
      </c>
    </row>
    <row r="3976" spans="1:9" x14ac:dyDescent="0.3">
      <c r="A3976" s="1" t="s">
        <v>4886</v>
      </c>
      <c r="B3976" s="1" t="s">
        <v>73</v>
      </c>
      <c r="C3976" s="2">
        <v>44901</v>
      </c>
      <c r="D3976">
        <v>0</v>
      </c>
      <c r="E3976">
        <v>0.77059999999999995</v>
      </c>
      <c r="F3976" s="1" t="s">
        <v>9</v>
      </c>
      <c r="G3976">
        <v>2022</v>
      </c>
      <c r="H3976" t="str">
        <f t="shared" si="125"/>
        <v>Drama</v>
      </c>
      <c r="I3976" t="str">
        <f t="shared" si="124"/>
        <v>Good (6-8)</v>
      </c>
    </row>
    <row r="3977" spans="1:9" x14ac:dyDescent="0.3">
      <c r="A3977" s="1" t="s">
        <v>4887</v>
      </c>
      <c r="B3977" s="1" t="s">
        <v>56</v>
      </c>
      <c r="C3977" s="2">
        <v>43119</v>
      </c>
      <c r="D3977">
        <v>4.8</v>
      </c>
      <c r="E3977">
        <v>0.71460000000000001</v>
      </c>
      <c r="F3977" s="1" t="s">
        <v>9</v>
      </c>
      <c r="G3977">
        <v>2018</v>
      </c>
      <c r="H3977" t="str">
        <f t="shared" si="125"/>
        <v>Comedy</v>
      </c>
      <c r="I3977" t="str">
        <f t="shared" si="124"/>
        <v>Good (6-8)</v>
      </c>
    </row>
    <row r="3978" spans="1:9" x14ac:dyDescent="0.3">
      <c r="A3978" s="1" t="s">
        <v>4888</v>
      </c>
      <c r="B3978" s="1" t="s">
        <v>397</v>
      </c>
      <c r="C3978" s="2">
        <v>45345</v>
      </c>
      <c r="D3978">
        <v>6.8330000000000002</v>
      </c>
      <c r="E3978">
        <v>0.81579999999999997</v>
      </c>
      <c r="F3978" s="1" t="s">
        <v>9</v>
      </c>
      <c r="G3978">
        <v>2024</v>
      </c>
      <c r="H3978" t="str">
        <f t="shared" si="125"/>
        <v>Drama</v>
      </c>
      <c r="I3978" t="str">
        <f t="shared" si="124"/>
        <v>Good (6-8)</v>
      </c>
    </row>
    <row r="3979" spans="1:9" x14ac:dyDescent="0.3">
      <c r="A3979" s="1" t="s">
        <v>4889</v>
      </c>
      <c r="B3979" s="1" t="s">
        <v>56</v>
      </c>
      <c r="C3979" s="2">
        <v>43676</v>
      </c>
      <c r="D3979">
        <v>6.6929999999999996</v>
      </c>
      <c r="E3979">
        <v>0.75119999999999998</v>
      </c>
      <c r="F3979" s="1" t="s">
        <v>9</v>
      </c>
      <c r="G3979">
        <v>2019</v>
      </c>
      <c r="H3979" t="str">
        <f t="shared" si="125"/>
        <v>Comedy</v>
      </c>
      <c r="I3979" t="str">
        <f t="shared" si="124"/>
        <v>Good (6-8)</v>
      </c>
    </row>
    <row r="3980" spans="1:9" x14ac:dyDescent="0.3">
      <c r="A3980" s="1" t="s">
        <v>4890</v>
      </c>
      <c r="B3980" s="1" t="s">
        <v>121</v>
      </c>
      <c r="C3980" s="2">
        <v>45506</v>
      </c>
      <c r="D3980">
        <v>4</v>
      </c>
      <c r="E3980">
        <v>0.75819999999999999</v>
      </c>
      <c r="F3980" s="1" t="s">
        <v>9</v>
      </c>
      <c r="G3980">
        <v>2024</v>
      </c>
      <c r="H3980" t="str">
        <f t="shared" si="125"/>
        <v>Romance</v>
      </c>
      <c r="I3980" t="str">
        <f t="shared" si="124"/>
        <v>Good (6-8)</v>
      </c>
    </row>
    <row r="3981" spans="1:9" x14ac:dyDescent="0.3">
      <c r="A3981" s="1" t="s">
        <v>4891</v>
      </c>
      <c r="B3981" s="1" t="s">
        <v>257</v>
      </c>
      <c r="C3981" s="2">
        <v>45782</v>
      </c>
      <c r="D3981">
        <v>6.5910000000000002</v>
      </c>
      <c r="E3981">
        <v>0.81240000000000001</v>
      </c>
      <c r="F3981" s="1" t="s">
        <v>9</v>
      </c>
      <c r="G3981">
        <v>2025</v>
      </c>
      <c r="H3981" t="str">
        <f t="shared" si="125"/>
        <v>Documentary</v>
      </c>
      <c r="I3981" t="str">
        <f t="shared" ref="I3981:I4044" si="126">IF(D3971=0,"Not Rated",IF(D3971&lt;4,"Low (0-4)",IF(D3971&lt;6,"Average (4-6)",IF(D3971&lt;8,"Good (6-8)","Excellent (8-10)"))))</f>
        <v>Average (4-6)</v>
      </c>
    </row>
    <row r="3982" spans="1:9" x14ac:dyDescent="0.3">
      <c r="A3982" s="1" t="s">
        <v>4892</v>
      </c>
      <c r="B3982" s="1" t="s">
        <v>34</v>
      </c>
      <c r="C3982" s="2">
        <v>44594</v>
      </c>
      <c r="D3982">
        <v>4.8</v>
      </c>
      <c r="E3982">
        <v>0.78090000000000004</v>
      </c>
      <c r="F3982" s="1" t="s">
        <v>9</v>
      </c>
      <c r="G3982">
        <v>2022</v>
      </c>
      <c r="H3982" t="str">
        <f t="shared" si="125"/>
        <v>Drama</v>
      </c>
      <c r="I3982" t="str">
        <f t="shared" si="126"/>
        <v>Good (6-8)</v>
      </c>
    </row>
    <row r="3983" spans="1:9" x14ac:dyDescent="0.3">
      <c r="A3983" s="1" t="s">
        <v>4893</v>
      </c>
      <c r="B3983" s="1" t="s">
        <v>257</v>
      </c>
      <c r="C3983" s="2">
        <v>44211</v>
      </c>
      <c r="D3983">
        <v>6.5369999999999999</v>
      </c>
      <c r="E3983">
        <v>0.82740000000000002</v>
      </c>
      <c r="F3983" s="1" t="s">
        <v>9</v>
      </c>
      <c r="G3983">
        <v>2021</v>
      </c>
      <c r="H3983" t="str">
        <f t="shared" si="125"/>
        <v>Documentary</v>
      </c>
      <c r="I3983" t="str">
        <f t="shared" si="126"/>
        <v>Average (4-6)</v>
      </c>
    </row>
    <row r="3984" spans="1:9" x14ac:dyDescent="0.3">
      <c r="A3984" s="1" t="s">
        <v>4894</v>
      </c>
      <c r="B3984" s="1" t="s">
        <v>73</v>
      </c>
      <c r="C3984" s="2">
        <v>45582</v>
      </c>
      <c r="D3984">
        <v>6.5</v>
      </c>
      <c r="E3984">
        <v>0.73780000000000001</v>
      </c>
      <c r="F3984" s="1" t="s">
        <v>9</v>
      </c>
      <c r="G3984">
        <v>2024</v>
      </c>
      <c r="H3984" t="str">
        <f t="shared" si="125"/>
        <v>Drama</v>
      </c>
      <c r="I3984" t="str">
        <f t="shared" si="126"/>
        <v>Good (6-8)</v>
      </c>
    </row>
    <row r="3985" spans="1:9" x14ac:dyDescent="0.3">
      <c r="A3985" s="1" t="s">
        <v>4895</v>
      </c>
      <c r="B3985" s="1" t="s">
        <v>56</v>
      </c>
      <c r="C3985" s="2">
        <v>45446</v>
      </c>
      <c r="D3985">
        <v>7.1470000000000002</v>
      </c>
      <c r="E3985">
        <v>0.7752</v>
      </c>
      <c r="F3985" s="1" t="s">
        <v>9</v>
      </c>
      <c r="G3985">
        <v>2024</v>
      </c>
      <c r="H3985" t="str">
        <f t="shared" si="125"/>
        <v>Comedy</v>
      </c>
      <c r="I3985" t="str">
        <f t="shared" si="126"/>
        <v>Good (6-8)</v>
      </c>
    </row>
    <row r="3986" spans="1:9" x14ac:dyDescent="0.3">
      <c r="A3986" s="1" t="s">
        <v>4896</v>
      </c>
      <c r="B3986" s="1" t="s">
        <v>257</v>
      </c>
      <c r="C3986" s="2">
        <v>43763</v>
      </c>
      <c r="D3986">
        <v>6</v>
      </c>
      <c r="E3986">
        <v>0.81730000000000003</v>
      </c>
      <c r="F3986" s="1" t="s">
        <v>9</v>
      </c>
      <c r="G3986">
        <v>2019</v>
      </c>
      <c r="H3986" t="str">
        <f t="shared" si="125"/>
        <v>Documentary</v>
      </c>
      <c r="I3986" t="str">
        <f t="shared" si="126"/>
        <v>Not Rated</v>
      </c>
    </row>
    <row r="3987" spans="1:9" x14ac:dyDescent="0.3">
      <c r="A3987" s="1" t="s">
        <v>4897</v>
      </c>
      <c r="B3987" s="1" t="s">
        <v>269</v>
      </c>
      <c r="C3987" s="2">
        <v>45588</v>
      </c>
      <c r="D3987">
        <v>6</v>
      </c>
      <c r="E3987">
        <v>0.71360000000000001</v>
      </c>
      <c r="F3987" s="1" t="s">
        <v>9</v>
      </c>
      <c r="G3987">
        <v>2024</v>
      </c>
      <c r="H3987" t="str">
        <f t="shared" si="125"/>
        <v>Drama</v>
      </c>
      <c r="I3987" t="str">
        <f t="shared" si="126"/>
        <v>Average (4-6)</v>
      </c>
    </row>
    <row r="3988" spans="1:9" x14ac:dyDescent="0.3">
      <c r="A3988" s="1" t="s">
        <v>4898</v>
      </c>
      <c r="B3988" s="1" t="s">
        <v>474</v>
      </c>
      <c r="C3988" s="2">
        <v>45051</v>
      </c>
      <c r="D3988">
        <v>5.9</v>
      </c>
      <c r="E3988">
        <v>0.82769999999999999</v>
      </c>
      <c r="F3988" s="1" t="s">
        <v>9</v>
      </c>
      <c r="G3988">
        <v>2023</v>
      </c>
      <c r="H3988" t="str">
        <f t="shared" si="125"/>
        <v>Thriller</v>
      </c>
      <c r="I3988" t="str">
        <f t="shared" si="126"/>
        <v>Good (6-8)</v>
      </c>
    </row>
    <row r="3989" spans="1:9" x14ac:dyDescent="0.3">
      <c r="A3989" s="1" t="s">
        <v>4899</v>
      </c>
      <c r="B3989" s="1" t="s">
        <v>528</v>
      </c>
      <c r="C3989" s="2">
        <v>45358</v>
      </c>
      <c r="D3989">
        <v>6.2</v>
      </c>
      <c r="E3989">
        <v>0.72189999999999999</v>
      </c>
      <c r="F3989" s="1" t="s">
        <v>9</v>
      </c>
      <c r="G3989">
        <v>2024</v>
      </c>
      <c r="H3989" t="str">
        <f t="shared" si="125"/>
        <v>Drama</v>
      </c>
      <c r="I3989" t="str">
        <f t="shared" si="126"/>
        <v>Good (6-8)</v>
      </c>
    </row>
    <row r="3990" spans="1:9" x14ac:dyDescent="0.3">
      <c r="A3990" s="1" t="s">
        <v>4900</v>
      </c>
      <c r="B3990" s="1" t="s">
        <v>112</v>
      </c>
      <c r="C3990" s="2">
        <v>45441</v>
      </c>
      <c r="D3990">
        <v>6</v>
      </c>
      <c r="E3990">
        <v>0.70669999999999999</v>
      </c>
      <c r="F3990" s="1" t="s">
        <v>9</v>
      </c>
      <c r="G3990">
        <v>2024</v>
      </c>
      <c r="H3990" t="str">
        <f t="shared" si="125"/>
        <v>Drama</v>
      </c>
      <c r="I3990" t="str">
        <f t="shared" si="126"/>
        <v>Average (4-6)</v>
      </c>
    </row>
    <row r="3991" spans="1:9" x14ac:dyDescent="0.3">
      <c r="A3991" s="1" t="s">
        <v>4901</v>
      </c>
      <c r="B3991" s="1" t="s">
        <v>56</v>
      </c>
      <c r="C3991" s="2">
        <v>43187</v>
      </c>
      <c r="D3991">
        <v>5.3</v>
      </c>
      <c r="E3991">
        <v>0.83450000000000002</v>
      </c>
      <c r="F3991" s="1" t="s">
        <v>9</v>
      </c>
      <c r="G3991">
        <v>2018</v>
      </c>
      <c r="H3991" t="str">
        <f t="shared" si="125"/>
        <v>Comedy</v>
      </c>
      <c r="I3991" t="str">
        <f t="shared" si="126"/>
        <v>Good (6-8)</v>
      </c>
    </row>
    <row r="3992" spans="1:9" x14ac:dyDescent="0.3">
      <c r="A3992" s="1" t="s">
        <v>4902</v>
      </c>
      <c r="B3992" s="1" t="s">
        <v>56</v>
      </c>
      <c r="C3992" s="2">
        <v>45313</v>
      </c>
      <c r="D3992">
        <v>6</v>
      </c>
      <c r="E3992">
        <v>0.74870000000000003</v>
      </c>
      <c r="F3992" s="1" t="s">
        <v>9</v>
      </c>
      <c r="G3992">
        <v>2024</v>
      </c>
      <c r="H3992" t="str">
        <f t="shared" si="125"/>
        <v>Comedy</v>
      </c>
      <c r="I3992" t="str">
        <f t="shared" si="126"/>
        <v>Average (4-6)</v>
      </c>
    </row>
    <row r="3993" spans="1:9" x14ac:dyDescent="0.3">
      <c r="A3993" s="1" t="s">
        <v>4903</v>
      </c>
      <c r="B3993" s="1" t="s">
        <v>156</v>
      </c>
      <c r="C3993" s="2">
        <v>35573</v>
      </c>
      <c r="D3993">
        <v>6.5640000000000001</v>
      </c>
      <c r="E3993">
        <v>0.77490000000000003</v>
      </c>
      <c r="F3993" s="1" t="s">
        <v>9</v>
      </c>
      <c r="G3993">
        <v>1997</v>
      </c>
      <c r="H3993" t="str">
        <f t="shared" si="125"/>
        <v>Adventure</v>
      </c>
      <c r="I3993" t="str">
        <f t="shared" si="126"/>
        <v>Good (6-8)</v>
      </c>
    </row>
    <row r="3994" spans="1:9" x14ac:dyDescent="0.3">
      <c r="A3994" s="1" t="s">
        <v>4904</v>
      </c>
      <c r="B3994" s="1" t="s">
        <v>257</v>
      </c>
      <c r="C3994" s="2">
        <v>41717</v>
      </c>
      <c r="D3994">
        <v>6.9</v>
      </c>
      <c r="E3994">
        <v>0.78800000000000003</v>
      </c>
      <c r="F3994" s="1" t="s">
        <v>9</v>
      </c>
      <c r="G3994">
        <v>2014</v>
      </c>
      <c r="H3994" t="str">
        <f t="shared" si="125"/>
        <v>Documentary</v>
      </c>
      <c r="I3994" t="str">
        <f t="shared" si="126"/>
        <v>Good (6-8)</v>
      </c>
    </row>
    <row r="3995" spans="1:9" x14ac:dyDescent="0.3">
      <c r="A3995" s="1" t="s">
        <v>4905</v>
      </c>
      <c r="B3995" s="1" t="s">
        <v>561</v>
      </c>
      <c r="C3995" s="2">
        <v>44173</v>
      </c>
      <c r="D3995">
        <v>8.6020000000000003</v>
      </c>
      <c r="E3995">
        <v>0.83609999999999995</v>
      </c>
      <c r="F3995" s="1" t="s">
        <v>9</v>
      </c>
      <c r="G3995">
        <v>2020</v>
      </c>
      <c r="H3995" t="str">
        <f t="shared" si="125"/>
        <v>Documentary</v>
      </c>
      <c r="I3995" t="str">
        <f t="shared" si="126"/>
        <v>Good (6-8)</v>
      </c>
    </row>
    <row r="3996" spans="1:9" x14ac:dyDescent="0.3">
      <c r="A3996" s="1" t="s">
        <v>4906</v>
      </c>
      <c r="B3996" s="1" t="s">
        <v>1223</v>
      </c>
      <c r="C3996" s="2">
        <v>40956</v>
      </c>
      <c r="D3996">
        <v>5.0999999999999996</v>
      </c>
      <c r="E3996">
        <v>0.78459999999999996</v>
      </c>
      <c r="F3996" s="1" t="s">
        <v>9</v>
      </c>
      <c r="G3996">
        <v>2012</v>
      </c>
      <c r="H3996" t="str">
        <f t="shared" si="125"/>
        <v>Romance</v>
      </c>
      <c r="I3996" t="str">
        <f t="shared" si="126"/>
        <v>Good (6-8)</v>
      </c>
    </row>
    <row r="3997" spans="1:9" x14ac:dyDescent="0.3">
      <c r="A3997" s="1" t="s">
        <v>4907</v>
      </c>
      <c r="B3997" s="1" t="s">
        <v>73</v>
      </c>
      <c r="C3997" s="2">
        <v>45209</v>
      </c>
      <c r="D3997">
        <v>7</v>
      </c>
      <c r="E3997">
        <v>0.74519999999999997</v>
      </c>
      <c r="F3997" s="1" t="s">
        <v>9</v>
      </c>
      <c r="G3997">
        <v>2023</v>
      </c>
      <c r="H3997" t="str">
        <f t="shared" si="125"/>
        <v>Drama</v>
      </c>
      <c r="I3997" t="str">
        <f t="shared" si="126"/>
        <v>Good (6-8)</v>
      </c>
    </row>
    <row r="3998" spans="1:9" x14ac:dyDescent="0.3">
      <c r="A3998" s="1" t="s">
        <v>4908</v>
      </c>
      <c r="B3998" s="1" t="s">
        <v>3561</v>
      </c>
      <c r="C3998" s="2">
        <v>44392</v>
      </c>
      <c r="D3998">
        <v>7.9</v>
      </c>
      <c r="E3998">
        <v>0.82420000000000004</v>
      </c>
      <c r="F3998" s="1" t="s">
        <v>9</v>
      </c>
      <c r="G3998">
        <v>2021</v>
      </c>
      <c r="H3998" t="str">
        <f t="shared" si="125"/>
        <v>Music</v>
      </c>
      <c r="I3998" t="str">
        <f t="shared" si="126"/>
        <v>Average (4-6)</v>
      </c>
    </row>
    <row r="3999" spans="1:9" x14ac:dyDescent="0.3">
      <c r="A3999" s="1" t="s">
        <v>4909</v>
      </c>
      <c r="B3999" s="1" t="s">
        <v>397</v>
      </c>
      <c r="C3999" s="2">
        <v>44474</v>
      </c>
      <c r="D3999">
        <v>6.1050000000000004</v>
      </c>
      <c r="E3999">
        <v>0.93279999999999996</v>
      </c>
      <c r="F3999" s="1" t="s">
        <v>9</v>
      </c>
      <c r="G3999">
        <v>2021</v>
      </c>
      <c r="H3999" t="str">
        <f t="shared" si="125"/>
        <v>Drama</v>
      </c>
      <c r="I3999" t="str">
        <f t="shared" si="126"/>
        <v>Good (6-8)</v>
      </c>
    </row>
    <row r="4000" spans="1:9" x14ac:dyDescent="0.3">
      <c r="A4000" s="1" t="s">
        <v>4910</v>
      </c>
      <c r="B4000" s="1" t="s">
        <v>819</v>
      </c>
      <c r="C4000" s="2">
        <v>44483</v>
      </c>
      <c r="D4000">
        <v>5</v>
      </c>
      <c r="E4000">
        <v>0.9355</v>
      </c>
      <c r="F4000" s="1" t="s">
        <v>9</v>
      </c>
      <c r="G4000">
        <v>2021</v>
      </c>
      <c r="H4000" t="str">
        <f t="shared" si="125"/>
        <v>Mystery</v>
      </c>
      <c r="I4000" t="str">
        <f t="shared" si="126"/>
        <v>Good (6-8)</v>
      </c>
    </row>
    <row r="4001" spans="1:9" x14ac:dyDescent="0.3">
      <c r="A4001" s="1" t="s">
        <v>4911</v>
      </c>
      <c r="B4001" s="1" t="s">
        <v>257</v>
      </c>
      <c r="C4001" s="2">
        <v>44721</v>
      </c>
      <c r="D4001">
        <v>6.2190000000000003</v>
      </c>
      <c r="E4001">
        <v>0.73650000000000004</v>
      </c>
      <c r="F4001" s="1" t="s">
        <v>9</v>
      </c>
      <c r="G4001">
        <v>2022</v>
      </c>
      <c r="H4001" t="str">
        <f t="shared" si="125"/>
        <v>Documentary</v>
      </c>
      <c r="I4001" t="str">
        <f t="shared" si="126"/>
        <v>Average (4-6)</v>
      </c>
    </row>
    <row r="4002" spans="1:9" x14ac:dyDescent="0.3">
      <c r="A4002" s="1" t="s">
        <v>4912</v>
      </c>
      <c r="B4002" s="1" t="s">
        <v>528</v>
      </c>
      <c r="C4002" s="2">
        <v>44735</v>
      </c>
      <c r="D4002">
        <v>7</v>
      </c>
      <c r="E4002">
        <v>0.88759999999999994</v>
      </c>
      <c r="F4002" s="1" t="s">
        <v>9</v>
      </c>
      <c r="G4002">
        <v>2022</v>
      </c>
      <c r="H4002" t="str">
        <f t="shared" si="125"/>
        <v>Drama</v>
      </c>
      <c r="I4002" t="str">
        <f t="shared" si="126"/>
        <v>Good (6-8)</v>
      </c>
    </row>
    <row r="4003" spans="1:9" x14ac:dyDescent="0.3">
      <c r="A4003" s="1" t="s">
        <v>4913</v>
      </c>
      <c r="B4003" s="1" t="s">
        <v>257</v>
      </c>
      <c r="C4003" s="2">
        <v>43770</v>
      </c>
      <c r="D4003">
        <v>6</v>
      </c>
      <c r="E4003">
        <v>0.67379999999999995</v>
      </c>
      <c r="F4003" s="1" t="s">
        <v>9</v>
      </c>
      <c r="G4003">
        <v>2019</v>
      </c>
      <c r="H4003" t="str">
        <f t="shared" si="125"/>
        <v>Documentary</v>
      </c>
      <c r="I4003" t="str">
        <f t="shared" si="126"/>
        <v>Good (6-8)</v>
      </c>
    </row>
    <row r="4004" spans="1:9" x14ac:dyDescent="0.3">
      <c r="A4004" s="1" t="s">
        <v>4914</v>
      </c>
      <c r="B4004" s="1" t="s">
        <v>56</v>
      </c>
      <c r="C4004" s="2">
        <v>44723</v>
      </c>
      <c r="D4004">
        <v>4.5999999999999996</v>
      </c>
      <c r="E4004">
        <v>0.79820000000000002</v>
      </c>
      <c r="F4004" s="1" t="s">
        <v>9</v>
      </c>
      <c r="G4004">
        <v>2022</v>
      </c>
      <c r="H4004" t="str">
        <f t="shared" si="125"/>
        <v>Comedy</v>
      </c>
      <c r="I4004" t="str">
        <f t="shared" si="126"/>
        <v>Good (6-8)</v>
      </c>
    </row>
    <row r="4005" spans="1:9" x14ac:dyDescent="0.3">
      <c r="A4005" s="1" t="s">
        <v>4915</v>
      </c>
      <c r="B4005" s="1" t="s">
        <v>56</v>
      </c>
      <c r="C4005" s="2">
        <v>42794</v>
      </c>
      <c r="D4005">
        <v>7.3479999999999999</v>
      </c>
      <c r="E4005">
        <v>0.75490000000000002</v>
      </c>
      <c r="F4005" s="1" t="s">
        <v>9</v>
      </c>
      <c r="G4005">
        <v>2017</v>
      </c>
      <c r="H4005" t="str">
        <f t="shared" si="125"/>
        <v>Comedy</v>
      </c>
      <c r="I4005" t="str">
        <f t="shared" si="126"/>
        <v>Excellent (8-10)</v>
      </c>
    </row>
    <row r="4006" spans="1:9" x14ac:dyDescent="0.3">
      <c r="A4006" s="1" t="s">
        <v>4916</v>
      </c>
      <c r="B4006" s="1" t="s">
        <v>67</v>
      </c>
      <c r="C4006" s="2">
        <v>36039</v>
      </c>
      <c r="D4006">
        <v>5.3</v>
      </c>
      <c r="E4006">
        <v>0.85619999999999996</v>
      </c>
      <c r="F4006" s="1" t="s">
        <v>9</v>
      </c>
      <c r="G4006">
        <v>1998</v>
      </c>
      <c r="H4006" t="str">
        <f t="shared" si="125"/>
        <v>Comedy</v>
      </c>
      <c r="I4006" t="str">
        <f t="shared" si="126"/>
        <v>Average (4-6)</v>
      </c>
    </row>
    <row r="4007" spans="1:9" x14ac:dyDescent="0.3">
      <c r="A4007" s="1" t="s">
        <v>4917</v>
      </c>
      <c r="B4007" s="1" t="s">
        <v>4918</v>
      </c>
      <c r="C4007" s="2">
        <v>43896</v>
      </c>
      <c r="D4007">
        <v>6.2830000000000004</v>
      </c>
      <c r="E4007">
        <v>0.83979999999999999</v>
      </c>
      <c r="F4007" s="1" t="s">
        <v>9</v>
      </c>
      <c r="G4007">
        <v>2020</v>
      </c>
      <c r="H4007" t="str">
        <f t="shared" si="125"/>
        <v>Romance</v>
      </c>
      <c r="I4007" t="str">
        <f t="shared" si="126"/>
        <v>Good (6-8)</v>
      </c>
    </row>
    <row r="4008" spans="1:9" x14ac:dyDescent="0.3">
      <c r="A4008" s="1" t="s">
        <v>4919</v>
      </c>
      <c r="B4008" s="1" t="s">
        <v>306</v>
      </c>
      <c r="C4008" s="2">
        <v>44729</v>
      </c>
      <c r="D4008">
        <v>4.5999999999999996</v>
      </c>
      <c r="E4008">
        <v>0.8236</v>
      </c>
      <c r="F4008" s="1" t="s">
        <v>9</v>
      </c>
      <c r="G4008">
        <v>2022</v>
      </c>
      <c r="H4008" t="str">
        <f t="shared" si="125"/>
        <v>Thriller</v>
      </c>
      <c r="I4008" t="str">
        <f t="shared" si="126"/>
        <v>Good (6-8)</v>
      </c>
    </row>
    <row r="4009" spans="1:9" x14ac:dyDescent="0.3">
      <c r="A4009" s="1" t="s">
        <v>4920</v>
      </c>
      <c r="B4009" s="1" t="s">
        <v>257</v>
      </c>
      <c r="C4009" s="2">
        <v>42972</v>
      </c>
      <c r="D4009">
        <v>6.7249999999999996</v>
      </c>
      <c r="E4009">
        <v>0.86</v>
      </c>
      <c r="F4009" s="1" t="s">
        <v>9</v>
      </c>
      <c r="G4009">
        <v>2017</v>
      </c>
      <c r="H4009" t="str">
        <f t="shared" si="125"/>
        <v>Documentary</v>
      </c>
      <c r="I4009" t="str">
        <f t="shared" si="126"/>
        <v>Good (6-8)</v>
      </c>
    </row>
    <row r="4010" spans="1:9" x14ac:dyDescent="0.3">
      <c r="A4010" s="1" t="s">
        <v>4921</v>
      </c>
      <c r="B4010" s="1" t="s">
        <v>257</v>
      </c>
      <c r="C4010" s="2">
        <v>44183</v>
      </c>
      <c r="D4010">
        <v>6.2</v>
      </c>
      <c r="E4010">
        <v>0.79300000000000004</v>
      </c>
      <c r="F4010" s="1" t="s">
        <v>9</v>
      </c>
      <c r="G4010">
        <v>2020</v>
      </c>
      <c r="H4010" t="str">
        <f t="shared" si="125"/>
        <v>Documentary</v>
      </c>
      <c r="I4010" t="str">
        <f t="shared" si="126"/>
        <v>Average (4-6)</v>
      </c>
    </row>
    <row r="4011" spans="1:9" x14ac:dyDescent="0.3">
      <c r="A4011" s="1" t="s">
        <v>4922</v>
      </c>
      <c r="B4011" s="1" t="s">
        <v>56</v>
      </c>
      <c r="C4011" s="2">
        <v>45435</v>
      </c>
      <c r="D4011">
        <v>9.0289999999999999</v>
      </c>
      <c r="E4011">
        <v>0.90139999999999998</v>
      </c>
      <c r="F4011" s="1" t="s">
        <v>9</v>
      </c>
      <c r="G4011">
        <v>2024</v>
      </c>
      <c r="H4011" t="str">
        <f t="shared" si="125"/>
        <v>Comedy</v>
      </c>
      <c r="I4011" t="str">
        <f t="shared" si="126"/>
        <v>Good (6-8)</v>
      </c>
    </row>
    <row r="4012" spans="1:9" x14ac:dyDescent="0.3">
      <c r="A4012" s="1" t="s">
        <v>4923</v>
      </c>
      <c r="B4012" s="1" t="s">
        <v>56</v>
      </c>
      <c r="C4012" s="2">
        <v>43572</v>
      </c>
      <c r="D4012">
        <v>8.4890000000000008</v>
      </c>
      <c r="E4012">
        <v>0.72250000000000003</v>
      </c>
      <c r="F4012" s="1" t="s">
        <v>9</v>
      </c>
      <c r="G4012">
        <v>2019</v>
      </c>
      <c r="H4012" t="str">
        <f t="shared" si="125"/>
        <v>Comedy</v>
      </c>
      <c r="I4012" t="str">
        <f t="shared" si="126"/>
        <v>Good (6-8)</v>
      </c>
    </row>
    <row r="4013" spans="1:9" x14ac:dyDescent="0.3">
      <c r="A4013" s="1" t="s">
        <v>4924</v>
      </c>
      <c r="B4013" s="1" t="s">
        <v>56</v>
      </c>
      <c r="C4013" s="2">
        <v>45580</v>
      </c>
      <c r="D4013">
        <v>6.4550000000000001</v>
      </c>
      <c r="E4013">
        <v>0.69820000000000004</v>
      </c>
      <c r="F4013" s="1" t="s">
        <v>9</v>
      </c>
      <c r="G4013">
        <v>2024</v>
      </c>
      <c r="H4013" t="str">
        <f t="shared" si="125"/>
        <v>Comedy</v>
      </c>
      <c r="I4013" t="str">
        <f t="shared" si="126"/>
        <v>Good (6-8)</v>
      </c>
    </row>
    <row r="4014" spans="1:9" x14ac:dyDescent="0.3">
      <c r="A4014" s="1" t="s">
        <v>4925</v>
      </c>
      <c r="B4014" s="1" t="s">
        <v>304</v>
      </c>
      <c r="C4014" s="2">
        <v>31457</v>
      </c>
      <c r="D4014">
        <v>5.4290000000000003</v>
      </c>
      <c r="E4014">
        <v>0.75270000000000004</v>
      </c>
      <c r="F4014" s="1" t="s">
        <v>9</v>
      </c>
      <c r="G4014">
        <v>1986</v>
      </c>
      <c r="H4014" t="str">
        <f t="shared" si="125"/>
        <v>Action</v>
      </c>
      <c r="I4014" t="str">
        <f t="shared" si="126"/>
        <v>Average (4-6)</v>
      </c>
    </row>
    <row r="4015" spans="1:9" x14ac:dyDescent="0.3">
      <c r="A4015" s="1" t="s">
        <v>4926</v>
      </c>
      <c r="B4015" s="1" t="s">
        <v>304</v>
      </c>
      <c r="C4015" s="2">
        <v>45856</v>
      </c>
      <c r="D4015">
        <v>0</v>
      </c>
      <c r="E4015">
        <v>0.78269999999999995</v>
      </c>
      <c r="F4015" s="1" t="s">
        <v>9</v>
      </c>
      <c r="G4015">
        <v>2025</v>
      </c>
      <c r="H4015" t="str">
        <f t="shared" si="125"/>
        <v>Action</v>
      </c>
      <c r="I4015" t="str">
        <f t="shared" si="126"/>
        <v>Good (6-8)</v>
      </c>
    </row>
    <row r="4016" spans="1:9" x14ac:dyDescent="0.3">
      <c r="A4016" s="1" t="s">
        <v>4927</v>
      </c>
      <c r="B4016" s="1" t="s">
        <v>56</v>
      </c>
      <c r="C4016" s="2">
        <v>44944</v>
      </c>
      <c r="D4016">
        <v>2</v>
      </c>
      <c r="E4016">
        <v>0.89119999999999999</v>
      </c>
      <c r="F4016" s="1" t="s">
        <v>9</v>
      </c>
      <c r="G4016">
        <v>2023</v>
      </c>
      <c r="H4016" t="str">
        <f t="shared" si="125"/>
        <v>Comedy</v>
      </c>
      <c r="I4016" t="str">
        <f t="shared" si="126"/>
        <v>Average (4-6)</v>
      </c>
    </row>
    <row r="4017" spans="1:9" x14ac:dyDescent="0.3">
      <c r="A4017" s="1" t="s">
        <v>4928</v>
      </c>
      <c r="B4017" s="1" t="s">
        <v>680</v>
      </c>
      <c r="C4017" s="2">
        <v>44161</v>
      </c>
      <c r="D4017">
        <v>5.0999999999999996</v>
      </c>
      <c r="E4017">
        <v>0.94940000000000002</v>
      </c>
      <c r="F4017" s="1" t="s">
        <v>9</v>
      </c>
      <c r="G4017">
        <v>2020</v>
      </c>
      <c r="H4017" t="str">
        <f t="shared" si="125"/>
        <v>Drama</v>
      </c>
      <c r="I4017" t="str">
        <f t="shared" si="126"/>
        <v>Good (6-8)</v>
      </c>
    </row>
    <row r="4018" spans="1:9" x14ac:dyDescent="0.3">
      <c r="A4018" s="1" t="s">
        <v>4929</v>
      </c>
      <c r="B4018" s="1" t="s">
        <v>1043</v>
      </c>
      <c r="C4018" s="2">
        <v>44545</v>
      </c>
      <c r="D4018">
        <v>6.3</v>
      </c>
      <c r="E4018">
        <v>0.89370000000000005</v>
      </c>
      <c r="F4018" s="1" t="s">
        <v>9</v>
      </c>
      <c r="G4018">
        <v>2021</v>
      </c>
      <c r="H4018" t="str">
        <f t="shared" si="125"/>
        <v>Documentary</v>
      </c>
      <c r="I4018" t="str">
        <f t="shared" si="126"/>
        <v>Average (4-6)</v>
      </c>
    </row>
    <row r="4019" spans="1:9" x14ac:dyDescent="0.3">
      <c r="A4019" s="1" t="s">
        <v>4930</v>
      </c>
      <c r="B4019" s="1" t="s">
        <v>121</v>
      </c>
      <c r="C4019" s="2">
        <v>44862</v>
      </c>
      <c r="D4019">
        <v>6.306</v>
      </c>
      <c r="E4019">
        <v>0.80289999999999995</v>
      </c>
      <c r="F4019" s="1" t="s">
        <v>9</v>
      </c>
      <c r="G4019">
        <v>2022</v>
      </c>
      <c r="H4019" t="str">
        <f t="shared" si="125"/>
        <v>Romance</v>
      </c>
      <c r="I4019" t="str">
        <f t="shared" si="126"/>
        <v>Good (6-8)</v>
      </c>
    </row>
    <row r="4020" spans="1:9" x14ac:dyDescent="0.3">
      <c r="A4020" s="1" t="s">
        <v>4931</v>
      </c>
      <c r="B4020" s="1" t="s">
        <v>4932</v>
      </c>
      <c r="C4020" s="2">
        <v>41600</v>
      </c>
      <c r="D4020">
        <v>6.2</v>
      </c>
      <c r="E4020">
        <v>0.81030000000000002</v>
      </c>
      <c r="F4020" s="1" t="s">
        <v>9</v>
      </c>
      <c r="G4020">
        <v>2013</v>
      </c>
      <c r="H4020" t="str">
        <f t="shared" si="125"/>
        <v>Animation</v>
      </c>
      <c r="I4020" t="str">
        <f t="shared" si="126"/>
        <v>Good (6-8)</v>
      </c>
    </row>
    <row r="4021" spans="1:9" x14ac:dyDescent="0.3">
      <c r="A4021" s="1" t="s">
        <v>4933</v>
      </c>
      <c r="B4021" s="1" t="s">
        <v>257</v>
      </c>
      <c r="C4021" s="2">
        <v>45407</v>
      </c>
      <c r="D4021">
        <v>6.7</v>
      </c>
      <c r="E4021">
        <v>0.76300000000000001</v>
      </c>
      <c r="F4021" s="1" t="s">
        <v>9</v>
      </c>
      <c r="G4021">
        <v>2024</v>
      </c>
      <c r="H4021" t="str">
        <f t="shared" si="125"/>
        <v>Documentary</v>
      </c>
      <c r="I4021" t="str">
        <f t="shared" si="126"/>
        <v>Excellent (8-10)</v>
      </c>
    </row>
    <row r="4022" spans="1:9" x14ac:dyDescent="0.3">
      <c r="A4022" s="1" t="s">
        <v>4934</v>
      </c>
      <c r="B4022" s="1" t="s">
        <v>93</v>
      </c>
      <c r="C4022" s="2">
        <v>43399</v>
      </c>
      <c r="D4022">
        <v>4.8</v>
      </c>
      <c r="E4022">
        <v>0.79790000000000005</v>
      </c>
      <c r="F4022" s="1" t="s">
        <v>9</v>
      </c>
      <c r="G4022">
        <v>2018</v>
      </c>
      <c r="H4022" t="str">
        <f t="shared" si="125"/>
        <v>Romance</v>
      </c>
      <c r="I4022" t="str">
        <f t="shared" si="126"/>
        <v>Excellent (8-10)</v>
      </c>
    </row>
    <row r="4023" spans="1:9" x14ac:dyDescent="0.3">
      <c r="A4023" s="1" t="s">
        <v>4935</v>
      </c>
      <c r="B4023" s="1" t="s">
        <v>234</v>
      </c>
      <c r="C4023" s="2">
        <v>45714</v>
      </c>
      <c r="D4023">
        <v>4</v>
      </c>
      <c r="E4023">
        <v>0.84699999999999998</v>
      </c>
      <c r="F4023" s="1" t="s">
        <v>9</v>
      </c>
      <c r="G4023">
        <v>2025</v>
      </c>
      <c r="H4023" t="str">
        <f t="shared" si="125"/>
        <v>Comedy</v>
      </c>
      <c r="I4023" t="str">
        <f t="shared" si="126"/>
        <v>Good (6-8)</v>
      </c>
    </row>
    <row r="4024" spans="1:9" x14ac:dyDescent="0.3">
      <c r="A4024" s="1" t="s">
        <v>4936</v>
      </c>
      <c r="B4024" s="1" t="s">
        <v>73</v>
      </c>
      <c r="C4024" s="2">
        <v>44427</v>
      </c>
      <c r="D4024">
        <v>4.4000000000000004</v>
      </c>
      <c r="E4024">
        <v>0.68869999999999998</v>
      </c>
      <c r="F4024" s="1" t="s">
        <v>9</v>
      </c>
      <c r="G4024">
        <v>2021</v>
      </c>
      <c r="H4024" t="str">
        <f t="shared" si="125"/>
        <v>Drama</v>
      </c>
      <c r="I4024" t="str">
        <f t="shared" si="126"/>
        <v>Average (4-6)</v>
      </c>
    </row>
    <row r="4025" spans="1:9" x14ac:dyDescent="0.3">
      <c r="A4025" s="1" t="s">
        <v>4937</v>
      </c>
      <c r="B4025" s="1" t="s">
        <v>257</v>
      </c>
      <c r="C4025" s="2">
        <v>43491</v>
      </c>
      <c r="D4025">
        <v>5.6269999999999998</v>
      </c>
      <c r="E4025">
        <v>0.71499999999999997</v>
      </c>
      <c r="F4025" s="1" t="s">
        <v>9</v>
      </c>
      <c r="G4025">
        <v>2019</v>
      </c>
      <c r="H4025" t="str">
        <f t="shared" si="125"/>
        <v>Documentary</v>
      </c>
      <c r="I4025" t="str">
        <f t="shared" si="126"/>
        <v>Not Rated</v>
      </c>
    </row>
    <row r="4026" spans="1:9" x14ac:dyDescent="0.3">
      <c r="A4026" s="1" t="s">
        <v>4938</v>
      </c>
      <c r="B4026" s="1" t="s">
        <v>67</v>
      </c>
      <c r="C4026" s="2">
        <v>44042</v>
      </c>
      <c r="D4026">
        <v>7.3</v>
      </c>
      <c r="E4026">
        <v>0.876</v>
      </c>
      <c r="F4026" s="1" t="s">
        <v>9</v>
      </c>
      <c r="G4026">
        <v>2020</v>
      </c>
      <c r="H4026" t="str">
        <f t="shared" si="125"/>
        <v>Comedy</v>
      </c>
      <c r="I4026" t="str">
        <f t="shared" si="126"/>
        <v>Low (0-4)</v>
      </c>
    </row>
    <row r="4027" spans="1:9" x14ac:dyDescent="0.3">
      <c r="A4027" s="1" t="s">
        <v>4939</v>
      </c>
      <c r="B4027" s="1" t="s">
        <v>194</v>
      </c>
      <c r="C4027" s="2">
        <v>45596</v>
      </c>
      <c r="D4027">
        <v>6.1</v>
      </c>
      <c r="E4027">
        <v>0.68159999999999998</v>
      </c>
      <c r="F4027" s="1" t="s">
        <v>9</v>
      </c>
      <c r="G4027">
        <v>2024</v>
      </c>
      <c r="H4027" t="str">
        <f t="shared" si="125"/>
        <v>Comedy</v>
      </c>
      <c r="I4027" t="str">
        <f t="shared" si="126"/>
        <v>Average (4-6)</v>
      </c>
    </row>
    <row r="4028" spans="1:9" x14ac:dyDescent="0.3">
      <c r="A4028" s="1" t="s">
        <v>4940</v>
      </c>
      <c r="B4028" s="1" t="s">
        <v>56</v>
      </c>
      <c r="C4028" s="2">
        <v>43917</v>
      </c>
      <c r="D4028">
        <v>5.2110000000000003</v>
      </c>
      <c r="E4028">
        <v>0.77500000000000002</v>
      </c>
      <c r="F4028" s="1" t="s">
        <v>9</v>
      </c>
      <c r="G4028">
        <v>2020</v>
      </c>
      <c r="H4028" t="str">
        <f t="shared" si="125"/>
        <v>Comedy</v>
      </c>
      <c r="I4028" t="str">
        <f t="shared" si="126"/>
        <v>Good (6-8)</v>
      </c>
    </row>
    <row r="4029" spans="1:9" x14ac:dyDescent="0.3">
      <c r="A4029" s="1" t="s">
        <v>4941</v>
      </c>
      <c r="B4029" s="1" t="s">
        <v>257</v>
      </c>
      <c r="C4029" s="2">
        <v>43441</v>
      </c>
      <c r="D4029">
        <v>5.7389999999999999</v>
      </c>
      <c r="E4029">
        <v>0.77290000000000003</v>
      </c>
      <c r="F4029" s="1" t="s">
        <v>9</v>
      </c>
      <c r="G4029">
        <v>2018</v>
      </c>
      <c r="H4029" t="str">
        <f t="shared" si="125"/>
        <v>Documentary</v>
      </c>
      <c r="I4029" t="str">
        <f t="shared" si="126"/>
        <v>Good (6-8)</v>
      </c>
    </row>
    <row r="4030" spans="1:9" x14ac:dyDescent="0.3">
      <c r="A4030" s="1" t="s">
        <v>4942</v>
      </c>
      <c r="B4030" s="1" t="s">
        <v>56</v>
      </c>
      <c r="C4030" s="2">
        <v>44167</v>
      </c>
      <c r="D4030">
        <v>7.3940000000000001</v>
      </c>
      <c r="E4030">
        <v>0.83819999999999995</v>
      </c>
      <c r="F4030" s="1" t="s">
        <v>9</v>
      </c>
      <c r="G4030">
        <v>2020</v>
      </c>
      <c r="H4030" t="str">
        <f t="shared" si="125"/>
        <v>Comedy</v>
      </c>
      <c r="I4030" t="str">
        <f t="shared" si="126"/>
        <v>Good (6-8)</v>
      </c>
    </row>
    <row r="4031" spans="1:9" x14ac:dyDescent="0.3">
      <c r="A4031" s="1" t="s">
        <v>4943</v>
      </c>
      <c r="B4031" s="1" t="s">
        <v>73</v>
      </c>
      <c r="C4031" s="2">
        <v>43832</v>
      </c>
      <c r="D4031">
        <v>7.2590000000000003</v>
      </c>
      <c r="E4031">
        <v>0.83399999999999996</v>
      </c>
      <c r="F4031" s="1" t="s">
        <v>9</v>
      </c>
      <c r="G4031">
        <v>2020</v>
      </c>
      <c r="H4031" t="str">
        <f t="shared" si="125"/>
        <v>Drama</v>
      </c>
      <c r="I4031" t="str">
        <f t="shared" si="126"/>
        <v>Good (6-8)</v>
      </c>
    </row>
    <row r="4032" spans="1:9" x14ac:dyDescent="0.3">
      <c r="A4032" s="1" t="s">
        <v>4944</v>
      </c>
      <c r="B4032" s="1" t="s">
        <v>67</v>
      </c>
      <c r="C4032" s="2">
        <v>44995</v>
      </c>
      <c r="D4032">
        <v>7.1</v>
      </c>
      <c r="E4032">
        <v>0.82120000000000004</v>
      </c>
      <c r="F4032" s="1" t="s">
        <v>9</v>
      </c>
      <c r="G4032">
        <v>2023</v>
      </c>
      <c r="H4032" t="str">
        <f t="shared" si="125"/>
        <v>Comedy</v>
      </c>
      <c r="I4032" t="str">
        <f t="shared" si="126"/>
        <v>Average (4-6)</v>
      </c>
    </row>
    <row r="4033" spans="1:9" x14ac:dyDescent="0.3">
      <c r="A4033" s="1" t="s">
        <v>4945</v>
      </c>
      <c r="B4033" s="1" t="s">
        <v>56</v>
      </c>
      <c r="C4033" s="2">
        <v>44026</v>
      </c>
      <c r="D4033">
        <v>4.8179999999999996</v>
      </c>
      <c r="E4033">
        <v>0.77339999999999998</v>
      </c>
      <c r="F4033" s="1" t="s">
        <v>9</v>
      </c>
      <c r="G4033">
        <v>2020</v>
      </c>
      <c r="H4033" t="str">
        <f t="shared" si="125"/>
        <v>Comedy</v>
      </c>
      <c r="I4033" t="str">
        <f t="shared" si="126"/>
        <v>Average (4-6)</v>
      </c>
    </row>
    <row r="4034" spans="1:9" x14ac:dyDescent="0.3">
      <c r="A4034" s="1" t="s">
        <v>4946</v>
      </c>
      <c r="B4034" s="1" t="s">
        <v>56</v>
      </c>
      <c r="C4034" s="2">
        <v>45572</v>
      </c>
      <c r="D4034">
        <v>6.5259999999999998</v>
      </c>
      <c r="E4034">
        <v>0.95240000000000002</v>
      </c>
      <c r="F4034" s="1" t="s">
        <v>9</v>
      </c>
      <c r="G4034">
        <v>2024</v>
      </c>
      <c r="H4034" t="str">
        <f t="shared" ref="H4034:H4097" si="127">IFERROR(LEFT(B4034,FIND(",",B4034)-1),B4034)</f>
        <v>Comedy</v>
      </c>
      <c r="I4034" t="str">
        <f t="shared" si="126"/>
        <v>Average (4-6)</v>
      </c>
    </row>
    <row r="4035" spans="1:9" x14ac:dyDescent="0.3">
      <c r="A4035" s="1" t="s">
        <v>4947</v>
      </c>
      <c r="B4035" s="1" t="s">
        <v>56</v>
      </c>
      <c r="C4035" s="2">
        <v>42664</v>
      </c>
      <c r="D4035">
        <v>6.8289999999999997</v>
      </c>
      <c r="E4035">
        <v>0.78510000000000002</v>
      </c>
      <c r="F4035" s="1" t="s">
        <v>9</v>
      </c>
      <c r="G4035">
        <v>2016</v>
      </c>
      <c r="H4035" t="str">
        <f t="shared" si="127"/>
        <v>Comedy</v>
      </c>
      <c r="I4035" t="str">
        <f t="shared" si="126"/>
        <v>Average (4-6)</v>
      </c>
    </row>
    <row r="4036" spans="1:9" x14ac:dyDescent="0.3">
      <c r="A4036" s="1" t="s">
        <v>4948</v>
      </c>
      <c r="B4036" s="1" t="s">
        <v>2560</v>
      </c>
      <c r="C4036" s="2">
        <v>43655</v>
      </c>
      <c r="D4036">
        <v>7.1</v>
      </c>
      <c r="E4036">
        <v>0.83550000000000002</v>
      </c>
      <c r="F4036" s="1" t="s">
        <v>9</v>
      </c>
      <c r="G4036">
        <v>2019</v>
      </c>
      <c r="H4036" t="str">
        <f t="shared" si="127"/>
        <v>Comedy</v>
      </c>
      <c r="I4036" t="str">
        <f t="shared" si="126"/>
        <v>Good (6-8)</v>
      </c>
    </row>
    <row r="4037" spans="1:9" x14ac:dyDescent="0.3">
      <c r="A4037" s="1" t="s">
        <v>4949</v>
      </c>
      <c r="B4037" s="1" t="s">
        <v>397</v>
      </c>
      <c r="C4037" s="2">
        <v>45037</v>
      </c>
      <c r="D4037">
        <v>7.2</v>
      </c>
      <c r="E4037">
        <v>0.8145</v>
      </c>
      <c r="F4037" s="1" t="s">
        <v>9</v>
      </c>
      <c r="G4037">
        <v>2023</v>
      </c>
      <c r="H4037" t="str">
        <f t="shared" si="127"/>
        <v>Drama</v>
      </c>
      <c r="I4037" t="str">
        <f t="shared" si="126"/>
        <v>Good (6-8)</v>
      </c>
    </row>
    <row r="4038" spans="1:9" x14ac:dyDescent="0.3">
      <c r="A4038" s="1" t="s">
        <v>4950</v>
      </c>
      <c r="B4038" s="1" t="s">
        <v>257</v>
      </c>
      <c r="C4038" s="2">
        <v>41964</v>
      </c>
      <c r="D4038">
        <v>7.1</v>
      </c>
      <c r="E4038">
        <v>1.0202</v>
      </c>
      <c r="F4038" s="1" t="s">
        <v>9</v>
      </c>
      <c r="G4038">
        <v>2014</v>
      </c>
      <c r="H4038" t="str">
        <f t="shared" si="127"/>
        <v>Documentary</v>
      </c>
      <c r="I4038" t="str">
        <f t="shared" si="126"/>
        <v>Average (4-6)</v>
      </c>
    </row>
    <row r="4039" spans="1:9" x14ac:dyDescent="0.3">
      <c r="A4039" s="1" t="s">
        <v>4951</v>
      </c>
      <c r="B4039" s="1" t="s">
        <v>257</v>
      </c>
      <c r="C4039" s="2">
        <v>43210</v>
      </c>
      <c r="D4039">
        <v>6.1669999999999998</v>
      </c>
      <c r="E4039">
        <v>0.83330000000000004</v>
      </c>
      <c r="F4039" s="1" t="s">
        <v>9</v>
      </c>
      <c r="G4039">
        <v>2018</v>
      </c>
      <c r="H4039" t="str">
        <f t="shared" si="127"/>
        <v>Documentary</v>
      </c>
      <c r="I4039" t="str">
        <f t="shared" si="126"/>
        <v>Average (4-6)</v>
      </c>
    </row>
    <row r="4040" spans="1:9" x14ac:dyDescent="0.3">
      <c r="A4040" s="1" t="s">
        <v>4952</v>
      </c>
      <c r="B4040" s="1" t="s">
        <v>56</v>
      </c>
      <c r="C4040" s="2">
        <v>44921</v>
      </c>
      <c r="D4040">
        <v>7.2080000000000002</v>
      </c>
      <c r="E4040">
        <v>0.95509999999999995</v>
      </c>
      <c r="F4040" s="1" t="s">
        <v>9</v>
      </c>
      <c r="G4040">
        <v>2022</v>
      </c>
      <c r="H4040" t="str">
        <f t="shared" si="127"/>
        <v>Comedy</v>
      </c>
      <c r="I4040" t="str">
        <f t="shared" si="126"/>
        <v>Good (6-8)</v>
      </c>
    </row>
    <row r="4041" spans="1:9" x14ac:dyDescent="0.3">
      <c r="A4041" s="1" t="s">
        <v>4953</v>
      </c>
      <c r="B4041" s="1" t="s">
        <v>257</v>
      </c>
      <c r="C4041" s="2">
        <v>44903</v>
      </c>
      <c r="D4041">
        <v>7.9550000000000001</v>
      </c>
      <c r="E4041">
        <v>0.83099999999999996</v>
      </c>
      <c r="F4041" s="1" t="s">
        <v>9</v>
      </c>
      <c r="G4041">
        <v>2022</v>
      </c>
      <c r="H4041" t="str">
        <f t="shared" si="127"/>
        <v>Documentary</v>
      </c>
      <c r="I4041" t="str">
        <f t="shared" si="126"/>
        <v>Good (6-8)</v>
      </c>
    </row>
    <row r="4042" spans="1:9" x14ac:dyDescent="0.3">
      <c r="A4042" s="1" t="s">
        <v>4954</v>
      </c>
      <c r="B4042" s="1" t="s">
        <v>56</v>
      </c>
      <c r="C4042" s="2">
        <v>42885</v>
      </c>
      <c r="D4042">
        <v>6.8150000000000004</v>
      </c>
      <c r="E4042">
        <v>0.74039999999999995</v>
      </c>
      <c r="F4042" s="1" t="s">
        <v>9</v>
      </c>
      <c r="G4042">
        <v>2017</v>
      </c>
      <c r="H4042" t="str">
        <f t="shared" si="127"/>
        <v>Comedy</v>
      </c>
      <c r="I4042" t="str">
        <f t="shared" si="126"/>
        <v>Good (6-8)</v>
      </c>
    </row>
    <row r="4043" spans="1:9" x14ac:dyDescent="0.3">
      <c r="A4043" s="1" t="s">
        <v>4955</v>
      </c>
      <c r="B4043" s="1" t="s">
        <v>2395</v>
      </c>
      <c r="C4043" s="2">
        <v>44635</v>
      </c>
      <c r="D4043">
        <v>6.9</v>
      </c>
      <c r="E4043">
        <v>0.96779999999999999</v>
      </c>
      <c r="F4043" s="1" t="s">
        <v>9</v>
      </c>
      <c r="G4043">
        <v>2022</v>
      </c>
      <c r="H4043" t="str">
        <f t="shared" si="127"/>
        <v>Animation</v>
      </c>
      <c r="I4043" t="str">
        <f t="shared" si="126"/>
        <v>Average (4-6)</v>
      </c>
    </row>
    <row r="4044" spans="1:9" x14ac:dyDescent="0.3">
      <c r="A4044" s="1" t="s">
        <v>4956</v>
      </c>
      <c r="B4044" s="1" t="s">
        <v>2549</v>
      </c>
      <c r="C4044" s="2">
        <v>37621</v>
      </c>
      <c r="D4044">
        <v>5.7</v>
      </c>
      <c r="E4044">
        <v>0.78029999999999999</v>
      </c>
      <c r="F4044" s="1" t="s">
        <v>9</v>
      </c>
      <c r="G4044">
        <v>2002</v>
      </c>
      <c r="H4044" t="str">
        <f t="shared" si="127"/>
        <v>Unknown</v>
      </c>
      <c r="I4044" t="str">
        <f t="shared" si="126"/>
        <v>Good (6-8)</v>
      </c>
    </row>
    <row r="4045" spans="1:9" x14ac:dyDescent="0.3">
      <c r="A4045" s="1" t="s">
        <v>4957</v>
      </c>
      <c r="B4045" s="1" t="s">
        <v>29</v>
      </c>
      <c r="C4045" s="2">
        <v>43786</v>
      </c>
      <c r="D4045">
        <v>5.8</v>
      </c>
      <c r="E4045">
        <v>0.81840000000000002</v>
      </c>
      <c r="F4045" s="1" t="s">
        <v>9</v>
      </c>
      <c r="G4045">
        <v>2019</v>
      </c>
      <c r="H4045" t="str">
        <f t="shared" si="127"/>
        <v>Thriller</v>
      </c>
      <c r="I4045" t="str">
        <f t="shared" ref="I4045:I4108" si="128">IF(D4035=0,"Not Rated",IF(D4035&lt;4,"Low (0-4)",IF(D4035&lt;6,"Average (4-6)",IF(D4035&lt;8,"Good (6-8)","Excellent (8-10)"))))</f>
        <v>Good (6-8)</v>
      </c>
    </row>
    <row r="4046" spans="1:9" x14ac:dyDescent="0.3">
      <c r="A4046" s="1" t="s">
        <v>4958</v>
      </c>
      <c r="B4046" s="1" t="s">
        <v>56</v>
      </c>
      <c r="C4046" s="2">
        <v>43550</v>
      </c>
      <c r="D4046">
        <v>7.3849999999999998</v>
      </c>
      <c r="E4046">
        <v>0.81379999999999997</v>
      </c>
      <c r="F4046" s="1" t="s">
        <v>9</v>
      </c>
      <c r="G4046">
        <v>2019</v>
      </c>
      <c r="H4046" t="str">
        <f t="shared" si="127"/>
        <v>Comedy</v>
      </c>
      <c r="I4046" t="str">
        <f t="shared" si="128"/>
        <v>Good (6-8)</v>
      </c>
    </row>
    <row r="4047" spans="1:9" x14ac:dyDescent="0.3">
      <c r="A4047" s="1" t="s">
        <v>4959</v>
      </c>
      <c r="B4047" s="1" t="s">
        <v>56</v>
      </c>
      <c r="C4047" s="2">
        <v>42780</v>
      </c>
      <c r="D4047">
        <v>6.5</v>
      </c>
      <c r="E4047">
        <v>0.83230000000000004</v>
      </c>
      <c r="F4047" s="1" t="s">
        <v>9</v>
      </c>
      <c r="G4047">
        <v>2017</v>
      </c>
      <c r="H4047" t="str">
        <f t="shared" si="127"/>
        <v>Comedy</v>
      </c>
      <c r="I4047" t="str">
        <f t="shared" si="128"/>
        <v>Good (6-8)</v>
      </c>
    </row>
    <row r="4048" spans="1:9" x14ac:dyDescent="0.3">
      <c r="A4048" s="1" t="s">
        <v>4960</v>
      </c>
      <c r="B4048" s="1" t="s">
        <v>257</v>
      </c>
      <c r="C4048" s="2">
        <v>43682</v>
      </c>
      <c r="D4048">
        <v>5.1909999999999998</v>
      </c>
      <c r="E4048">
        <v>0.85589999999999999</v>
      </c>
      <c r="F4048" s="1" t="s">
        <v>9</v>
      </c>
      <c r="G4048">
        <v>2019</v>
      </c>
      <c r="H4048" t="str">
        <f t="shared" si="127"/>
        <v>Documentary</v>
      </c>
      <c r="I4048" t="str">
        <f t="shared" si="128"/>
        <v>Good (6-8)</v>
      </c>
    </row>
    <row r="4049" spans="1:9" x14ac:dyDescent="0.3">
      <c r="A4049" s="1" t="s">
        <v>4961</v>
      </c>
      <c r="B4049" s="1" t="s">
        <v>56</v>
      </c>
      <c r="C4049" s="2">
        <v>44077</v>
      </c>
      <c r="D4049">
        <v>7.5190000000000001</v>
      </c>
      <c r="E4049">
        <v>0.76900000000000002</v>
      </c>
      <c r="F4049" s="1" t="s">
        <v>9</v>
      </c>
      <c r="G4049">
        <v>2020</v>
      </c>
      <c r="H4049" t="str">
        <f t="shared" si="127"/>
        <v>Comedy</v>
      </c>
      <c r="I4049" t="str">
        <f t="shared" si="128"/>
        <v>Good (6-8)</v>
      </c>
    </row>
    <row r="4050" spans="1:9" x14ac:dyDescent="0.3">
      <c r="A4050" s="1" t="s">
        <v>4962</v>
      </c>
      <c r="B4050" s="1" t="s">
        <v>1605</v>
      </c>
      <c r="C4050" s="2">
        <v>42130</v>
      </c>
      <c r="D4050">
        <v>6.6550000000000002</v>
      </c>
      <c r="E4050">
        <v>0.89300000000000002</v>
      </c>
      <c r="F4050" s="1" t="s">
        <v>9</v>
      </c>
      <c r="G4050">
        <v>2015</v>
      </c>
      <c r="H4050" t="str">
        <f t="shared" si="127"/>
        <v>Drama</v>
      </c>
      <c r="I4050" t="str">
        <f t="shared" si="128"/>
        <v>Good (6-8)</v>
      </c>
    </row>
    <row r="4051" spans="1:9" x14ac:dyDescent="0.3">
      <c r="A4051" s="1" t="s">
        <v>4963</v>
      </c>
      <c r="B4051" s="1" t="s">
        <v>56</v>
      </c>
      <c r="C4051" s="2">
        <v>44530</v>
      </c>
      <c r="D4051">
        <v>4.7270000000000003</v>
      </c>
      <c r="E4051">
        <v>0.73929999999999996</v>
      </c>
      <c r="F4051" s="1" t="s">
        <v>9</v>
      </c>
      <c r="G4051">
        <v>2021</v>
      </c>
      <c r="H4051" t="str">
        <f t="shared" si="127"/>
        <v>Comedy</v>
      </c>
      <c r="I4051" t="str">
        <f t="shared" si="128"/>
        <v>Good (6-8)</v>
      </c>
    </row>
    <row r="4052" spans="1:9" x14ac:dyDescent="0.3">
      <c r="A4052" s="1" t="s">
        <v>4964</v>
      </c>
      <c r="B4052" s="1" t="s">
        <v>2388</v>
      </c>
      <c r="C4052" s="2">
        <v>43364</v>
      </c>
      <c r="D4052">
        <v>6.6360000000000001</v>
      </c>
      <c r="E4052">
        <v>0.75829999999999997</v>
      </c>
      <c r="F4052" s="1" t="s">
        <v>9</v>
      </c>
      <c r="G4052">
        <v>2018</v>
      </c>
      <c r="H4052" t="str">
        <f t="shared" si="127"/>
        <v>Drama</v>
      </c>
      <c r="I4052" t="str">
        <f t="shared" si="128"/>
        <v>Good (6-8)</v>
      </c>
    </row>
    <row r="4053" spans="1:9" x14ac:dyDescent="0.3">
      <c r="A4053" s="1" t="s">
        <v>4965</v>
      </c>
      <c r="B4053" s="1" t="s">
        <v>3188</v>
      </c>
      <c r="C4053" s="2">
        <v>44945</v>
      </c>
      <c r="D4053">
        <v>6.4290000000000003</v>
      </c>
      <c r="E4053">
        <v>0.77</v>
      </c>
      <c r="F4053" s="1" t="s">
        <v>9</v>
      </c>
      <c r="G4053">
        <v>2023</v>
      </c>
      <c r="H4053" t="str">
        <f t="shared" si="127"/>
        <v>Crime</v>
      </c>
      <c r="I4053" t="str">
        <f t="shared" si="128"/>
        <v>Good (6-8)</v>
      </c>
    </row>
    <row r="4054" spans="1:9" x14ac:dyDescent="0.3">
      <c r="A4054" s="1" t="s">
        <v>4966</v>
      </c>
      <c r="B4054" s="1" t="s">
        <v>1043</v>
      </c>
      <c r="C4054" s="2">
        <v>45197</v>
      </c>
      <c r="D4054">
        <v>6.2779999999999996</v>
      </c>
      <c r="E4054">
        <v>0.76180000000000003</v>
      </c>
      <c r="F4054" s="1" t="s">
        <v>9</v>
      </c>
      <c r="G4054">
        <v>2023</v>
      </c>
      <c r="H4054" t="str">
        <f t="shared" si="127"/>
        <v>Documentary</v>
      </c>
      <c r="I4054" t="str">
        <f t="shared" si="128"/>
        <v>Average (4-6)</v>
      </c>
    </row>
    <row r="4055" spans="1:9" x14ac:dyDescent="0.3">
      <c r="A4055" s="1" t="s">
        <v>4967</v>
      </c>
      <c r="B4055" s="1" t="s">
        <v>56</v>
      </c>
      <c r="C4055" s="2">
        <v>45909</v>
      </c>
      <c r="D4055">
        <v>6.5</v>
      </c>
      <c r="E4055">
        <v>0.76139999999999997</v>
      </c>
      <c r="F4055" s="1" t="s">
        <v>9</v>
      </c>
      <c r="G4055">
        <v>2025</v>
      </c>
      <c r="H4055" t="str">
        <f t="shared" si="127"/>
        <v>Comedy</v>
      </c>
      <c r="I4055" t="str">
        <f t="shared" si="128"/>
        <v>Average (4-6)</v>
      </c>
    </row>
    <row r="4056" spans="1:9" x14ac:dyDescent="0.3">
      <c r="A4056" s="1" t="s">
        <v>4968</v>
      </c>
      <c r="B4056" s="1" t="s">
        <v>3236</v>
      </c>
      <c r="C4056" s="2">
        <v>44106</v>
      </c>
      <c r="D4056">
        <v>6.8079999999999998</v>
      </c>
      <c r="E4056">
        <v>0.68669999999999998</v>
      </c>
      <c r="F4056" s="1" t="s">
        <v>9</v>
      </c>
      <c r="G4056">
        <v>2020</v>
      </c>
      <c r="H4056" t="str">
        <f t="shared" si="127"/>
        <v>Animation</v>
      </c>
      <c r="I4056" t="str">
        <f t="shared" si="128"/>
        <v>Good (6-8)</v>
      </c>
    </row>
    <row r="4057" spans="1:9" x14ac:dyDescent="0.3">
      <c r="A4057" s="1" t="s">
        <v>4969</v>
      </c>
      <c r="B4057" s="1" t="s">
        <v>56</v>
      </c>
      <c r="C4057" s="2">
        <v>42069</v>
      </c>
      <c r="D4057">
        <v>6.5469999999999997</v>
      </c>
      <c r="E4057">
        <v>0.71309999999999996</v>
      </c>
      <c r="F4057" s="1" t="s">
        <v>9</v>
      </c>
      <c r="G4057">
        <v>2015</v>
      </c>
      <c r="H4057" t="str">
        <f t="shared" si="127"/>
        <v>Comedy</v>
      </c>
      <c r="I4057" t="str">
        <f t="shared" si="128"/>
        <v>Good (6-8)</v>
      </c>
    </row>
    <row r="4058" spans="1:9" x14ac:dyDescent="0.3">
      <c r="A4058" s="1" t="s">
        <v>4970</v>
      </c>
      <c r="B4058" s="1" t="s">
        <v>56</v>
      </c>
      <c r="C4058" s="2">
        <v>39479</v>
      </c>
      <c r="D4058">
        <v>0</v>
      </c>
      <c r="E4058">
        <v>0.84809999999999997</v>
      </c>
      <c r="F4058" s="1" t="s">
        <v>9</v>
      </c>
      <c r="G4058">
        <v>2008</v>
      </c>
      <c r="H4058" t="str">
        <f t="shared" si="127"/>
        <v>Comedy</v>
      </c>
      <c r="I4058" t="str">
        <f t="shared" si="128"/>
        <v>Average (4-6)</v>
      </c>
    </row>
    <row r="4059" spans="1:9" x14ac:dyDescent="0.3">
      <c r="A4059" s="1" t="s">
        <v>4971</v>
      </c>
      <c r="B4059" s="1" t="s">
        <v>56</v>
      </c>
      <c r="C4059" s="2">
        <v>43070</v>
      </c>
      <c r="D4059">
        <v>7.25</v>
      </c>
      <c r="E4059">
        <v>0.84760000000000002</v>
      </c>
      <c r="F4059" s="1" t="s">
        <v>9</v>
      </c>
      <c r="G4059">
        <v>2017</v>
      </c>
      <c r="H4059" t="str">
        <f t="shared" si="127"/>
        <v>Comedy</v>
      </c>
      <c r="I4059" t="str">
        <f t="shared" si="128"/>
        <v>Good (6-8)</v>
      </c>
    </row>
    <row r="4060" spans="1:9" x14ac:dyDescent="0.3">
      <c r="A4060" s="1" t="s">
        <v>4972</v>
      </c>
      <c r="B4060" s="1" t="s">
        <v>34</v>
      </c>
      <c r="C4060" s="2">
        <v>44791</v>
      </c>
      <c r="D4060">
        <v>6.4</v>
      </c>
      <c r="E4060">
        <v>0.81289999999999996</v>
      </c>
      <c r="F4060" s="1" t="s">
        <v>9</v>
      </c>
      <c r="G4060">
        <v>2022</v>
      </c>
      <c r="H4060" t="str">
        <f t="shared" si="127"/>
        <v>Drama</v>
      </c>
      <c r="I4060" t="str">
        <f t="shared" si="128"/>
        <v>Good (6-8)</v>
      </c>
    </row>
    <row r="4061" spans="1:9" x14ac:dyDescent="0.3">
      <c r="A4061" s="1" t="s">
        <v>4973</v>
      </c>
      <c r="B4061" s="1" t="s">
        <v>257</v>
      </c>
      <c r="C4061" s="2">
        <v>45617</v>
      </c>
      <c r="D4061">
        <v>0</v>
      </c>
      <c r="E4061">
        <v>0.83560000000000001</v>
      </c>
      <c r="F4061" s="1" t="s">
        <v>9</v>
      </c>
      <c r="G4061">
        <v>2024</v>
      </c>
      <c r="H4061" t="str">
        <f t="shared" si="127"/>
        <v>Documentary</v>
      </c>
      <c r="I4061" t="str">
        <f t="shared" si="128"/>
        <v>Average (4-6)</v>
      </c>
    </row>
    <row r="4062" spans="1:9" x14ac:dyDescent="0.3">
      <c r="A4062" s="1" t="s">
        <v>4974</v>
      </c>
      <c r="B4062" s="1" t="s">
        <v>56</v>
      </c>
      <c r="C4062" s="2">
        <v>45848</v>
      </c>
      <c r="D4062">
        <v>8.9</v>
      </c>
      <c r="E4062">
        <v>0.71909999999999996</v>
      </c>
      <c r="F4062" s="1" t="s">
        <v>9</v>
      </c>
      <c r="G4062">
        <v>2025</v>
      </c>
      <c r="H4062" t="str">
        <f t="shared" si="127"/>
        <v>Comedy</v>
      </c>
      <c r="I4062" t="str">
        <f t="shared" si="128"/>
        <v>Good (6-8)</v>
      </c>
    </row>
    <row r="4063" spans="1:9" x14ac:dyDescent="0.3">
      <c r="A4063" s="1" t="s">
        <v>4975</v>
      </c>
      <c r="B4063" s="1" t="s">
        <v>56</v>
      </c>
      <c r="C4063" s="2">
        <v>44551</v>
      </c>
      <c r="D4063">
        <v>7.6</v>
      </c>
      <c r="E4063">
        <v>0.85840000000000005</v>
      </c>
      <c r="F4063" s="1" t="s">
        <v>9</v>
      </c>
      <c r="G4063">
        <v>2021</v>
      </c>
      <c r="H4063" t="str">
        <f t="shared" si="127"/>
        <v>Comedy</v>
      </c>
      <c r="I4063" t="str">
        <f t="shared" si="128"/>
        <v>Good (6-8)</v>
      </c>
    </row>
    <row r="4064" spans="1:9" x14ac:dyDescent="0.3">
      <c r="A4064" s="1" t="s">
        <v>4976</v>
      </c>
      <c r="B4064" s="1" t="s">
        <v>257</v>
      </c>
      <c r="C4064" s="2">
        <v>45819</v>
      </c>
      <c r="D4064">
        <v>10</v>
      </c>
      <c r="E4064">
        <v>0.78080000000000005</v>
      </c>
      <c r="F4064" s="1" t="s">
        <v>9</v>
      </c>
      <c r="G4064">
        <v>2025</v>
      </c>
      <c r="H4064" t="str">
        <f t="shared" si="127"/>
        <v>Documentary</v>
      </c>
      <c r="I4064" t="str">
        <f t="shared" si="128"/>
        <v>Good (6-8)</v>
      </c>
    </row>
    <row r="4065" spans="1:9" x14ac:dyDescent="0.3">
      <c r="A4065" s="1" t="s">
        <v>4977</v>
      </c>
      <c r="B4065" s="1" t="s">
        <v>397</v>
      </c>
      <c r="C4065" s="2">
        <v>43351</v>
      </c>
      <c r="D4065">
        <v>6.1</v>
      </c>
      <c r="E4065">
        <v>0.84209999999999996</v>
      </c>
      <c r="F4065" s="1" t="s">
        <v>9</v>
      </c>
      <c r="G4065">
        <v>2018</v>
      </c>
      <c r="H4065" t="str">
        <f t="shared" si="127"/>
        <v>Drama</v>
      </c>
      <c r="I4065" t="str">
        <f t="shared" si="128"/>
        <v>Good (6-8)</v>
      </c>
    </row>
    <row r="4066" spans="1:9" x14ac:dyDescent="0.3">
      <c r="A4066" s="1" t="s">
        <v>4978</v>
      </c>
      <c r="B4066" s="1" t="s">
        <v>257</v>
      </c>
      <c r="C4066" s="2">
        <v>43371</v>
      </c>
      <c r="D4066">
        <v>6.5</v>
      </c>
      <c r="E4066">
        <v>0.72440000000000004</v>
      </c>
      <c r="F4066" s="1" t="s">
        <v>9</v>
      </c>
      <c r="G4066">
        <v>2018</v>
      </c>
      <c r="H4066" t="str">
        <f t="shared" si="127"/>
        <v>Documentary</v>
      </c>
      <c r="I4066" t="str">
        <f t="shared" si="128"/>
        <v>Good (6-8)</v>
      </c>
    </row>
    <row r="4067" spans="1:9" x14ac:dyDescent="0.3">
      <c r="A4067" s="1" t="s">
        <v>4979</v>
      </c>
      <c r="B4067" s="1" t="s">
        <v>67</v>
      </c>
      <c r="C4067" s="2">
        <v>43742</v>
      </c>
      <c r="D4067">
        <v>6.5</v>
      </c>
      <c r="E4067">
        <v>0.73499999999999999</v>
      </c>
      <c r="F4067" s="1" t="s">
        <v>9</v>
      </c>
      <c r="G4067">
        <v>2019</v>
      </c>
      <c r="H4067" t="str">
        <f t="shared" si="127"/>
        <v>Comedy</v>
      </c>
      <c r="I4067" t="str">
        <f t="shared" si="128"/>
        <v>Good (6-8)</v>
      </c>
    </row>
    <row r="4068" spans="1:9" x14ac:dyDescent="0.3">
      <c r="A4068" s="1" t="s">
        <v>4980</v>
      </c>
      <c r="B4068" s="1" t="s">
        <v>257</v>
      </c>
      <c r="C4068" s="2">
        <v>43476</v>
      </c>
      <c r="D4068">
        <v>7.3890000000000002</v>
      </c>
      <c r="E4068">
        <v>0.81289999999999996</v>
      </c>
      <c r="F4068" s="1" t="s">
        <v>9</v>
      </c>
      <c r="G4068">
        <v>2019</v>
      </c>
      <c r="H4068" t="str">
        <f t="shared" si="127"/>
        <v>Documentary</v>
      </c>
      <c r="I4068" t="str">
        <f t="shared" si="128"/>
        <v>Not Rated</v>
      </c>
    </row>
    <row r="4069" spans="1:9" x14ac:dyDescent="0.3">
      <c r="A4069" s="1" t="s">
        <v>4981</v>
      </c>
      <c r="B4069" s="1" t="s">
        <v>2274</v>
      </c>
      <c r="C4069" s="2">
        <v>44246</v>
      </c>
      <c r="D4069">
        <v>4.3</v>
      </c>
      <c r="E4069">
        <v>0.7268</v>
      </c>
      <c r="F4069" s="1" t="s">
        <v>9</v>
      </c>
      <c r="G4069">
        <v>2021</v>
      </c>
      <c r="H4069" t="str">
        <f t="shared" si="127"/>
        <v>Romance</v>
      </c>
      <c r="I4069" t="str">
        <f t="shared" si="128"/>
        <v>Good (6-8)</v>
      </c>
    </row>
    <row r="4070" spans="1:9" x14ac:dyDescent="0.3">
      <c r="A4070" s="1" t="s">
        <v>4982</v>
      </c>
      <c r="B4070" s="1" t="s">
        <v>56</v>
      </c>
      <c r="C4070" s="2">
        <v>45628</v>
      </c>
      <c r="D4070">
        <v>5.4</v>
      </c>
      <c r="E4070">
        <v>0.78469999999999995</v>
      </c>
      <c r="F4070" s="1" t="s">
        <v>9</v>
      </c>
      <c r="G4070">
        <v>2024</v>
      </c>
      <c r="H4070" t="str">
        <f t="shared" si="127"/>
        <v>Comedy</v>
      </c>
      <c r="I4070" t="str">
        <f t="shared" si="128"/>
        <v>Good (6-8)</v>
      </c>
    </row>
    <row r="4071" spans="1:9" x14ac:dyDescent="0.3">
      <c r="A4071" s="1" t="s">
        <v>4983</v>
      </c>
      <c r="B4071" s="1" t="s">
        <v>56</v>
      </c>
      <c r="C4071" s="2">
        <v>45979</v>
      </c>
      <c r="D4071">
        <v>3.8</v>
      </c>
      <c r="E4071">
        <v>0.79079999999999995</v>
      </c>
      <c r="F4071" s="1" t="s">
        <v>9</v>
      </c>
      <c r="G4071">
        <v>2025</v>
      </c>
      <c r="H4071" t="str">
        <f t="shared" si="127"/>
        <v>Comedy</v>
      </c>
      <c r="I4071" t="str">
        <f t="shared" si="128"/>
        <v>Not Rated</v>
      </c>
    </row>
    <row r="4072" spans="1:9" x14ac:dyDescent="0.3">
      <c r="A4072" s="1" t="s">
        <v>4984</v>
      </c>
      <c r="B4072" s="1" t="s">
        <v>56</v>
      </c>
      <c r="C4072" s="2">
        <v>45740</v>
      </c>
      <c r="D4072">
        <v>5.8</v>
      </c>
      <c r="E4072">
        <v>0.7208</v>
      </c>
      <c r="F4072" s="1" t="s">
        <v>9</v>
      </c>
      <c r="G4072">
        <v>2025</v>
      </c>
      <c r="H4072" t="str">
        <f t="shared" si="127"/>
        <v>Comedy</v>
      </c>
      <c r="I4072" t="str">
        <f t="shared" si="128"/>
        <v>Excellent (8-10)</v>
      </c>
    </row>
    <row r="4073" spans="1:9" x14ac:dyDescent="0.3">
      <c r="A4073" s="1" t="s">
        <v>4985</v>
      </c>
      <c r="B4073" s="1" t="s">
        <v>56</v>
      </c>
      <c r="C4073" s="2">
        <v>45761</v>
      </c>
      <c r="D4073">
        <v>5.8</v>
      </c>
      <c r="E4073">
        <v>0.7167</v>
      </c>
      <c r="F4073" s="1" t="s">
        <v>9</v>
      </c>
      <c r="G4073">
        <v>2025</v>
      </c>
      <c r="H4073" t="str">
        <f t="shared" si="127"/>
        <v>Comedy</v>
      </c>
      <c r="I4073" t="str">
        <f t="shared" si="128"/>
        <v>Good (6-8)</v>
      </c>
    </row>
    <row r="4074" spans="1:9" x14ac:dyDescent="0.3">
      <c r="A4074" s="1" t="s">
        <v>4986</v>
      </c>
      <c r="B4074" s="1" t="s">
        <v>56</v>
      </c>
      <c r="C4074" s="2">
        <v>45341</v>
      </c>
      <c r="D4074">
        <v>4.7779999999999996</v>
      </c>
      <c r="E4074">
        <v>0.75870000000000004</v>
      </c>
      <c r="F4074" s="1" t="s">
        <v>9</v>
      </c>
      <c r="G4074">
        <v>2024</v>
      </c>
      <c r="H4074" t="str">
        <f t="shared" si="127"/>
        <v>Comedy</v>
      </c>
      <c r="I4074" t="str">
        <f t="shared" si="128"/>
        <v>Excellent (8-10)</v>
      </c>
    </row>
    <row r="4075" spans="1:9" x14ac:dyDescent="0.3">
      <c r="A4075" s="1" t="s">
        <v>4987</v>
      </c>
      <c r="B4075" s="1" t="s">
        <v>4988</v>
      </c>
      <c r="C4075" s="2">
        <v>41530</v>
      </c>
      <c r="D4075">
        <v>6.2</v>
      </c>
      <c r="E4075">
        <v>0.78120000000000001</v>
      </c>
      <c r="F4075" s="1" t="s">
        <v>9</v>
      </c>
      <c r="G4075">
        <v>2013</v>
      </c>
      <c r="H4075" t="str">
        <f t="shared" si="127"/>
        <v>Fantasy</v>
      </c>
      <c r="I4075" t="str">
        <f t="shared" si="128"/>
        <v>Good (6-8)</v>
      </c>
    </row>
    <row r="4076" spans="1:9" x14ac:dyDescent="0.3">
      <c r="A4076" s="1" t="s">
        <v>4989</v>
      </c>
      <c r="B4076" s="1" t="s">
        <v>257</v>
      </c>
      <c r="C4076" s="2">
        <v>43252</v>
      </c>
      <c r="D4076">
        <v>7.0940000000000003</v>
      </c>
      <c r="E4076">
        <v>0.74870000000000003</v>
      </c>
      <c r="F4076" s="1" t="s">
        <v>9</v>
      </c>
      <c r="G4076">
        <v>2018</v>
      </c>
      <c r="H4076" t="str">
        <f t="shared" si="127"/>
        <v>Documentary</v>
      </c>
      <c r="I4076" t="str">
        <f t="shared" si="128"/>
        <v>Good (6-8)</v>
      </c>
    </row>
    <row r="4077" spans="1:9" x14ac:dyDescent="0.3">
      <c r="A4077" s="1" t="s">
        <v>4990</v>
      </c>
      <c r="B4077" s="1" t="s">
        <v>832</v>
      </c>
      <c r="C4077" s="2">
        <v>43357</v>
      </c>
      <c r="D4077">
        <v>5.3</v>
      </c>
      <c r="E4077">
        <v>0.80220000000000002</v>
      </c>
      <c r="F4077" s="1" t="s">
        <v>9</v>
      </c>
      <c r="G4077">
        <v>2018</v>
      </c>
      <c r="H4077" t="str">
        <f t="shared" si="127"/>
        <v>Thriller</v>
      </c>
      <c r="I4077" t="str">
        <f t="shared" si="128"/>
        <v>Good (6-8)</v>
      </c>
    </row>
    <row r="4078" spans="1:9" x14ac:dyDescent="0.3">
      <c r="A4078" s="1" t="s">
        <v>4991</v>
      </c>
      <c r="B4078" s="1" t="s">
        <v>112</v>
      </c>
      <c r="C4078" s="2">
        <v>28382</v>
      </c>
      <c r="D4078">
        <v>9.6669999999999998</v>
      </c>
      <c r="E4078">
        <v>0.86029999999999995</v>
      </c>
      <c r="F4078" s="1" t="s">
        <v>9</v>
      </c>
      <c r="G4078">
        <v>1977</v>
      </c>
      <c r="H4078" t="str">
        <f t="shared" si="127"/>
        <v>Drama</v>
      </c>
      <c r="I4078" t="str">
        <f t="shared" si="128"/>
        <v>Good (6-8)</v>
      </c>
    </row>
    <row r="4079" spans="1:9" x14ac:dyDescent="0.3">
      <c r="A4079" s="1" t="s">
        <v>4992</v>
      </c>
      <c r="B4079" s="1" t="s">
        <v>34</v>
      </c>
      <c r="C4079" s="2">
        <v>45581</v>
      </c>
      <c r="D4079">
        <v>8.4</v>
      </c>
      <c r="E4079">
        <v>0.73560000000000003</v>
      </c>
      <c r="F4079" s="1" t="s">
        <v>9</v>
      </c>
      <c r="G4079">
        <v>2024</v>
      </c>
      <c r="H4079" t="str">
        <f t="shared" si="127"/>
        <v>Drama</v>
      </c>
      <c r="I4079" t="str">
        <f t="shared" si="128"/>
        <v>Average (4-6)</v>
      </c>
    </row>
    <row r="4080" spans="1:9" x14ac:dyDescent="0.3">
      <c r="A4080" s="1" t="s">
        <v>4993</v>
      </c>
      <c r="B4080" s="1" t="s">
        <v>56</v>
      </c>
      <c r="C4080" s="2">
        <v>43543</v>
      </c>
      <c r="D4080">
        <v>5.806</v>
      </c>
      <c r="E4080">
        <v>0.8095</v>
      </c>
      <c r="F4080" s="1" t="s">
        <v>9</v>
      </c>
      <c r="G4080">
        <v>2019</v>
      </c>
      <c r="H4080" t="str">
        <f t="shared" si="127"/>
        <v>Comedy</v>
      </c>
      <c r="I4080" t="str">
        <f t="shared" si="128"/>
        <v>Average (4-6)</v>
      </c>
    </row>
    <row r="4081" spans="1:9" x14ac:dyDescent="0.3">
      <c r="A4081" s="1" t="s">
        <v>4994</v>
      </c>
      <c r="B4081" s="1" t="s">
        <v>257</v>
      </c>
      <c r="C4081" s="2">
        <v>42117</v>
      </c>
      <c r="D4081">
        <v>7.202</v>
      </c>
      <c r="E4081">
        <v>0.70089999999999997</v>
      </c>
      <c r="F4081" s="1" t="s">
        <v>9</v>
      </c>
      <c r="G4081">
        <v>2015</v>
      </c>
      <c r="H4081" t="str">
        <f t="shared" si="127"/>
        <v>Documentary</v>
      </c>
      <c r="I4081" t="str">
        <f t="shared" si="128"/>
        <v>Low (0-4)</v>
      </c>
    </row>
    <row r="4082" spans="1:9" x14ac:dyDescent="0.3">
      <c r="A4082" s="1" t="s">
        <v>4995</v>
      </c>
      <c r="B4082" s="1" t="s">
        <v>112</v>
      </c>
      <c r="C4082" s="2">
        <v>45133</v>
      </c>
      <c r="D4082">
        <v>0</v>
      </c>
      <c r="E4082">
        <v>0.70350000000000001</v>
      </c>
      <c r="F4082" s="1" t="s">
        <v>9</v>
      </c>
      <c r="G4082">
        <v>2023</v>
      </c>
      <c r="H4082" t="str">
        <f t="shared" si="127"/>
        <v>Drama</v>
      </c>
      <c r="I4082" t="str">
        <f t="shared" si="128"/>
        <v>Average (4-6)</v>
      </c>
    </row>
    <row r="4083" spans="1:9" x14ac:dyDescent="0.3">
      <c r="A4083" s="1" t="s">
        <v>4996</v>
      </c>
      <c r="B4083" s="1" t="s">
        <v>2549</v>
      </c>
      <c r="C4083" s="2">
        <v>45244</v>
      </c>
      <c r="D4083">
        <v>5.7</v>
      </c>
      <c r="E4083">
        <v>0.69930000000000003</v>
      </c>
      <c r="F4083" s="1" t="s">
        <v>9</v>
      </c>
      <c r="G4083">
        <v>2023</v>
      </c>
      <c r="H4083" t="str">
        <f t="shared" si="127"/>
        <v>Unknown</v>
      </c>
      <c r="I4083" t="str">
        <f t="shared" si="128"/>
        <v>Average (4-6)</v>
      </c>
    </row>
    <row r="4084" spans="1:9" x14ac:dyDescent="0.3">
      <c r="A4084" s="1" t="s">
        <v>4997</v>
      </c>
      <c r="B4084" s="1" t="s">
        <v>56</v>
      </c>
      <c r="C4084" s="2">
        <v>44951</v>
      </c>
      <c r="D4084">
        <v>5</v>
      </c>
      <c r="E4084">
        <v>0.74160000000000004</v>
      </c>
      <c r="F4084" s="1" t="s">
        <v>9</v>
      </c>
      <c r="G4084">
        <v>2023</v>
      </c>
      <c r="H4084" t="str">
        <f t="shared" si="127"/>
        <v>Comedy</v>
      </c>
      <c r="I4084" t="str">
        <f t="shared" si="128"/>
        <v>Average (4-6)</v>
      </c>
    </row>
    <row r="4085" spans="1:9" x14ac:dyDescent="0.3">
      <c r="A4085" s="1" t="s">
        <v>4998</v>
      </c>
      <c r="B4085" s="1" t="s">
        <v>257</v>
      </c>
      <c r="C4085" s="2">
        <v>43718</v>
      </c>
      <c r="D4085">
        <v>7.3</v>
      </c>
      <c r="E4085">
        <v>0.74770000000000003</v>
      </c>
      <c r="F4085" s="1" t="s">
        <v>9</v>
      </c>
      <c r="G4085">
        <v>2019</v>
      </c>
      <c r="H4085" t="str">
        <f t="shared" si="127"/>
        <v>Documentary</v>
      </c>
      <c r="I4085" t="str">
        <f t="shared" si="128"/>
        <v>Good (6-8)</v>
      </c>
    </row>
    <row r="4086" spans="1:9" x14ac:dyDescent="0.3">
      <c r="A4086" s="1" t="s">
        <v>4999</v>
      </c>
      <c r="B4086" s="1" t="s">
        <v>56</v>
      </c>
      <c r="C4086" s="2">
        <v>45992</v>
      </c>
      <c r="D4086">
        <v>6.9</v>
      </c>
      <c r="E4086">
        <v>0.66569999999999996</v>
      </c>
      <c r="F4086" s="1" t="s">
        <v>9</v>
      </c>
      <c r="G4086">
        <v>2025</v>
      </c>
      <c r="H4086" t="str">
        <f t="shared" si="127"/>
        <v>Comedy</v>
      </c>
      <c r="I4086" t="str">
        <f t="shared" si="128"/>
        <v>Good (6-8)</v>
      </c>
    </row>
    <row r="4087" spans="1:9" x14ac:dyDescent="0.3">
      <c r="A4087" s="1" t="s">
        <v>5000</v>
      </c>
      <c r="B4087" s="1" t="s">
        <v>73</v>
      </c>
      <c r="C4087" s="2">
        <v>44866</v>
      </c>
      <c r="D4087">
        <v>5.3</v>
      </c>
      <c r="E4087">
        <v>0.83150000000000002</v>
      </c>
      <c r="F4087" s="1" t="s">
        <v>9</v>
      </c>
      <c r="G4087">
        <v>2022</v>
      </c>
      <c r="H4087" t="str">
        <f t="shared" si="127"/>
        <v>Drama</v>
      </c>
      <c r="I4087" t="str">
        <f t="shared" si="128"/>
        <v>Average (4-6)</v>
      </c>
    </row>
    <row r="4088" spans="1:9" x14ac:dyDescent="0.3">
      <c r="A4088" s="1" t="s">
        <v>5001</v>
      </c>
      <c r="B4088" s="1" t="s">
        <v>1452</v>
      </c>
      <c r="C4088" s="2">
        <v>45651</v>
      </c>
      <c r="D4088">
        <v>0</v>
      </c>
      <c r="E4088">
        <v>0.78100000000000003</v>
      </c>
      <c r="F4088" s="1" t="s">
        <v>9</v>
      </c>
      <c r="G4088">
        <v>2024</v>
      </c>
      <c r="H4088" t="str">
        <f t="shared" si="127"/>
        <v>Romance</v>
      </c>
      <c r="I4088" t="str">
        <f t="shared" si="128"/>
        <v>Excellent (8-10)</v>
      </c>
    </row>
    <row r="4089" spans="1:9" x14ac:dyDescent="0.3">
      <c r="A4089" s="1" t="s">
        <v>5002</v>
      </c>
      <c r="B4089" s="1" t="s">
        <v>56</v>
      </c>
      <c r="C4089" s="2">
        <v>42860</v>
      </c>
      <c r="D4089">
        <v>3</v>
      </c>
      <c r="E4089">
        <v>0.79269999999999996</v>
      </c>
      <c r="F4089" s="1" t="s">
        <v>9</v>
      </c>
      <c r="G4089">
        <v>2017</v>
      </c>
      <c r="H4089" t="str">
        <f t="shared" si="127"/>
        <v>Comedy</v>
      </c>
      <c r="I4089" t="str">
        <f t="shared" si="128"/>
        <v>Excellent (8-10)</v>
      </c>
    </row>
    <row r="4090" spans="1:9" x14ac:dyDescent="0.3">
      <c r="A4090" s="1" t="s">
        <v>5003</v>
      </c>
      <c r="B4090" s="1" t="s">
        <v>257</v>
      </c>
      <c r="C4090" s="2">
        <v>41659</v>
      </c>
      <c r="D4090">
        <v>7.4050000000000002</v>
      </c>
      <c r="E4090">
        <v>0.87739999999999996</v>
      </c>
      <c r="F4090" s="1" t="s">
        <v>9</v>
      </c>
      <c r="G4090">
        <v>2014</v>
      </c>
      <c r="H4090" t="str">
        <f t="shared" si="127"/>
        <v>Documentary</v>
      </c>
      <c r="I4090" t="str">
        <f t="shared" si="128"/>
        <v>Average (4-6)</v>
      </c>
    </row>
    <row r="4091" spans="1:9" x14ac:dyDescent="0.3">
      <c r="A4091" s="1" t="s">
        <v>5004</v>
      </c>
      <c r="B4091" s="1" t="s">
        <v>2096</v>
      </c>
      <c r="C4091" s="2">
        <v>43137</v>
      </c>
      <c r="D4091">
        <v>6.3680000000000003</v>
      </c>
      <c r="E4091">
        <v>0.65890000000000004</v>
      </c>
      <c r="F4091" s="1" t="s">
        <v>9</v>
      </c>
      <c r="G4091">
        <v>2018</v>
      </c>
      <c r="H4091" t="str">
        <f t="shared" si="127"/>
        <v>Music</v>
      </c>
      <c r="I4091" t="str">
        <f t="shared" si="128"/>
        <v>Good (6-8)</v>
      </c>
    </row>
    <row r="4092" spans="1:9" x14ac:dyDescent="0.3">
      <c r="A4092" s="1" t="s">
        <v>5005</v>
      </c>
      <c r="B4092" s="1" t="s">
        <v>56</v>
      </c>
      <c r="C4092" s="2">
        <v>43189</v>
      </c>
      <c r="D4092">
        <v>5.5</v>
      </c>
      <c r="E4092">
        <v>0.74529999999999996</v>
      </c>
      <c r="F4092" s="1" t="s">
        <v>9</v>
      </c>
      <c r="G4092">
        <v>2018</v>
      </c>
      <c r="H4092" t="str">
        <f t="shared" si="127"/>
        <v>Comedy</v>
      </c>
      <c r="I4092" t="str">
        <f t="shared" si="128"/>
        <v>Not Rated</v>
      </c>
    </row>
    <row r="4093" spans="1:9" x14ac:dyDescent="0.3">
      <c r="A4093" s="1" t="s">
        <v>5006</v>
      </c>
      <c r="B4093" s="1" t="s">
        <v>73</v>
      </c>
      <c r="C4093" s="2">
        <v>44918</v>
      </c>
      <c r="D4093">
        <v>0</v>
      </c>
      <c r="E4093">
        <v>0.80640000000000001</v>
      </c>
      <c r="F4093" s="1" t="s">
        <v>9</v>
      </c>
      <c r="G4093">
        <v>2022</v>
      </c>
      <c r="H4093" t="str">
        <f t="shared" si="127"/>
        <v>Drama</v>
      </c>
      <c r="I4093" t="str">
        <f t="shared" si="128"/>
        <v>Average (4-6)</v>
      </c>
    </row>
    <row r="4094" spans="1:9" x14ac:dyDescent="0.3">
      <c r="A4094" s="1" t="s">
        <v>5007</v>
      </c>
      <c r="B4094" s="1" t="s">
        <v>73</v>
      </c>
      <c r="C4094" s="2">
        <v>45263</v>
      </c>
      <c r="D4094">
        <v>0</v>
      </c>
      <c r="E4094">
        <v>0.8417</v>
      </c>
      <c r="F4094" s="1" t="s">
        <v>9</v>
      </c>
      <c r="G4094">
        <v>2023</v>
      </c>
      <c r="H4094" t="str">
        <f t="shared" si="127"/>
        <v>Drama</v>
      </c>
      <c r="I4094" t="str">
        <f t="shared" si="128"/>
        <v>Average (4-6)</v>
      </c>
    </row>
    <row r="4095" spans="1:9" x14ac:dyDescent="0.3">
      <c r="A4095" s="1" t="s">
        <v>5008</v>
      </c>
      <c r="B4095" s="1" t="s">
        <v>56</v>
      </c>
      <c r="C4095" s="2">
        <v>45321</v>
      </c>
      <c r="D4095">
        <v>6.2629999999999999</v>
      </c>
      <c r="E4095">
        <v>1.0903</v>
      </c>
      <c r="F4095" s="1" t="s">
        <v>9</v>
      </c>
      <c r="G4095">
        <v>2024</v>
      </c>
      <c r="H4095" t="str">
        <f t="shared" si="127"/>
        <v>Comedy</v>
      </c>
      <c r="I4095" t="str">
        <f t="shared" si="128"/>
        <v>Good (6-8)</v>
      </c>
    </row>
    <row r="4096" spans="1:9" x14ac:dyDescent="0.3">
      <c r="A4096" s="1" t="s">
        <v>5009</v>
      </c>
      <c r="B4096" s="1" t="s">
        <v>56</v>
      </c>
      <c r="C4096" s="2">
        <v>45798</v>
      </c>
      <c r="D4096">
        <v>0</v>
      </c>
      <c r="E4096">
        <v>0.84319999999999995</v>
      </c>
      <c r="F4096" s="1" t="s">
        <v>9</v>
      </c>
      <c r="G4096">
        <v>2025</v>
      </c>
      <c r="H4096" t="str">
        <f t="shared" si="127"/>
        <v>Comedy</v>
      </c>
      <c r="I4096" t="str">
        <f t="shared" si="128"/>
        <v>Good (6-8)</v>
      </c>
    </row>
    <row r="4097" spans="1:9" x14ac:dyDescent="0.3">
      <c r="A4097" s="1" t="s">
        <v>5010</v>
      </c>
      <c r="B4097" s="1" t="s">
        <v>5011</v>
      </c>
      <c r="C4097" s="2">
        <v>40788</v>
      </c>
      <c r="D4097">
        <v>6.1</v>
      </c>
      <c r="E4097">
        <v>0.72650000000000003</v>
      </c>
      <c r="F4097" s="1" t="s">
        <v>9</v>
      </c>
      <c r="G4097">
        <v>2011</v>
      </c>
      <c r="H4097" t="str">
        <f t="shared" si="127"/>
        <v>Animation</v>
      </c>
      <c r="I4097" t="str">
        <f t="shared" si="128"/>
        <v>Average (4-6)</v>
      </c>
    </row>
    <row r="4098" spans="1:9" x14ac:dyDescent="0.3">
      <c r="A4098" s="1" t="s">
        <v>5012</v>
      </c>
      <c r="B4098" s="1" t="s">
        <v>56</v>
      </c>
      <c r="C4098" s="2">
        <v>46196</v>
      </c>
      <c r="D4098">
        <v>6.4</v>
      </c>
      <c r="E4098">
        <v>0.80779999999999996</v>
      </c>
      <c r="F4098" s="1" t="s">
        <v>9</v>
      </c>
      <c r="G4098">
        <v>2026</v>
      </c>
      <c r="H4098" t="str">
        <f t="shared" ref="H4098:H4161" si="129">IFERROR(LEFT(B4098,FIND(",",B4098)-1),B4098)</f>
        <v>Comedy</v>
      </c>
      <c r="I4098" t="str">
        <f t="shared" si="128"/>
        <v>Not Rated</v>
      </c>
    </row>
    <row r="4099" spans="1:9" x14ac:dyDescent="0.3">
      <c r="A4099" s="1" t="s">
        <v>5013</v>
      </c>
      <c r="B4099" s="1" t="s">
        <v>1068</v>
      </c>
      <c r="C4099" s="2">
        <v>44170</v>
      </c>
      <c r="D4099">
        <v>4.2</v>
      </c>
      <c r="E4099">
        <v>0.76849999999999996</v>
      </c>
      <c r="F4099" s="1" t="s">
        <v>9</v>
      </c>
      <c r="G4099">
        <v>2020</v>
      </c>
      <c r="H4099" t="str">
        <f t="shared" si="129"/>
        <v>Animation</v>
      </c>
      <c r="I4099" t="str">
        <f t="shared" si="128"/>
        <v>Low (0-4)</v>
      </c>
    </row>
    <row r="4100" spans="1:9" x14ac:dyDescent="0.3">
      <c r="A4100" s="1" t="s">
        <v>5014</v>
      </c>
      <c r="B4100" s="1" t="s">
        <v>1068</v>
      </c>
      <c r="C4100" s="2">
        <v>44044</v>
      </c>
      <c r="D4100">
        <v>5.9</v>
      </c>
      <c r="E4100">
        <v>0.83040000000000003</v>
      </c>
      <c r="F4100" s="1" t="s">
        <v>9</v>
      </c>
      <c r="G4100">
        <v>2020</v>
      </c>
      <c r="H4100" t="str">
        <f t="shared" si="129"/>
        <v>Animation</v>
      </c>
      <c r="I4100" t="str">
        <f t="shared" si="128"/>
        <v>Good (6-8)</v>
      </c>
    </row>
    <row r="4101" spans="1:9" x14ac:dyDescent="0.3">
      <c r="A4101" s="1" t="s">
        <v>5015</v>
      </c>
      <c r="B4101" s="1" t="s">
        <v>5016</v>
      </c>
      <c r="C4101" s="2">
        <v>41462</v>
      </c>
      <c r="D4101">
        <v>0</v>
      </c>
      <c r="E4101">
        <v>0.68289999999999995</v>
      </c>
      <c r="F4101" s="1" t="s">
        <v>9</v>
      </c>
      <c r="G4101">
        <v>2013</v>
      </c>
      <c r="H4101" t="str">
        <f t="shared" si="129"/>
        <v>Action</v>
      </c>
      <c r="I4101" t="str">
        <f t="shared" si="128"/>
        <v>Good (6-8)</v>
      </c>
    </row>
    <row r="4102" spans="1:9" x14ac:dyDescent="0.3">
      <c r="A4102" s="1" t="s">
        <v>5017</v>
      </c>
      <c r="B4102" s="1" t="s">
        <v>234</v>
      </c>
      <c r="C4102" s="2">
        <v>43529</v>
      </c>
      <c r="D4102">
        <v>7</v>
      </c>
      <c r="E4102">
        <v>0.82220000000000004</v>
      </c>
      <c r="F4102" s="1" t="s">
        <v>9</v>
      </c>
      <c r="G4102">
        <v>2019</v>
      </c>
      <c r="H4102" t="str">
        <f t="shared" si="129"/>
        <v>Comedy</v>
      </c>
      <c r="I4102" t="str">
        <f t="shared" si="128"/>
        <v>Average (4-6)</v>
      </c>
    </row>
    <row r="4103" spans="1:9" x14ac:dyDescent="0.3">
      <c r="A4103" s="1" t="s">
        <v>5018</v>
      </c>
      <c r="B4103" s="1" t="s">
        <v>304</v>
      </c>
      <c r="C4103" s="2">
        <v>31639</v>
      </c>
      <c r="D4103">
        <v>8</v>
      </c>
      <c r="E4103">
        <v>0.85270000000000001</v>
      </c>
      <c r="F4103" s="1" t="s">
        <v>9</v>
      </c>
      <c r="G4103">
        <v>1986</v>
      </c>
      <c r="H4103" t="str">
        <f t="shared" si="129"/>
        <v>Action</v>
      </c>
      <c r="I4103" t="str">
        <f t="shared" si="128"/>
        <v>Not Rated</v>
      </c>
    </row>
    <row r="4104" spans="1:9" x14ac:dyDescent="0.3">
      <c r="A4104" s="1" t="s">
        <v>5019</v>
      </c>
      <c r="B4104" s="1" t="s">
        <v>56</v>
      </c>
      <c r="C4104" s="2">
        <v>44859</v>
      </c>
      <c r="D4104">
        <v>5.75</v>
      </c>
      <c r="E4104">
        <v>0.7984</v>
      </c>
      <c r="F4104" s="1" t="s">
        <v>9</v>
      </c>
      <c r="G4104">
        <v>2022</v>
      </c>
      <c r="H4104" t="str">
        <f t="shared" si="129"/>
        <v>Comedy</v>
      </c>
      <c r="I4104" t="str">
        <f t="shared" si="128"/>
        <v>Not Rated</v>
      </c>
    </row>
    <row r="4105" spans="1:9" x14ac:dyDescent="0.3">
      <c r="A4105" s="1" t="s">
        <v>5020</v>
      </c>
      <c r="B4105" s="1" t="s">
        <v>56</v>
      </c>
      <c r="C4105" s="2">
        <v>44852</v>
      </c>
      <c r="D4105">
        <v>7.57</v>
      </c>
      <c r="E4105">
        <v>0.76219999999999999</v>
      </c>
      <c r="F4105" s="1" t="s">
        <v>9</v>
      </c>
      <c r="G4105">
        <v>2022</v>
      </c>
      <c r="H4105" t="str">
        <f t="shared" si="129"/>
        <v>Comedy</v>
      </c>
      <c r="I4105" t="str">
        <f t="shared" si="128"/>
        <v>Good (6-8)</v>
      </c>
    </row>
    <row r="4106" spans="1:9" x14ac:dyDescent="0.3">
      <c r="A4106" s="1" t="s">
        <v>5021</v>
      </c>
      <c r="B4106" s="1" t="s">
        <v>56</v>
      </c>
      <c r="C4106" s="2">
        <v>42426</v>
      </c>
      <c r="D4106">
        <v>6.1210000000000004</v>
      </c>
      <c r="E4106">
        <v>0.63819999999999999</v>
      </c>
      <c r="F4106" s="1" t="s">
        <v>9</v>
      </c>
      <c r="G4106">
        <v>2016</v>
      </c>
      <c r="H4106" t="str">
        <f t="shared" si="129"/>
        <v>Comedy</v>
      </c>
      <c r="I4106" t="str">
        <f t="shared" si="128"/>
        <v>Not Rated</v>
      </c>
    </row>
    <row r="4107" spans="1:9" x14ac:dyDescent="0.3">
      <c r="A4107" s="1" t="s">
        <v>5022</v>
      </c>
      <c r="B4107" s="1" t="s">
        <v>2064</v>
      </c>
      <c r="C4107" s="2">
        <v>43984</v>
      </c>
      <c r="D4107">
        <v>4.5</v>
      </c>
      <c r="E4107">
        <v>0.76880000000000004</v>
      </c>
      <c r="F4107" s="1" t="s">
        <v>9</v>
      </c>
      <c r="G4107">
        <v>2020</v>
      </c>
      <c r="H4107" t="str">
        <f t="shared" si="129"/>
        <v>Animation</v>
      </c>
      <c r="I4107" t="str">
        <f t="shared" si="128"/>
        <v>Good (6-8)</v>
      </c>
    </row>
    <row r="4108" spans="1:9" x14ac:dyDescent="0.3">
      <c r="A4108" s="1" t="s">
        <v>5023</v>
      </c>
      <c r="B4108" s="1" t="s">
        <v>1043</v>
      </c>
      <c r="C4108" s="2">
        <v>45207</v>
      </c>
      <c r="D4108">
        <v>6.7140000000000004</v>
      </c>
      <c r="E4108">
        <v>0.77239999999999998</v>
      </c>
      <c r="F4108" s="1" t="s">
        <v>9</v>
      </c>
      <c r="G4108">
        <v>2023</v>
      </c>
      <c r="H4108" t="str">
        <f t="shared" si="129"/>
        <v>Documentary</v>
      </c>
      <c r="I4108" t="str">
        <f t="shared" si="128"/>
        <v>Good (6-8)</v>
      </c>
    </row>
    <row r="4109" spans="1:9" x14ac:dyDescent="0.3">
      <c r="A4109" s="1" t="s">
        <v>5024</v>
      </c>
      <c r="B4109" s="1" t="s">
        <v>1068</v>
      </c>
      <c r="C4109" s="2">
        <v>44505</v>
      </c>
      <c r="D4109">
        <v>3.9</v>
      </c>
      <c r="E4109">
        <v>0.64790000000000003</v>
      </c>
      <c r="F4109" s="1" t="s">
        <v>9</v>
      </c>
      <c r="G4109">
        <v>2021</v>
      </c>
      <c r="H4109" t="str">
        <f t="shared" si="129"/>
        <v>Animation</v>
      </c>
      <c r="I4109" t="str">
        <f t="shared" ref="I4109:I4172" si="130">IF(D4099=0,"Not Rated",IF(D4099&lt;4,"Low (0-4)",IF(D4099&lt;6,"Average (4-6)",IF(D4099&lt;8,"Good (6-8)","Excellent (8-10)"))))</f>
        <v>Average (4-6)</v>
      </c>
    </row>
    <row r="4110" spans="1:9" x14ac:dyDescent="0.3">
      <c r="A4110" s="1" t="s">
        <v>5025</v>
      </c>
      <c r="B4110" s="1" t="s">
        <v>257</v>
      </c>
      <c r="C4110" s="2">
        <v>43794</v>
      </c>
      <c r="D4110">
        <v>6.2</v>
      </c>
      <c r="E4110">
        <v>0.65659999999999996</v>
      </c>
      <c r="F4110" s="1" t="s">
        <v>9</v>
      </c>
      <c r="G4110">
        <v>2019</v>
      </c>
      <c r="H4110" t="str">
        <f t="shared" si="129"/>
        <v>Documentary</v>
      </c>
      <c r="I4110" t="str">
        <f t="shared" si="130"/>
        <v>Average (4-6)</v>
      </c>
    </row>
    <row r="4111" spans="1:9" x14ac:dyDescent="0.3">
      <c r="A4111" s="1" t="s">
        <v>5026</v>
      </c>
      <c r="B4111" s="1" t="s">
        <v>3561</v>
      </c>
      <c r="C4111" s="2">
        <v>43748</v>
      </c>
      <c r="D4111">
        <v>7</v>
      </c>
      <c r="E4111">
        <v>0.74209999999999998</v>
      </c>
      <c r="F4111" s="1" t="s">
        <v>9</v>
      </c>
      <c r="G4111">
        <v>2019</v>
      </c>
      <c r="H4111" t="str">
        <f t="shared" si="129"/>
        <v>Music</v>
      </c>
      <c r="I4111" t="str">
        <f t="shared" si="130"/>
        <v>Not Rated</v>
      </c>
    </row>
    <row r="4112" spans="1:9" x14ac:dyDescent="0.3">
      <c r="A4112" s="1" t="s">
        <v>5027</v>
      </c>
      <c r="B4112" s="1" t="s">
        <v>56</v>
      </c>
      <c r="C4112" s="2">
        <v>43602</v>
      </c>
      <c r="D4112">
        <v>5.7</v>
      </c>
      <c r="E4112">
        <v>0.86550000000000005</v>
      </c>
      <c r="F4112" s="1" t="s">
        <v>9</v>
      </c>
      <c r="G4112">
        <v>2019</v>
      </c>
      <c r="H4112" t="str">
        <f t="shared" si="129"/>
        <v>Comedy</v>
      </c>
      <c r="I4112" t="str">
        <f t="shared" si="130"/>
        <v>Good (6-8)</v>
      </c>
    </row>
    <row r="4113" spans="1:9" x14ac:dyDescent="0.3">
      <c r="A4113" s="1" t="s">
        <v>5028</v>
      </c>
      <c r="B4113" s="1" t="s">
        <v>56</v>
      </c>
      <c r="C4113" s="2">
        <v>45195</v>
      </c>
      <c r="D4113">
        <v>6.3</v>
      </c>
      <c r="E4113">
        <v>0.81840000000000002</v>
      </c>
      <c r="F4113" s="1" t="s">
        <v>9</v>
      </c>
      <c r="G4113">
        <v>2023</v>
      </c>
      <c r="H4113" t="str">
        <f t="shared" si="129"/>
        <v>Comedy</v>
      </c>
      <c r="I4113" t="str">
        <f t="shared" si="130"/>
        <v>Excellent (8-10)</v>
      </c>
    </row>
    <row r="4114" spans="1:9" x14ac:dyDescent="0.3">
      <c r="A4114" s="1" t="s">
        <v>5029</v>
      </c>
      <c r="B4114" s="1" t="s">
        <v>56</v>
      </c>
      <c r="C4114" s="2">
        <v>42800</v>
      </c>
      <c r="D4114">
        <v>3.7890000000000001</v>
      </c>
      <c r="E4114">
        <v>0.65749999999999997</v>
      </c>
      <c r="F4114" s="1" t="s">
        <v>9</v>
      </c>
      <c r="G4114">
        <v>2017</v>
      </c>
      <c r="H4114" t="str">
        <f t="shared" si="129"/>
        <v>Comedy</v>
      </c>
      <c r="I4114" t="str">
        <f t="shared" si="130"/>
        <v>Average (4-6)</v>
      </c>
    </row>
    <row r="4115" spans="1:9" x14ac:dyDescent="0.3">
      <c r="A4115" s="1" t="s">
        <v>5030</v>
      </c>
      <c r="B4115" s="1" t="s">
        <v>5031</v>
      </c>
      <c r="C4115" s="2">
        <v>40524</v>
      </c>
      <c r="D4115">
        <v>5.5</v>
      </c>
      <c r="E4115">
        <v>0.71099999999999997</v>
      </c>
      <c r="F4115" s="1" t="s">
        <v>9</v>
      </c>
      <c r="G4115">
        <v>2010</v>
      </c>
      <c r="H4115" t="str">
        <f t="shared" si="129"/>
        <v>Animation</v>
      </c>
      <c r="I4115" t="str">
        <f t="shared" si="130"/>
        <v>Good (6-8)</v>
      </c>
    </row>
    <row r="4116" spans="1:9" x14ac:dyDescent="0.3">
      <c r="A4116" s="1" t="s">
        <v>5032</v>
      </c>
      <c r="B4116" s="1" t="s">
        <v>304</v>
      </c>
      <c r="C4116" s="2">
        <v>45352</v>
      </c>
      <c r="D4116">
        <v>0</v>
      </c>
      <c r="E4116">
        <v>0.82120000000000004</v>
      </c>
      <c r="F4116" s="1" t="s">
        <v>9</v>
      </c>
      <c r="G4116">
        <v>2024</v>
      </c>
      <c r="H4116" t="str">
        <f t="shared" si="129"/>
        <v>Action</v>
      </c>
      <c r="I4116" t="str">
        <f t="shared" si="130"/>
        <v>Good (6-8)</v>
      </c>
    </row>
    <row r="4117" spans="1:9" x14ac:dyDescent="0.3">
      <c r="A4117" s="1" t="s">
        <v>5033</v>
      </c>
      <c r="B4117" s="1" t="s">
        <v>56</v>
      </c>
      <c r="C4117" s="2">
        <v>44420</v>
      </c>
      <c r="D4117">
        <v>7.1</v>
      </c>
      <c r="E4117">
        <v>0.79620000000000002</v>
      </c>
      <c r="F4117" s="1" t="s">
        <v>9</v>
      </c>
      <c r="G4117">
        <v>2021</v>
      </c>
      <c r="H4117" t="str">
        <f t="shared" si="129"/>
        <v>Comedy</v>
      </c>
      <c r="I4117" t="str">
        <f t="shared" si="130"/>
        <v>Average (4-6)</v>
      </c>
    </row>
    <row r="4118" spans="1:9" x14ac:dyDescent="0.3">
      <c r="A4118" s="1" t="s">
        <v>5034</v>
      </c>
      <c r="B4118" s="1" t="s">
        <v>112</v>
      </c>
      <c r="C4118" s="2">
        <v>44659</v>
      </c>
      <c r="D4118">
        <v>5.9</v>
      </c>
      <c r="E4118">
        <v>0.87670000000000003</v>
      </c>
      <c r="F4118" s="1" t="s">
        <v>9</v>
      </c>
      <c r="G4118">
        <v>2022</v>
      </c>
      <c r="H4118" t="str">
        <f t="shared" si="129"/>
        <v>Drama</v>
      </c>
      <c r="I4118" t="str">
        <f t="shared" si="130"/>
        <v>Good (6-8)</v>
      </c>
    </row>
    <row r="4119" spans="1:9" x14ac:dyDescent="0.3">
      <c r="A4119" s="1" t="s">
        <v>5035</v>
      </c>
      <c r="B4119" s="1" t="s">
        <v>257</v>
      </c>
      <c r="C4119" s="2">
        <v>45258</v>
      </c>
      <c r="D4119">
        <v>8.1</v>
      </c>
      <c r="E4119">
        <v>0.7772</v>
      </c>
      <c r="F4119" s="1" t="s">
        <v>9</v>
      </c>
      <c r="G4119">
        <v>2023</v>
      </c>
      <c r="H4119" t="str">
        <f t="shared" si="129"/>
        <v>Documentary</v>
      </c>
      <c r="I4119" t="str">
        <f t="shared" si="130"/>
        <v>Low (0-4)</v>
      </c>
    </row>
    <row r="4120" spans="1:9" x14ac:dyDescent="0.3">
      <c r="A4120" s="1" t="s">
        <v>5036</v>
      </c>
      <c r="B4120" s="1" t="s">
        <v>811</v>
      </c>
      <c r="C4120" s="2">
        <v>45148</v>
      </c>
      <c r="D4120">
        <v>8.25</v>
      </c>
      <c r="E4120">
        <v>0.7429</v>
      </c>
      <c r="F4120" s="1" t="s">
        <v>9</v>
      </c>
      <c r="G4120">
        <v>2023</v>
      </c>
      <c r="H4120" t="str">
        <f t="shared" si="129"/>
        <v>Music</v>
      </c>
      <c r="I4120" t="str">
        <f t="shared" si="130"/>
        <v>Good (6-8)</v>
      </c>
    </row>
    <row r="4121" spans="1:9" x14ac:dyDescent="0.3">
      <c r="A4121" s="1" t="s">
        <v>5037</v>
      </c>
      <c r="B4121" s="1" t="s">
        <v>56</v>
      </c>
      <c r="C4121" s="2">
        <v>44014</v>
      </c>
      <c r="D4121">
        <v>7.0129999999999999</v>
      </c>
      <c r="E4121">
        <v>0.81889999999999996</v>
      </c>
      <c r="F4121" s="1" t="s">
        <v>9</v>
      </c>
      <c r="G4121">
        <v>2020</v>
      </c>
      <c r="H4121" t="str">
        <f t="shared" si="129"/>
        <v>Comedy</v>
      </c>
      <c r="I4121" t="str">
        <f t="shared" si="130"/>
        <v>Good (6-8)</v>
      </c>
    </row>
    <row r="4122" spans="1:9" x14ac:dyDescent="0.3">
      <c r="A4122" s="1" t="s">
        <v>5038</v>
      </c>
      <c r="B4122" s="1" t="s">
        <v>257</v>
      </c>
      <c r="C4122" s="2">
        <v>43586</v>
      </c>
      <c r="D4122">
        <v>4.5</v>
      </c>
      <c r="E4122">
        <v>0.6421</v>
      </c>
      <c r="F4122" s="1" t="s">
        <v>9</v>
      </c>
      <c r="G4122">
        <v>2019</v>
      </c>
      <c r="H4122" t="str">
        <f t="shared" si="129"/>
        <v>Documentary</v>
      </c>
      <c r="I4122" t="str">
        <f t="shared" si="130"/>
        <v>Average (4-6)</v>
      </c>
    </row>
    <row r="4123" spans="1:9" x14ac:dyDescent="0.3">
      <c r="A4123" s="1" t="s">
        <v>5039</v>
      </c>
      <c r="B4123" s="1" t="s">
        <v>104</v>
      </c>
      <c r="C4123" s="2">
        <v>44582</v>
      </c>
      <c r="D4123">
        <v>5.9</v>
      </c>
      <c r="E4123">
        <v>0.7268</v>
      </c>
      <c r="F4123" s="1" t="s">
        <v>9</v>
      </c>
      <c r="G4123">
        <v>2022</v>
      </c>
      <c r="H4123" t="str">
        <f t="shared" si="129"/>
        <v>Crime</v>
      </c>
      <c r="I4123" t="str">
        <f t="shared" si="130"/>
        <v>Good (6-8)</v>
      </c>
    </row>
    <row r="4124" spans="1:9" x14ac:dyDescent="0.3">
      <c r="A4124" s="1" t="s">
        <v>5040</v>
      </c>
      <c r="B4124" s="1" t="s">
        <v>56</v>
      </c>
      <c r="C4124" s="2">
        <v>43485</v>
      </c>
      <c r="D4124">
        <v>7.2460000000000004</v>
      </c>
      <c r="E4124">
        <v>0.73419999999999996</v>
      </c>
      <c r="F4124" s="1" t="s">
        <v>9</v>
      </c>
      <c r="G4124">
        <v>2019</v>
      </c>
      <c r="H4124" t="str">
        <f t="shared" si="129"/>
        <v>Comedy</v>
      </c>
      <c r="I4124" t="str">
        <f t="shared" si="130"/>
        <v>Low (0-4)</v>
      </c>
    </row>
    <row r="4125" spans="1:9" x14ac:dyDescent="0.3">
      <c r="A4125" s="1" t="s">
        <v>5041</v>
      </c>
      <c r="B4125" s="1" t="s">
        <v>56</v>
      </c>
      <c r="C4125" s="2">
        <v>45706</v>
      </c>
      <c r="D4125">
        <v>6.444</v>
      </c>
      <c r="E4125">
        <v>0.80349999999999999</v>
      </c>
      <c r="F4125" s="1" t="s">
        <v>9</v>
      </c>
      <c r="G4125">
        <v>2025</v>
      </c>
      <c r="H4125" t="str">
        <f t="shared" si="129"/>
        <v>Comedy</v>
      </c>
      <c r="I4125" t="str">
        <f t="shared" si="130"/>
        <v>Average (4-6)</v>
      </c>
    </row>
    <row r="4126" spans="1:9" x14ac:dyDescent="0.3">
      <c r="A4126" s="1" t="s">
        <v>5042</v>
      </c>
      <c r="B4126" s="1" t="s">
        <v>1922</v>
      </c>
      <c r="C4126" s="2">
        <v>43042</v>
      </c>
      <c r="D4126">
        <v>0</v>
      </c>
      <c r="E4126">
        <v>0.77669999999999995</v>
      </c>
      <c r="F4126" s="1" t="s">
        <v>9</v>
      </c>
      <c r="G4126">
        <v>2017</v>
      </c>
      <c r="H4126" t="str">
        <f t="shared" si="129"/>
        <v>History</v>
      </c>
      <c r="I4126" t="str">
        <f t="shared" si="130"/>
        <v>Not Rated</v>
      </c>
    </row>
    <row r="4127" spans="1:9" x14ac:dyDescent="0.3">
      <c r="A4127" s="1" t="s">
        <v>5043</v>
      </c>
      <c r="B4127" s="1" t="s">
        <v>144</v>
      </c>
      <c r="C4127" s="2">
        <v>45212</v>
      </c>
      <c r="D4127">
        <v>0</v>
      </c>
      <c r="E4127">
        <v>1.0766</v>
      </c>
      <c r="F4127" s="1" t="s">
        <v>9</v>
      </c>
      <c r="G4127">
        <v>2023</v>
      </c>
      <c r="H4127" t="str">
        <f t="shared" si="129"/>
        <v>Action</v>
      </c>
      <c r="I4127" t="str">
        <f t="shared" si="130"/>
        <v>Good (6-8)</v>
      </c>
    </row>
    <row r="4128" spans="1:9" x14ac:dyDescent="0.3">
      <c r="A4128" s="1" t="s">
        <v>5044</v>
      </c>
      <c r="B4128" s="1" t="s">
        <v>56</v>
      </c>
      <c r="C4128" s="2">
        <v>44187</v>
      </c>
      <c r="D4128">
        <v>6.1</v>
      </c>
      <c r="E4128">
        <v>0.79620000000000002</v>
      </c>
      <c r="F4128" s="1" t="s">
        <v>9</v>
      </c>
      <c r="G4128">
        <v>2020</v>
      </c>
      <c r="H4128" t="str">
        <f t="shared" si="129"/>
        <v>Comedy</v>
      </c>
      <c r="I4128" t="str">
        <f t="shared" si="130"/>
        <v>Average (4-6)</v>
      </c>
    </row>
    <row r="4129" spans="1:9" x14ac:dyDescent="0.3">
      <c r="A4129" s="1" t="s">
        <v>5045</v>
      </c>
      <c r="B4129" s="1" t="s">
        <v>170</v>
      </c>
      <c r="C4129" s="2">
        <v>43731</v>
      </c>
      <c r="D4129">
        <v>6.8</v>
      </c>
      <c r="E4129">
        <v>0.66649999999999998</v>
      </c>
      <c r="F4129" s="1" t="s">
        <v>9</v>
      </c>
      <c r="G4129">
        <v>2019</v>
      </c>
      <c r="H4129" t="str">
        <f t="shared" si="129"/>
        <v>Animation</v>
      </c>
      <c r="I4129" t="str">
        <f t="shared" si="130"/>
        <v>Excellent (8-10)</v>
      </c>
    </row>
    <row r="4130" spans="1:9" x14ac:dyDescent="0.3">
      <c r="A4130" s="1" t="s">
        <v>5046</v>
      </c>
      <c r="B4130" s="1" t="s">
        <v>56</v>
      </c>
      <c r="C4130" s="2">
        <v>43851</v>
      </c>
      <c r="D4130">
        <v>6.226</v>
      </c>
      <c r="E4130">
        <v>0.67390000000000005</v>
      </c>
      <c r="F4130" s="1" t="s">
        <v>9</v>
      </c>
      <c r="G4130">
        <v>2020</v>
      </c>
      <c r="H4130" t="str">
        <f t="shared" si="129"/>
        <v>Comedy</v>
      </c>
      <c r="I4130" t="str">
        <f t="shared" si="130"/>
        <v>Excellent (8-10)</v>
      </c>
    </row>
    <row r="4131" spans="1:9" x14ac:dyDescent="0.3">
      <c r="A4131" s="1" t="s">
        <v>5047</v>
      </c>
      <c r="B4131" s="1" t="s">
        <v>56</v>
      </c>
      <c r="C4131" s="2">
        <v>45516</v>
      </c>
      <c r="D4131">
        <v>6.766</v>
      </c>
      <c r="E4131">
        <v>0.79400000000000004</v>
      </c>
      <c r="F4131" s="1" t="s">
        <v>9</v>
      </c>
      <c r="G4131">
        <v>2024</v>
      </c>
      <c r="H4131" t="str">
        <f t="shared" si="129"/>
        <v>Comedy</v>
      </c>
      <c r="I4131" t="str">
        <f t="shared" si="130"/>
        <v>Good (6-8)</v>
      </c>
    </row>
    <row r="4132" spans="1:9" x14ac:dyDescent="0.3">
      <c r="A4132" s="1" t="s">
        <v>5048</v>
      </c>
      <c r="B4132" s="1" t="s">
        <v>257</v>
      </c>
      <c r="C4132" s="2">
        <v>44784</v>
      </c>
      <c r="D4132">
        <v>6.4</v>
      </c>
      <c r="E4132">
        <v>0.78169999999999995</v>
      </c>
      <c r="F4132" s="1" t="s">
        <v>9</v>
      </c>
      <c r="G4132">
        <v>2022</v>
      </c>
      <c r="H4132" t="str">
        <f t="shared" si="129"/>
        <v>Documentary</v>
      </c>
      <c r="I4132" t="str">
        <f t="shared" si="130"/>
        <v>Average (4-6)</v>
      </c>
    </row>
    <row r="4133" spans="1:9" x14ac:dyDescent="0.3">
      <c r="A4133" s="1" t="s">
        <v>5049</v>
      </c>
      <c r="B4133" s="1" t="s">
        <v>56</v>
      </c>
      <c r="C4133" s="2">
        <v>44857</v>
      </c>
      <c r="D4133">
        <v>8.6</v>
      </c>
      <c r="E4133">
        <v>0.72670000000000001</v>
      </c>
      <c r="F4133" s="1" t="s">
        <v>9</v>
      </c>
      <c r="G4133">
        <v>2022</v>
      </c>
      <c r="H4133" t="str">
        <f t="shared" si="129"/>
        <v>Comedy</v>
      </c>
      <c r="I4133" t="str">
        <f t="shared" si="130"/>
        <v>Average (4-6)</v>
      </c>
    </row>
    <row r="4134" spans="1:9" x14ac:dyDescent="0.3">
      <c r="A4134" s="1" t="s">
        <v>5050</v>
      </c>
      <c r="B4134" s="1" t="s">
        <v>474</v>
      </c>
      <c r="C4134" s="2">
        <v>45254</v>
      </c>
      <c r="D4134">
        <v>5.2</v>
      </c>
      <c r="E4134">
        <v>0.71089999999999998</v>
      </c>
      <c r="F4134" s="1" t="s">
        <v>9</v>
      </c>
      <c r="G4134">
        <v>2023</v>
      </c>
      <c r="H4134" t="str">
        <f t="shared" si="129"/>
        <v>Thriller</v>
      </c>
      <c r="I4134" t="str">
        <f t="shared" si="130"/>
        <v>Good (6-8)</v>
      </c>
    </row>
    <row r="4135" spans="1:9" x14ac:dyDescent="0.3">
      <c r="A4135" s="1" t="s">
        <v>5051</v>
      </c>
      <c r="B4135" s="1" t="s">
        <v>1507</v>
      </c>
      <c r="C4135" s="2">
        <v>24941</v>
      </c>
      <c r="D4135">
        <v>2</v>
      </c>
      <c r="E4135">
        <v>0.71130000000000004</v>
      </c>
      <c r="F4135" s="1" t="s">
        <v>9</v>
      </c>
      <c r="G4135">
        <v>1968</v>
      </c>
      <c r="H4135" t="str">
        <f t="shared" si="129"/>
        <v>Music</v>
      </c>
      <c r="I4135" t="str">
        <f t="shared" si="130"/>
        <v>Good (6-8)</v>
      </c>
    </row>
    <row r="4136" spans="1:9" x14ac:dyDescent="0.3">
      <c r="A4136" s="1" t="s">
        <v>5052</v>
      </c>
      <c r="B4136" s="1" t="s">
        <v>277</v>
      </c>
      <c r="C4136" s="2">
        <v>43451</v>
      </c>
      <c r="D4136">
        <v>6.1</v>
      </c>
      <c r="E4136">
        <v>0.77939999999999998</v>
      </c>
      <c r="F4136" s="1" t="s">
        <v>9</v>
      </c>
      <c r="G4136">
        <v>2018</v>
      </c>
      <c r="H4136" t="str">
        <f t="shared" si="129"/>
        <v>Comedy</v>
      </c>
      <c r="I4136" t="str">
        <f t="shared" si="130"/>
        <v>Not Rated</v>
      </c>
    </row>
    <row r="4137" spans="1:9" x14ac:dyDescent="0.3">
      <c r="A4137" s="1" t="s">
        <v>5053</v>
      </c>
      <c r="B4137" s="1" t="s">
        <v>73</v>
      </c>
      <c r="C4137" s="2">
        <v>38353</v>
      </c>
      <c r="D4137">
        <v>0</v>
      </c>
      <c r="E4137">
        <v>0.72870000000000001</v>
      </c>
      <c r="F4137" s="1" t="s">
        <v>9</v>
      </c>
      <c r="G4137">
        <v>2005</v>
      </c>
      <c r="H4137" t="str">
        <f t="shared" si="129"/>
        <v>Drama</v>
      </c>
      <c r="I4137" t="str">
        <f t="shared" si="130"/>
        <v>Not Rated</v>
      </c>
    </row>
    <row r="4138" spans="1:9" x14ac:dyDescent="0.3">
      <c r="A4138" s="1" t="s">
        <v>5054</v>
      </c>
      <c r="B4138" s="1" t="s">
        <v>561</v>
      </c>
      <c r="C4138" s="2">
        <v>45449</v>
      </c>
      <c r="D4138">
        <v>6.7</v>
      </c>
      <c r="E4138">
        <v>0.73129999999999995</v>
      </c>
      <c r="F4138" s="1" t="s">
        <v>9</v>
      </c>
      <c r="G4138">
        <v>2024</v>
      </c>
      <c r="H4138" t="str">
        <f t="shared" si="129"/>
        <v>Documentary</v>
      </c>
      <c r="I4138" t="str">
        <f t="shared" si="130"/>
        <v>Good (6-8)</v>
      </c>
    </row>
    <row r="4139" spans="1:9" x14ac:dyDescent="0.3">
      <c r="A4139" s="1" t="s">
        <v>5055</v>
      </c>
      <c r="B4139" s="1" t="s">
        <v>56</v>
      </c>
      <c r="C4139" s="2">
        <v>42608</v>
      </c>
      <c r="D4139">
        <v>5.5</v>
      </c>
      <c r="E4139">
        <v>0.72709999999999997</v>
      </c>
      <c r="F4139" s="1" t="s">
        <v>9</v>
      </c>
      <c r="G4139">
        <v>2016</v>
      </c>
      <c r="H4139" t="str">
        <f t="shared" si="129"/>
        <v>Comedy</v>
      </c>
      <c r="I4139" t="str">
        <f t="shared" si="130"/>
        <v>Good (6-8)</v>
      </c>
    </row>
    <row r="4140" spans="1:9" x14ac:dyDescent="0.3">
      <c r="A4140" s="1" t="s">
        <v>5056</v>
      </c>
      <c r="B4140" s="1" t="s">
        <v>56</v>
      </c>
      <c r="C4140" s="2">
        <v>43937</v>
      </c>
      <c r="D4140">
        <v>7.1</v>
      </c>
      <c r="E4140">
        <v>0.76439999999999997</v>
      </c>
      <c r="F4140" s="1" t="s">
        <v>9</v>
      </c>
      <c r="G4140">
        <v>2020</v>
      </c>
      <c r="H4140" t="str">
        <f t="shared" si="129"/>
        <v>Comedy</v>
      </c>
      <c r="I4140" t="str">
        <f t="shared" si="130"/>
        <v>Good (6-8)</v>
      </c>
    </row>
    <row r="4141" spans="1:9" x14ac:dyDescent="0.3">
      <c r="A4141" s="1" t="s">
        <v>5057</v>
      </c>
      <c r="B4141" s="1" t="s">
        <v>1199</v>
      </c>
      <c r="C4141" s="2">
        <v>44771</v>
      </c>
      <c r="D4141">
        <v>4.7</v>
      </c>
      <c r="E4141">
        <v>0.83020000000000005</v>
      </c>
      <c r="F4141" s="1" t="s">
        <v>9</v>
      </c>
      <c r="G4141">
        <v>2022</v>
      </c>
      <c r="H4141" t="str">
        <f t="shared" si="129"/>
        <v>Family</v>
      </c>
      <c r="I4141" t="str">
        <f t="shared" si="130"/>
        <v>Good (6-8)</v>
      </c>
    </row>
    <row r="4142" spans="1:9" x14ac:dyDescent="0.3">
      <c r="A4142" s="1" t="s">
        <v>5058</v>
      </c>
      <c r="B4142" s="1" t="s">
        <v>56</v>
      </c>
      <c r="C4142" s="2">
        <v>43259</v>
      </c>
      <c r="D4142">
        <v>8.6470000000000002</v>
      </c>
      <c r="E4142">
        <v>0.74490000000000001</v>
      </c>
      <c r="F4142" s="1" t="s">
        <v>9</v>
      </c>
      <c r="G4142">
        <v>2018</v>
      </c>
      <c r="H4142" t="str">
        <f t="shared" si="129"/>
        <v>Comedy</v>
      </c>
      <c r="I4142" t="str">
        <f t="shared" si="130"/>
        <v>Good (6-8)</v>
      </c>
    </row>
    <row r="4143" spans="1:9" x14ac:dyDescent="0.3">
      <c r="A4143" s="1" t="s">
        <v>5059</v>
      </c>
      <c r="B4143" s="1" t="s">
        <v>2549</v>
      </c>
      <c r="C4143" s="2">
        <v>38749</v>
      </c>
      <c r="D4143">
        <v>9</v>
      </c>
      <c r="E4143">
        <v>0.71360000000000001</v>
      </c>
      <c r="F4143" s="1" t="s">
        <v>9</v>
      </c>
      <c r="G4143">
        <v>2006</v>
      </c>
      <c r="H4143" t="str">
        <f t="shared" si="129"/>
        <v>Unknown</v>
      </c>
      <c r="I4143" t="str">
        <f t="shared" si="130"/>
        <v>Excellent (8-10)</v>
      </c>
    </row>
    <row r="4144" spans="1:9" x14ac:dyDescent="0.3">
      <c r="A4144" s="1" t="s">
        <v>5060</v>
      </c>
      <c r="B4144" s="1" t="s">
        <v>56</v>
      </c>
      <c r="C4144" s="2">
        <v>44518</v>
      </c>
      <c r="D4144">
        <v>6.2</v>
      </c>
      <c r="E4144">
        <v>0.78239999999999998</v>
      </c>
      <c r="F4144" s="1" t="s">
        <v>9</v>
      </c>
      <c r="G4144">
        <v>2021</v>
      </c>
      <c r="H4144" t="str">
        <f t="shared" si="129"/>
        <v>Comedy</v>
      </c>
      <c r="I4144" t="str">
        <f t="shared" si="130"/>
        <v>Average (4-6)</v>
      </c>
    </row>
    <row r="4145" spans="1:9" x14ac:dyDescent="0.3">
      <c r="A4145" s="1" t="s">
        <v>5061</v>
      </c>
      <c r="B4145" s="1" t="s">
        <v>5062</v>
      </c>
      <c r="C4145" s="2">
        <v>45547</v>
      </c>
      <c r="D4145">
        <v>0</v>
      </c>
      <c r="E4145">
        <v>0.69199999999999995</v>
      </c>
      <c r="F4145" s="1" t="s">
        <v>9</v>
      </c>
      <c r="G4145">
        <v>2024</v>
      </c>
      <c r="H4145" t="str">
        <f t="shared" si="129"/>
        <v>Action</v>
      </c>
      <c r="I4145" t="str">
        <f t="shared" si="130"/>
        <v>Low (0-4)</v>
      </c>
    </row>
    <row r="4146" spans="1:9" x14ac:dyDescent="0.3">
      <c r="A4146" s="1" t="s">
        <v>5063</v>
      </c>
      <c r="B4146" s="1" t="s">
        <v>5064</v>
      </c>
      <c r="C4146" s="2">
        <v>43685</v>
      </c>
      <c r="D4146">
        <v>4</v>
      </c>
      <c r="E4146">
        <v>0.62949999999999995</v>
      </c>
      <c r="F4146" s="1" t="s">
        <v>9</v>
      </c>
      <c r="G4146">
        <v>2019</v>
      </c>
      <c r="H4146" t="str">
        <f t="shared" si="129"/>
        <v>Crime</v>
      </c>
      <c r="I4146" t="str">
        <f t="shared" si="130"/>
        <v>Good (6-8)</v>
      </c>
    </row>
    <row r="4147" spans="1:9" x14ac:dyDescent="0.3">
      <c r="A4147" s="1" t="s">
        <v>5065</v>
      </c>
      <c r="B4147" s="1" t="s">
        <v>337</v>
      </c>
      <c r="C4147" s="2">
        <v>45121</v>
      </c>
      <c r="D4147">
        <v>0</v>
      </c>
      <c r="E4147">
        <v>0.69</v>
      </c>
      <c r="F4147" s="1" t="s">
        <v>9</v>
      </c>
      <c r="G4147">
        <v>2023</v>
      </c>
      <c r="H4147" t="str">
        <f t="shared" si="129"/>
        <v>Romance</v>
      </c>
      <c r="I4147" t="str">
        <f t="shared" si="130"/>
        <v>Not Rated</v>
      </c>
    </row>
    <row r="4148" spans="1:9" x14ac:dyDescent="0.3">
      <c r="A4148" s="1" t="s">
        <v>5066</v>
      </c>
      <c r="B4148" s="1" t="s">
        <v>528</v>
      </c>
      <c r="C4148" s="2">
        <v>44959</v>
      </c>
      <c r="D4148">
        <v>6.444</v>
      </c>
      <c r="E4148">
        <v>0.76200000000000001</v>
      </c>
      <c r="F4148" s="1" t="s">
        <v>9</v>
      </c>
      <c r="G4148">
        <v>2023</v>
      </c>
      <c r="H4148" t="str">
        <f t="shared" si="129"/>
        <v>Drama</v>
      </c>
      <c r="I4148" t="str">
        <f t="shared" si="130"/>
        <v>Good (6-8)</v>
      </c>
    </row>
    <row r="4149" spans="1:9" x14ac:dyDescent="0.3">
      <c r="A4149" s="1" t="s">
        <v>5067</v>
      </c>
      <c r="B4149" s="1" t="s">
        <v>73</v>
      </c>
      <c r="C4149" s="2">
        <v>45205</v>
      </c>
      <c r="D4149">
        <v>0</v>
      </c>
      <c r="E4149">
        <v>0.65080000000000005</v>
      </c>
      <c r="F4149" s="1" t="s">
        <v>9</v>
      </c>
      <c r="G4149">
        <v>2023</v>
      </c>
      <c r="H4149" t="str">
        <f t="shared" si="129"/>
        <v>Drama</v>
      </c>
      <c r="I4149" t="str">
        <f t="shared" si="130"/>
        <v>Average (4-6)</v>
      </c>
    </row>
    <row r="4150" spans="1:9" x14ac:dyDescent="0.3">
      <c r="A4150" s="1" t="s">
        <v>5068</v>
      </c>
      <c r="B4150" s="1" t="s">
        <v>257</v>
      </c>
      <c r="C4150" s="2">
        <v>43950</v>
      </c>
      <c r="D4150">
        <v>6.9</v>
      </c>
      <c r="E4150">
        <v>0.77880000000000005</v>
      </c>
      <c r="F4150" s="1" t="s">
        <v>9</v>
      </c>
      <c r="G4150">
        <v>2020</v>
      </c>
      <c r="H4150" t="str">
        <f t="shared" si="129"/>
        <v>Documentary</v>
      </c>
      <c r="I4150" t="str">
        <f t="shared" si="130"/>
        <v>Good (6-8)</v>
      </c>
    </row>
    <row r="4151" spans="1:9" x14ac:dyDescent="0.3">
      <c r="A4151" s="1" t="s">
        <v>5069</v>
      </c>
      <c r="B4151" s="1" t="s">
        <v>56</v>
      </c>
      <c r="C4151" s="2">
        <v>42776</v>
      </c>
      <c r="D4151">
        <v>6</v>
      </c>
      <c r="E4151">
        <v>0.80479999999999996</v>
      </c>
      <c r="F4151" s="1" t="s">
        <v>9</v>
      </c>
      <c r="G4151">
        <v>2017</v>
      </c>
      <c r="H4151" t="str">
        <f t="shared" si="129"/>
        <v>Comedy</v>
      </c>
      <c r="I4151" t="str">
        <f t="shared" si="130"/>
        <v>Average (4-6)</v>
      </c>
    </row>
    <row r="4152" spans="1:9" x14ac:dyDescent="0.3">
      <c r="A4152" s="1" t="s">
        <v>5070</v>
      </c>
      <c r="B4152" s="1" t="s">
        <v>56</v>
      </c>
      <c r="C4152" s="2">
        <v>45565</v>
      </c>
      <c r="D4152">
        <v>5.9</v>
      </c>
      <c r="E4152">
        <v>0.69269999999999998</v>
      </c>
      <c r="F4152" s="1" t="s">
        <v>9</v>
      </c>
      <c r="G4152">
        <v>2024</v>
      </c>
      <c r="H4152" t="str">
        <f t="shared" si="129"/>
        <v>Comedy</v>
      </c>
      <c r="I4152" t="str">
        <f t="shared" si="130"/>
        <v>Excellent (8-10)</v>
      </c>
    </row>
    <row r="4153" spans="1:9" x14ac:dyDescent="0.3">
      <c r="A4153" s="1" t="s">
        <v>5071</v>
      </c>
      <c r="B4153" s="1" t="s">
        <v>5072</v>
      </c>
      <c r="C4153" s="2">
        <v>45280</v>
      </c>
      <c r="D4153">
        <v>7.1</v>
      </c>
      <c r="E4153">
        <v>0.68420000000000003</v>
      </c>
      <c r="F4153" s="1" t="s">
        <v>9</v>
      </c>
      <c r="G4153">
        <v>2023</v>
      </c>
      <c r="H4153" t="str">
        <f t="shared" si="129"/>
        <v>Romance</v>
      </c>
      <c r="I4153" t="str">
        <f t="shared" si="130"/>
        <v>Excellent (8-10)</v>
      </c>
    </row>
    <row r="4154" spans="1:9" x14ac:dyDescent="0.3">
      <c r="A4154" s="1" t="s">
        <v>5073</v>
      </c>
      <c r="B4154" s="1" t="s">
        <v>73</v>
      </c>
      <c r="C4154" s="2">
        <v>44667</v>
      </c>
      <c r="D4154">
        <v>5.8</v>
      </c>
      <c r="E4154">
        <v>0.78939999999999999</v>
      </c>
      <c r="F4154" s="1" t="s">
        <v>9</v>
      </c>
      <c r="G4154">
        <v>2022</v>
      </c>
      <c r="H4154" t="str">
        <f t="shared" si="129"/>
        <v>Drama</v>
      </c>
      <c r="I4154" t="str">
        <f t="shared" si="130"/>
        <v>Good (6-8)</v>
      </c>
    </row>
    <row r="4155" spans="1:9" x14ac:dyDescent="0.3">
      <c r="A4155" s="1" t="s">
        <v>5074</v>
      </c>
      <c r="B4155" s="1" t="s">
        <v>234</v>
      </c>
      <c r="C4155" s="2">
        <v>42415</v>
      </c>
      <c r="D4155">
        <v>6.3849999999999998</v>
      </c>
      <c r="E4155">
        <v>0.6603</v>
      </c>
      <c r="F4155" s="1" t="s">
        <v>9</v>
      </c>
      <c r="G4155">
        <v>2016</v>
      </c>
      <c r="H4155" t="str">
        <f t="shared" si="129"/>
        <v>Comedy</v>
      </c>
      <c r="I4155" t="str">
        <f t="shared" si="130"/>
        <v>Not Rated</v>
      </c>
    </row>
    <row r="4156" spans="1:9" x14ac:dyDescent="0.3">
      <c r="A4156" s="1" t="s">
        <v>5075</v>
      </c>
      <c r="B4156" s="1" t="s">
        <v>56</v>
      </c>
      <c r="C4156" s="2">
        <v>42752</v>
      </c>
      <c r="D4156">
        <v>7.1669999999999998</v>
      </c>
      <c r="E4156">
        <v>0.75009999999999999</v>
      </c>
      <c r="F4156" s="1" t="s">
        <v>9</v>
      </c>
      <c r="G4156">
        <v>2017</v>
      </c>
      <c r="H4156" t="str">
        <f t="shared" si="129"/>
        <v>Comedy</v>
      </c>
      <c r="I4156" t="str">
        <f t="shared" si="130"/>
        <v>Average (4-6)</v>
      </c>
    </row>
    <row r="4157" spans="1:9" x14ac:dyDescent="0.3">
      <c r="A4157" s="1" t="s">
        <v>5076</v>
      </c>
      <c r="B4157" s="1" t="s">
        <v>295</v>
      </c>
      <c r="C4157" s="2">
        <v>44124</v>
      </c>
      <c r="D4157">
        <v>6.2</v>
      </c>
      <c r="E4157">
        <v>0.74980000000000002</v>
      </c>
      <c r="F4157" s="1" t="s">
        <v>9</v>
      </c>
      <c r="G4157">
        <v>2020</v>
      </c>
      <c r="H4157" t="str">
        <f t="shared" si="129"/>
        <v>Family</v>
      </c>
      <c r="I4157" t="str">
        <f t="shared" si="130"/>
        <v>Not Rated</v>
      </c>
    </row>
    <row r="4158" spans="1:9" x14ac:dyDescent="0.3">
      <c r="A4158" s="1" t="s">
        <v>5077</v>
      </c>
      <c r="B4158" s="1" t="s">
        <v>56</v>
      </c>
      <c r="C4158" s="2">
        <v>43375</v>
      </c>
      <c r="D4158">
        <v>7.1</v>
      </c>
      <c r="E4158">
        <v>0.64690000000000003</v>
      </c>
      <c r="F4158" s="1" t="s">
        <v>9</v>
      </c>
      <c r="G4158">
        <v>2018</v>
      </c>
      <c r="H4158" t="str">
        <f t="shared" si="129"/>
        <v>Comedy</v>
      </c>
      <c r="I4158" t="str">
        <f t="shared" si="130"/>
        <v>Good (6-8)</v>
      </c>
    </row>
    <row r="4159" spans="1:9" x14ac:dyDescent="0.3">
      <c r="A4159" s="1" t="s">
        <v>5078</v>
      </c>
      <c r="B4159" s="1" t="s">
        <v>5079</v>
      </c>
      <c r="C4159" s="2">
        <v>44370</v>
      </c>
      <c r="D4159">
        <v>6.38</v>
      </c>
      <c r="E4159">
        <v>0.75280000000000002</v>
      </c>
      <c r="F4159" s="1" t="s">
        <v>9</v>
      </c>
      <c r="G4159">
        <v>2021</v>
      </c>
      <c r="H4159" t="str">
        <f t="shared" si="129"/>
        <v>Documentary</v>
      </c>
      <c r="I4159" t="str">
        <f t="shared" si="130"/>
        <v>Not Rated</v>
      </c>
    </row>
    <row r="4160" spans="1:9" x14ac:dyDescent="0.3">
      <c r="A4160" s="1" t="s">
        <v>5080</v>
      </c>
      <c r="B4160" s="1" t="s">
        <v>112</v>
      </c>
      <c r="C4160" s="2">
        <v>44287</v>
      </c>
      <c r="D4160">
        <v>8.1999999999999993</v>
      </c>
      <c r="E4160">
        <v>0.78620000000000001</v>
      </c>
      <c r="F4160" s="1" t="s">
        <v>9</v>
      </c>
      <c r="G4160">
        <v>2021</v>
      </c>
      <c r="H4160" t="str">
        <f t="shared" si="129"/>
        <v>Drama</v>
      </c>
      <c r="I4160" t="str">
        <f t="shared" si="130"/>
        <v>Good (6-8)</v>
      </c>
    </row>
    <row r="4161" spans="1:9" x14ac:dyDescent="0.3">
      <c r="A4161" s="1" t="s">
        <v>5081</v>
      </c>
      <c r="B4161" s="1" t="s">
        <v>112</v>
      </c>
      <c r="C4161" s="2">
        <v>45505</v>
      </c>
      <c r="D4161">
        <v>8.1999999999999993</v>
      </c>
      <c r="E4161">
        <v>0.89949999999999997</v>
      </c>
      <c r="F4161" s="1" t="s">
        <v>9</v>
      </c>
      <c r="G4161">
        <v>2024</v>
      </c>
      <c r="H4161" t="str">
        <f t="shared" si="129"/>
        <v>Drama</v>
      </c>
      <c r="I4161" t="str">
        <f t="shared" si="130"/>
        <v>Good (6-8)</v>
      </c>
    </row>
    <row r="4162" spans="1:9" x14ac:dyDescent="0.3">
      <c r="A4162" s="1" t="s">
        <v>5082</v>
      </c>
      <c r="B4162" s="1" t="s">
        <v>56</v>
      </c>
      <c r="C4162" s="2">
        <v>45652</v>
      </c>
      <c r="D4162">
        <v>5.25</v>
      </c>
      <c r="E4162">
        <v>0.64419999999999999</v>
      </c>
      <c r="F4162" s="1" t="s">
        <v>9</v>
      </c>
      <c r="G4162">
        <v>2024</v>
      </c>
      <c r="H4162" t="str">
        <f t="shared" ref="H4162:H4225" si="131">IFERROR(LEFT(B4162,FIND(",",B4162)-1),B4162)</f>
        <v>Comedy</v>
      </c>
      <c r="I4162" t="str">
        <f t="shared" si="130"/>
        <v>Average (4-6)</v>
      </c>
    </row>
    <row r="4163" spans="1:9" x14ac:dyDescent="0.3">
      <c r="A4163" s="1" t="s">
        <v>5083</v>
      </c>
      <c r="B4163" s="1" t="s">
        <v>257</v>
      </c>
      <c r="C4163" s="2">
        <v>43626</v>
      </c>
      <c r="D4163">
        <v>10</v>
      </c>
      <c r="E4163">
        <v>0.70569999999999999</v>
      </c>
      <c r="F4163" s="1" t="s">
        <v>9</v>
      </c>
      <c r="G4163">
        <v>2019</v>
      </c>
      <c r="H4163" t="str">
        <f t="shared" si="131"/>
        <v>Documentary</v>
      </c>
      <c r="I4163" t="str">
        <f t="shared" si="130"/>
        <v>Good (6-8)</v>
      </c>
    </row>
    <row r="4164" spans="1:9" x14ac:dyDescent="0.3">
      <c r="A4164" s="1" t="s">
        <v>5084</v>
      </c>
      <c r="B4164" s="1" t="s">
        <v>4502</v>
      </c>
      <c r="C4164" s="2">
        <v>44596</v>
      </c>
      <c r="D4164">
        <v>5.0999999999999996</v>
      </c>
      <c r="E4164">
        <v>0.63109999999999999</v>
      </c>
      <c r="F4164" s="1" t="s">
        <v>9</v>
      </c>
      <c r="G4164">
        <v>2022</v>
      </c>
      <c r="H4164" t="str">
        <f t="shared" si="131"/>
        <v>Drama</v>
      </c>
      <c r="I4164" t="str">
        <f t="shared" si="130"/>
        <v>Average (4-6)</v>
      </c>
    </row>
    <row r="4165" spans="1:9" x14ac:dyDescent="0.3">
      <c r="A4165" s="1" t="s">
        <v>5085</v>
      </c>
      <c r="B4165" s="1" t="s">
        <v>257</v>
      </c>
      <c r="C4165" s="2">
        <v>44490</v>
      </c>
      <c r="D4165">
        <v>8</v>
      </c>
      <c r="E4165">
        <v>0.82450000000000001</v>
      </c>
      <c r="F4165" s="1" t="s">
        <v>9</v>
      </c>
      <c r="G4165">
        <v>2021</v>
      </c>
      <c r="H4165" t="str">
        <f t="shared" si="131"/>
        <v>Documentary</v>
      </c>
      <c r="I4165" t="str">
        <f t="shared" si="130"/>
        <v>Good (6-8)</v>
      </c>
    </row>
    <row r="4166" spans="1:9" x14ac:dyDescent="0.3">
      <c r="A4166" s="1" t="s">
        <v>5086</v>
      </c>
      <c r="B4166" s="1" t="s">
        <v>56</v>
      </c>
      <c r="C4166" s="2">
        <v>45859</v>
      </c>
      <c r="D4166">
        <v>5</v>
      </c>
      <c r="E4166">
        <v>0.6915</v>
      </c>
      <c r="F4166" s="1" t="s">
        <v>9</v>
      </c>
      <c r="G4166">
        <v>2025</v>
      </c>
      <c r="H4166" t="str">
        <f t="shared" si="131"/>
        <v>Comedy</v>
      </c>
      <c r="I4166" t="str">
        <f t="shared" si="130"/>
        <v>Good (6-8)</v>
      </c>
    </row>
    <row r="4167" spans="1:9" x14ac:dyDescent="0.3">
      <c r="A4167" s="1" t="s">
        <v>5087</v>
      </c>
      <c r="B4167" s="1" t="s">
        <v>56</v>
      </c>
      <c r="C4167" s="2">
        <v>43242</v>
      </c>
      <c r="D4167">
        <v>6.2</v>
      </c>
      <c r="E4167">
        <v>0.74429999999999996</v>
      </c>
      <c r="F4167" s="1" t="s">
        <v>9</v>
      </c>
      <c r="G4167">
        <v>2018</v>
      </c>
      <c r="H4167" t="str">
        <f t="shared" si="131"/>
        <v>Comedy</v>
      </c>
      <c r="I4167" t="str">
        <f t="shared" si="130"/>
        <v>Good (6-8)</v>
      </c>
    </row>
    <row r="4168" spans="1:9" x14ac:dyDescent="0.3">
      <c r="A4168" s="1" t="s">
        <v>5088</v>
      </c>
      <c r="B4168" s="1" t="s">
        <v>1822</v>
      </c>
      <c r="C4168" s="2">
        <v>42587</v>
      </c>
      <c r="D4168">
        <v>6.6109999999999998</v>
      </c>
      <c r="E4168">
        <v>0.67149999999999999</v>
      </c>
      <c r="F4168" s="1" t="s">
        <v>9</v>
      </c>
      <c r="G4168">
        <v>2016</v>
      </c>
      <c r="H4168" t="str">
        <f t="shared" si="131"/>
        <v>Comedy</v>
      </c>
      <c r="I4168" t="str">
        <f t="shared" si="130"/>
        <v>Good (6-8)</v>
      </c>
    </row>
    <row r="4169" spans="1:9" x14ac:dyDescent="0.3">
      <c r="A4169" s="1" t="s">
        <v>5089</v>
      </c>
      <c r="B4169" s="1" t="s">
        <v>56</v>
      </c>
      <c r="C4169" s="2">
        <v>45140</v>
      </c>
      <c r="D4169">
        <v>2.5</v>
      </c>
      <c r="E4169">
        <v>0.72670000000000001</v>
      </c>
      <c r="F4169" s="1" t="s">
        <v>9</v>
      </c>
      <c r="G4169">
        <v>2023</v>
      </c>
      <c r="H4169" t="str">
        <f t="shared" si="131"/>
        <v>Comedy</v>
      </c>
      <c r="I4169" t="str">
        <f t="shared" si="130"/>
        <v>Good (6-8)</v>
      </c>
    </row>
    <row r="4170" spans="1:9" x14ac:dyDescent="0.3">
      <c r="A4170" s="1" t="s">
        <v>5090</v>
      </c>
      <c r="B4170" s="1" t="s">
        <v>71</v>
      </c>
      <c r="C4170" s="2">
        <v>45743</v>
      </c>
      <c r="D4170">
        <v>6</v>
      </c>
      <c r="E4170">
        <v>0.79549999999999998</v>
      </c>
      <c r="F4170" s="1" t="s">
        <v>9</v>
      </c>
      <c r="G4170">
        <v>2025</v>
      </c>
      <c r="H4170" t="str">
        <f t="shared" si="131"/>
        <v>Action</v>
      </c>
      <c r="I4170" t="str">
        <f t="shared" si="130"/>
        <v>Excellent (8-10)</v>
      </c>
    </row>
    <row r="4171" spans="1:9" x14ac:dyDescent="0.3">
      <c r="A4171" s="1" t="s">
        <v>5091</v>
      </c>
      <c r="B4171" s="1" t="s">
        <v>2549</v>
      </c>
      <c r="C4171" s="2">
        <v>45141</v>
      </c>
      <c r="D4171">
        <v>7</v>
      </c>
      <c r="E4171">
        <v>0.5806</v>
      </c>
      <c r="F4171" s="1" t="s">
        <v>9</v>
      </c>
      <c r="G4171">
        <v>2023</v>
      </c>
      <c r="H4171" t="str">
        <f t="shared" si="131"/>
        <v>Unknown</v>
      </c>
      <c r="I4171" t="str">
        <f t="shared" si="130"/>
        <v>Excellent (8-10)</v>
      </c>
    </row>
    <row r="4172" spans="1:9" x14ac:dyDescent="0.3">
      <c r="A4172" s="1" t="s">
        <v>5092</v>
      </c>
      <c r="B4172" s="1" t="s">
        <v>528</v>
      </c>
      <c r="C4172" s="2">
        <v>45233</v>
      </c>
      <c r="D4172">
        <v>6</v>
      </c>
      <c r="E4172">
        <v>0.66239999999999999</v>
      </c>
      <c r="F4172" s="1" t="s">
        <v>9</v>
      </c>
      <c r="G4172">
        <v>2023</v>
      </c>
      <c r="H4172" t="str">
        <f t="shared" si="131"/>
        <v>Drama</v>
      </c>
      <c r="I4172" t="str">
        <f t="shared" si="130"/>
        <v>Average (4-6)</v>
      </c>
    </row>
    <row r="4173" spans="1:9" x14ac:dyDescent="0.3">
      <c r="A4173" s="1" t="s">
        <v>5093</v>
      </c>
      <c r="B4173" s="1" t="s">
        <v>2549</v>
      </c>
      <c r="C4173" s="2">
        <v>44302</v>
      </c>
      <c r="D4173">
        <v>6</v>
      </c>
      <c r="E4173">
        <v>0.73980000000000001</v>
      </c>
      <c r="F4173" s="1" t="s">
        <v>9</v>
      </c>
      <c r="G4173">
        <v>2021</v>
      </c>
      <c r="H4173" t="str">
        <f t="shared" si="131"/>
        <v>Unknown</v>
      </c>
      <c r="I4173" t="str">
        <f t="shared" ref="I4173:I4236" si="132">IF(D4163=0,"Not Rated",IF(D4163&lt;4,"Low (0-4)",IF(D4163&lt;6,"Average (4-6)",IF(D4163&lt;8,"Good (6-8)","Excellent (8-10)"))))</f>
        <v>Excellent (8-10)</v>
      </c>
    </row>
    <row r="4174" spans="1:9" x14ac:dyDescent="0.3">
      <c r="A4174" s="1" t="s">
        <v>5094</v>
      </c>
      <c r="B4174" s="1" t="s">
        <v>2196</v>
      </c>
      <c r="C4174" s="2">
        <v>43133</v>
      </c>
      <c r="D4174">
        <v>4.6669999999999998</v>
      </c>
      <c r="E4174">
        <v>0.59499999999999997</v>
      </c>
      <c r="F4174" s="1" t="s">
        <v>9</v>
      </c>
      <c r="G4174">
        <v>2018</v>
      </c>
      <c r="H4174" t="str">
        <f t="shared" si="131"/>
        <v>Comedy</v>
      </c>
      <c r="I4174" t="str">
        <f t="shared" si="132"/>
        <v>Average (4-6)</v>
      </c>
    </row>
    <row r="4175" spans="1:9" x14ac:dyDescent="0.3">
      <c r="A4175" s="1" t="s">
        <v>5095</v>
      </c>
      <c r="B4175" s="1" t="s">
        <v>682</v>
      </c>
      <c r="C4175" s="2">
        <v>44225</v>
      </c>
      <c r="D4175">
        <v>4.7</v>
      </c>
      <c r="E4175">
        <v>0.6643</v>
      </c>
      <c r="F4175" s="1" t="s">
        <v>9</v>
      </c>
      <c r="G4175">
        <v>2021</v>
      </c>
      <c r="H4175" t="str">
        <f t="shared" si="131"/>
        <v>Thriller</v>
      </c>
      <c r="I4175" t="str">
        <f t="shared" si="132"/>
        <v>Excellent (8-10)</v>
      </c>
    </row>
    <row r="4176" spans="1:9" x14ac:dyDescent="0.3">
      <c r="A4176" s="1" t="s">
        <v>5096</v>
      </c>
      <c r="B4176" s="1" t="s">
        <v>257</v>
      </c>
      <c r="C4176" s="2">
        <v>43709</v>
      </c>
      <c r="D4176">
        <v>6.8630000000000004</v>
      </c>
      <c r="E4176">
        <v>0.77170000000000005</v>
      </c>
      <c r="F4176" s="1" t="s">
        <v>9</v>
      </c>
      <c r="G4176">
        <v>2019</v>
      </c>
      <c r="H4176" t="str">
        <f t="shared" si="131"/>
        <v>Documentary</v>
      </c>
      <c r="I4176" t="str">
        <f t="shared" si="132"/>
        <v>Average (4-6)</v>
      </c>
    </row>
    <row r="4177" spans="1:9" x14ac:dyDescent="0.3">
      <c r="A4177" s="1" t="s">
        <v>5097</v>
      </c>
      <c r="B4177" s="1" t="s">
        <v>93</v>
      </c>
      <c r="C4177" s="2">
        <v>44498</v>
      </c>
      <c r="D4177">
        <v>4.3</v>
      </c>
      <c r="E4177">
        <v>0.72860000000000003</v>
      </c>
      <c r="F4177" s="1" t="s">
        <v>9</v>
      </c>
      <c r="G4177">
        <v>2021</v>
      </c>
      <c r="H4177" t="str">
        <f t="shared" si="131"/>
        <v>Romance</v>
      </c>
      <c r="I4177" t="str">
        <f t="shared" si="132"/>
        <v>Good (6-8)</v>
      </c>
    </row>
    <row r="4178" spans="1:9" x14ac:dyDescent="0.3">
      <c r="A4178" s="1" t="s">
        <v>5098</v>
      </c>
      <c r="B4178" s="1" t="s">
        <v>1320</v>
      </c>
      <c r="C4178" s="2">
        <v>42972</v>
      </c>
      <c r="D4178">
        <v>6</v>
      </c>
      <c r="E4178">
        <v>0.6119</v>
      </c>
      <c r="F4178" s="1" t="s">
        <v>9</v>
      </c>
      <c r="G4178">
        <v>2017</v>
      </c>
      <c r="H4178" t="str">
        <f t="shared" si="131"/>
        <v>Drama</v>
      </c>
      <c r="I4178" t="str">
        <f t="shared" si="132"/>
        <v>Good (6-8)</v>
      </c>
    </row>
    <row r="4179" spans="1:9" x14ac:dyDescent="0.3">
      <c r="A4179" s="1" t="s">
        <v>5099</v>
      </c>
      <c r="B4179" s="1" t="s">
        <v>561</v>
      </c>
      <c r="C4179" s="2">
        <v>45505</v>
      </c>
      <c r="D4179">
        <v>8.8789999999999996</v>
      </c>
      <c r="E4179">
        <v>0.76249999999999996</v>
      </c>
      <c r="F4179" s="1" t="s">
        <v>9</v>
      </c>
      <c r="G4179">
        <v>2024</v>
      </c>
      <c r="H4179" t="str">
        <f t="shared" si="131"/>
        <v>Documentary</v>
      </c>
      <c r="I4179" t="str">
        <f t="shared" si="132"/>
        <v>Low (0-4)</v>
      </c>
    </row>
    <row r="4180" spans="1:9" x14ac:dyDescent="0.3">
      <c r="A4180" s="1" t="s">
        <v>5100</v>
      </c>
      <c r="B4180" s="1" t="s">
        <v>56</v>
      </c>
      <c r="C4180" s="2">
        <v>43200</v>
      </c>
      <c r="D4180">
        <v>6.7089999999999996</v>
      </c>
      <c r="E4180">
        <v>0.75090000000000001</v>
      </c>
      <c r="F4180" s="1" t="s">
        <v>9</v>
      </c>
      <c r="G4180">
        <v>2018</v>
      </c>
      <c r="H4180" t="str">
        <f t="shared" si="131"/>
        <v>Comedy</v>
      </c>
      <c r="I4180" t="str">
        <f t="shared" si="132"/>
        <v>Good (6-8)</v>
      </c>
    </row>
    <row r="4181" spans="1:9" x14ac:dyDescent="0.3">
      <c r="A4181" s="1" t="s">
        <v>5101</v>
      </c>
      <c r="B4181" s="1" t="s">
        <v>56</v>
      </c>
      <c r="C4181" s="2">
        <v>40213</v>
      </c>
      <c r="D4181">
        <v>0</v>
      </c>
      <c r="E4181">
        <v>0.77710000000000001</v>
      </c>
      <c r="F4181" s="1" t="s">
        <v>9</v>
      </c>
      <c r="G4181">
        <v>2010</v>
      </c>
      <c r="H4181" t="str">
        <f t="shared" si="131"/>
        <v>Comedy</v>
      </c>
      <c r="I4181" t="str">
        <f t="shared" si="132"/>
        <v>Good (6-8)</v>
      </c>
    </row>
    <row r="4182" spans="1:9" x14ac:dyDescent="0.3">
      <c r="A4182" s="1" t="s">
        <v>5102</v>
      </c>
      <c r="B4182" s="1" t="s">
        <v>56</v>
      </c>
      <c r="C4182" s="2">
        <v>42759</v>
      </c>
      <c r="D4182">
        <v>5.9329999999999998</v>
      </c>
      <c r="E4182">
        <v>0.71109999999999995</v>
      </c>
      <c r="F4182" s="1" t="s">
        <v>9</v>
      </c>
      <c r="G4182">
        <v>2017</v>
      </c>
      <c r="H4182" t="str">
        <f t="shared" si="131"/>
        <v>Comedy</v>
      </c>
      <c r="I4182" t="str">
        <f t="shared" si="132"/>
        <v>Good (6-8)</v>
      </c>
    </row>
    <row r="4183" spans="1:9" x14ac:dyDescent="0.3">
      <c r="A4183" s="1" t="s">
        <v>5103</v>
      </c>
      <c r="B4183" s="1" t="s">
        <v>2438</v>
      </c>
      <c r="C4183" s="2">
        <v>43795</v>
      </c>
      <c r="D4183">
        <v>6.3</v>
      </c>
      <c r="E4183">
        <v>0.84670000000000001</v>
      </c>
      <c r="F4183" s="1" t="s">
        <v>9</v>
      </c>
      <c r="G4183">
        <v>2019</v>
      </c>
      <c r="H4183" t="str">
        <f t="shared" si="131"/>
        <v>Animation</v>
      </c>
      <c r="I4183" t="str">
        <f t="shared" si="132"/>
        <v>Good (6-8)</v>
      </c>
    </row>
    <row r="4184" spans="1:9" x14ac:dyDescent="0.3">
      <c r="A4184" s="1" t="s">
        <v>5104</v>
      </c>
      <c r="B4184" s="1" t="s">
        <v>56</v>
      </c>
      <c r="C4184" s="2">
        <v>43438</v>
      </c>
      <c r="D4184">
        <v>6.4189999999999996</v>
      </c>
      <c r="E4184">
        <v>0.64370000000000005</v>
      </c>
      <c r="F4184" s="1" t="s">
        <v>9</v>
      </c>
      <c r="G4184">
        <v>2018</v>
      </c>
      <c r="H4184" t="str">
        <f t="shared" si="131"/>
        <v>Comedy</v>
      </c>
      <c r="I4184" t="str">
        <f t="shared" si="132"/>
        <v>Average (4-6)</v>
      </c>
    </row>
    <row r="4185" spans="1:9" x14ac:dyDescent="0.3">
      <c r="A4185" s="1" t="s">
        <v>5105</v>
      </c>
      <c r="B4185" s="1" t="s">
        <v>561</v>
      </c>
      <c r="C4185" s="2">
        <v>45737</v>
      </c>
      <c r="D4185">
        <v>0</v>
      </c>
      <c r="E4185">
        <v>0.74890000000000001</v>
      </c>
      <c r="F4185" s="1" t="s">
        <v>9</v>
      </c>
      <c r="G4185">
        <v>2025</v>
      </c>
      <c r="H4185" t="str">
        <f t="shared" si="131"/>
        <v>Documentary</v>
      </c>
      <c r="I4185" t="str">
        <f t="shared" si="132"/>
        <v>Average (4-6)</v>
      </c>
    </row>
    <row r="4186" spans="1:9" x14ac:dyDescent="0.3">
      <c r="A4186" s="1" t="s">
        <v>5106</v>
      </c>
      <c r="B4186" s="1" t="s">
        <v>56</v>
      </c>
      <c r="C4186" s="2">
        <v>43641</v>
      </c>
      <c r="D4186">
        <v>6.867</v>
      </c>
      <c r="E4186">
        <v>0.79520000000000002</v>
      </c>
      <c r="F4186" s="1" t="s">
        <v>9</v>
      </c>
      <c r="G4186">
        <v>2019</v>
      </c>
      <c r="H4186" t="str">
        <f t="shared" si="131"/>
        <v>Comedy</v>
      </c>
      <c r="I4186" t="str">
        <f t="shared" si="132"/>
        <v>Good (6-8)</v>
      </c>
    </row>
    <row r="4187" spans="1:9" x14ac:dyDescent="0.3">
      <c r="A4187" s="1" t="s">
        <v>5107</v>
      </c>
      <c r="B4187" s="1" t="s">
        <v>56</v>
      </c>
      <c r="C4187" s="2">
        <v>45252</v>
      </c>
      <c r="D4187">
        <v>5.5</v>
      </c>
      <c r="E4187">
        <v>0.76790000000000003</v>
      </c>
      <c r="F4187" s="1" t="s">
        <v>9</v>
      </c>
      <c r="G4187">
        <v>2023</v>
      </c>
      <c r="H4187" t="str">
        <f t="shared" si="131"/>
        <v>Comedy</v>
      </c>
      <c r="I4187" t="str">
        <f t="shared" si="132"/>
        <v>Average (4-6)</v>
      </c>
    </row>
    <row r="4188" spans="1:9" x14ac:dyDescent="0.3">
      <c r="A4188" s="1" t="s">
        <v>5108</v>
      </c>
      <c r="B4188" s="1" t="s">
        <v>56</v>
      </c>
      <c r="C4188" s="2">
        <v>42759</v>
      </c>
      <c r="D4188">
        <v>6.7480000000000002</v>
      </c>
      <c r="E4188">
        <v>0.65100000000000002</v>
      </c>
      <c r="F4188" s="1" t="s">
        <v>9</v>
      </c>
      <c r="G4188">
        <v>2017</v>
      </c>
      <c r="H4188" t="str">
        <f t="shared" si="131"/>
        <v>Comedy</v>
      </c>
      <c r="I4188" t="str">
        <f t="shared" si="132"/>
        <v>Good (6-8)</v>
      </c>
    </row>
    <row r="4189" spans="1:9" x14ac:dyDescent="0.3">
      <c r="A4189" s="1" t="s">
        <v>5109</v>
      </c>
      <c r="B4189" s="1" t="s">
        <v>56</v>
      </c>
      <c r="C4189" s="2">
        <v>43081</v>
      </c>
      <c r="D4189">
        <v>6.2610000000000001</v>
      </c>
      <c r="E4189">
        <v>0.66120000000000001</v>
      </c>
      <c r="F4189" s="1" t="s">
        <v>9</v>
      </c>
      <c r="G4189">
        <v>2017</v>
      </c>
      <c r="H4189" t="str">
        <f t="shared" si="131"/>
        <v>Comedy</v>
      </c>
      <c r="I4189" t="str">
        <f t="shared" si="132"/>
        <v>Excellent (8-10)</v>
      </c>
    </row>
    <row r="4190" spans="1:9" x14ac:dyDescent="0.3">
      <c r="A4190" s="1" t="s">
        <v>5110</v>
      </c>
      <c r="B4190" s="1" t="s">
        <v>3561</v>
      </c>
      <c r="C4190" s="2">
        <v>42626</v>
      </c>
      <c r="D4190">
        <v>7.407</v>
      </c>
      <c r="E4190">
        <v>0.75670000000000004</v>
      </c>
      <c r="F4190" s="1" t="s">
        <v>9</v>
      </c>
      <c r="G4190">
        <v>2016</v>
      </c>
      <c r="H4190" t="str">
        <f t="shared" si="131"/>
        <v>Music</v>
      </c>
      <c r="I4190" t="str">
        <f t="shared" si="132"/>
        <v>Good (6-8)</v>
      </c>
    </row>
    <row r="4191" spans="1:9" x14ac:dyDescent="0.3">
      <c r="A4191" s="1" t="s">
        <v>5111</v>
      </c>
      <c r="B4191" s="1" t="s">
        <v>1684</v>
      </c>
      <c r="C4191" s="2">
        <v>44711</v>
      </c>
      <c r="D4191">
        <v>8.1370000000000005</v>
      </c>
      <c r="E4191">
        <v>0.70209999999999995</v>
      </c>
      <c r="F4191" s="1" t="s">
        <v>9</v>
      </c>
      <c r="G4191">
        <v>2022</v>
      </c>
      <c r="H4191" t="str">
        <f t="shared" si="131"/>
        <v>Comedy</v>
      </c>
      <c r="I4191" t="str">
        <f t="shared" si="132"/>
        <v>Not Rated</v>
      </c>
    </row>
    <row r="4192" spans="1:9" x14ac:dyDescent="0.3">
      <c r="A4192" s="1" t="s">
        <v>5112</v>
      </c>
      <c r="B4192" s="1" t="s">
        <v>56</v>
      </c>
      <c r="C4192" s="2">
        <v>43049</v>
      </c>
      <c r="D4192">
        <v>3.8</v>
      </c>
      <c r="E4192">
        <v>0.74050000000000005</v>
      </c>
      <c r="F4192" s="1" t="s">
        <v>9</v>
      </c>
      <c r="G4192">
        <v>2017</v>
      </c>
      <c r="H4192" t="str">
        <f t="shared" si="131"/>
        <v>Comedy</v>
      </c>
      <c r="I4192" t="str">
        <f t="shared" si="132"/>
        <v>Average (4-6)</v>
      </c>
    </row>
    <row r="4193" spans="1:9" x14ac:dyDescent="0.3">
      <c r="A4193" s="1" t="s">
        <v>5113</v>
      </c>
      <c r="B4193" s="1" t="s">
        <v>56</v>
      </c>
      <c r="C4193" s="2">
        <v>45855</v>
      </c>
      <c r="D4193">
        <v>7.2220000000000004</v>
      </c>
      <c r="E4193">
        <v>0.72870000000000001</v>
      </c>
      <c r="F4193" s="1" t="s">
        <v>9</v>
      </c>
      <c r="G4193">
        <v>2025</v>
      </c>
      <c r="H4193" t="str">
        <f t="shared" si="131"/>
        <v>Comedy</v>
      </c>
      <c r="I4193" t="str">
        <f t="shared" si="132"/>
        <v>Good (6-8)</v>
      </c>
    </row>
    <row r="4194" spans="1:9" x14ac:dyDescent="0.3">
      <c r="A4194" s="1" t="s">
        <v>5114</v>
      </c>
      <c r="B4194" s="1" t="s">
        <v>56</v>
      </c>
      <c r="C4194" s="2">
        <v>44166</v>
      </c>
      <c r="D4194">
        <v>6.0709999999999997</v>
      </c>
      <c r="E4194">
        <v>0.78969999999999996</v>
      </c>
      <c r="F4194" s="1" t="s">
        <v>9</v>
      </c>
      <c r="G4194">
        <v>2020</v>
      </c>
      <c r="H4194" t="str">
        <f t="shared" si="131"/>
        <v>Comedy</v>
      </c>
      <c r="I4194" t="str">
        <f t="shared" si="132"/>
        <v>Good (6-8)</v>
      </c>
    </row>
    <row r="4195" spans="1:9" x14ac:dyDescent="0.3">
      <c r="A4195" s="1" t="s">
        <v>5115</v>
      </c>
      <c r="B4195" s="1" t="s">
        <v>56</v>
      </c>
      <c r="C4195" s="2">
        <v>43309</v>
      </c>
      <c r="D4195">
        <v>4.5</v>
      </c>
      <c r="E4195">
        <v>0.68069999999999997</v>
      </c>
      <c r="F4195" s="1" t="s">
        <v>9</v>
      </c>
      <c r="G4195">
        <v>2018</v>
      </c>
      <c r="H4195" t="str">
        <f t="shared" si="131"/>
        <v>Comedy</v>
      </c>
      <c r="I4195" t="str">
        <f t="shared" si="132"/>
        <v>Not Rated</v>
      </c>
    </row>
    <row r="4196" spans="1:9" x14ac:dyDescent="0.3">
      <c r="A4196" s="1" t="s">
        <v>5116</v>
      </c>
      <c r="B4196" s="1" t="s">
        <v>257</v>
      </c>
      <c r="C4196" s="2">
        <v>44997</v>
      </c>
      <c r="D4196">
        <v>6.1</v>
      </c>
      <c r="E4196">
        <v>0.67169999999999996</v>
      </c>
      <c r="F4196" s="1" t="s">
        <v>9</v>
      </c>
      <c r="G4196">
        <v>2023</v>
      </c>
      <c r="H4196" t="str">
        <f t="shared" si="131"/>
        <v>Documentary</v>
      </c>
      <c r="I4196" t="str">
        <f t="shared" si="132"/>
        <v>Good (6-8)</v>
      </c>
    </row>
    <row r="4197" spans="1:9" x14ac:dyDescent="0.3">
      <c r="A4197" s="1" t="s">
        <v>5117</v>
      </c>
      <c r="B4197" s="1" t="s">
        <v>56</v>
      </c>
      <c r="C4197" s="2">
        <v>44817</v>
      </c>
      <c r="D4197">
        <v>6.7</v>
      </c>
      <c r="E4197">
        <v>0.72560000000000002</v>
      </c>
      <c r="F4197" s="1" t="s">
        <v>9</v>
      </c>
      <c r="G4197">
        <v>2022</v>
      </c>
      <c r="H4197" t="str">
        <f t="shared" si="131"/>
        <v>Comedy</v>
      </c>
      <c r="I4197" t="str">
        <f t="shared" si="132"/>
        <v>Average (4-6)</v>
      </c>
    </row>
    <row r="4198" spans="1:9" x14ac:dyDescent="0.3">
      <c r="A4198" s="1" t="s">
        <v>5118</v>
      </c>
      <c r="B4198" s="1" t="s">
        <v>257</v>
      </c>
      <c r="C4198" s="2">
        <v>43213</v>
      </c>
      <c r="D4198">
        <v>6.2140000000000004</v>
      </c>
      <c r="E4198">
        <v>0.6946</v>
      </c>
      <c r="F4198" s="1" t="s">
        <v>9</v>
      </c>
      <c r="G4198">
        <v>2018</v>
      </c>
      <c r="H4198" t="str">
        <f t="shared" si="131"/>
        <v>Documentary</v>
      </c>
      <c r="I4198" t="str">
        <f t="shared" si="132"/>
        <v>Good (6-8)</v>
      </c>
    </row>
    <row r="4199" spans="1:9" x14ac:dyDescent="0.3">
      <c r="A4199" s="1" t="s">
        <v>5119</v>
      </c>
      <c r="B4199" s="1" t="s">
        <v>1933</v>
      </c>
      <c r="C4199" s="2">
        <v>43330</v>
      </c>
      <c r="D4199">
        <v>7.532</v>
      </c>
      <c r="E4199">
        <v>0.749</v>
      </c>
      <c r="F4199" s="1" t="s">
        <v>9</v>
      </c>
      <c r="G4199">
        <v>2018</v>
      </c>
      <c r="H4199" t="str">
        <f t="shared" si="131"/>
        <v>Action</v>
      </c>
      <c r="I4199" t="str">
        <f t="shared" si="132"/>
        <v>Good (6-8)</v>
      </c>
    </row>
    <row r="4200" spans="1:9" x14ac:dyDescent="0.3">
      <c r="A4200" s="1" t="s">
        <v>5120</v>
      </c>
      <c r="B4200" s="1" t="s">
        <v>56</v>
      </c>
      <c r="C4200" s="2">
        <v>44966</v>
      </c>
      <c r="D4200">
        <v>3.8</v>
      </c>
      <c r="E4200">
        <v>0.65920000000000001</v>
      </c>
      <c r="F4200" s="1" t="s">
        <v>9</v>
      </c>
      <c r="G4200">
        <v>2023</v>
      </c>
      <c r="H4200" t="str">
        <f t="shared" si="131"/>
        <v>Comedy</v>
      </c>
      <c r="I4200" t="str">
        <f t="shared" si="132"/>
        <v>Good (6-8)</v>
      </c>
    </row>
    <row r="4201" spans="1:9" x14ac:dyDescent="0.3">
      <c r="A4201" s="1" t="s">
        <v>5121</v>
      </c>
      <c r="B4201" s="1" t="s">
        <v>93</v>
      </c>
      <c r="C4201" s="2">
        <v>45399</v>
      </c>
      <c r="D4201">
        <v>6.1429999999999998</v>
      </c>
      <c r="E4201">
        <v>0.73329999999999995</v>
      </c>
      <c r="F4201" s="1" t="s">
        <v>9</v>
      </c>
      <c r="G4201">
        <v>2024</v>
      </c>
      <c r="H4201" t="str">
        <f t="shared" si="131"/>
        <v>Romance</v>
      </c>
      <c r="I4201" t="str">
        <f t="shared" si="132"/>
        <v>Excellent (8-10)</v>
      </c>
    </row>
    <row r="4202" spans="1:9" x14ac:dyDescent="0.3">
      <c r="A4202" s="1" t="s">
        <v>5122</v>
      </c>
      <c r="B4202" s="1" t="s">
        <v>73</v>
      </c>
      <c r="C4202" s="2">
        <v>44218</v>
      </c>
      <c r="D4202">
        <v>5.8</v>
      </c>
      <c r="E4202">
        <v>0.80789999999999995</v>
      </c>
      <c r="F4202" s="1" t="s">
        <v>9</v>
      </c>
      <c r="G4202">
        <v>2021</v>
      </c>
      <c r="H4202" t="str">
        <f t="shared" si="131"/>
        <v>Drama</v>
      </c>
      <c r="I4202" t="str">
        <f t="shared" si="132"/>
        <v>Low (0-4)</v>
      </c>
    </row>
    <row r="4203" spans="1:9" x14ac:dyDescent="0.3">
      <c r="A4203" s="1" t="s">
        <v>5123</v>
      </c>
      <c r="B4203" s="1" t="s">
        <v>2549</v>
      </c>
      <c r="C4203" s="2">
        <v>45434</v>
      </c>
      <c r="D4203">
        <v>9</v>
      </c>
      <c r="E4203">
        <v>0.74670000000000003</v>
      </c>
      <c r="F4203" s="1" t="s">
        <v>9</v>
      </c>
      <c r="G4203">
        <v>2024</v>
      </c>
      <c r="H4203" t="str">
        <f t="shared" si="131"/>
        <v>Unknown</v>
      </c>
      <c r="I4203" t="str">
        <f t="shared" si="132"/>
        <v>Good (6-8)</v>
      </c>
    </row>
    <row r="4204" spans="1:9" x14ac:dyDescent="0.3">
      <c r="A4204" s="1" t="s">
        <v>5124</v>
      </c>
      <c r="B4204" s="1" t="s">
        <v>680</v>
      </c>
      <c r="C4204" s="2">
        <v>42853</v>
      </c>
      <c r="D4204">
        <v>5.125</v>
      </c>
      <c r="E4204">
        <v>0.75419999999999998</v>
      </c>
      <c r="F4204" s="1" t="s">
        <v>9</v>
      </c>
      <c r="G4204">
        <v>2017</v>
      </c>
      <c r="H4204" t="str">
        <f t="shared" si="131"/>
        <v>Drama</v>
      </c>
      <c r="I4204" t="str">
        <f t="shared" si="132"/>
        <v>Good (6-8)</v>
      </c>
    </row>
    <row r="4205" spans="1:9" x14ac:dyDescent="0.3">
      <c r="A4205" s="1" t="s">
        <v>5125</v>
      </c>
      <c r="B4205" s="1" t="s">
        <v>2549</v>
      </c>
      <c r="C4205" s="2">
        <v>45478</v>
      </c>
      <c r="D4205">
        <v>0</v>
      </c>
      <c r="E4205">
        <v>0.70209999999999995</v>
      </c>
      <c r="F4205" s="1" t="s">
        <v>9</v>
      </c>
      <c r="G4205">
        <v>2024</v>
      </c>
      <c r="H4205" t="str">
        <f t="shared" si="131"/>
        <v>Unknown</v>
      </c>
      <c r="I4205" t="str">
        <f t="shared" si="132"/>
        <v>Average (4-6)</v>
      </c>
    </row>
    <row r="4206" spans="1:9" x14ac:dyDescent="0.3">
      <c r="A4206" s="1" t="s">
        <v>5126</v>
      </c>
      <c r="B4206" s="1" t="s">
        <v>2871</v>
      </c>
      <c r="C4206" s="2">
        <v>44426</v>
      </c>
      <c r="D4206">
        <v>8</v>
      </c>
      <c r="E4206">
        <v>0.74860000000000004</v>
      </c>
      <c r="F4206" s="1" t="s">
        <v>9</v>
      </c>
      <c r="G4206">
        <v>2021</v>
      </c>
      <c r="H4206" t="str">
        <f t="shared" si="131"/>
        <v>Family</v>
      </c>
      <c r="I4206" t="str">
        <f t="shared" si="132"/>
        <v>Good (6-8)</v>
      </c>
    </row>
    <row r="4207" spans="1:9" x14ac:dyDescent="0.3">
      <c r="A4207" s="1" t="s">
        <v>5127</v>
      </c>
      <c r="B4207" s="1" t="s">
        <v>561</v>
      </c>
      <c r="C4207" s="2">
        <v>44734</v>
      </c>
      <c r="D4207">
        <v>1.5</v>
      </c>
      <c r="E4207">
        <v>0.72140000000000004</v>
      </c>
      <c r="F4207" s="1" t="s">
        <v>9</v>
      </c>
      <c r="G4207">
        <v>2022</v>
      </c>
      <c r="H4207" t="str">
        <f t="shared" si="131"/>
        <v>Documentary</v>
      </c>
      <c r="I4207" t="str">
        <f t="shared" si="132"/>
        <v>Good (6-8)</v>
      </c>
    </row>
    <row r="4208" spans="1:9" x14ac:dyDescent="0.3">
      <c r="A4208" s="1" t="s">
        <v>5128</v>
      </c>
      <c r="B4208" s="1" t="s">
        <v>56</v>
      </c>
      <c r="C4208" s="2">
        <v>45643</v>
      </c>
      <c r="D4208">
        <v>6.7</v>
      </c>
      <c r="E4208">
        <v>0.71379999999999999</v>
      </c>
      <c r="F4208" s="1" t="s">
        <v>9</v>
      </c>
      <c r="G4208">
        <v>2024</v>
      </c>
      <c r="H4208" t="str">
        <f t="shared" si="131"/>
        <v>Comedy</v>
      </c>
      <c r="I4208" t="str">
        <f t="shared" si="132"/>
        <v>Good (6-8)</v>
      </c>
    </row>
    <row r="4209" spans="1:9" x14ac:dyDescent="0.3">
      <c r="A4209" s="1" t="s">
        <v>5129</v>
      </c>
      <c r="B4209" s="1" t="s">
        <v>257</v>
      </c>
      <c r="C4209" s="2">
        <v>43172</v>
      </c>
      <c r="D4209">
        <v>6.1</v>
      </c>
      <c r="E4209">
        <v>0.72130000000000005</v>
      </c>
      <c r="F4209" s="1" t="s">
        <v>9</v>
      </c>
      <c r="G4209">
        <v>2018</v>
      </c>
      <c r="H4209" t="str">
        <f t="shared" si="131"/>
        <v>Documentary</v>
      </c>
      <c r="I4209" t="str">
        <f t="shared" si="132"/>
        <v>Good (6-8)</v>
      </c>
    </row>
    <row r="4210" spans="1:9" x14ac:dyDescent="0.3">
      <c r="A4210" s="1" t="s">
        <v>5130</v>
      </c>
      <c r="B4210" s="1" t="s">
        <v>1756</v>
      </c>
      <c r="C4210" s="2">
        <v>45208</v>
      </c>
      <c r="D4210">
        <v>5</v>
      </c>
      <c r="E4210">
        <v>0.81040000000000001</v>
      </c>
      <c r="F4210" s="1" t="s">
        <v>9</v>
      </c>
      <c r="G4210">
        <v>2023</v>
      </c>
      <c r="H4210" t="str">
        <f t="shared" si="131"/>
        <v>Drama</v>
      </c>
      <c r="I4210" t="str">
        <f t="shared" si="132"/>
        <v>Low (0-4)</v>
      </c>
    </row>
    <row r="4211" spans="1:9" x14ac:dyDescent="0.3">
      <c r="A4211" s="1" t="s">
        <v>5131</v>
      </c>
      <c r="B4211" s="1" t="s">
        <v>1822</v>
      </c>
      <c r="C4211" s="2">
        <v>40725</v>
      </c>
      <c r="D4211">
        <v>6.55</v>
      </c>
      <c r="E4211">
        <v>0.66579999999999995</v>
      </c>
      <c r="F4211" s="1" t="s">
        <v>9</v>
      </c>
      <c r="G4211">
        <v>2011</v>
      </c>
      <c r="H4211" t="str">
        <f t="shared" si="131"/>
        <v>Comedy</v>
      </c>
      <c r="I4211" t="str">
        <f t="shared" si="132"/>
        <v>Good (6-8)</v>
      </c>
    </row>
    <row r="4212" spans="1:9" x14ac:dyDescent="0.3">
      <c r="A4212" s="1" t="s">
        <v>5132</v>
      </c>
      <c r="B4212" s="1" t="s">
        <v>2549</v>
      </c>
      <c r="C4212" s="2">
        <v>37185</v>
      </c>
      <c r="D4212">
        <v>7</v>
      </c>
      <c r="E4212">
        <v>0.73850000000000005</v>
      </c>
      <c r="F4212" s="1" t="s">
        <v>9</v>
      </c>
      <c r="G4212">
        <v>2001</v>
      </c>
      <c r="H4212" t="str">
        <f t="shared" si="131"/>
        <v>Unknown</v>
      </c>
      <c r="I4212" t="str">
        <f t="shared" si="132"/>
        <v>Average (4-6)</v>
      </c>
    </row>
    <row r="4213" spans="1:9" x14ac:dyDescent="0.3">
      <c r="A4213" s="1" t="s">
        <v>5133</v>
      </c>
      <c r="B4213" s="1" t="s">
        <v>474</v>
      </c>
      <c r="C4213" s="2">
        <v>44469</v>
      </c>
      <c r="D4213">
        <v>5.5</v>
      </c>
      <c r="E4213">
        <v>0.62919999999999998</v>
      </c>
      <c r="F4213" s="1" t="s">
        <v>9</v>
      </c>
      <c r="G4213">
        <v>2021</v>
      </c>
      <c r="H4213" t="str">
        <f t="shared" si="131"/>
        <v>Thriller</v>
      </c>
      <c r="I4213" t="str">
        <f t="shared" si="132"/>
        <v>Excellent (8-10)</v>
      </c>
    </row>
    <row r="4214" spans="1:9" x14ac:dyDescent="0.3">
      <c r="A4214" s="1" t="s">
        <v>5134</v>
      </c>
      <c r="B4214" s="1" t="s">
        <v>2549</v>
      </c>
      <c r="C4214" s="2">
        <v>45579</v>
      </c>
      <c r="D4214">
        <v>0</v>
      </c>
      <c r="E4214">
        <v>0.68279999999999996</v>
      </c>
      <c r="F4214" s="1" t="s">
        <v>9</v>
      </c>
      <c r="G4214">
        <v>2024</v>
      </c>
      <c r="H4214" t="str">
        <f t="shared" si="131"/>
        <v>Unknown</v>
      </c>
      <c r="I4214" t="str">
        <f t="shared" si="132"/>
        <v>Average (4-6)</v>
      </c>
    </row>
    <row r="4215" spans="1:9" x14ac:dyDescent="0.3">
      <c r="A4215" s="1" t="s">
        <v>5135</v>
      </c>
      <c r="B4215" s="1" t="s">
        <v>56</v>
      </c>
      <c r="C4215" s="2">
        <v>44838</v>
      </c>
      <c r="D4215">
        <v>6.952</v>
      </c>
      <c r="E4215">
        <v>0.69020000000000004</v>
      </c>
      <c r="F4215" s="1" t="s">
        <v>9</v>
      </c>
      <c r="G4215">
        <v>2022</v>
      </c>
      <c r="H4215" t="str">
        <f t="shared" si="131"/>
        <v>Comedy</v>
      </c>
      <c r="I4215" t="str">
        <f t="shared" si="132"/>
        <v>Not Rated</v>
      </c>
    </row>
    <row r="4216" spans="1:9" x14ac:dyDescent="0.3">
      <c r="A4216" s="1" t="s">
        <v>5136</v>
      </c>
      <c r="B4216" s="1" t="s">
        <v>257</v>
      </c>
      <c r="C4216" s="2">
        <v>43349</v>
      </c>
      <c r="D4216">
        <v>7.1</v>
      </c>
      <c r="E4216">
        <v>0.73570000000000002</v>
      </c>
      <c r="F4216" s="1" t="s">
        <v>9</v>
      </c>
      <c r="G4216">
        <v>2018</v>
      </c>
      <c r="H4216" t="str">
        <f t="shared" si="131"/>
        <v>Documentary</v>
      </c>
      <c r="I4216" t="str">
        <f t="shared" si="132"/>
        <v>Excellent (8-10)</v>
      </c>
    </row>
    <row r="4217" spans="1:9" x14ac:dyDescent="0.3">
      <c r="A4217" s="1" t="s">
        <v>5137</v>
      </c>
      <c r="B4217" s="1" t="s">
        <v>257</v>
      </c>
      <c r="C4217" s="2">
        <v>43015</v>
      </c>
      <c r="D4217">
        <v>7.0940000000000003</v>
      </c>
      <c r="E4217">
        <v>0.63029999999999997</v>
      </c>
      <c r="F4217" s="1" t="s">
        <v>9</v>
      </c>
      <c r="G4217">
        <v>2017</v>
      </c>
      <c r="H4217" t="str">
        <f t="shared" si="131"/>
        <v>Documentary</v>
      </c>
      <c r="I4217" t="str">
        <f t="shared" si="132"/>
        <v>Low (0-4)</v>
      </c>
    </row>
    <row r="4218" spans="1:9" x14ac:dyDescent="0.3">
      <c r="A4218" s="1" t="s">
        <v>5138</v>
      </c>
      <c r="B4218" s="1" t="s">
        <v>56</v>
      </c>
      <c r="C4218" s="2">
        <v>42745</v>
      </c>
      <c r="D4218">
        <v>6.91</v>
      </c>
      <c r="E4218">
        <v>0.65629999999999999</v>
      </c>
      <c r="F4218" s="1" t="s">
        <v>9</v>
      </c>
      <c r="G4218">
        <v>2017</v>
      </c>
      <c r="H4218" t="str">
        <f t="shared" si="131"/>
        <v>Comedy</v>
      </c>
      <c r="I4218" t="str">
        <f t="shared" si="132"/>
        <v>Good (6-8)</v>
      </c>
    </row>
    <row r="4219" spans="1:9" x14ac:dyDescent="0.3">
      <c r="A4219" s="1" t="s">
        <v>5139</v>
      </c>
      <c r="B4219" s="1" t="s">
        <v>56</v>
      </c>
      <c r="C4219" s="2">
        <v>43381</v>
      </c>
      <c r="D4219">
        <v>5.9779999999999998</v>
      </c>
      <c r="E4219">
        <v>0.66310000000000002</v>
      </c>
      <c r="F4219" s="1" t="s">
        <v>9</v>
      </c>
      <c r="G4219">
        <v>2018</v>
      </c>
      <c r="H4219" t="str">
        <f t="shared" si="131"/>
        <v>Comedy</v>
      </c>
      <c r="I4219" t="str">
        <f t="shared" si="132"/>
        <v>Good (6-8)</v>
      </c>
    </row>
    <row r="4220" spans="1:9" x14ac:dyDescent="0.3">
      <c r="A4220" s="1" t="s">
        <v>5140</v>
      </c>
      <c r="B4220" s="1" t="s">
        <v>56</v>
      </c>
      <c r="C4220" s="2">
        <v>43193</v>
      </c>
      <c r="D4220">
        <v>6.7069999999999999</v>
      </c>
      <c r="E4220">
        <v>0.68979999999999997</v>
      </c>
      <c r="F4220" s="1" t="s">
        <v>9</v>
      </c>
      <c r="G4220">
        <v>2018</v>
      </c>
      <c r="H4220" t="str">
        <f t="shared" si="131"/>
        <v>Comedy</v>
      </c>
      <c r="I4220" t="str">
        <f t="shared" si="132"/>
        <v>Average (4-6)</v>
      </c>
    </row>
    <row r="4221" spans="1:9" x14ac:dyDescent="0.3">
      <c r="A4221" s="1" t="s">
        <v>5141</v>
      </c>
      <c r="B4221" s="1" t="s">
        <v>56</v>
      </c>
      <c r="C4221" s="2">
        <v>43364</v>
      </c>
      <c r="D4221">
        <v>6.3</v>
      </c>
      <c r="E4221">
        <v>0.68210000000000004</v>
      </c>
      <c r="F4221" s="1" t="s">
        <v>9</v>
      </c>
      <c r="G4221">
        <v>2018</v>
      </c>
      <c r="H4221" t="str">
        <f t="shared" si="131"/>
        <v>Comedy</v>
      </c>
      <c r="I4221" t="str">
        <f t="shared" si="132"/>
        <v>Good (6-8)</v>
      </c>
    </row>
    <row r="4222" spans="1:9" x14ac:dyDescent="0.3">
      <c r="A4222" s="1" t="s">
        <v>5142</v>
      </c>
      <c r="B4222" s="1" t="s">
        <v>56</v>
      </c>
      <c r="C4222" s="2">
        <v>43738</v>
      </c>
      <c r="D4222">
        <v>5.0999999999999996</v>
      </c>
      <c r="E4222">
        <v>0.61939999999999995</v>
      </c>
      <c r="F4222" s="1" t="s">
        <v>9</v>
      </c>
      <c r="G4222">
        <v>2019</v>
      </c>
      <c r="H4222" t="str">
        <f t="shared" si="131"/>
        <v>Comedy</v>
      </c>
      <c r="I4222" t="str">
        <f t="shared" si="132"/>
        <v>Good (6-8)</v>
      </c>
    </row>
    <row r="4223" spans="1:9" x14ac:dyDescent="0.3">
      <c r="A4223" s="1" t="s">
        <v>5143</v>
      </c>
      <c r="B4223" s="1" t="s">
        <v>56</v>
      </c>
      <c r="C4223" s="2">
        <v>42146</v>
      </c>
      <c r="D4223">
        <v>6.8209999999999997</v>
      </c>
      <c r="E4223">
        <v>0.66439999999999999</v>
      </c>
      <c r="F4223" s="1" t="s">
        <v>9</v>
      </c>
      <c r="G4223">
        <v>2015</v>
      </c>
      <c r="H4223" t="str">
        <f t="shared" si="131"/>
        <v>Comedy</v>
      </c>
      <c r="I4223" t="str">
        <f t="shared" si="132"/>
        <v>Average (4-6)</v>
      </c>
    </row>
    <row r="4224" spans="1:9" x14ac:dyDescent="0.3">
      <c r="A4224" s="1" t="s">
        <v>5144</v>
      </c>
      <c r="B4224" s="1" t="s">
        <v>5145</v>
      </c>
      <c r="C4224" s="2">
        <v>37090</v>
      </c>
      <c r="D4224">
        <v>6.1779999999999999</v>
      </c>
      <c r="E4224">
        <v>0.71689999999999998</v>
      </c>
      <c r="F4224" s="1" t="s">
        <v>9</v>
      </c>
      <c r="G4224">
        <v>2001</v>
      </c>
      <c r="H4224" t="str">
        <f t="shared" si="131"/>
        <v>Adventure</v>
      </c>
      <c r="I4224" t="str">
        <f t="shared" si="132"/>
        <v>Not Rated</v>
      </c>
    </row>
    <row r="4225" spans="1:9" x14ac:dyDescent="0.3">
      <c r="A4225" s="1" t="s">
        <v>5146</v>
      </c>
      <c r="B4225" s="1" t="s">
        <v>56</v>
      </c>
      <c r="C4225" s="2">
        <v>42906</v>
      </c>
      <c r="D4225">
        <v>7.0830000000000002</v>
      </c>
      <c r="E4225">
        <v>0.67230000000000001</v>
      </c>
      <c r="F4225" s="1" t="s">
        <v>9</v>
      </c>
      <c r="G4225">
        <v>2017</v>
      </c>
      <c r="H4225" t="str">
        <f t="shared" si="131"/>
        <v>Comedy</v>
      </c>
      <c r="I4225" t="str">
        <f t="shared" si="132"/>
        <v>Good (6-8)</v>
      </c>
    </row>
    <row r="4226" spans="1:9" x14ac:dyDescent="0.3">
      <c r="A4226" s="1" t="s">
        <v>5147</v>
      </c>
      <c r="B4226" s="1" t="s">
        <v>56</v>
      </c>
      <c r="C4226" s="2">
        <v>44589</v>
      </c>
      <c r="D4226">
        <v>6.2729999999999997</v>
      </c>
      <c r="E4226">
        <v>0.74819999999999998</v>
      </c>
      <c r="F4226" s="1" t="s">
        <v>9</v>
      </c>
      <c r="G4226">
        <v>2022</v>
      </c>
      <c r="H4226" t="str">
        <f t="shared" ref="H4226:H4289" si="133">IFERROR(LEFT(B4226,FIND(",",B4226)-1),B4226)</f>
        <v>Comedy</v>
      </c>
      <c r="I4226" t="str">
        <f t="shared" si="132"/>
        <v>Good (6-8)</v>
      </c>
    </row>
    <row r="4227" spans="1:9" x14ac:dyDescent="0.3">
      <c r="A4227" s="1" t="s">
        <v>5148</v>
      </c>
      <c r="B4227" s="1" t="s">
        <v>257</v>
      </c>
      <c r="C4227" s="2">
        <v>45449</v>
      </c>
      <c r="D4227">
        <v>6.7779999999999996</v>
      </c>
      <c r="E4227">
        <v>0.71230000000000004</v>
      </c>
      <c r="F4227" s="1" t="s">
        <v>9</v>
      </c>
      <c r="G4227">
        <v>2024</v>
      </c>
      <c r="H4227" t="str">
        <f t="shared" si="133"/>
        <v>Documentary</v>
      </c>
      <c r="I4227" t="str">
        <f t="shared" si="132"/>
        <v>Good (6-8)</v>
      </c>
    </row>
    <row r="4228" spans="1:9" x14ac:dyDescent="0.3">
      <c r="A4228" s="1" t="s">
        <v>5149</v>
      </c>
      <c r="B4228" s="1" t="s">
        <v>56</v>
      </c>
      <c r="C4228" s="2">
        <v>43565</v>
      </c>
      <c r="D4228">
        <v>6.1</v>
      </c>
      <c r="E4228">
        <v>0.61429999999999996</v>
      </c>
      <c r="F4228" s="1" t="s">
        <v>9</v>
      </c>
      <c r="G4228">
        <v>2019</v>
      </c>
      <c r="H4228" t="str">
        <f t="shared" si="133"/>
        <v>Comedy</v>
      </c>
      <c r="I4228" t="str">
        <f t="shared" si="132"/>
        <v>Good (6-8)</v>
      </c>
    </row>
    <row r="4229" spans="1:9" x14ac:dyDescent="0.3">
      <c r="A4229" s="1" t="s">
        <v>5150</v>
      </c>
      <c r="B4229" s="1" t="s">
        <v>257</v>
      </c>
      <c r="C4229" s="2">
        <v>43634</v>
      </c>
      <c r="D4229">
        <v>7.2140000000000004</v>
      </c>
      <c r="E4229">
        <v>0.73680000000000001</v>
      </c>
      <c r="F4229" s="1" t="s">
        <v>9</v>
      </c>
      <c r="G4229">
        <v>2019</v>
      </c>
      <c r="H4229" t="str">
        <f t="shared" si="133"/>
        <v>Documentary</v>
      </c>
      <c r="I4229" t="str">
        <f t="shared" si="132"/>
        <v>Average (4-6)</v>
      </c>
    </row>
    <row r="4230" spans="1:9" x14ac:dyDescent="0.3">
      <c r="A4230" s="1" t="s">
        <v>5151</v>
      </c>
      <c r="B4230" s="1" t="s">
        <v>5152</v>
      </c>
      <c r="C4230" s="2">
        <v>41704</v>
      </c>
      <c r="D4230">
        <v>6.4379999999999997</v>
      </c>
      <c r="E4230">
        <v>0.62629999999999997</v>
      </c>
      <c r="F4230" s="1" t="s">
        <v>9</v>
      </c>
      <c r="G4230">
        <v>2014</v>
      </c>
      <c r="H4230" t="str">
        <f t="shared" si="133"/>
        <v>Comedy</v>
      </c>
      <c r="I4230" t="str">
        <f t="shared" si="132"/>
        <v>Good (6-8)</v>
      </c>
    </row>
    <row r="4231" spans="1:9" x14ac:dyDescent="0.3">
      <c r="A4231" s="1" t="s">
        <v>5153</v>
      </c>
      <c r="B4231" s="1" t="s">
        <v>56</v>
      </c>
      <c r="C4231" s="2">
        <v>43739</v>
      </c>
      <c r="D4231">
        <v>6.657</v>
      </c>
      <c r="E4231">
        <v>0.71530000000000005</v>
      </c>
      <c r="F4231" s="1" t="s">
        <v>9</v>
      </c>
      <c r="G4231">
        <v>2019</v>
      </c>
      <c r="H4231" t="str">
        <f t="shared" si="133"/>
        <v>Comedy</v>
      </c>
      <c r="I4231" t="str">
        <f t="shared" si="132"/>
        <v>Good (6-8)</v>
      </c>
    </row>
    <row r="4232" spans="1:9" x14ac:dyDescent="0.3">
      <c r="A4232" s="1" t="s">
        <v>5154</v>
      </c>
      <c r="B4232" s="1" t="s">
        <v>56</v>
      </c>
      <c r="C4232" s="2">
        <v>43389</v>
      </c>
      <c r="D4232">
        <v>6.0789999999999997</v>
      </c>
      <c r="E4232">
        <v>0.66120000000000001</v>
      </c>
      <c r="F4232" s="1" t="s">
        <v>9</v>
      </c>
      <c r="G4232">
        <v>2018</v>
      </c>
      <c r="H4232" t="str">
        <f t="shared" si="133"/>
        <v>Comedy</v>
      </c>
      <c r="I4232" t="str">
        <f t="shared" si="132"/>
        <v>Average (4-6)</v>
      </c>
    </row>
    <row r="4233" spans="1:9" x14ac:dyDescent="0.3">
      <c r="A4233" s="1" t="s">
        <v>5155</v>
      </c>
      <c r="B4233" s="1" t="s">
        <v>2549</v>
      </c>
      <c r="C4233" s="2">
        <v>45354</v>
      </c>
      <c r="D4233">
        <v>6.5</v>
      </c>
      <c r="E4233">
        <v>0.79690000000000005</v>
      </c>
      <c r="F4233" s="1" t="s">
        <v>9</v>
      </c>
      <c r="G4233">
        <v>2024</v>
      </c>
      <c r="H4233" t="str">
        <f t="shared" si="133"/>
        <v>Unknown</v>
      </c>
      <c r="I4233" t="str">
        <f t="shared" si="132"/>
        <v>Good (6-8)</v>
      </c>
    </row>
    <row r="4234" spans="1:9" x14ac:dyDescent="0.3">
      <c r="A4234" s="1" t="s">
        <v>5156</v>
      </c>
      <c r="B4234" s="1" t="s">
        <v>257</v>
      </c>
      <c r="C4234" s="2">
        <v>44308</v>
      </c>
      <c r="D4234">
        <v>5.7309999999999999</v>
      </c>
      <c r="E4234">
        <v>0.67200000000000004</v>
      </c>
      <c r="F4234" s="1" t="s">
        <v>9</v>
      </c>
      <c r="G4234">
        <v>2021</v>
      </c>
      <c r="H4234" t="str">
        <f t="shared" si="133"/>
        <v>Documentary</v>
      </c>
      <c r="I4234" t="str">
        <f t="shared" si="132"/>
        <v>Good (6-8)</v>
      </c>
    </row>
    <row r="4235" spans="1:9" x14ac:dyDescent="0.3">
      <c r="A4235" s="1" t="s">
        <v>5157</v>
      </c>
      <c r="B4235" s="1" t="s">
        <v>5158</v>
      </c>
      <c r="C4235" s="2">
        <v>44362</v>
      </c>
      <c r="D4235">
        <v>5.9</v>
      </c>
      <c r="E4235">
        <v>0.80059999999999998</v>
      </c>
      <c r="F4235" s="1" t="s">
        <v>9</v>
      </c>
      <c r="G4235">
        <v>2021</v>
      </c>
      <c r="H4235" t="str">
        <f t="shared" si="133"/>
        <v>Drama</v>
      </c>
      <c r="I4235" t="str">
        <f t="shared" si="132"/>
        <v>Good (6-8)</v>
      </c>
    </row>
    <row r="4236" spans="1:9" x14ac:dyDescent="0.3">
      <c r="A4236" s="1" t="s">
        <v>5159</v>
      </c>
      <c r="B4236" s="1" t="s">
        <v>56</v>
      </c>
      <c r="C4236" s="2">
        <v>43752</v>
      </c>
      <c r="D4236">
        <v>7.75</v>
      </c>
      <c r="E4236">
        <v>0.59770000000000001</v>
      </c>
      <c r="F4236" s="1" t="s">
        <v>9</v>
      </c>
      <c r="G4236">
        <v>2019</v>
      </c>
      <c r="H4236" t="str">
        <f t="shared" si="133"/>
        <v>Comedy</v>
      </c>
      <c r="I4236" t="str">
        <f t="shared" si="132"/>
        <v>Good (6-8)</v>
      </c>
    </row>
    <row r="4237" spans="1:9" x14ac:dyDescent="0.3">
      <c r="A4237" s="1" t="s">
        <v>5160</v>
      </c>
      <c r="B4237" s="1" t="s">
        <v>257</v>
      </c>
      <c r="C4237" s="2">
        <v>43853</v>
      </c>
      <c r="D4237">
        <v>6.133</v>
      </c>
      <c r="E4237">
        <v>0.70099999999999996</v>
      </c>
      <c r="F4237" s="1" t="s">
        <v>9</v>
      </c>
      <c r="G4237">
        <v>2020</v>
      </c>
      <c r="H4237" t="str">
        <f t="shared" si="133"/>
        <v>Documentary</v>
      </c>
      <c r="I4237" t="str">
        <f t="shared" ref="I4237:I4300" si="134">IF(D4227=0,"Not Rated",IF(D4227&lt;4,"Low (0-4)",IF(D4227&lt;6,"Average (4-6)",IF(D4227&lt;8,"Good (6-8)","Excellent (8-10)"))))</f>
        <v>Good (6-8)</v>
      </c>
    </row>
    <row r="4238" spans="1:9" x14ac:dyDescent="0.3">
      <c r="A4238" s="1" t="s">
        <v>5161</v>
      </c>
      <c r="B4238" s="1" t="s">
        <v>3467</v>
      </c>
      <c r="C4238" s="2">
        <v>44673</v>
      </c>
      <c r="D4238">
        <v>6.4119999999999999</v>
      </c>
      <c r="E4238">
        <v>0.59499999999999997</v>
      </c>
      <c r="F4238" s="1" t="s">
        <v>9</v>
      </c>
      <c r="G4238">
        <v>2022</v>
      </c>
      <c r="H4238" t="str">
        <f t="shared" si="133"/>
        <v>Documentary</v>
      </c>
      <c r="I4238" t="str">
        <f t="shared" si="134"/>
        <v>Good (6-8)</v>
      </c>
    </row>
    <row r="4239" spans="1:9" x14ac:dyDescent="0.3">
      <c r="A4239" s="1" t="s">
        <v>5162</v>
      </c>
      <c r="B4239" s="1" t="s">
        <v>257</v>
      </c>
      <c r="C4239" s="2">
        <v>43583</v>
      </c>
      <c r="D4239">
        <v>5.5220000000000002</v>
      </c>
      <c r="E4239">
        <v>0.70779999999999998</v>
      </c>
      <c r="F4239" s="1" t="s">
        <v>9</v>
      </c>
      <c r="G4239">
        <v>2019</v>
      </c>
      <c r="H4239" t="str">
        <f t="shared" si="133"/>
        <v>Documentary</v>
      </c>
      <c r="I4239" t="str">
        <f t="shared" si="134"/>
        <v>Good (6-8)</v>
      </c>
    </row>
    <row r="4240" spans="1:9" x14ac:dyDescent="0.3">
      <c r="A4240" s="1" t="s">
        <v>5163</v>
      </c>
      <c r="B4240" s="1" t="s">
        <v>56</v>
      </c>
      <c r="C4240" s="2">
        <v>45135</v>
      </c>
      <c r="D4240">
        <v>3</v>
      </c>
      <c r="E4240">
        <v>0.76129999999999998</v>
      </c>
      <c r="F4240" s="1" t="s">
        <v>9</v>
      </c>
      <c r="G4240">
        <v>2023</v>
      </c>
      <c r="H4240" t="str">
        <f t="shared" si="133"/>
        <v>Comedy</v>
      </c>
      <c r="I4240" t="str">
        <f t="shared" si="134"/>
        <v>Good (6-8)</v>
      </c>
    </row>
    <row r="4241" spans="1:9" x14ac:dyDescent="0.3">
      <c r="A4241" s="1" t="s">
        <v>5164</v>
      </c>
      <c r="B4241" s="1" t="s">
        <v>2549</v>
      </c>
      <c r="C4241" s="2">
        <v>41275</v>
      </c>
      <c r="D4241">
        <v>10</v>
      </c>
      <c r="E4241">
        <v>0.7268</v>
      </c>
      <c r="F4241" s="1" t="s">
        <v>9</v>
      </c>
      <c r="G4241">
        <v>2013</v>
      </c>
      <c r="H4241" t="str">
        <f t="shared" si="133"/>
        <v>Unknown</v>
      </c>
      <c r="I4241" t="str">
        <f t="shared" si="134"/>
        <v>Good (6-8)</v>
      </c>
    </row>
    <row r="4242" spans="1:9" x14ac:dyDescent="0.3">
      <c r="A4242" s="1" t="s">
        <v>5165</v>
      </c>
      <c r="B4242" s="1" t="s">
        <v>56</v>
      </c>
      <c r="C4242" s="2">
        <v>43644</v>
      </c>
      <c r="D4242">
        <v>6.5</v>
      </c>
      <c r="E4242">
        <v>0.64880000000000004</v>
      </c>
      <c r="F4242" s="1" t="s">
        <v>9</v>
      </c>
      <c r="G4242">
        <v>2019</v>
      </c>
      <c r="H4242" t="str">
        <f t="shared" si="133"/>
        <v>Comedy</v>
      </c>
      <c r="I4242" t="str">
        <f t="shared" si="134"/>
        <v>Good (6-8)</v>
      </c>
    </row>
    <row r="4243" spans="1:9" x14ac:dyDescent="0.3">
      <c r="A4243" s="1" t="s">
        <v>5166</v>
      </c>
      <c r="B4243" s="1" t="s">
        <v>257</v>
      </c>
      <c r="C4243" s="2">
        <v>43818</v>
      </c>
      <c r="D4243">
        <v>5.5</v>
      </c>
      <c r="E4243">
        <v>0.70709999999999995</v>
      </c>
      <c r="F4243" s="1" t="s">
        <v>9</v>
      </c>
      <c r="G4243">
        <v>2019</v>
      </c>
      <c r="H4243" t="str">
        <f t="shared" si="133"/>
        <v>Documentary</v>
      </c>
      <c r="I4243" t="str">
        <f t="shared" si="134"/>
        <v>Good (6-8)</v>
      </c>
    </row>
    <row r="4244" spans="1:9" x14ac:dyDescent="0.3">
      <c r="A4244" s="1" t="s">
        <v>5167</v>
      </c>
      <c r="B4244" s="1" t="s">
        <v>56</v>
      </c>
      <c r="C4244" s="2">
        <v>43116</v>
      </c>
      <c r="D4244">
        <v>5.8259999999999996</v>
      </c>
      <c r="E4244">
        <v>0.6714</v>
      </c>
      <c r="F4244" s="1" t="s">
        <v>9</v>
      </c>
      <c r="G4244">
        <v>2018</v>
      </c>
      <c r="H4244" t="str">
        <f t="shared" si="133"/>
        <v>Comedy</v>
      </c>
      <c r="I4244" t="str">
        <f t="shared" si="134"/>
        <v>Average (4-6)</v>
      </c>
    </row>
    <row r="4245" spans="1:9" x14ac:dyDescent="0.3">
      <c r="A4245" s="1" t="s">
        <v>5168</v>
      </c>
      <c r="B4245" s="1" t="s">
        <v>56</v>
      </c>
      <c r="C4245" s="2">
        <v>42784</v>
      </c>
      <c r="D4245">
        <v>1</v>
      </c>
      <c r="E4245">
        <v>0.75970000000000004</v>
      </c>
      <c r="F4245" s="1" t="s">
        <v>9</v>
      </c>
      <c r="G4245">
        <v>2017</v>
      </c>
      <c r="H4245" t="str">
        <f t="shared" si="133"/>
        <v>Comedy</v>
      </c>
      <c r="I4245" t="str">
        <f t="shared" si="134"/>
        <v>Average (4-6)</v>
      </c>
    </row>
    <row r="4246" spans="1:9" x14ac:dyDescent="0.3">
      <c r="A4246" s="1" t="s">
        <v>5169</v>
      </c>
      <c r="B4246" s="1" t="s">
        <v>56</v>
      </c>
      <c r="C4246" s="2">
        <v>41579</v>
      </c>
      <c r="D4246">
        <v>6.97</v>
      </c>
      <c r="E4246">
        <v>0.69289999999999996</v>
      </c>
      <c r="F4246" s="1" t="s">
        <v>9</v>
      </c>
      <c r="G4246">
        <v>2013</v>
      </c>
      <c r="H4246" t="str">
        <f t="shared" si="133"/>
        <v>Comedy</v>
      </c>
      <c r="I4246" t="str">
        <f t="shared" si="134"/>
        <v>Good (6-8)</v>
      </c>
    </row>
    <row r="4247" spans="1:9" x14ac:dyDescent="0.3">
      <c r="A4247" s="1" t="s">
        <v>5170</v>
      </c>
      <c r="B4247" s="1" t="s">
        <v>56</v>
      </c>
      <c r="C4247" s="2">
        <v>43245</v>
      </c>
      <c r="D4247">
        <v>5</v>
      </c>
      <c r="E4247">
        <v>0.74960000000000004</v>
      </c>
      <c r="F4247" s="1" t="s">
        <v>9</v>
      </c>
      <c r="G4247">
        <v>2018</v>
      </c>
      <c r="H4247" t="str">
        <f t="shared" si="133"/>
        <v>Comedy</v>
      </c>
      <c r="I4247" t="str">
        <f t="shared" si="134"/>
        <v>Good (6-8)</v>
      </c>
    </row>
    <row r="4248" spans="1:9" x14ac:dyDescent="0.3">
      <c r="A4248" s="1" t="s">
        <v>5171</v>
      </c>
      <c r="B4248" s="1" t="s">
        <v>1172</v>
      </c>
      <c r="C4248" s="2">
        <v>45441</v>
      </c>
      <c r="D4248">
        <v>0</v>
      </c>
      <c r="E4248">
        <v>0.57830000000000004</v>
      </c>
      <c r="F4248" s="1" t="s">
        <v>9</v>
      </c>
      <c r="G4248">
        <v>2024</v>
      </c>
      <c r="H4248" t="str">
        <f t="shared" si="133"/>
        <v>Drama</v>
      </c>
      <c r="I4248" t="str">
        <f t="shared" si="134"/>
        <v>Good (6-8)</v>
      </c>
    </row>
    <row r="4249" spans="1:9" x14ac:dyDescent="0.3">
      <c r="A4249" s="1" t="s">
        <v>5172</v>
      </c>
      <c r="B4249" s="1" t="s">
        <v>56</v>
      </c>
      <c r="C4249" s="2">
        <v>43536</v>
      </c>
      <c r="D4249">
        <v>7.0389999999999997</v>
      </c>
      <c r="E4249">
        <v>0.60219999999999996</v>
      </c>
      <c r="F4249" s="1" t="s">
        <v>9</v>
      </c>
      <c r="G4249">
        <v>2019</v>
      </c>
      <c r="H4249" t="str">
        <f t="shared" si="133"/>
        <v>Comedy</v>
      </c>
      <c r="I4249" t="str">
        <f t="shared" si="134"/>
        <v>Average (4-6)</v>
      </c>
    </row>
    <row r="4250" spans="1:9" x14ac:dyDescent="0.3">
      <c r="A4250" s="1" t="s">
        <v>5173</v>
      </c>
      <c r="B4250" s="1" t="s">
        <v>324</v>
      </c>
      <c r="C4250" s="2">
        <v>44750</v>
      </c>
      <c r="D4250">
        <v>5.8</v>
      </c>
      <c r="E4250">
        <v>0.67230000000000001</v>
      </c>
      <c r="F4250" s="1" t="s">
        <v>9</v>
      </c>
      <c r="G4250">
        <v>2022</v>
      </c>
      <c r="H4250" t="str">
        <f t="shared" si="133"/>
        <v>Action</v>
      </c>
      <c r="I4250" t="str">
        <f t="shared" si="134"/>
        <v>Low (0-4)</v>
      </c>
    </row>
    <row r="4251" spans="1:9" x14ac:dyDescent="0.3">
      <c r="A4251" s="1" t="s">
        <v>5174</v>
      </c>
      <c r="B4251" s="1" t="s">
        <v>121</v>
      </c>
      <c r="C4251" s="2">
        <v>45168</v>
      </c>
      <c r="D4251">
        <v>0</v>
      </c>
      <c r="E4251">
        <v>0.61980000000000002</v>
      </c>
      <c r="F4251" s="1" t="s">
        <v>9</v>
      </c>
      <c r="G4251">
        <v>2023</v>
      </c>
      <c r="H4251" t="str">
        <f t="shared" si="133"/>
        <v>Romance</v>
      </c>
      <c r="I4251" t="str">
        <f t="shared" si="134"/>
        <v>Excellent (8-10)</v>
      </c>
    </row>
    <row r="4252" spans="1:9" x14ac:dyDescent="0.3">
      <c r="A4252" s="1" t="s">
        <v>5175</v>
      </c>
      <c r="B4252" s="1" t="s">
        <v>811</v>
      </c>
      <c r="C4252" s="2">
        <v>44842</v>
      </c>
      <c r="D4252">
        <v>0</v>
      </c>
      <c r="E4252">
        <v>0.62360000000000004</v>
      </c>
      <c r="F4252" s="1" t="s">
        <v>9</v>
      </c>
      <c r="G4252">
        <v>2022</v>
      </c>
      <c r="H4252" t="str">
        <f t="shared" si="133"/>
        <v>Music</v>
      </c>
      <c r="I4252" t="str">
        <f t="shared" si="134"/>
        <v>Good (6-8)</v>
      </c>
    </row>
    <row r="4253" spans="1:9" x14ac:dyDescent="0.3">
      <c r="A4253" s="1" t="s">
        <v>5176</v>
      </c>
      <c r="B4253" s="1" t="s">
        <v>890</v>
      </c>
      <c r="C4253" s="2">
        <v>44547</v>
      </c>
      <c r="D4253">
        <v>5.7</v>
      </c>
      <c r="E4253">
        <v>0.70899999999999996</v>
      </c>
      <c r="F4253" s="1" t="s">
        <v>9</v>
      </c>
      <c r="G4253">
        <v>2021</v>
      </c>
      <c r="H4253" t="str">
        <f t="shared" si="133"/>
        <v>Action</v>
      </c>
      <c r="I4253" t="str">
        <f t="shared" si="134"/>
        <v>Average (4-6)</v>
      </c>
    </row>
    <row r="4254" spans="1:9" x14ac:dyDescent="0.3">
      <c r="A4254" s="1" t="s">
        <v>5177</v>
      </c>
      <c r="B4254" s="1" t="s">
        <v>56</v>
      </c>
      <c r="C4254" s="2">
        <v>42822</v>
      </c>
      <c r="D4254">
        <v>6.8140000000000001</v>
      </c>
      <c r="E4254">
        <v>0.6613</v>
      </c>
      <c r="F4254" s="1" t="s">
        <v>9</v>
      </c>
      <c r="G4254">
        <v>2017</v>
      </c>
      <c r="H4254" t="str">
        <f t="shared" si="133"/>
        <v>Comedy</v>
      </c>
      <c r="I4254" t="str">
        <f t="shared" si="134"/>
        <v>Average (4-6)</v>
      </c>
    </row>
    <row r="4255" spans="1:9" x14ac:dyDescent="0.3">
      <c r="A4255" s="1" t="s">
        <v>5178</v>
      </c>
      <c r="B4255" s="1" t="s">
        <v>1822</v>
      </c>
      <c r="C4255" s="2">
        <v>43480</v>
      </c>
      <c r="D4255">
        <v>6.3970000000000002</v>
      </c>
      <c r="E4255">
        <v>0.61370000000000002</v>
      </c>
      <c r="F4255" s="1" t="s">
        <v>9</v>
      </c>
      <c r="G4255">
        <v>2019</v>
      </c>
      <c r="H4255" t="str">
        <f t="shared" si="133"/>
        <v>Comedy</v>
      </c>
      <c r="I4255" t="str">
        <f t="shared" si="134"/>
        <v>Low (0-4)</v>
      </c>
    </row>
    <row r="4256" spans="1:9" x14ac:dyDescent="0.3">
      <c r="A4256" s="1" t="s">
        <v>5179</v>
      </c>
      <c r="B4256" s="1" t="s">
        <v>34</v>
      </c>
      <c r="C4256" s="2">
        <v>45286</v>
      </c>
      <c r="D4256">
        <v>3</v>
      </c>
      <c r="E4256">
        <v>0.69159999999999999</v>
      </c>
      <c r="F4256" s="1" t="s">
        <v>9</v>
      </c>
      <c r="G4256">
        <v>2023</v>
      </c>
      <c r="H4256" t="str">
        <f t="shared" si="133"/>
        <v>Drama</v>
      </c>
      <c r="I4256" t="str">
        <f t="shared" si="134"/>
        <v>Good (6-8)</v>
      </c>
    </row>
    <row r="4257" spans="1:9" x14ac:dyDescent="0.3">
      <c r="A4257" s="1" t="s">
        <v>5180</v>
      </c>
      <c r="B4257" s="1" t="s">
        <v>257</v>
      </c>
      <c r="C4257" s="2">
        <v>45295</v>
      </c>
      <c r="D4257">
        <v>0</v>
      </c>
      <c r="E4257">
        <v>0.67969999999999997</v>
      </c>
      <c r="F4257" s="1" t="s">
        <v>9</v>
      </c>
      <c r="G4257">
        <v>2024</v>
      </c>
      <c r="H4257" t="str">
        <f t="shared" si="133"/>
        <v>Documentary</v>
      </c>
      <c r="I4257" t="str">
        <f t="shared" si="134"/>
        <v>Average (4-6)</v>
      </c>
    </row>
    <row r="4258" spans="1:9" x14ac:dyDescent="0.3">
      <c r="A4258" s="1" t="s">
        <v>5181</v>
      </c>
      <c r="B4258" s="1" t="s">
        <v>56</v>
      </c>
      <c r="C4258" s="2">
        <v>36434</v>
      </c>
      <c r="D4258">
        <v>0</v>
      </c>
      <c r="E4258">
        <v>0.60509999999999997</v>
      </c>
      <c r="F4258" s="1" t="s">
        <v>9</v>
      </c>
      <c r="G4258">
        <v>1999</v>
      </c>
      <c r="H4258" t="str">
        <f t="shared" si="133"/>
        <v>Comedy</v>
      </c>
      <c r="I4258" t="str">
        <f t="shared" si="134"/>
        <v>Not Rated</v>
      </c>
    </row>
    <row r="4259" spans="1:9" x14ac:dyDescent="0.3">
      <c r="A4259" s="1" t="s">
        <v>5182</v>
      </c>
      <c r="B4259" s="1" t="s">
        <v>257</v>
      </c>
      <c r="C4259" s="2">
        <v>45879</v>
      </c>
      <c r="D4259">
        <v>10</v>
      </c>
      <c r="E4259">
        <v>0.76070000000000004</v>
      </c>
      <c r="F4259" s="1" t="s">
        <v>9</v>
      </c>
      <c r="G4259">
        <v>2025</v>
      </c>
      <c r="H4259" t="str">
        <f t="shared" si="133"/>
        <v>Documentary</v>
      </c>
      <c r="I4259" t="str">
        <f t="shared" si="134"/>
        <v>Good (6-8)</v>
      </c>
    </row>
    <row r="4260" spans="1:9" x14ac:dyDescent="0.3">
      <c r="A4260" s="1" t="s">
        <v>5183</v>
      </c>
      <c r="B4260" s="1" t="s">
        <v>257</v>
      </c>
      <c r="C4260" s="2">
        <v>44131</v>
      </c>
      <c r="D4260">
        <v>7.2690000000000001</v>
      </c>
      <c r="E4260">
        <v>0.73580000000000001</v>
      </c>
      <c r="F4260" s="1" t="s">
        <v>9</v>
      </c>
      <c r="G4260">
        <v>2020</v>
      </c>
      <c r="H4260" t="str">
        <f t="shared" si="133"/>
        <v>Documentary</v>
      </c>
      <c r="I4260" t="str">
        <f t="shared" si="134"/>
        <v>Average (4-6)</v>
      </c>
    </row>
    <row r="4261" spans="1:9" x14ac:dyDescent="0.3">
      <c r="A4261" s="1" t="s">
        <v>5184</v>
      </c>
      <c r="B4261" s="1" t="s">
        <v>56</v>
      </c>
      <c r="C4261" s="2">
        <v>42969</v>
      </c>
      <c r="D4261">
        <v>5.4329999999999998</v>
      </c>
      <c r="E4261">
        <v>0.60309999999999997</v>
      </c>
      <c r="F4261" s="1" t="s">
        <v>9</v>
      </c>
      <c r="G4261">
        <v>2017</v>
      </c>
      <c r="H4261" t="str">
        <f t="shared" si="133"/>
        <v>Comedy</v>
      </c>
      <c r="I4261" t="str">
        <f t="shared" si="134"/>
        <v>Not Rated</v>
      </c>
    </row>
    <row r="4262" spans="1:9" x14ac:dyDescent="0.3">
      <c r="A4262" s="1" t="s">
        <v>5185</v>
      </c>
      <c r="B4262" s="1" t="s">
        <v>1068</v>
      </c>
      <c r="C4262" s="2">
        <v>44509</v>
      </c>
      <c r="D4262">
        <v>2</v>
      </c>
      <c r="E4262">
        <v>0.67220000000000002</v>
      </c>
      <c r="F4262" s="1" t="s">
        <v>9</v>
      </c>
      <c r="G4262">
        <v>2021</v>
      </c>
      <c r="H4262" t="str">
        <f t="shared" si="133"/>
        <v>Animation</v>
      </c>
      <c r="I4262" t="str">
        <f t="shared" si="134"/>
        <v>Not Rated</v>
      </c>
    </row>
    <row r="4263" spans="1:9" x14ac:dyDescent="0.3">
      <c r="A4263" s="1" t="s">
        <v>5186</v>
      </c>
      <c r="B4263" s="1" t="s">
        <v>56</v>
      </c>
      <c r="C4263" s="2">
        <v>43889</v>
      </c>
      <c r="D4263">
        <v>6.2</v>
      </c>
      <c r="E4263">
        <v>0.65939999999999999</v>
      </c>
      <c r="F4263" s="1" t="s">
        <v>9</v>
      </c>
      <c r="G4263">
        <v>2020</v>
      </c>
      <c r="H4263" t="str">
        <f t="shared" si="133"/>
        <v>Comedy</v>
      </c>
      <c r="I4263" t="str">
        <f t="shared" si="134"/>
        <v>Average (4-6)</v>
      </c>
    </row>
    <row r="4264" spans="1:9" x14ac:dyDescent="0.3">
      <c r="A4264" s="1" t="s">
        <v>5187</v>
      </c>
      <c r="B4264" s="1" t="s">
        <v>56</v>
      </c>
      <c r="C4264" s="2">
        <v>42737</v>
      </c>
      <c r="D4264">
        <v>6.5140000000000002</v>
      </c>
      <c r="E4264">
        <v>0.67859999999999998</v>
      </c>
      <c r="F4264" s="1" t="s">
        <v>9</v>
      </c>
      <c r="G4264">
        <v>2017</v>
      </c>
      <c r="H4264" t="str">
        <f t="shared" si="133"/>
        <v>Comedy</v>
      </c>
      <c r="I4264" t="str">
        <f t="shared" si="134"/>
        <v>Good (6-8)</v>
      </c>
    </row>
    <row r="4265" spans="1:9" x14ac:dyDescent="0.3">
      <c r="A4265" s="1" t="s">
        <v>5188</v>
      </c>
      <c r="B4265" s="1" t="s">
        <v>56</v>
      </c>
      <c r="C4265" s="2">
        <v>44925</v>
      </c>
      <c r="D4265">
        <v>3.9</v>
      </c>
      <c r="E4265">
        <v>0.75029999999999997</v>
      </c>
      <c r="F4265" s="1" t="s">
        <v>9</v>
      </c>
      <c r="G4265">
        <v>2022</v>
      </c>
      <c r="H4265" t="str">
        <f t="shared" si="133"/>
        <v>Comedy</v>
      </c>
      <c r="I4265" t="str">
        <f t="shared" si="134"/>
        <v>Good (6-8)</v>
      </c>
    </row>
    <row r="4266" spans="1:9" x14ac:dyDescent="0.3">
      <c r="A4266" s="1" t="s">
        <v>5189</v>
      </c>
      <c r="B4266" s="1" t="s">
        <v>2517</v>
      </c>
      <c r="C4266" s="2">
        <v>43361</v>
      </c>
      <c r="D4266">
        <v>5.2779999999999996</v>
      </c>
      <c r="E4266">
        <v>0.67900000000000005</v>
      </c>
      <c r="F4266" s="1" t="s">
        <v>9</v>
      </c>
      <c r="G4266">
        <v>2018</v>
      </c>
      <c r="H4266" t="str">
        <f t="shared" si="133"/>
        <v>Comedy</v>
      </c>
      <c r="I4266" t="str">
        <f t="shared" si="134"/>
        <v>Low (0-4)</v>
      </c>
    </row>
    <row r="4267" spans="1:9" x14ac:dyDescent="0.3">
      <c r="A4267" s="1" t="s">
        <v>5190</v>
      </c>
      <c r="B4267" s="1" t="s">
        <v>257</v>
      </c>
      <c r="C4267" s="2">
        <v>43002</v>
      </c>
      <c r="D4267">
        <v>5.9189999999999996</v>
      </c>
      <c r="E4267">
        <v>0.56999999999999995</v>
      </c>
      <c r="F4267" s="1" t="s">
        <v>9</v>
      </c>
      <c r="G4267">
        <v>2017</v>
      </c>
      <c r="H4267" t="str">
        <f t="shared" si="133"/>
        <v>Documentary</v>
      </c>
      <c r="I4267" t="str">
        <f t="shared" si="134"/>
        <v>Not Rated</v>
      </c>
    </row>
    <row r="4268" spans="1:9" x14ac:dyDescent="0.3">
      <c r="A4268" s="1" t="s">
        <v>5191</v>
      </c>
      <c r="B4268" s="1" t="s">
        <v>5192</v>
      </c>
      <c r="C4268" s="2">
        <v>41581</v>
      </c>
      <c r="D4268">
        <v>0</v>
      </c>
      <c r="E4268">
        <v>0.63029999999999997</v>
      </c>
      <c r="F4268" s="1" t="s">
        <v>9</v>
      </c>
      <c r="G4268">
        <v>2013</v>
      </c>
      <c r="H4268" t="str">
        <f t="shared" si="133"/>
        <v>Adventure</v>
      </c>
      <c r="I4268" t="str">
        <f t="shared" si="134"/>
        <v>Not Rated</v>
      </c>
    </row>
    <row r="4269" spans="1:9" x14ac:dyDescent="0.3">
      <c r="A4269" s="1" t="s">
        <v>5193</v>
      </c>
      <c r="B4269" s="1" t="s">
        <v>56</v>
      </c>
      <c r="C4269" s="2">
        <v>44250</v>
      </c>
      <c r="D4269">
        <v>6.7</v>
      </c>
      <c r="E4269">
        <v>0.59089999999999998</v>
      </c>
      <c r="F4269" s="1" t="s">
        <v>9</v>
      </c>
      <c r="G4269">
        <v>2021</v>
      </c>
      <c r="H4269" t="str">
        <f t="shared" si="133"/>
        <v>Comedy</v>
      </c>
      <c r="I4269" t="str">
        <f t="shared" si="134"/>
        <v>Excellent (8-10)</v>
      </c>
    </row>
    <row r="4270" spans="1:9" x14ac:dyDescent="0.3">
      <c r="A4270" s="1" t="s">
        <v>5194</v>
      </c>
      <c r="B4270" s="1" t="s">
        <v>1050</v>
      </c>
      <c r="C4270" s="2">
        <v>44391</v>
      </c>
      <c r="D4270">
        <v>7.3</v>
      </c>
      <c r="E4270">
        <v>0.68630000000000002</v>
      </c>
      <c r="F4270" s="1" t="s">
        <v>9</v>
      </c>
      <c r="G4270">
        <v>2021</v>
      </c>
      <c r="H4270" t="str">
        <f t="shared" si="133"/>
        <v>Documentary</v>
      </c>
      <c r="I4270" t="str">
        <f t="shared" si="134"/>
        <v>Good (6-8)</v>
      </c>
    </row>
    <row r="4271" spans="1:9" x14ac:dyDescent="0.3">
      <c r="A4271" s="1" t="s">
        <v>5195</v>
      </c>
      <c r="B4271" s="1" t="s">
        <v>257</v>
      </c>
      <c r="C4271" s="2">
        <v>45041</v>
      </c>
      <c r="D4271">
        <v>5.6</v>
      </c>
      <c r="E4271">
        <v>0.72470000000000001</v>
      </c>
      <c r="F4271" s="1" t="s">
        <v>9</v>
      </c>
      <c r="G4271">
        <v>2023</v>
      </c>
      <c r="H4271" t="str">
        <f t="shared" si="133"/>
        <v>Documentary</v>
      </c>
      <c r="I4271" t="str">
        <f t="shared" si="134"/>
        <v>Average (4-6)</v>
      </c>
    </row>
    <row r="4272" spans="1:9" x14ac:dyDescent="0.3">
      <c r="A4272" s="1" t="s">
        <v>5196</v>
      </c>
      <c r="B4272" s="1" t="s">
        <v>257</v>
      </c>
      <c r="C4272" s="2">
        <v>43446</v>
      </c>
      <c r="D4272">
        <v>5.3</v>
      </c>
      <c r="E4272">
        <v>0.62239999999999995</v>
      </c>
      <c r="F4272" s="1" t="s">
        <v>9</v>
      </c>
      <c r="G4272">
        <v>2018</v>
      </c>
      <c r="H4272" t="str">
        <f t="shared" si="133"/>
        <v>Documentary</v>
      </c>
      <c r="I4272" t="str">
        <f t="shared" si="134"/>
        <v>Low (0-4)</v>
      </c>
    </row>
    <row r="4273" spans="1:9" x14ac:dyDescent="0.3">
      <c r="A4273" s="1" t="s">
        <v>5197</v>
      </c>
      <c r="B4273" s="1" t="s">
        <v>56</v>
      </c>
      <c r="C4273" s="2">
        <v>42769</v>
      </c>
      <c r="D4273">
        <v>5.8</v>
      </c>
      <c r="E4273">
        <v>0.68820000000000003</v>
      </c>
      <c r="F4273" s="1" t="s">
        <v>9</v>
      </c>
      <c r="G4273">
        <v>2017</v>
      </c>
      <c r="H4273" t="str">
        <f t="shared" si="133"/>
        <v>Comedy</v>
      </c>
      <c r="I4273" t="str">
        <f t="shared" si="134"/>
        <v>Good (6-8)</v>
      </c>
    </row>
    <row r="4274" spans="1:9" x14ac:dyDescent="0.3">
      <c r="A4274" s="1" t="s">
        <v>5198</v>
      </c>
      <c r="B4274" s="1" t="s">
        <v>56</v>
      </c>
      <c r="C4274" s="2">
        <v>43811</v>
      </c>
      <c r="D4274">
        <v>5.4290000000000003</v>
      </c>
      <c r="E4274">
        <v>0.6956</v>
      </c>
      <c r="F4274" s="1" t="s">
        <v>9</v>
      </c>
      <c r="G4274">
        <v>2019</v>
      </c>
      <c r="H4274" t="str">
        <f t="shared" si="133"/>
        <v>Comedy</v>
      </c>
      <c r="I4274" t="str">
        <f t="shared" si="134"/>
        <v>Good (6-8)</v>
      </c>
    </row>
    <row r="4275" spans="1:9" x14ac:dyDescent="0.3">
      <c r="A4275" s="1" t="s">
        <v>5199</v>
      </c>
      <c r="B4275" s="1" t="s">
        <v>56</v>
      </c>
      <c r="C4275" s="2">
        <v>45786</v>
      </c>
      <c r="D4275">
        <v>0</v>
      </c>
      <c r="E4275">
        <v>0.63649999999999995</v>
      </c>
      <c r="F4275" s="1" t="s">
        <v>9</v>
      </c>
      <c r="G4275">
        <v>2025</v>
      </c>
      <c r="H4275" t="str">
        <f t="shared" si="133"/>
        <v>Comedy</v>
      </c>
      <c r="I4275" t="str">
        <f t="shared" si="134"/>
        <v>Low (0-4)</v>
      </c>
    </row>
    <row r="4276" spans="1:9" x14ac:dyDescent="0.3">
      <c r="A4276" s="1" t="s">
        <v>5200</v>
      </c>
      <c r="B4276" s="1" t="s">
        <v>56</v>
      </c>
      <c r="C4276" s="2">
        <v>43196</v>
      </c>
      <c r="D4276">
        <v>6.4</v>
      </c>
      <c r="E4276">
        <v>0.6169</v>
      </c>
      <c r="F4276" s="1" t="s">
        <v>9</v>
      </c>
      <c r="G4276">
        <v>2018</v>
      </c>
      <c r="H4276" t="str">
        <f t="shared" si="133"/>
        <v>Comedy</v>
      </c>
      <c r="I4276" t="str">
        <f t="shared" si="134"/>
        <v>Average (4-6)</v>
      </c>
    </row>
    <row r="4277" spans="1:9" x14ac:dyDescent="0.3">
      <c r="A4277" s="1" t="s">
        <v>5201</v>
      </c>
      <c r="B4277" s="1" t="s">
        <v>257</v>
      </c>
      <c r="C4277" s="2">
        <v>45790</v>
      </c>
      <c r="D4277">
        <v>5</v>
      </c>
      <c r="E4277">
        <v>0.62949999999999995</v>
      </c>
      <c r="F4277" s="1" t="s">
        <v>9</v>
      </c>
      <c r="G4277">
        <v>2025</v>
      </c>
      <c r="H4277" t="str">
        <f t="shared" si="133"/>
        <v>Documentary</v>
      </c>
      <c r="I4277" t="str">
        <f t="shared" si="134"/>
        <v>Average (4-6)</v>
      </c>
    </row>
    <row r="4278" spans="1:9" x14ac:dyDescent="0.3">
      <c r="A4278" s="1" t="s">
        <v>5202</v>
      </c>
      <c r="B4278" s="1" t="s">
        <v>56</v>
      </c>
      <c r="C4278" s="2">
        <v>43774</v>
      </c>
      <c r="D4278">
        <v>7.0190000000000001</v>
      </c>
      <c r="E4278">
        <v>0.69950000000000001</v>
      </c>
      <c r="F4278" s="1" t="s">
        <v>9</v>
      </c>
      <c r="G4278">
        <v>2019</v>
      </c>
      <c r="H4278" t="str">
        <f t="shared" si="133"/>
        <v>Comedy</v>
      </c>
      <c r="I4278" t="str">
        <f t="shared" si="134"/>
        <v>Not Rated</v>
      </c>
    </row>
    <row r="4279" spans="1:9" x14ac:dyDescent="0.3">
      <c r="A4279" s="1" t="s">
        <v>5203</v>
      </c>
      <c r="B4279" s="1" t="s">
        <v>93</v>
      </c>
      <c r="C4279" s="2">
        <v>44734</v>
      </c>
      <c r="D4279">
        <v>9</v>
      </c>
      <c r="E4279">
        <v>0.64849999999999997</v>
      </c>
      <c r="F4279" s="1" t="s">
        <v>9</v>
      </c>
      <c r="G4279">
        <v>2022</v>
      </c>
      <c r="H4279" t="str">
        <f t="shared" si="133"/>
        <v>Romance</v>
      </c>
      <c r="I4279" t="str">
        <f t="shared" si="134"/>
        <v>Good (6-8)</v>
      </c>
    </row>
    <row r="4280" spans="1:9" x14ac:dyDescent="0.3">
      <c r="A4280" s="1" t="s">
        <v>5204</v>
      </c>
      <c r="B4280" s="1" t="s">
        <v>73</v>
      </c>
      <c r="C4280" s="2">
        <v>44241</v>
      </c>
      <c r="D4280">
        <v>0</v>
      </c>
      <c r="E4280">
        <v>0.5726</v>
      </c>
      <c r="F4280" s="1" t="s">
        <v>9</v>
      </c>
      <c r="G4280">
        <v>2021</v>
      </c>
      <c r="H4280" t="str">
        <f t="shared" si="133"/>
        <v>Drama</v>
      </c>
      <c r="I4280" t="str">
        <f t="shared" si="134"/>
        <v>Good (6-8)</v>
      </c>
    </row>
    <row r="4281" spans="1:9" x14ac:dyDescent="0.3">
      <c r="A4281" s="1" t="s">
        <v>5205</v>
      </c>
      <c r="B4281" s="1" t="s">
        <v>56</v>
      </c>
      <c r="C4281" s="2">
        <v>43126</v>
      </c>
      <c r="D4281">
        <v>4.5999999999999996</v>
      </c>
      <c r="E4281">
        <v>0.72740000000000005</v>
      </c>
      <c r="F4281" s="1" t="s">
        <v>9</v>
      </c>
      <c r="G4281">
        <v>2018</v>
      </c>
      <c r="H4281" t="str">
        <f t="shared" si="133"/>
        <v>Comedy</v>
      </c>
      <c r="I4281" t="str">
        <f t="shared" si="134"/>
        <v>Average (4-6)</v>
      </c>
    </row>
    <row r="4282" spans="1:9" x14ac:dyDescent="0.3">
      <c r="A4282" s="1" t="s">
        <v>5206</v>
      </c>
      <c r="B4282" s="1" t="s">
        <v>56</v>
      </c>
      <c r="C4282" s="2">
        <v>45507</v>
      </c>
      <c r="D4282">
        <v>4.9169999999999998</v>
      </c>
      <c r="E4282">
        <v>0.64790000000000003</v>
      </c>
      <c r="F4282" s="1" t="s">
        <v>9</v>
      </c>
      <c r="G4282">
        <v>2024</v>
      </c>
      <c r="H4282" t="str">
        <f t="shared" si="133"/>
        <v>Comedy</v>
      </c>
      <c r="I4282" t="str">
        <f t="shared" si="134"/>
        <v>Average (4-6)</v>
      </c>
    </row>
    <row r="4283" spans="1:9" x14ac:dyDescent="0.3">
      <c r="A4283" s="1" t="s">
        <v>5207</v>
      </c>
      <c r="B4283" s="1" t="s">
        <v>56</v>
      </c>
      <c r="C4283" s="2">
        <v>43914</v>
      </c>
      <c r="D4283">
        <v>6.9930000000000003</v>
      </c>
      <c r="E4283">
        <v>0.6512</v>
      </c>
      <c r="F4283" s="1" t="s">
        <v>9</v>
      </c>
      <c r="G4283">
        <v>2020</v>
      </c>
      <c r="H4283" t="str">
        <f t="shared" si="133"/>
        <v>Comedy</v>
      </c>
      <c r="I4283" t="str">
        <f t="shared" si="134"/>
        <v>Average (4-6)</v>
      </c>
    </row>
    <row r="4284" spans="1:9" x14ac:dyDescent="0.3">
      <c r="A4284" s="1" t="s">
        <v>5208</v>
      </c>
      <c r="B4284" s="1" t="s">
        <v>197</v>
      </c>
      <c r="C4284" s="2">
        <v>44484</v>
      </c>
      <c r="D4284">
        <v>4.0999999999999996</v>
      </c>
      <c r="E4284">
        <v>0.68879999999999997</v>
      </c>
      <c r="F4284" s="1" t="s">
        <v>9</v>
      </c>
      <c r="G4284">
        <v>2021</v>
      </c>
      <c r="H4284" t="str">
        <f t="shared" si="133"/>
        <v>Horror</v>
      </c>
      <c r="I4284" t="str">
        <f t="shared" si="134"/>
        <v>Average (4-6)</v>
      </c>
    </row>
    <row r="4285" spans="1:9" x14ac:dyDescent="0.3">
      <c r="A4285" s="1" t="s">
        <v>5209</v>
      </c>
      <c r="B4285" s="1" t="s">
        <v>56</v>
      </c>
      <c r="C4285" s="2">
        <v>44761</v>
      </c>
      <c r="D4285">
        <v>6.3129999999999997</v>
      </c>
      <c r="E4285">
        <v>0.62019999999999997</v>
      </c>
      <c r="F4285" s="1" t="s">
        <v>9</v>
      </c>
      <c r="G4285">
        <v>2022</v>
      </c>
      <c r="H4285" t="str">
        <f t="shared" si="133"/>
        <v>Comedy</v>
      </c>
      <c r="I4285" t="str">
        <f t="shared" si="134"/>
        <v>Not Rated</v>
      </c>
    </row>
    <row r="4286" spans="1:9" x14ac:dyDescent="0.3">
      <c r="A4286" s="1" t="s">
        <v>5210</v>
      </c>
      <c r="B4286" s="1" t="s">
        <v>5211</v>
      </c>
      <c r="C4286" s="2">
        <v>40993</v>
      </c>
      <c r="D4286">
        <v>6</v>
      </c>
      <c r="E4286">
        <v>0.68200000000000005</v>
      </c>
      <c r="F4286" s="1" t="s">
        <v>9</v>
      </c>
      <c r="G4286">
        <v>2012</v>
      </c>
      <c r="H4286" t="str">
        <f t="shared" si="133"/>
        <v>Animation</v>
      </c>
      <c r="I4286" t="str">
        <f t="shared" si="134"/>
        <v>Good (6-8)</v>
      </c>
    </row>
    <row r="4287" spans="1:9" x14ac:dyDescent="0.3">
      <c r="A4287" s="1" t="s">
        <v>5212</v>
      </c>
      <c r="B4287" s="1" t="s">
        <v>56</v>
      </c>
      <c r="C4287" s="2">
        <v>43336</v>
      </c>
      <c r="D4287">
        <v>7.2249999999999996</v>
      </c>
      <c r="E4287">
        <v>0.59519999999999995</v>
      </c>
      <c r="F4287" s="1" t="s">
        <v>9</v>
      </c>
      <c r="G4287">
        <v>2018</v>
      </c>
      <c r="H4287" t="str">
        <f t="shared" si="133"/>
        <v>Comedy</v>
      </c>
      <c r="I4287" t="str">
        <f t="shared" si="134"/>
        <v>Average (4-6)</v>
      </c>
    </row>
    <row r="4288" spans="1:9" x14ac:dyDescent="0.3">
      <c r="A4288" s="1" t="s">
        <v>5213</v>
      </c>
      <c r="B4288" s="1" t="s">
        <v>202</v>
      </c>
      <c r="C4288" s="2">
        <v>44491</v>
      </c>
      <c r="D4288">
        <v>4</v>
      </c>
      <c r="E4288">
        <v>0.65329999999999999</v>
      </c>
      <c r="F4288" s="1" t="s">
        <v>9</v>
      </c>
      <c r="G4288">
        <v>2021</v>
      </c>
      <c r="H4288" t="str">
        <f t="shared" si="133"/>
        <v>Drama</v>
      </c>
      <c r="I4288" t="str">
        <f t="shared" si="134"/>
        <v>Good (6-8)</v>
      </c>
    </row>
    <row r="4289" spans="1:9" x14ac:dyDescent="0.3">
      <c r="A4289" s="1" t="s">
        <v>5214</v>
      </c>
      <c r="B4289" s="1" t="s">
        <v>56</v>
      </c>
      <c r="C4289" s="2">
        <v>45594</v>
      </c>
      <c r="D4289">
        <v>6</v>
      </c>
      <c r="E4289">
        <v>0.63149999999999995</v>
      </c>
      <c r="F4289" s="1" t="s">
        <v>9</v>
      </c>
      <c r="G4289">
        <v>2024</v>
      </c>
      <c r="H4289" t="str">
        <f t="shared" si="133"/>
        <v>Comedy</v>
      </c>
      <c r="I4289" t="str">
        <f t="shared" si="134"/>
        <v>Excellent (8-10)</v>
      </c>
    </row>
    <row r="4290" spans="1:9" x14ac:dyDescent="0.3">
      <c r="A4290" s="1" t="s">
        <v>5215</v>
      </c>
      <c r="B4290" s="1" t="s">
        <v>257</v>
      </c>
      <c r="C4290" s="2">
        <v>43916</v>
      </c>
      <c r="D4290">
        <v>5.25</v>
      </c>
      <c r="E4290">
        <v>0.6502</v>
      </c>
      <c r="F4290" s="1" t="s">
        <v>9</v>
      </c>
      <c r="G4290">
        <v>2020</v>
      </c>
      <c r="H4290" t="str">
        <f t="shared" ref="H4290:H4353" si="135">IFERROR(LEFT(B4290,FIND(",",B4290)-1),B4290)</f>
        <v>Documentary</v>
      </c>
      <c r="I4290" t="str">
        <f t="shared" si="134"/>
        <v>Not Rated</v>
      </c>
    </row>
    <row r="4291" spans="1:9" x14ac:dyDescent="0.3">
      <c r="A4291" s="1" t="s">
        <v>5216</v>
      </c>
      <c r="B4291" s="1" t="s">
        <v>2549</v>
      </c>
      <c r="C4291" s="2">
        <v>27760</v>
      </c>
      <c r="D4291">
        <v>6</v>
      </c>
      <c r="E4291">
        <v>0.61140000000000005</v>
      </c>
      <c r="F4291" s="1" t="s">
        <v>9</v>
      </c>
      <c r="G4291">
        <v>1976</v>
      </c>
      <c r="H4291" t="str">
        <f t="shared" si="135"/>
        <v>Unknown</v>
      </c>
      <c r="I4291" t="str">
        <f t="shared" si="134"/>
        <v>Average (4-6)</v>
      </c>
    </row>
    <row r="4292" spans="1:9" x14ac:dyDescent="0.3">
      <c r="A4292" s="1" t="s">
        <v>5217</v>
      </c>
      <c r="B4292" s="1" t="s">
        <v>56</v>
      </c>
      <c r="C4292" s="2">
        <v>42901</v>
      </c>
      <c r="D4292">
        <v>5.0999999999999996</v>
      </c>
      <c r="E4292">
        <v>0.65300000000000002</v>
      </c>
      <c r="F4292" s="1" t="s">
        <v>9</v>
      </c>
      <c r="G4292">
        <v>2017</v>
      </c>
      <c r="H4292" t="str">
        <f t="shared" si="135"/>
        <v>Comedy</v>
      </c>
      <c r="I4292" t="str">
        <f t="shared" si="134"/>
        <v>Average (4-6)</v>
      </c>
    </row>
    <row r="4293" spans="1:9" x14ac:dyDescent="0.3">
      <c r="A4293" s="1" t="s">
        <v>5218</v>
      </c>
      <c r="B4293" s="1" t="s">
        <v>56</v>
      </c>
      <c r="C4293" s="2">
        <v>43074</v>
      </c>
      <c r="D4293">
        <v>6</v>
      </c>
      <c r="E4293">
        <v>0.64410000000000001</v>
      </c>
      <c r="F4293" s="1" t="s">
        <v>9</v>
      </c>
      <c r="G4293">
        <v>2017</v>
      </c>
      <c r="H4293" t="str">
        <f t="shared" si="135"/>
        <v>Comedy</v>
      </c>
      <c r="I4293" t="str">
        <f t="shared" si="134"/>
        <v>Good (6-8)</v>
      </c>
    </row>
    <row r="4294" spans="1:9" x14ac:dyDescent="0.3">
      <c r="A4294" s="1" t="s">
        <v>5219</v>
      </c>
      <c r="B4294" s="1" t="s">
        <v>56</v>
      </c>
      <c r="C4294" s="2">
        <v>42636</v>
      </c>
      <c r="D4294">
        <v>6.2370000000000001</v>
      </c>
      <c r="E4294">
        <v>0.71489999999999998</v>
      </c>
      <c r="F4294" s="1" t="s">
        <v>9</v>
      </c>
      <c r="G4294">
        <v>2016</v>
      </c>
      <c r="H4294" t="str">
        <f t="shared" si="135"/>
        <v>Comedy</v>
      </c>
      <c r="I4294" t="str">
        <f t="shared" si="134"/>
        <v>Average (4-6)</v>
      </c>
    </row>
    <row r="4295" spans="1:9" x14ac:dyDescent="0.3">
      <c r="A4295" s="1" t="s">
        <v>5220</v>
      </c>
      <c r="B4295" s="1" t="s">
        <v>56</v>
      </c>
      <c r="C4295" s="2">
        <v>43053</v>
      </c>
      <c r="D4295">
        <v>6.3</v>
      </c>
      <c r="E4295">
        <v>0.62809999999999999</v>
      </c>
      <c r="F4295" s="1" t="s">
        <v>9</v>
      </c>
      <c r="G4295">
        <v>2017</v>
      </c>
      <c r="H4295" t="str">
        <f t="shared" si="135"/>
        <v>Comedy</v>
      </c>
      <c r="I4295" t="str">
        <f t="shared" si="134"/>
        <v>Good (6-8)</v>
      </c>
    </row>
    <row r="4296" spans="1:9" x14ac:dyDescent="0.3">
      <c r="A4296" s="1" t="s">
        <v>5221</v>
      </c>
      <c r="B4296" s="1" t="s">
        <v>56</v>
      </c>
      <c r="C4296" s="2">
        <v>44999</v>
      </c>
      <c r="D4296">
        <v>6.8789999999999996</v>
      </c>
      <c r="E4296">
        <v>0.65780000000000005</v>
      </c>
      <c r="F4296" s="1" t="s">
        <v>9</v>
      </c>
      <c r="G4296">
        <v>2023</v>
      </c>
      <c r="H4296" t="str">
        <f t="shared" si="135"/>
        <v>Comedy</v>
      </c>
      <c r="I4296" t="str">
        <f t="shared" si="134"/>
        <v>Good (6-8)</v>
      </c>
    </row>
    <row r="4297" spans="1:9" x14ac:dyDescent="0.3">
      <c r="A4297" s="1" t="s">
        <v>5222</v>
      </c>
      <c r="B4297" s="1" t="s">
        <v>1068</v>
      </c>
      <c r="C4297" s="2">
        <v>44162</v>
      </c>
      <c r="D4297">
        <v>6.6</v>
      </c>
      <c r="E4297">
        <v>0.66059999999999997</v>
      </c>
      <c r="F4297" s="1" t="s">
        <v>9</v>
      </c>
      <c r="G4297">
        <v>2020</v>
      </c>
      <c r="H4297" t="str">
        <f t="shared" si="135"/>
        <v>Animation</v>
      </c>
      <c r="I4297" t="str">
        <f t="shared" si="134"/>
        <v>Good (6-8)</v>
      </c>
    </row>
    <row r="4298" spans="1:9" x14ac:dyDescent="0.3">
      <c r="A4298" s="1" t="s">
        <v>5223</v>
      </c>
      <c r="B4298" s="1" t="s">
        <v>121</v>
      </c>
      <c r="C4298" s="2">
        <v>42904</v>
      </c>
      <c r="D4298">
        <v>4.6879999999999997</v>
      </c>
      <c r="E4298">
        <v>0.64290000000000003</v>
      </c>
      <c r="F4298" s="1" t="s">
        <v>9</v>
      </c>
      <c r="G4298">
        <v>2017</v>
      </c>
      <c r="H4298" t="str">
        <f t="shared" si="135"/>
        <v>Romance</v>
      </c>
      <c r="I4298" t="str">
        <f t="shared" si="134"/>
        <v>Average (4-6)</v>
      </c>
    </row>
    <row r="4299" spans="1:9" x14ac:dyDescent="0.3">
      <c r="A4299" s="1" t="s">
        <v>5224</v>
      </c>
      <c r="B4299" s="1" t="s">
        <v>56</v>
      </c>
      <c r="C4299" s="2">
        <v>43907</v>
      </c>
      <c r="D4299">
        <v>6.569</v>
      </c>
      <c r="E4299">
        <v>0.57850000000000001</v>
      </c>
      <c r="F4299" s="1" t="s">
        <v>9</v>
      </c>
      <c r="G4299">
        <v>2020</v>
      </c>
      <c r="H4299" t="str">
        <f t="shared" si="135"/>
        <v>Comedy</v>
      </c>
      <c r="I4299" t="str">
        <f t="shared" si="134"/>
        <v>Good (6-8)</v>
      </c>
    </row>
    <row r="4300" spans="1:9" x14ac:dyDescent="0.3">
      <c r="A4300" s="1" t="s">
        <v>5225</v>
      </c>
      <c r="B4300" s="1" t="s">
        <v>257</v>
      </c>
      <c r="C4300" s="2">
        <v>43371</v>
      </c>
      <c r="D4300">
        <v>5.9</v>
      </c>
      <c r="E4300">
        <v>0.77859999999999996</v>
      </c>
      <c r="F4300" s="1" t="s">
        <v>9</v>
      </c>
      <c r="G4300">
        <v>2018</v>
      </c>
      <c r="H4300" t="str">
        <f t="shared" si="135"/>
        <v>Documentary</v>
      </c>
      <c r="I4300" t="str">
        <f t="shared" si="134"/>
        <v>Average (4-6)</v>
      </c>
    </row>
    <row r="4301" spans="1:9" x14ac:dyDescent="0.3">
      <c r="A4301" s="1" t="s">
        <v>5226</v>
      </c>
      <c r="B4301" s="1" t="s">
        <v>561</v>
      </c>
      <c r="C4301" s="2">
        <v>44099</v>
      </c>
      <c r="D4301">
        <v>0</v>
      </c>
      <c r="E4301">
        <v>0.58379999999999999</v>
      </c>
      <c r="F4301" s="1" t="s">
        <v>9</v>
      </c>
      <c r="G4301">
        <v>2020</v>
      </c>
      <c r="H4301" t="str">
        <f t="shared" si="135"/>
        <v>Documentary</v>
      </c>
      <c r="I4301" t="str">
        <f t="shared" ref="I4301:I4364" si="136">IF(D4291=0,"Not Rated",IF(D4291&lt;4,"Low (0-4)",IF(D4291&lt;6,"Average (4-6)",IF(D4291&lt;8,"Good (6-8)","Excellent (8-10)"))))</f>
        <v>Good (6-8)</v>
      </c>
    </row>
    <row r="4302" spans="1:9" x14ac:dyDescent="0.3">
      <c r="A4302" s="1" t="s">
        <v>5227</v>
      </c>
      <c r="B4302" s="1" t="s">
        <v>73</v>
      </c>
      <c r="C4302" s="2">
        <v>42491</v>
      </c>
      <c r="D4302">
        <v>2</v>
      </c>
      <c r="E4302">
        <v>0.74539999999999995</v>
      </c>
      <c r="F4302" s="1" t="s">
        <v>9</v>
      </c>
      <c r="G4302">
        <v>2016</v>
      </c>
      <c r="H4302" t="str">
        <f t="shared" si="135"/>
        <v>Drama</v>
      </c>
      <c r="I4302" t="str">
        <f t="shared" si="136"/>
        <v>Average (4-6)</v>
      </c>
    </row>
    <row r="4303" spans="1:9" x14ac:dyDescent="0.3">
      <c r="A4303" s="1" t="s">
        <v>5228</v>
      </c>
      <c r="B4303" s="1" t="s">
        <v>5229</v>
      </c>
      <c r="C4303" s="2">
        <v>44526</v>
      </c>
      <c r="D4303">
        <v>0</v>
      </c>
      <c r="E4303">
        <v>0.68279999999999996</v>
      </c>
      <c r="F4303" s="1" t="s">
        <v>9</v>
      </c>
      <c r="G4303">
        <v>2021</v>
      </c>
      <c r="H4303" t="str">
        <f t="shared" si="135"/>
        <v>Comedy</v>
      </c>
      <c r="I4303" t="str">
        <f t="shared" si="136"/>
        <v>Good (6-8)</v>
      </c>
    </row>
    <row r="4304" spans="1:9" x14ac:dyDescent="0.3">
      <c r="A4304" s="1" t="s">
        <v>5230</v>
      </c>
      <c r="B4304" s="1" t="s">
        <v>63</v>
      </c>
      <c r="C4304" s="2">
        <v>45261</v>
      </c>
      <c r="D4304">
        <v>1</v>
      </c>
      <c r="E4304">
        <v>0.57379999999999998</v>
      </c>
      <c r="F4304" s="1" t="s">
        <v>9</v>
      </c>
      <c r="G4304">
        <v>2023</v>
      </c>
      <c r="H4304" t="str">
        <f t="shared" si="135"/>
        <v>Action</v>
      </c>
      <c r="I4304" t="str">
        <f t="shared" si="136"/>
        <v>Good (6-8)</v>
      </c>
    </row>
    <row r="4305" spans="1:9" x14ac:dyDescent="0.3">
      <c r="A4305" s="1" t="s">
        <v>5231</v>
      </c>
      <c r="B4305" s="1" t="s">
        <v>257</v>
      </c>
      <c r="C4305" s="2">
        <v>43198</v>
      </c>
      <c r="D4305">
        <v>6.6890000000000001</v>
      </c>
      <c r="E4305">
        <v>0.70989999999999998</v>
      </c>
      <c r="F4305" s="1" t="s">
        <v>9</v>
      </c>
      <c r="G4305">
        <v>2018</v>
      </c>
      <c r="H4305" t="str">
        <f t="shared" si="135"/>
        <v>Documentary</v>
      </c>
      <c r="I4305" t="str">
        <f t="shared" si="136"/>
        <v>Good (6-8)</v>
      </c>
    </row>
    <row r="4306" spans="1:9" x14ac:dyDescent="0.3">
      <c r="A4306" s="1" t="s">
        <v>5232</v>
      </c>
      <c r="B4306" s="1" t="s">
        <v>112</v>
      </c>
      <c r="C4306" s="2">
        <v>44267</v>
      </c>
      <c r="D4306">
        <v>4</v>
      </c>
      <c r="E4306">
        <v>0.6613</v>
      </c>
      <c r="F4306" s="1" t="s">
        <v>9</v>
      </c>
      <c r="G4306">
        <v>2021</v>
      </c>
      <c r="H4306" t="str">
        <f t="shared" si="135"/>
        <v>Drama</v>
      </c>
      <c r="I4306" t="str">
        <f t="shared" si="136"/>
        <v>Good (6-8)</v>
      </c>
    </row>
    <row r="4307" spans="1:9" x14ac:dyDescent="0.3">
      <c r="A4307" s="1" t="s">
        <v>5233</v>
      </c>
      <c r="B4307" s="1" t="s">
        <v>56</v>
      </c>
      <c r="C4307" s="2">
        <v>45951</v>
      </c>
      <c r="D4307">
        <v>6.7140000000000004</v>
      </c>
      <c r="E4307">
        <v>0.66500000000000004</v>
      </c>
      <c r="F4307" s="1" t="s">
        <v>9</v>
      </c>
      <c r="G4307">
        <v>2025</v>
      </c>
      <c r="H4307" t="str">
        <f t="shared" si="135"/>
        <v>Comedy</v>
      </c>
      <c r="I4307" t="str">
        <f t="shared" si="136"/>
        <v>Good (6-8)</v>
      </c>
    </row>
    <row r="4308" spans="1:9" x14ac:dyDescent="0.3">
      <c r="A4308" s="1" t="s">
        <v>5234</v>
      </c>
      <c r="B4308" s="1" t="s">
        <v>2517</v>
      </c>
      <c r="C4308" s="2">
        <v>42678</v>
      </c>
      <c r="D4308">
        <v>6.2729999999999997</v>
      </c>
      <c r="E4308">
        <v>0.65059999999999996</v>
      </c>
      <c r="F4308" s="1" t="s">
        <v>9</v>
      </c>
      <c r="G4308">
        <v>2016</v>
      </c>
      <c r="H4308" t="str">
        <f t="shared" si="135"/>
        <v>Comedy</v>
      </c>
      <c r="I4308" t="str">
        <f t="shared" si="136"/>
        <v>Average (4-6)</v>
      </c>
    </row>
    <row r="4309" spans="1:9" x14ac:dyDescent="0.3">
      <c r="A4309" s="1" t="s">
        <v>5235</v>
      </c>
      <c r="B4309" s="1" t="s">
        <v>257</v>
      </c>
      <c r="C4309" s="2">
        <v>45661</v>
      </c>
      <c r="D4309">
        <v>7</v>
      </c>
      <c r="E4309">
        <v>0.59289999999999998</v>
      </c>
      <c r="F4309" s="1" t="s">
        <v>9</v>
      </c>
      <c r="G4309">
        <v>2025</v>
      </c>
      <c r="H4309" t="str">
        <f t="shared" si="135"/>
        <v>Documentary</v>
      </c>
      <c r="I4309" t="str">
        <f t="shared" si="136"/>
        <v>Good (6-8)</v>
      </c>
    </row>
    <row r="4310" spans="1:9" x14ac:dyDescent="0.3">
      <c r="A4310" s="1" t="s">
        <v>5236</v>
      </c>
      <c r="B4310" s="1" t="s">
        <v>561</v>
      </c>
      <c r="C4310" s="2">
        <v>44481</v>
      </c>
      <c r="D4310">
        <v>7</v>
      </c>
      <c r="E4310">
        <v>0.6139</v>
      </c>
      <c r="F4310" s="1" t="s">
        <v>9</v>
      </c>
      <c r="G4310">
        <v>2021</v>
      </c>
      <c r="H4310" t="str">
        <f t="shared" si="135"/>
        <v>Documentary</v>
      </c>
      <c r="I4310" t="str">
        <f t="shared" si="136"/>
        <v>Average (4-6)</v>
      </c>
    </row>
    <row r="4311" spans="1:9" x14ac:dyDescent="0.3">
      <c r="A4311" s="1" t="s">
        <v>5237</v>
      </c>
      <c r="B4311" s="1" t="s">
        <v>257</v>
      </c>
      <c r="C4311" s="2">
        <v>45002</v>
      </c>
      <c r="D4311">
        <v>5.5</v>
      </c>
      <c r="E4311">
        <v>0.6391</v>
      </c>
      <c r="F4311" s="1" t="s">
        <v>9</v>
      </c>
      <c r="G4311">
        <v>2023</v>
      </c>
      <c r="H4311" t="str">
        <f t="shared" si="135"/>
        <v>Documentary</v>
      </c>
      <c r="I4311" t="str">
        <f t="shared" si="136"/>
        <v>Not Rated</v>
      </c>
    </row>
    <row r="4312" spans="1:9" x14ac:dyDescent="0.3">
      <c r="A4312" s="1" t="s">
        <v>5238</v>
      </c>
      <c r="B4312" s="1" t="s">
        <v>56</v>
      </c>
      <c r="C4312" s="2">
        <v>44343</v>
      </c>
      <c r="D4312">
        <v>4.5</v>
      </c>
      <c r="E4312">
        <v>0.67410000000000003</v>
      </c>
      <c r="F4312" s="1" t="s">
        <v>9</v>
      </c>
      <c r="G4312">
        <v>2021</v>
      </c>
      <c r="H4312" t="str">
        <f t="shared" si="135"/>
        <v>Comedy</v>
      </c>
      <c r="I4312" t="str">
        <f t="shared" si="136"/>
        <v>Low (0-4)</v>
      </c>
    </row>
    <row r="4313" spans="1:9" x14ac:dyDescent="0.3">
      <c r="A4313" s="1" t="s">
        <v>5239</v>
      </c>
      <c r="B4313" s="1" t="s">
        <v>56</v>
      </c>
      <c r="C4313" s="2">
        <v>45132</v>
      </c>
      <c r="D4313">
        <v>6.25</v>
      </c>
      <c r="E4313">
        <v>0.62709999999999999</v>
      </c>
      <c r="F4313" s="1" t="s">
        <v>9</v>
      </c>
      <c r="G4313">
        <v>2023</v>
      </c>
      <c r="H4313" t="str">
        <f t="shared" si="135"/>
        <v>Comedy</v>
      </c>
      <c r="I4313" t="str">
        <f t="shared" si="136"/>
        <v>Not Rated</v>
      </c>
    </row>
    <row r="4314" spans="1:9" x14ac:dyDescent="0.3">
      <c r="A4314" s="1" t="s">
        <v>5240</v>
      </c>
      <c r="B4314" s="1" t="s">
        <v>56</v>
      </c>
      <c r="C4314" s="2">
        <v>44609</v>
      </c>
      <c r="D4314">
        <v>6.2729999999999997</v>
      </c>
      <c r="E4314">
        <v>0.5867</v>
      </c>
      <c r="F4314" s="1" t="s">
        <v>9</v>
      </c>
      <c r="G4314">
        <v>2022</v>
      </c>
      <c r="H4314" t="str">
        <f t="shared" si="135"/>
        <v>Comedy</v>
      </c>
      <c r="I4314" t="str">
        <f t="shared" si="136"/>
        <v>Low (0-4)</v>
      </c>
    </row>
    <row r="4315" spans="1:9" x14ac:dyDescent="0.3">
      <c r="A4315" s="1" t="s">
        <v>5241</v>
      </c>
      <c r="B4315" s="1" t="s">
        <v>56</v>
      </c>
      <c r="C4315" s="2">
        <v>42976</v>
      </c>
      <c r="D4315">
        <v>6.8970000000000002</v>
      </c>
      <c r="E4315">
        <v>0.60050000000000003</v>
      </c>
      <c r="F4315" s="1" t="s">
        <v>9</v>
      </c>
      <c r="G4315">
        <v>2017</v>
      </c>
      <c r="H4315" t="str">
        <f t="shared" si="135"/>
        <v>Comedy</v>
      </c>
      <c r="I4315" t="str">
        <f t="shared" si="136"/>
        <v>Good (6-8)</v>
      </c>
    </row>
    <row r="4316" spans="1:9" x14ac:dyDescent="0.3">
      <c r="A4316" s="1" t="s">
        <v>5242</v>
      </c>
      <c r="B4316" s="1" t="s">
        <v>56</v>
      </c>
      <c r="C4316" s="2">
        <v>44601</v>
      </c>
      <c r="D4316">
        <v>0</v>
      </c>
      <c r="E4316">
        <v>0.64559999999999995</v>
      </c>
      <c r="F4316" s="1" t="s">
        <v>9</v>
      </c>
      <c r="G4316">
        <v>2022</v>
      </c>
      <c r="H4316" t="str">
        <f t="shared" si="135"/>
        <v>Comedy</v>
      </c>
      <c r="I4316" t="str">
        <f t="shared" si="136"/>
        <v>Average (4-6)</v>
      </c>
    </row>
    <row r="4317" spans="1:9" x14ac:dyDescent="0.3">
      <c r="A4317" s="1" t="s">
        <v>5243</v>
      </c>
      <c r="B4317" s="1" t="s">
        <v>2549</v>
      </c>
      <c r="C4317" s="2">
        <v>42692</v>
      </c>
      <c r="D4317">
        <v>6.9</v>
      </c>
      <c r="E4317">
        <v>0.6018</v>
      </c>
      <c r="F4317" s="1" t="s">
        <v>9</v>
      </c>
      <c r="G4317">
        <v>2016</v>
      </c>
      <c r="H4317" t="str">
        <f t="shared" si="135"/>
        <v>Unknown</v>
      </c>
      <c r="I4317" t="str">
        <f t="shared" si="136"/>
        <v>Good (6-8)</v>
      </c>
    </row>
    <row r="4318" spans="1:9" x14ac:dyDescent="0.3">
      <c r="A4318" s="1" t="s">
        <v>5244</v>
      </c>
      <c r="B4318" s="1" t="s">
        <v>234</v>
      </c>
      <c r="C4318" s="2">
        <v>44595</v>
      </c>
      <c r="D4318">
        <v>2.1669999999999998</v>
      </c>
      <c r="E4318">
        <v>0.60429999999999995</v>
      </c>
      <c r="F4318" s="1" t="s">
        <v>9</v>
      </c>
      <c r="G4318">
        <v>2022</v>
      </c>
      <c r="H4318" t="str">
        <f t="shared" si="135"/>
        <v>Comedy</v>
      </c>
      <c r="I4318" t="str">
        <f t="shared" si="136"/>
        <v>Good (6-8)</v>
      </c>
    </row>
    <row r="4319" spans="1:9" x14ac:dyDescent="0.3">
      <c r="A4319" s="1" t="s">
        <v>5245</v>
      </c>
      <c r="B4319" s="1" t="s">
        <v>2517</v>
      </c>
      <c r="C4319" s="2">
        <v>44012</v>
      </c>
      <c r="D4319">
        <v>5.3</v>
      </c>
      <c r="E4319">
        <v>0.64810000000000001</v>
      </c>
      <c r="F4319" s="1" t="s">
        <v>9</v>
      </c>
      <c r="G4319">
        <v>2020</v>
      </c>
      <c r="H4319" t="str">
        <f t="shared" si="135"/>
        <v>Comedy</v>
      </c>
      <c r="I4319" t="str">
        <f t="shared" si="136"/>
        <v>Good (6-8)</v>
      </c>
    </row>
    <row r="4320" spans="1:9" x14ac:dyDescent="0.3">
      <c r="A4320" s="1" t="s">
        <v>5246</v>
      </c>
      <c r="B4320" s="1" t="s">
        <v>667</v>
      </c>
      <c r="C4320" s="2">
        <v>43742</v>
      </c>
      <c r="D4320">
        <v>4.6360000000000001</v>
      </c>
      <c r="E4320">
        <v>0.59340000000000004</v>
      </c>
      <c r="F4320" s="1" t="s">
        <v>9</v>
      </c>
      <c r="G4320">
        <v>2019</v>
      </c>
      <c r="H4320" t="str">
        <f t="shared" si="135"/>
        <v>Animation</v>
      </c>
      <c r="I4320" t="str">
        <f t="shared" si="136"/>
        <v>Good (6-8)</v>
      </c>
    </row>
    <row r="4321" spans="1:9" x14ac:dyDescent="0.3">
      <c r="A4321" s="1" t="s">
        <v>5247</v>
      </c>
      <c r="B4321" s="1" t="s">
        <v>561</v>
      </c>
      <c r="C4321" s="2">
        <v>41749</v>
      </c>
      <c r="D4321">
        <v>6.8</v>
      </c>
      <c r="E4321">
        <v>0.69569999999999999</v>
      </c>
      <c r="F4321" s="1" t="s">
        <v>9</v>
      </c>
      <c r="G4321">
        <v>2014</v>
      </c>
      <c r="H4321" t="str">
        <f t="shared" si="135"/>
        <v>Documentary</v>
      </c>
      <c r="I4321" t="str">
        <f t="shared" si="136"/>
        <v>Average (4-6)</v>
      </c>
    </row>
    <row r="4322" spans="1:9" x14ac:dyDescent="0.3">
      <c r="A4322" s="1" t="s">
        <v>5248</v>
      </c>
      <c r="B4322" s="1" t="s">
        <v>1886</v>
      </c>
      <c r="C4322" s="2">
        <v>45078</v>
      </c>
      <c r="D4322">
        <v>1</v>
      </c>
      <c r="E4322">
        <v>0.62490000000000001</v>
      </c>
      <c r="F4322" s="1" t="s">
        <v>9</v>
      </c>
      <c r="G4322">
        <v>2023</v>
      </c>
      <c r="H4322" t="str">
        <f t="shared" si="135"/>
        <v>Adventure</v>
      </c>
      <c r="I4322" t="str">
        <f t="shared" si="136"/>
        <v>Average (4-6)</v>
      </c>
    </row>
    <row r="4323" spans="1:9" x14ac:dyDescent="0.3">
      <c r="A4323" s="1" t="s">
        <v>5249</v>
      </c>
      <c r="B4323" s="1" t="s">
        <v>2196</v>
      </c>
      <c r="C4323" s="2">
        <v>43039</v>
      </c>
      <c r="D4323">
        <v>7.2080000000000002</v>
      </c>
      <c r="E4323">
        <v>0.59770000000000001</v>
      </c>
      <c r="F4323" s="1" t="s">
        <v>9</v>
      </c>
      <c r="G4323">
        <v>2017</v>
      </c>
      <c r="H4323" t="str">
        <f t="shared" si="135"/>
        <v>Comedy</v>
      </c>
      <c r="I4323" t="str">
        <f t="shared" si="136"/>
        <v>Good (6-8)</v>
      </c>
    </row>
    <row r="4324" spans="1:9" x14ac:dyDescent="0.3">
      <c r="A4324" s="1" t="s">
        <v>5250</v>
      </c>
      <c r="B4324" s="1" t="s">
        <v>257</v>
      </c>
      <c r="C4324" s="2">
        <v>44834</v>
      </c>
      <c r="D4324">
        <v>7.5</v>
      </c>
      <c r="E4324">
        <v>0.62570000000000003</v>
      </c>
      <c r="F4324" s="1" t="s">
        <v>9</v>
      </c>
      <c r="G4324">
        <v>2022</v>
      </c>
      <c r="H4324" t="str">
        <f t="shared" si="135"/>
        <v>Documentary</v>
      </c>
      <c r="I4324" t="str">
        <f t="shared" si="136"/>
        <v>Good (6-8)</v>
      </c>
    </row>
    <row r="4325" spans="1:9" x14ac:dyDescent="0.3">
      <c r="A4325" s="1" t="s">
        <v>5251</v>
      </c>
      <c r="B4325" s="1" t="s">
        <v>561</v>
      </c>
      <c r="C4325" s="2">
        <v>44852</v>
      </c>
      <c r="D4325">
        <v>8.25</v>
      </c>
      <c r="E4325">
        <v>0.67459999999999998</v>
      </c>
      <c r="F4325" s="1" t="s">
        <v>9</v>
      </c>
      <c r="G4325">
        <v>2022</v>
      </c>
      <c r="H4325" t="str">
        <f t="shared" si="135"/>
        <v>Documentary</v>
      </c>
      <c r="I4325" t="str">
        <f t="shared" si="136"/>
        <v>Good (6-8)</v>
      </c>
    </row>
    <row r="4326" spans="1:9" x14ac:dyDescent="0.3">
      <c r="A4326" s="1" t="s">
        <v>5252</v>
      </c>
      <c r="B4326" s="1" t="s">
        <v>811</v>
      </c>
      <c r="C4326" s="2">
        <v>46127</v>
      </c>
      <c r="D4326">
        <v>0</v>
      </c>
      <c r="E4326">
        <v>0.57579999999999998</v>
      </c>
      <c r="F4326" s="1" t="s">
        <v>9</v>
      </c>
      <c r="G4326">
        <v>2026</v>
      </c>
      <c r="H4326" t="str">
        <f t="shared" si="135"/>
        <v>Music</v>
      </c>
      <c r="I4326" t="str">
        <f t="shared" si="136"/>
        <v>Not Rated</v>
      </c>
    </row>
    <row r="4327" spans="1:9" x14ac:dyDescent="0.3">
      <c r="A4327" s="1" t="s">
        <v>5253</v>
      </c>
      <c r="B4327" s="1" t="s">
        <v>56</v>
      </c>
      <c r="C4327" s="2">
        <v>45316</v>
      </c>
      <c r="D4327">
        <v>6.5</v>
      </c>
      <c r="E4327">
        <v>0.57889999999999997</v>
      </c>
      <c r="F4327" s="1" t="s">
        <v>9</v>
      </c>
      <c r="G4327">
        <v>2024</v>
      </c>
      <c r="H4327" t="str">
        <f t="shared" si="135"/>
        <v>Comedy</v>
      </c>
      <c r="I4327" t="str">
        <f t="shared" si="136"/>
        <v>Good (6-8)</v>
      </c>
    </row>
    <row r="4328" spans="1:9" x14ac:dyDescent="0.3">
      <c r="A4328" s="1" t="s">
        <v>5254</v>
      </c>
      <c r="B4328" s="1" t="s">
        <v>56</v>
      </c>
      <c r="C4328" s="2">
        <v>44908</v>
      </c>
      <c r="D4328">
        <v>6.9580000000000002</v>
      </c>
      <c r="E4328">
        <v>0.6149</v>
      </c>
      <c r="F4328" s="1" t="s">
        <v>9</v>
      </c>
      <c r="G4328">
        <v>2022</v>
      </c>
      <c r="H4328" t="str">
        <f t="shared" si="135"/>
        <v>Comedy</v>
      </c>
      <c r="I4328" t="str">
        <f t="shared" si="136"/>
        <v>Low (0-4)</v>
      </c>
    </row>
    <row r="4329" spans="1:9" x14ac:dyDescent="0.3">
      <c r="A4329" s="1" t="s">
        <v>5255</v>
      </c>
      <c r="B4329" s="1" t="s">
        <v>56</v>
      </c>
      <c r="C4329" s="2">
        <v>44734</v>
      </c>
      <c r="D4329">
        <v>5.2</v>
      </c>
      <c r="E4329">
        <v>0.61040000000000005</v>
      </c>
      <c r="F4329" s="1" t="s">
        <v>9</v>
      </c>
      <c r="G4329">
        <v>2022</v>
      </c>
      <c r="H4329" t="str">
        <f t="shared" si="135"/>
        <v>Comedy</v>
      </c>
      <c r="I4329" t="str">
        <f t="shared" si="136"/>
        <v>Average (4-6)</v>
      </c>
    </row>
    <row r="4330" spans="1:9" x14ac:dyDescent="0.3">
      <c r="A4330" s="1" t="s">
        <v>5256</v>
      </c>
      <c r="B4330" s="1" t="s">
        <v>2549</v>
      </c>
      <c r="C4330" s="2">
        <v>44469</v>
      </c>
      <c r="D4330">
        <v>0</v>
      </c>
      <c r="E4330">
        <v>0.60089999999999999</v>
      </c>
      <c r="F4330" s="1" t="s">
        <v>9</v>
      </c>
      <c r="G4330">
        <v>2021</v>
      </c>
      <c r="H4330" t="str">
        <f t="shared" si="135"/>
        <v>Unknown</v>
      </c>
      <c r="I4330" t="str">
        <f t="shared" si="136"/>
        <v>Average (4-6)</v>
      </c>
    </row>
    <row r="4331" spans="1:9" x14ac:dyDescent="0.3">
      <c r="A4331" s="1" t="s">
        <v>5257</v>
      </c>
      <c r="B4331" s="1" t="s">
        <v>56</v>
      </c>
      <c r="C4331" s="2">
        <v>43783</v>
      </c>
      <c r="D4331">
        <v>6.3</v>
      </c>
      <c r="E4331">
        <v>0.67800000000000005</v>
      </c>
      <c r="F4331" s="1" t="s">
        <v>9</v>
      </c>
      <c r="G4331">
        <v>2019</v>
      </c>
      <c r="H4331" t="str">
        <f t="shared" si="135"/>
        <v>Comedy</v>
      </c>
      <c r="I4331" t="str">
        <f t="shared" si="136"/>
        <v>Good (6-8)</v>
      </c>
    </row>
    <row r="4332" spans="1:9" x14ac:dyDescent="0.3">
      <c r="A4332" s="1" t="s">
        <v>5258</v>
      </c>
      <c r="B4332" s="1" t="s">
        <v>56</v>
      </c>
      <c r="C4332" s="2">
        <v>44657</v>
      </c>
      <c r="D4332">
        <v>5</v>
      </c>
      <c r="E4332">
        <v>0.63859999999999995</v>
      </c>
      <c r="F4332" s="1" t="s">
        <v>9</v>
      </c>
      <c r="G4332">
        <v>2022</v>
      </c>
      <c r="H4332" t="str">
        <f t="shared" si="135"/>
        <v>Comedy</v>
      </c>
      <c r="I4332" t="str">
        <f t="shared" si="136"/>
        <v>Low (0-4)</v>
      </c>
    </row>
    <row r="4333" spans="1:9" x14ac:dyDescent="0.3">
      <c r="A4333" s="1" t="s">
        <v>5259</v>
      </c>
      <c r="B4333" s="1" t="s">
        <v>234</v>
      </c>
      <c r="C4333" s="2">
        <v>41998</v>
      </c>
      <c r="D4333">
        <v>7</v>
      </c>
      <c r="E4333">
        <v>0.59360000000000002</v>
      </c>
      <c r="F4333" s="1" t="s">
        <v>9</v>
      </c>
      <c r="G4333">
        <v>2014</v>
      </c>
      <c r="H4333" t="str">
        <f t="shared" si="135"/>
        <v>Comedy</v>
      </c>
      <c r="I4333" t="str">
        <f t="shared" si="136"/>
        <v>Good (6-8)</v>
      </c>
    </row>
    <row r="4334" spans="1:9" x14ac:dyDescent="0.3">
      <c r="A4334" s="1" t="s">
        <v>5260</v>
      </c>
      <c r="B4334" s="1" t="s">
        <v>73</v>
      </c>
      <c r="C4334" s="2">
        <v>39955</v>
      </c>
      <c r="D4334">
        <v>6</v>
      </c>
      <c r="E4334">
        <v>0.59719999999999995</v>
      </c>
      <c r="F4334" s="1" t="s">
        <v>9</v>
      </c>
      <c r="G4334">
        <v>2009</v>
      </c>
      <c r="H4334" t="str">
        <f t="shared" si="135"/>
        <v>Drama</v>
      </c>
      <c r="I4334" t="str">
        <f t="shared" si="136"/>
        <v>Good (6-8)</v>
      </c>
    </row>
    <row r="4335" spans="1:9" x14ac:dyDescent="0.3">
      <c r="A4335" s="1" t="s">
        <v>5261</v>
      </c>
      <c r="B4335" s="1" t="s">
        <v>56</v>
      </c>
      <c r="C4335" s="2">
        <v>45355</v>
      </c>
      <c r="D4335">
        <v>5.423</v>
      </c>
      <c r="E4335">
        <v>0.624</v>
      </c>
      <c r="F4335" s="1" t="s">
        <v>9</v>
      </c>
      <c r="G4335">
        <v>2024</v>
      </c>
      <c r="H4335" t="str">
        <f t="shared" si="135"/>
        <v>Comedy</v>
      </c>
      <c r="I4335" t="str">
        <f t="shared" si="136"/>
        <v>Excellent (8-10)</v>
      </c>
    </row>
    <row r="4336" spans="1:9" x14ac:dyDescent="0.3">
      <c r="A4336" s="1" t="s">
        <v>5262</v>
      </c>
      <c r="B4336" s="1" t="s">
        <v>56</v>
      </c>
      <c r="C4336" s="2">
        <v>44714</v>
      </c>
      <c r="D4336">
        <v>7</v>
      </c>
      <c r="E4336">
        <v>0.62309999999999999</v>
      </c>
      <c r="F4336" s="1" t="s">
        <v>9</v>
      </c>
      <c r="G4336">
        <v>2022</v>
      </c>
      <c r="H4336" t="str">
        <f t="shared" si="135"/>
        <v>Comedy</v>
      </c>
      <c r="I4336" t="str">
        <f t="shared" si="136"/>
        <v>Not Rated</v>
      </c>
    </row>
    <row r="4337" spans="1:9" x14ac:dyDescent="0.3">
      <c r="A4337" s="1" t="s">
        <v>5263</v>
      </c>
      <c r="B4337" s="1" t="s">
        <v>56</v>
      </c>
      <c r="C4337" s="2">
        <v>44917</v>
      </c>
      <c r="D4337">
        <v>2.7</v>
      </c>
      <c r="E4337">
        <v>0.58799999999999997</v>
      </c>
      <c r="F4337" s="1" t="s">
        <v>9</v>
      </c>
      <c r="G4337">
        <v>2022</v>
      </c>
      <c r="H4337" t="str">
        <f t="shared" si="135"/>
        <v>Comedy</v>
      </c>
      <c r="I4337" t="str">
        <f t="shared" si="136"/>
        <v>Good (6-8)</v>
      </c>
    </row>
    <row r="4338" spans="1:9" x14ac:dyDescent="0.3">
      <c r="A4338" s="1" t="s">
        <v>5264</v>
      </c>
      <c r="B4338" s="1" t="s">
        <v>811</v>
      </c>
      <c r="C4338" s="2">
        <v>45324</v>
      </c>
      <c r="D4338">
        <v>0</v>
      </c>
      <c r="E4338">
        <v>0.57040000000000002</v>
      </c>
      <c r="F4338" s="1" t="s">
        <v>9</v>
      </c>
      <c r="G4338">
        <v>2024</v>
      </c>
      <c r="H4338" t="str">
        <f t="shared" si="135"/>
        <v>Music</v>
      </c>
      <c r="I4338" t="str">
        <f t="shared" si="136"/>
        <v>Good (6-8)</v>
      </c>
    </row>
    <row r="4339" spans="1:9" x14ac:dyDescent="0.3">
      <c r="A4339" s="1" t="s">
        <v>5265</v>
      </c>
      <c r="B4339" s="1" t="s">
        <v>257</v>
      </c>
      <c r="C4339" s="2">
        <v>44158</v>
      </c>
      <c r="D4339">
        <v>6.8</v>
      </c>
      <c r="E4339">
        <v>0.59589999999999999</v>
      </c>
      <c r="F4339" s="1" t="s">
        <v>9</v>
      </c>
      <c r="G4339">
        <v>2020</v>
      </c>
      <c r="H4339" t="str">
        <f t="shared" si="135"/>
        <v>Documentary</v>
      </c>
      <c r="I4339" t="str">
        <f t="shared" si="136"/>
        <v>Average (4-6)</v>
      </c>
    </row>
    <row r="4340" spans="1:9" x14ac:dyDescent="0.3">
      <c r="A4340" s="1" t="s">
        <v>5266</v>
      </c>
      <c r="B4340" s="1" t="s">
        <v>1822</v>
      </c>
      <c r="C4340" s="2">
        <v>44561</v>
      </c>
      <c r="D4340">
        <v>6.173</v>
      </c>
      <c r="E4340">
        <v>0.62450000000000006</v>
      </c>
      <c r="F4340" s="1" t="s">
        <v>9</v>
      </c>
      <c r="G4340">
        <v>2021</v>
      </c>
      <c r="H4340" t="str">
        <f t="shared" si="135"/>
        <v>Comedy</v>
      </c>
      <c r="I4340" t="str">
        <f t="shared" si="136"/>
        <v>Not Rated</v>
      </c>
    </row>
    <row r="4341" spans="1:9" x14ac:dyDescent="0.3">
      <c r="A4341" s="1" t="s">
        <v>5267</v>
      </c>
      <c r="B4341" s="1" t="s">
        <v>73</v>
      </c>
      <c r="C4341" s="2">
        <v>44098</v>
      </c>
      <c r="D4341">
        <v>2</v>
      </c>
      <c r="E4341">
        <v>0.62380000000000002</v>
      </c>
      <c r="F4341" s="1" t="s">
        <v>9</v>
      </c>
      <c r="G4341">
        <v>2020</v>
      </c>
      <c r="H4341" t="str">
        <f t="shared" si="135"/>
        <v>Drama</v>
      </c>
      <c r="I4341" t="str">
        <f t="shared" si="136"/>
        <v>Good (6-8)</v>
      </c>
    </row>
    <row r="4342" spans="1:9" x14ac:dyDescent="0.3">
      <c r="A4342" s="1" t="s">
        <v>5268</v>
      </c>
      <c r="B4342" s="1" t="s">
        <v>4867</v>
      </c>
      <c r="C4342" s="2">
        <v>43539</v>
      </c>
      <c r="D4342">
        <v>6.6</v>
      </c>
      <c r="E4342">
        <v>0.68179999999999996</v>
      </c>
      <c r="F4342" s="1" t="s">
        <v>9</v>
      </c>
      <c r="G4342">
        <v>2019</v>
      </c>
      <c r="H4342" t="str">
        <f t="shared" si="135"/>
        <v>TV Movie</v>
      </c>
      <c r="I4342" t="str">
        <f t="shared" si="136"/>
        <v>Average (4-6)</v>
      </c>
    </row>
    <row r="4343" spans="1:9" x14ac:dyDescent="0.3">
      <c r="A4343" s="1" t="s">
        <v>5269</v>
      </c>
      <c r="B4343" s="1" t="s">
        <v>257</v>
      </c>
      <c r="C4343" s="2">
        <v>43221</v>
      </c>
      <c r="D4343">
        <v>6.5</v>
      </c>
      <c r="E4343">
        <v>0.61109999999999998</v>
      </c>
      <c r="F4343" s="1" t="s">
        <v>9</v>
      </c>
      <c r="G4343">
        <v>2018</v>
      </c>
      <c r="H4343" t="str">
        <f t="shared" si="135"/>
        <v>Documentary</v>
      </c>
      <c r="I4343" t="str">
        <f t="shared" si="136"/>
        <v>Good (6-8)</v>
      </c>
    </row>
    <row r="4344" spans="1:9" x14ac:dyDescent="0.3">
      <c r="A4344" s="1" t="s">
        <v>5270</v>
      </c>
      <c r="B4344" s="1" t="s">
        <v>56</v>
      </c>
      <c r="C4344" s="2">
        <v>43856</v>
      </c>
      <c r="D4344">
        <v>8.125</v>
      </c>
      <c r="E4344">
        <v>0.55759999999999998</v>
      </c>
      <c r="F4344" s="1" t="s">
        <v>9</v>
      </c>
      <c r="G4344">
        <v>2020</v>
      </c>
      <c r="H4344" t="str">
        <f t="shared" si="135"/>
        <v>Comedy</v>
      </c>
      <c r="I4344" t="str">
        <f t="shared" si="136"/>
        <v>Good (6-8)</v>
      </c>
    </row>
    <row r="4345" spans="1:9" x14ac:dyDescent="0.3">
      <c r="A4345" s="1" t="s">
        <v>5271</v>
      </c>
      <c r="B4345" s="1" t="s">
        <v>56</v>
      </c>
      <c r="C4345" s="2">
        <v>45733</v>
      </c>
      <c r="D4345">
        <v>6.4349999999999996</v>
      </c>
      <c r="E4345">
        <v>0.59599999999999997</v>
      </c>
      <c r="F4345" s="1" t="s">
        <v>9</v>
      </c>
      <c r="G4345">
        <v>2025</v>
      </c>
      <c r="H4345" t="str">
        <f t="shared" si="135"/>
        <v>Comedy</v>
      </c>
      <c r="I4345" t="str">
        <f t="shared" si="136"/>
        <v>Average (4-6)</v>
      </c>
    </row>
    <row r="4346" spans="1:9" x14ac:dyDescent="0.3">
      <c r="A4346" s="1" t="s">
        <v>5272</v>
      </c>
      <c r="B4346" s="1" t="s">
        <v>257</v>
      </c>
      <c r="C4346" s="2">
        <v>45624</v>
      </c>
      <c r="D4346">
        <v>10</v>
      </c>
      <c r="E4346">
        <v>0.54020000000000001</v>
      </c>
      <c r="F4346" s="1" t="s">
        <v>9</v>
      </c>
      <c r="G4346">
        <v>2024</v>
      </c>
      <c r="H4346" t="str">
        <f t="shared" si="135"/>
        <v>Documentary</v>
      </c>
      <c r="I4346" t="str">
        <f t="shared" si="136"/>
        <v>Good (6-8)</v>
      </c>
    </row>
    <row r="4347" spans="1:9" x14ac:dyDescent="0.3">
      <c r="A4347" s="1" t="s">
        <v>5273</v>
      </c>
      <c r="B4347" s="1" t="s">
        <v>1822</v>
      </c>
      <c r="C4347" s="2">
        <v>43633</v>
      </c>
      <c r="D4347">
        <v>6.24</v>
      </c>
      <c r="E4347">
        <v>0.59699999999999998</v>
      </c>
      <c r="F4347" s="1" t="s">
        <v>9</v>
      </c>
      <c r="G4347">
        <v>2019</v>
      </c>
      <c r="H4347" t="str">
        <f t="shared" si="135"/>
        <v>Comedy</v>
      </c>
      <c r="I4347" t="str">
        <f t="shared" si="136"/>
        <v>Low (0-4)</v>
      </c>
    </row>
    <row r="4348" spans="1:9" x14ac:dyDescent="0.3">
      <c r="A4348" s="1" t="s">
        <v>5274</v>
      </c>
      <c r="B4348" s="1" t="s">
        <v>257</v>
      </c>
      <c r="C4348" s="2">
        <v>45023</v>
      </c>
      <c r="D4348">
        <v>3.3</v>
      </c>
      <c r="E4348">
        <v>0.76329999999999998</v>
      </c>
      <c r="F4348" s="1" t="s">
        <v>9</v>
      </c>
      <c r="G4348">
        <v>2023</v>
      </c>
      <c r="H4348" t="str">
        <f t="shared" si="135"/>
        <v>Documentary</v>
      </c>
      <c r="I4348" t="str">
        <f t="shared" si="136"/>
        <v>Not Rated</v>
      </c>
    </row>
    <row r="4349" spans="1:9" x14ac:dyDescent="0.3">
      <c r="A4349" s="1" t="s">
        <v>5275</v>
      </c>
      <c r="B4349" s="1" t="s">
        <v>257</v>
      </c>
      <c r="C4349" s="2">
        <v>44950</v>
      </c>
      <c r="D4349">
        <v>6</v>
      </c>
      <c r="E4349">
        <v>0.56879999999999997</v>
      </c>
      <c r="F4349" s="1" t="s">
        <v>9</v>
      </c>
      <c r="G4349">
        <v>2023</v>
      </c>
      <c r="H4349" t="str">
        <f t="shared" si="135"/>
        <v>Documentary</v>
      </c>
      <c r="I4349" t="str">
        <f t="shared" si="136"/>
        <v>Good (6-8)</v>
      </c>
    </row>
    <row r="4350" spans="1:9" x14ac:dyDescent="0.3">
      <c r="A4350" s="1" t="s">
        <v>5276</v>
      </c>
      <c r="B4350" s="1" t="s">
        <v>56</v>
      </c>
      <c r="C4350" s="2">
        <v>43760</v>
      </c>
      <c r="D4350">
        <v>6</v>
      </c>
      <c r="E4350">
        <v>0.61180000000000001</v>
      </c>
      <c r="F4350" s="1" t="s">
        <v>9</v>
      </c>
      <c r="G4350">
        <v>2019</v>
      </c>
      <c r="H4350" t="str">
        <f t="shared" si="135"/>
        <v>Comedy</v>
      </c>
      <c r="I4350" t="str">
        <f t="shared" si="136"/>
        <v>Good (6-8)</v>
      </c>
    </row>
    <row r="4351" spans="1:9" x14ac:dyDescent="0.3">
      <c r="A4351" s="1" t="s">
        <v>5277</v>
      </c>
      <c r="B4351" s="1" t="s">
        <v>2196</v>
      </c>
      <c r="C4351" s="2">
        <v>42370</v>
      </c>
      <c r="D4351">
        <v>1.5</v>
      </c>
      <c r="E4351">
        <v>0.54500000000000004</v>
      </c>
      <c r="F4351" s="1" t="s">
        <v>9</v>
      </c>
      <c r="G4351">
        <v>2016</v>
      </c>
      <c r="H4351" t="str">
        <f t="shared" si="135"/>
        <v>Comedy</v>
      </c>
      <c r="I4351" t="str">
        <f t="shared" si="136"/>
        <v>Low (0-4)</v>
      </c>
    </row>
    <row r="4352" spans="1:9" x14ac:dyDescent="0.3">
      <c r="A4352" s="1" t="s">
        <v>5278</v>
      </c>
      <c r="B4352" s="1" t="s">
        <v>234</v>
      </c>
      <c r="C4352" s="2">
        <v>44365</v>
      </c>
      <c r="D4352">
        <v>2</v>
      </c>
      <c r="E4352">
        <v>0.57150000000000001</v>
      </c>
      <c r="F4352" s="1" t="s">
        <v>9</v>
      </c>
      <c r="G4352">
        <v>2021</v>
      </c>
      <c r="H4352" t="str">
        <f t="shared" si="135"/>
        <v>Comedy</v>
      </c>
      <c r="I4352" t="str">
        <f t="shared" si="136"/>
        <v>Good (6-8)</v>
      </c>
    </row>
    <row r="4353" spans="1:9" x14ac:dyDescent="0.3">
      <c r="A4353" s="1" t="s">
        <v>5279</v>
      </c>
      <c r="B4353" s="1" t="s">
        <v>56</v>
      </c>
      <c r="C4353" s="2">
        <v>45390</v>
      </c>
      <c r="D4353">
        <v>6.9</v>
      </c>
      <c r="E4353">
        <v>0.5776</v>
      </c>
      <c r="F4353" s="1" t="s">
        <v>9</v>
      </c>
      <c r="G4353">
        <v>2024</v>
      </c>
      <c r="H4353" t="str">
        <f t="shared" si="135"/>
        <v>Comedy</v>
      </c>
      <c r="I4353" t="str">
        <f t="shared" si="136"/>
        <v>Good (6-8)</v>
      </c>
    </row>
    <row r="4354" spans="1:9" x14ac:dyDescent="0.3">
      <c r="A4354" s="1" t="s">
        <v>5280</v>
      </c>
      <c r="B4354" s="1" t="s">
        <v>56</v>
      </c>
      <c r="C4354" s="2">
        <v>45671</v>
      </c>
      <c r="D4354">
        <v>6.5</v>
      </c>
      <c r="E4354">
        <v>0.58760000000000001</v>
      </c>
      <c r="F4354" s="1" t="s">
        <v>9</v>
      </c>
      <c r="G4354">
        <v>2025</v>
      </c>
      <c r="H4354" t="str">
        <f t="shared" ref="H4354:H4417" si="137">IFERROR(LEFT(B4354,FIND(",",B4354)-1),B4354)</f>
        <v>Comedy</v>
      </c>
      <c r="I4354" t="str">
        <f t="shared" si="136"/>
        <v>Excellent (8-10)</v>
      </c>
    </row>
    <row r="4355" spans="1:9" x14ac:dyDescent="0.3">
      <c r="A4355" s="1" t="s">
        <v>5281</v>
      </c>
      <c r="B4355" s="1" t="s">
        <v>56</v>
      </c>
      <c r="C4355" s="2">
        <v>45051</v>
      </c>
      <c r="D4355">
        <v>0</v>
      </c>
      <c r="E4355">
        <v>0.56220000000000003</v>
      </c>
      <c r="F4355" s="1" t="s">
        <v>9</v>
      </c>
      <c r="G4355">
        <v>2023</v>
      </c>
      <c r="H4355" t="str">
        <f t="shared" si="137"/>
        <v>Comedy</v>
      </c>
      <c r="I4355" t="str">
        <f t="shared" si="136"/>
        <v>Good (6-8)</v>
      </c>
    </row>
    <row r="4356" spans="1:9" x14ac:dyDescent="0.3">
      <c r="A4356" s="1" t="s">
        <v>5282</v>
      </c>
      <c r="B4356" s="1" t="s">
        <v>73</v>
      </c>
      <c r="C4356" s="2">
        <v>45172</v>
      </c>
      <c r="D4356">
        <v>0</v>
      </c>
      <c r="E4356">
        <v>0.49059999999999998</v>
      </c>
      <c r="F4356" s="1" t="s">
        <v>9</v>
      </c>
      <c r="G4356">
        <v>2023</v>
      </c>
      <c r="H4356" t="str">
        <f t="shared" si="137"/>
        <v>Drama</v>
      </c>
      <c r="I4356" t="str">
        <f t="shared" si="136"/>
        <v>Excellent (8-10)</v>
      </c>
    </row>
    <row r="4357" spans="1:9" x14ac:dyDescent="0.3">
      <c r="A4357" s="1" t="s">
        <v>5283</v>
      </c>
      <c r="B4357" s="1" t="s">
        <v>56</v>
      </c>
      <c r="C4357" s="2">
        <v>42986</v>
      </c>
      <c r="D4357">
        <v>5.2</v>
      </c>
      <c r="E4357">
        <v>0.70179999999999998</v>
      </c>
      <c r="F4357" s="1" t="s">
        <v>9</v>
      </c>
      <c r="G4357">
        <v>2017</v>
      </c>
      <c r="H4357" t="str">
        <f t="shared" si="137"/>
        <v>Comedy</v>
      </c>
      <c r="I4357" t="str">
        <f t="shared" si="136"/>
        <v>Good (6-8)</v>
      </c>
    </row>
    <row r="4358" spans="1:9" x14ac:dyDescent="0.3">
      <c r="A4358" s="1" t="s">
        <v>5284</v>
      </c>
      <c r="B4358" s="1" t="s">
        <v>56</v>
      </c>
      <c r="C4358" s="2">
        <v>43922</v>
      </c>
      <c r="D4358">
        <v>5</v>
      </c>
      <c r="E4358">
        <v>0.62239999999999995</v>
      </c>
      <c r="F4358" s="1" t="s">
        <v>9</v>
      </c>
      <c r="G4358">
        <v>2020</v>
      </c>
      <c r="H4358" t="str">
        <f t="shared" si="137"/>
        <v>Comedy</v>
      </c>
      <c r="I4358" t="str">
        <f t="shared" si="136"/>
        <v>Low (0-4)</v>
      </c>
    </row>
    <row r="4359" spans="1:9" x14ac:dyDescent="0.3">
      <c r="A4359" s="1" t="s">
        <v>5285</v>
      </c>
      <c r="B4359" s="1" t="s">
        <v>56</v>
      </c>
      <c r="C4359" s="2">
        <v>45867</v>
      </c>
      <c r="D4359">
        <v>5.9</v>
      </c>
      <c r="E4359">
        <v>0.61470000000000002</v>
      </c>
      <c r="F4359" s="1" t="s">
        <v>9</v>
      </c>
      <c r="G4359">
        <v>2025</v>
      </c>
      <c r="H4359" t="str">
        <f t="shared" si="137"/>
        <v>Comedy</v>
      </c>
      <c r="I4359" t="str">
        <f t="shared" si="136"/>
        <v>Good (6-8)</v>
      </c>
    </row>
    <row r="4360" spans="1:9" x14ac:dyDescent="0.3">
      <c r="A4360" s="1" t="s">
        <v>5286</v>
      </c>
      <c r="B4360" s="1" t="s">
        <v>73</v>
      </c>
      <c r="C4360" s="2">
        <v>44891</v>
      </c>
      <c r="D4360">
        <v>0</v>
      </c>
      <c r="E4360">
        <v>0.61060000000000003</v>
      </c>
      <c r="F4360" s="1" t="s">
        <v>9</v>
      </c>
      <c r="G4360">
        <v>2022</v>
      </c>
      <c r="H4360" t="str">
        <f t="shared" si="137"/>
        <v>Drama</v>
      </c>
      <c r="I4360" t="str">
        <f t="shared" si="136"/>
        <v>Good (6-8)</v>
      </c>
    </row>
    <row r="4361" spans="1:9" x14ac:dyDescent="0.3">
      <c r="A4361" s="1" t="s">
        <v>5287</v>
      </c>
      <c r="B4361" s="1" t="s">
        <v>56</v>
      </c>
      <c r="C4361" s="2">
        <v>46091</v>
      </c>
      <c r="D4361">
        <v>4.9000000000000004</v>
      </c>
      <c r="E4361">
        <v>0.5474</v>
      </c>
      <c r="F4361" s="1" t="s">
        <v>9</v>
      </c>
      <c r="G4361">
        <v>2026</v>
      </c>
      <c r="H4361" t="str">
        <f t="shared" si="137"/>
        <v>Comedy</v>
      </c>
      <c r="I4361" t="str">
        <f t="shared" si="136"/>
        <v>Low (0-4)</v>
      </c>
    </row>
    <row r="4362" spans="1:9" x14ac:dyDescent="0.3">
      <c r="A4362" s="1" t="s">
        <v>5288</v>
      </c>
      <c r="B4362" s="1" t="s">
        <v>56</v>
      </c>
      <c r="C4362" s="2">
        <v>44978</v>
      </c>
      <c r="D4362">
        <v>6.2</v>
      </c>
      <c r="E4362">
        <v>0.60919999999999996</v>
      </c>
      <c r="F4362" s="1" t="s">
        <v>9</v>
      </c>
      <c r="G4362">
        <v>2023</v>
      </c>
      <c r="H4362" t="str">
        <f t="shared" si="137"/>
        <v>Comedy</v>
      </c>
      <c r="I4362" t="str">
        <f t="shared" si="136"/>
        <v>Low (0-4)</v>
      </c>
    </row>
    <row r="4363" spans="1:9" x14ac:dyDescent="0.3">
      <c r="A4363" s="1" t="s">
        <v>5289</v>
      </c>
      <c r="B4363" s="1" t="s">
        <v>73</v>
      </c>
      <c r="C4363" s="2">
        <v>45525</v>
      </c>
      <c r="D4363">
        <v>0</v>
      </c>
      <c r="E4363">
        <v>0.55069999999999997</v>
      </c>
      <c r="F4363" s="1" t="s">
        <v>9</v>
      </c>
      <c r="G4363">
        <v>2024</v>
      </c>
      <c r="H4363" t="str">
        <f t="shared" si="137"/>
        <v>Drama</v>
      </c>
      <c r="I4363" t="str">
        <f t="shared" si="136"/>
        <v>Good (6-8)</v>
      </c>
    </row>
    <row r="4364" spans="1:9" x14ac:dyDescent="0.3">
      <c r="A4364" s="1" t="s">
        <v>5290</v>
      </c>
      <c r="B4364" s="1" t="s">
        <v>257</v>
      </c>
      <c r="C4364" s="2">
        <v>44599</v>
      </c>
      <c r="D4364">
        <v>7.5709999999999997</v>
      </c>
      <c r="E4364">
        <v>0.55930000000000002</v>
      </c>
      <c r="F4364" s="1" t="s">
        <v>9</v>
      </c>
      <c r="G4364">
        <v>2022</v>
      </c>
      <c r="H4364" t="str">
        <f t="shared" si="137"/>
        <v>Documentary</v>
      </c>
      <c r="I4364" t="str">
        <f t="shared" si="136"/>
        <v>Good (6-8)</v>
      </c>
    </row>
    <row r="4365" spans="1:9" x14ac:dyDescent="0.3">
      <c r="A4365" s="1" t="s">
        <v>5291</v>
      </c>
      <c r="B4365" s="1" t="s">
        <v>5292</v>
      </c>
      <c r="C4365" s="2">
        <v>45265</v>
      </c>
      <c r="D4365">
        <v>5.7140000000000004</v>
      </c>
      <c r="E4365">
        <v>0.50029999999999997</v>
      </c>
      <c r="F4365" s="1" t="s">
        <v>9</v>
      </c>
      <c r="G4365">
        <v>2023</v>
      </c>
      <c r="H4365" t="str">
        <f t="shared" si="137"/>
        <v>Action</v>
      </c>
      <c r="I4365" t="str">
        <f t="shared" ref="I4365:I4428" si="138">IF(D4355=0,"Not Rated",IF(D4355&lt;4,"Low (0-4)",IF(D4355&lt;6,"Average (4-6)",IF(D4355&lt;8,"Good (6-8)","Excellent (8-10)"))))</f>
        <v>Not Rated</v>
      </c>
    </row>
    <row r="4366" spans="1:9" x14ac:dyDescent="0.3">
      <c r="A4366" s="1" t="s">
        <v>5293</v>
      </c>
      <c r="B4366" s="1" t="s">
        <v>56</v>
      </c>
      <c r="C4366" s="2">
        <v>45685</v>
      </c>
      <c r="D4366">
        <v>5.4</v>
      </c>
      <c r="E4366">
        <v>0.55259999999999998</v>
      </c>
      <c r="F4366" s="1" t="s">
        <v>9</v>
      </c>
      <c r="G4366">
        <v>2025</v>
      </c>
      <c r="H4366" t="str">
        <f t="shared" si="137"/>
        <v>Comedy</v>
      </c>
      <c r="I4366" t="str">
        <f t="shared" si="138"/>
        <v>Not Rated</v>
      </c>
    </row>
    <row r="4367" spans="1:9" x14ac:dyDescent="0.3">
      <c r="A4367" s="1" t="s">
        <v>5294</v>
      </c>
      <c r="B4367" s="1" t="s">
        <v>1231</v>
      </c>
      <c r="C4367" s="2">
        <v>45131</v>
      </c>
      <c r="D4367">
        <v>3</v>
      </c>
      <c r="E4367">
        <v>0.48449999999999999</v>
      </c>
      <c r="F4367" s="1" t="s">
        <v>9</v>
      </c>
      <c r="G4367">
        <v>2023</v>
      </c>
      <c r="H4367" t="str">
        <f t="shared" si="137"/>
        <v>Drama</v>
      </c>
      <c r="I4367" t="str">
        <f t="shared" si="138"/>
        <v>Average (4-6)</v>
      </c>
    </row>
    <row r="4368" spans="1:9" x14ac:dyDescent="0.3">
      <c r="A4368" s="1" t="s">
        <v>5295</v>
      </c>
      <c r="B4368" s="1" t="s">
        <v>56</v>
      </c>
      <c r="C4368" s="2">
        <v>45408</v>
      </c>
      <c r="D4368">
        <v>0</v>
      </c>
      <c r="E4368">
        <v>0.60829999999999995</v>
      </c>
      <c r="F4368" s="1" t="s">
        <v>9</v>
      </c>
      <c r="G4368">
        <v>2024</v>
      </c>
      <c r="H4368" t="str">
        <f t="shared" si="137"/>
        <v>Comedy</v>
      </c>
      <c r="I4368" t="str">
        <f t="shared" si="138"/>
        <v>Average (4-6)</v>
      </c>
    </row>
    <row r="4369" spans="1:9" x14ac:dyDescent="0.3">
      <c r="A4369" s="1" t="s">
        <v>5296</v>
      </c>
      <c r="B4369" s="1" t="s">
        <v>56</v>
      </c>
      <c r="C4369" s="2">
        <v>43228</v>
      </c>
      <c r="D4369">
        <v>5.7939999999999996</v>
      </c>
      <c r="E4369">
        <v>0.57289999999999996</v>
      </c>
      <c r="F4369" s="1" t="s">
        <v>9</v>
      </c>
      <c r="G4369">
        <v>2018</v>
      </c>
      <c r="H4369" t="str">
        <f t="shared" si="137"/>
        <v>Comedy</v>
      </c>
      <c r="I4369" t="str">
        <f t="shared" si="138"/>
        <v>Average (4-6)</v>
      </c>
    </row>
    <row r="4370" spans="1:9" x14ac:dyDescent="0.3">
      <c r="A4370" s="1" t="s">
        <v>5297</v>
      </c>
      <c r="B4370" s="1" t="s">
        <v>56</v>
      </c>
      <c r="C4370" s="2">
        <v>44046</v>
      </c>
      <c r="D4370">
        <v>6.1669999999999998</v>
      </c>
      <c r="E4370">
        <v>0.58609999999999995</v>
      </c>
      <c r="F4370" s="1" t="s">
        <v>9</v>
      </c>
      <c r="G4370">
        <v>2020</v>
      </c>
      <c r="H4370" t="str">
        <f t="shared" si="137"/>
        <v>Comedy</v>
      </c>
      <c r="I4370" t="str">
        <f t="shared" si="138"/>
        <v>Not Rated</v>
      </c>
    </row>
    <row r="4371" spans="1:9" x14ac:dyDescent="0.3">
      <c r="A4371" s="1" t="s">
        <v>5298</v>
      </c>
      <c r="B4371" s="1" t="s">
        <v>2549</v>
      </c>
      <c r="C4371" s="2">
        <v>45045</v>
      </c>
      <c r="D4371">
        <v>5</v>
      </c>
      <c r="E4371">
        <v>0.52910000000000001</v>
      </c>
      <c r="F4371" s="1" t="s">
        <v>9</v>
      </c>
      <c r="G4371">
        <v>2023</v>
      </c>
      <c r="H4371" t="str">
        <f t="shared" si="137"/>
        <v>Unknown</v>
      </c>
      <c r="I4371" t="str">
        <f t="shared" si="138"/>
        <v>Average (4-6)</v>
      </c>
    </row>
    <row r="4372" spans="1:9" x14ac:dyDescent="0.3">
      <c r="A4372" s="1" t="s">
        <v>5299</v>
      </c>
      <c r="B4372" s="1" t="s">
        <v>56</v>
      </c>
      <c r="C4372" s="2">
        <v>42843</v>
      </c>
      <c r="D4372">
        <v>5.2</v>
      </c>
      <c r="E4372">
        <v>0.58460000000000001</v>
      </c>
      <c r="F4372" s="1" t="s">
        <v>9</v>
      </c>
      <c r="G4372">
        <v>2017</v>
      </c>
      <c r="H4372" t="str">
        <f t="shared" si="137"/>
        <v>Comedy</v>
      </c>
      <c r="I4372" t="str">
        <f t="shared" si="138"/>
        <v>Good (6-8)</v>
      </c>
    </row>
    <row r="4373" spans="1:9" x14ac:dyDescent="0.3">
      <c r="A4373" s="1" t="s">
        <v>5300</v>
      </c>
      <c r="B4373" s="1" t="s">
        <v>56</v>
      </c>
      <c r="C4373" s="2">
        <v>42818</v>
      </c>
      <c r="D4373">
        <v>6.2</v>
      </c>
      <c r="E4373">
        <v>0.52249999999999996</v>
      </c>
      <c r="F4373" s="1" t="s">
        <v>9</v>
      </c>
      <c r="G4373">
        <v>2017</v>
      </c>
      <c r="H4373" t="str">
        <f t="shared" si="137"/>
        <v>Comedy</v>
      </c>
      <c r="I4373" t="str">
        <f t="shared" si="138"/>
        <v>Not Rated</v>
      </c>
    </row>
    <row r="4374" spans="1:9" x14ac:dyDescent="0.3">
      <c r="A4374" s="1" t="s">
        <v>5301</v>
      </c>
      <c r="B4374" s="1" t="s">
        <v>56</v>
      </c>
      <c r="C4374" s="2">
        <v>44075</v>
      </c>
      <c r="D4374">
        <v>2</v>
      </c>
      <c r="E4374">
        <v>0.60389999999999999</v>
      </c>
      <c r="F4374" s="1" t="s">
        <v>9</v>
      </c>
      <c r="G4374">
        <v>2020</v>
      </c>
      <c r="H4374" t="str">
        <f t="shared" si="137"/>
        <v>Comedy</v>
      </c>
      <c r="I4374" t="str">
        <f t="shared" si="138"/>
        <v>Good (6-8)</v>
      </c>
    </row>
    <row r="4375" spans="1:9" x14ac:dyDescent="0.3">
      <c r="A4375" s="1" t="s">
        <v>5302</v>
      </c>
      <c r="B4375" s="1" t="s">
        <v>56</v>
      </c>
      <c r="C4375" s="2">
        <v>43161</v>
      </c>
      <c r="D4375">
        <v>6.2</v>
      </c>
      <c r="E4375">
        <v>0.83260000000000001</v>
      </c>
      <c r="F4375" s="1" t="s">
        <v>9</v>
      </c>
      <c r="G4375">
        <v>2018</v>
      </c>
      <c r="H4375" t="str">
        <f t="shared" si="137"/>
        <v>Comedy</v>
      </c>
      <c r="I4375" t="str">
        <f t="shared" si="138"/>
        <v>Average (4-6)</v>
      </c>
    </row>
    <row r="4376" spans="1:9" x14ac:dyDescent="0.3">
      <c r="A4376" s="1" t="s">
        <v>5303</v>
      </c>
      <c r="B4376" s="1" t="s">
        <v>56</v>
      </c>
      <c r="C4376" s="2">
        <v>45027</v>
      </c>
      <c r="D4376">
        <v>5.444</v>
      </c>
      <c r="E4376">
        <v>0.50760000000000005</v>
      </c>
      <c r="F4376" s="1" t="s">
        <v>9</v>
      </c>
      <c r="G4376">
        <v>2023</v>
      </c>
      <c r="H4376" t="str">
        <f t="shared" si="137"/>
        <v>Comedy</v>
      </c>
      <c r="I4376" t="str">
        <f t="shared" si="138"/>
        <v>Average (4-6)</v>
      </c>
    </row>
    <row r="4377" spans="1:9" x14ac:dyDescent="0.3">
      <c r="A4377" s="1" t="s">
        <v>5304</v>
      </c>
      <c r="B4377" s="1" t="s">
        <v>56</v>
      </c>
      <c r="C4377" s="2">
        <v>43231</v>
      </c>
      <c r="D4377">
        <v>7</v>
      </c>
      <c r="E4377">
        <v>0.55189999999999995</v>
      </c>
      <c r="F4377" s="1" t="s">
        <v>9</v>
      </c>
      <c r="G4377">
        <v>2018</v>
      </c>
      <c r="H4377" t="str">
        <f t="shared" si="137"/>
        <v>Comedy</v>
      </c>
      <c r="I4377" t="str">
        <f t="shared" si="138"/>
        <v>Low (0-4)</v>
      </c>
    </row>
    <row r="4378" spans="1:9" x14ac:dyDescent="0.3">
      <c r="A4378" s="1" t="s">
        <v>5305</v>
      </c>
      <c r="B4378" s="1" t="s">
        <v>1684</v>
      </c>
      <c r="C4378" s="2">
        <v>44635</v>
      </c>
      <c r="D4378">
        <v>6.4290000000000003</v>
      </c>
      <c r="E4378">
        <v>0.54210000000000003</v>
      </c>
      <c r="F4378" s="1" t="s">
        <v>9</v>
      </c>
      <c r="G4378">
        <v>2022</v>
      </c>
      <c r="H4378" t="str">
        <f t="shared" si="137"/>
        <v>Comedy</v>
      </c>
      <c r="I4378" t="str">
        <f t="shared" si="138"/>
        <v>Not Rated</v>
      </c>
    </row>
    <row r="4379" spans="1:9" x14ac:dyDescent="0.3">
      <c r="A4379" s="1" t="s">
        <v>5306</v>
      </c>
      <c r="B4379" s="1" t="s">
        <v>3561</v>
      </c>
      <c r="C4379" s="2">
        <v>43417</v>
      </c>
      <c r="D4379">
        <v>6</v>
      </c>
      <c r="E4379">
        <v>0.60160000000000002</v>
      </c>
      <c r="F4379" s="1" t="s">
        <v>9</v>
      </c>
      <c r="G4379">
        <v>2018</v>
      </c>
      <c r="H4379" t="str">
        <f t="shared" si="137"/>
        <v>Music</v>
      </c>
      <c r="I4379" t="str">
        <f t="shared" si="138"/>
        <v>Average (4-6)</v>
      </c>
    </row>
    <row r="4380" spans="1:9" x14ac:dyDescent="0.3">
      <c r="A4380" s="1" t="s">
        <v>5307</v>
      </c>
      <c r="B4380" s="1" t="s">
        <v>257</v>
      </c>
      <c r="C4380" s="2">
        <v>44476</v>
      </c>
      <c r="D4380">
        <v>6.3570000000000002</v>
      </c>
      <c r="E4380">
        <v>0.53890000000000005</v>
      </c>
      <c r="F4380" s="1" t="s">
        <v>9</v>
      </c>
      <c r="G4380">
        <v>2021</v>
      </c>
      <c r="H4380" t="str">
        <f t="shared" si="137"/>
        <v>Documentary</v>
      </c>
      <c r="I4380" t="str">
        <f t="shared" si="138"/>
        <v>Good (6-8)</v>
      </c>
    </row>
    <row r="4381" spans="1:9" x14ac:dyDescent="0.3">
      <c r="A4381" s="1" t="s">
        <v>5308</v>
      </c>
      <c r="B4381" s="1" t="s">
        <v>2549</v>
      </c>
      <c r="C4381" s="2">
        <v>40924</v>
      </c>
      <c r="D4381">
        <v>0</v>
      </c>
      <c r="E4381">
        <v>0.53990000000000005</v>
      </c>
      <c r="F4381" s="1" t="s">
        <v>9</v>
      </c>
      <c r="G4381">
        <v>2012</v>
      </c>
      <c r="H4381" t="str">
        <f t="shared" si="137"/>
        <v>Unknown</v>
      </c>
      <c r="I4381" t="str">
        <f t="shared" si="138"/>
        <v>Average (4-6)</v>
      </c>
    </row>
    <row r="4382" spans="1:9" x14ac:dyDescent="0.3">
      <c r="A4382" s="1" t="s">
        <v>5309</v>
      </c>
      <c r="B4382" s="1" t="s">
        <v>56</v>
      </c>
      <c r="C4382" s="2">
        <v>45608</v>
      </c>
      <c r="D4382">
        <v>5.8129999999999997</v>
      </c>
      <c r="E4382">
        <v>0.54379999999999995</v>
      </c>
      <c r="F4382" s="1" t="s">
        <v>9</v>
      </c>
      <c r="G4382">
        <v>2024</v>
      </c>
      <c r="H4382" t="str">
        <f t="shared" si="137"/>
        <v>Comedy</v>
      </c>
      <c r="I4382" t="str">
        <f t="shared" si="138"/>
        <v>Average (4-6)</v>
      </c>
    </row>
    <row r="4383" spans="1:9" x14ac:dyDescent="0.3">
      <c r="A4383" s="1" t="s">
        <v>5310</v>
      </c>
      <c r="B4383" s="1" t="s">
        <v>56</v>
      </c>
      <c r="C4383" s="2">
        <v>45020</v>
      </c>
      <c r="D4383">
        <v>4.2</v>
      </c>
      <c r="E4383">
        <v>0.57450000000000001</v>
      </c>
      <c r="F4383" s="1" t="s">
        <v>9</v>
      </c>
      <c r="G4383">
        <v>2023</v>
      </c>
      <c r="H4383" t="str">
        <f t="shared" si="137"/>
        <v>Comedy</v>
      </c>
      <c r="I4383" t="str">
        <f t="shared" si="138"/>
        <v>Good (6-8)</v>
      </c>
    </row>
    <row r="4384" spans="1:9" x14ac:dyDescent="0.3">
      <c r="A4384" s="1" t="s">
        <v>5311</v>
      </c>
      <c r="B4384" s="1" t="s">
        <v>5312</v>
      </c>
      <c r="C4384" s="2">
        <v>44148</v>
      </c>
      <c r="D4384">
        <v>10</v>
      </c>
      <c r="E4384">
        <v>0.51910000000000001</v>
      </c>
      <c r="F4384" s="1" t="s">
        <v>9</v>
      </c>
      <c r="G4384">
        <v>2020</v>
      </c>
      <c r="H4384" t="str">
        <f t="shared" si="137"/>
        <v>Mystery</v>
      </c>
      <c r="I4384" t="str">
        <f t="shared" si="138"/>
        <v>Low (0-4)</v>
      </c>
    </row>
    <row r="4385" spans="1:9" x14ac:dyDescent="0.3">
      <c r="A4385" s="1" t="s">
        <v>5313</v>
      </c>
      <c r="B4385" s="1" t="s">
        <v>56</v>
      </c>
      <c r="C4385" s="2">
        <v>42917</v>
      </c>
      <c r="D4385">
        <v>0</v>
      </c>
      <c r="E4385">
        <v>0.55289999999999995</v>
      </c>
      <c r="F4385" s="1" t="s">
        <v>9</v>
      </c>
      <c r="G4385">
        <v>2017</v>
      </c>
      <c r="H4385" t="str">
        <f t="shared" si="137"/>
        <v>Comedy</v>
      </c>
      <c r="I4385" t="str">
        <f t="shared" si="138"/>
        <v>Good (6-8)</v>
      </c>
    </row>
    <row r="4386" spans="1:9" x14ac:dyDescent="0.3">
      <c r="A4386" s="1" t="s">
        <v>5314</v>
      </c>
      <c r="B4386" s="1" t="s">
        <v>56</v>
      </c>
      <c r="C4386" s="2">
        <v>43844</v>
      </c>
      <c r="D4386">
        <v>6.0739999999999998</v>
      </c>
      <c r="E4386">
        <v>0.54890000000000005</v>
      </c>
      <c r="F4386" s="1" t="s">
        <v>9</v>
      </c>
      <c r="G4386">
        <v>2020</v>
      </c>
      <c r="H4386" t="str">
        <f t="shared" si="137"/>
        <v>Comedy</v>
      </c>
      <c r="I4386" t="str">
        <f t="shared" si="138"/>
        <v>Average (4-6)</v>
      </c>
    </row>
    <row r="4387" spans="1:9" x14ac:dyDescent="0.3">
      <c r="A4387" s="1" t="s">
        <v>5315</v>
      </c>
      <c r="B4387" s="1" t="s">
        <v>2549</v>
      </c>
      <c r="C4387" s="2">
        <v>44944</v>
      </c>
      <c r="D4387">
        <v>0</v>
      </c>
      <c r="E4387">
        <v>0.52659999999999996</v>
      </c>
      <c r="F4387" s="1" t="s">
        <v>9</v>
      </c>
      <c r="G4387">
        <v>2023</v>
      </c>
      <c r="H4387" t="str">
        <f t="shared" si="137"/>
        <v>Unknown</v>
      </c>
      <c r="I4387" t="str">
        <f t="shared" si="138"/>
        <v>Good (6-8)</v>
      </c>
    </row>
    <row r="4388" spans="1:9" x14ac:dyDescent="0.3">
      <c r="A4388" s="1" t="s">
        <v>5316</v>
      </c>
      <c r="B4388" s="1" t="s">
        <v>56</v>
      </c>
      <c r="C4388" s="2">
        <v>43160</v>
      </c>
      <c r="D4388">
        <v>5.8</v>
      </c>
      <c r="E4388">
        <v>0.52200000000000002</v>
      </c>
      <c r="F4388" s="1" t="s">
        <v>9</v>
      </c>
      <c r="G4388">
        <v>2018</v>
      </c>
      <c r="H4388" t="str">
        <f t="shared" si="137"/>
        <v>Comedy</v>
      </c>
      <c r="I4388" t="str">
        <f t="shared" si="138"/>
        <v>Good (6-8)</v>
      </c>
    </row>
    <row r="4389" spans="1:9" x14ac:dyDescent="0.3">
      <c r="A4389" s="1" t="s">
        <v>5317</v>
      </c>
      <c r="B4389" s="1" t="s">
        <v>2064</v>
      </c>
      <c r="C4389" s="2">
        <v>43728</v>
      </c>
      <c r="D4389">
        <v>3.3</v>
      </c>
      <c r="E4389">
        <v>0.53120000000000001</v>
      </c>
      <c r="F4389" s="1" t="s">
        <v>9</v>
      </c>
      <c r="G4389">
        <v>2019</v>
      </c>
      <c r="H4389" t="str">
        <f t="shared" si="137"/>
        <v>Animation</v>
      </c>
      <c r="I4389" t="str">
        <f t="shared" si="138"/>
        <v>Good (6-8)</v>
      </c>
    </row>
    <row r="4390" spans="1:9" x14ac:dyDescent="0.3">
      <c r="A4390" s="1" t="s">
        <v>5318</v>
      </c>
      <c r="B4390" s="1" t="s">
        <v>56</v>
      </c>
      <c r="C4390" s="2">
        <v>43945</v>
      </c>
      <c r="D4390">
        <v>6.1790000000000003</v>
      </c>
      <c r="E4390">
        <v>0.55689999999999995</v>
      </c>
      <c r="F4390" s="1" t="s">
        <v>9</v>
      </c>
      <c r="G4390">
        <v>2020</v>
      </c>
      <c r="H4390" t="str">
        <f t="shared" si="137"/>
        <v>Comedy</v>
      </c>
      <c r="I4390" t="str">
        <f t="shared" si="138"/>
        <v>Good (6-8)</v>
      </c>
    </row>
    <row r="4391" spans="1:9" x14ac:dyDescent="0.3">
      <c r="A4391" s="1" t="s">
        <v>5319</v>
      </c>
      <c r="B4391" s="1" t="s">
        <v>56</v>
      </c>
      <c r="C4391" s="2">
        <v>43161</v>
      </c>
      <c r="D4391">
        <v>5.2</v>
      </c>
      <c r="E4391">
        <v>0.53249999999999997</v>
      </c>
      <c r="F4391" s="1" t="s">
        <v>9</v>
      </c>
      <c r="G4391">
        <v>2018</v>
      </c>
      <c r="H4391" t="str">
        <f t="shared" si="137"/>
        <v>Comedy</v>
      </c>
      <c r="I4391" t="str">
        <f t="shared" si="138"/>
        <v>Not Rated</v>
      </c>
    </row>
    <row r="4392" spans="1:9" x14ac:dyDescent="0.3">
      <c r="A4392" s="1" t="s">
        <v>5320</v>
      </c>
      <c r="B4392" s="1" t="s">
        <v>811</v>
      </c>
      <c r="C4392" s="2">
        <v>45627</v>
      </c>
      <c r="D4392">
        <v>8.3000000000000007</v>
      </c>
      <c r="E4392">
        <v>0.50739999999999996</v>
      </c>
      <c r="F4392" s="1" t="s">
        <v>9</v>
      </c>
      <c r="G4392">
        <v>2024</v>
      </c>
      <c r="H4392" t="str">
        <f t="shared" si="137"/>
        <v>Music</v>
      </c>
      <c r="I4392" t="str">
        <f t="shared" si="138"/>
        <v>Average (4-6)</v>
      </c>
    </row>
    <row r="4393" spans="1:9" x14ac:dyDescent="0.3">
      <c r="A4393" s="1" t="s">
        <v>5321</v>
      </c>
      <c r="B4393" s="1" t="s">
        <v>56</v>
      </c>
      <c r="C4393" s="2">
        <v>43216</v>
      </c>
      <c r="D4393">
        <v>5.9</v>
      </c>
      <c r="E4393">
        <v>0.50470000000000004</v>
      </c>
      <c r="F4393" s="1" t="s">
        <v>9</v>
      </c>
      <c r="G4393">
        <v>2018</v>
      </c>
      <c r="H4393" t="str">
        <f t="shared" si="137"/>
        <v>Comedy</v>
      </c>
      <c r="I4393" t="str">
        <f t="shared" si="138"/>
        <v>Average (4-6)</v>
      </c>
    </row>
    <row r="4394" spans="1:9" x14ac:dyDescent="0.3">
      <c r="A4394" s="1" t="s">
        <v>5322</v>
      </c>
      <c r="B4394" s="1" t="s">
        <v>56</v>
      </c>
      <c r="C4394" s="2">
        <v>45586</v>
      </c>
      <c r="D4394">
        <v>7.2380000000000004</v>
      </c>
      <c r="E4394">
        <v>0.49049999999999999</v>
      </c>
      <c r="F4394" s="1" t="s">
        <v>9</v>
      </c>
      <c r="G4394">
        <v>2024</v>
      </c>
      <c r="H4394" t="str">
        <f t="shared" si="137"/>
        <v>Comedy</v>
      </c>
      <c r="I4394" t="str">
        <f t="shared" si="138"/>
        <v>Excellent (8-10)</v>
      </c>
    </row>
    <row r="4395" spans="1:9" x14ac:dyDescent="0.3">
      <c r="A4395" s="1" t="s">
        <v>5323</v>
      </c>
      <c r="B4395" s="1" t="s">
        <v>561</v>
      </c>
      <c r="C4395" s="2">
        <v>45532</v>
      </c>
      <c r="D4395">
        <v>0</v>
      </c>
      <c r="E4395">
        <v>0.54459999999999997</v>
      </c>
      <c r="F4395" s="1" t="s">
        <v>9</v>
      </c>
      <c r="G4395">
        <v>2024</v>
      </c>
      <c r="H4395" t="str">
        <f t="shared" si="137"/>
        <v>Documentary</v>
      </c>
      <c r="I4395" t="str">
        <f t="shared" si="138"/>
        <v>Not Rated</v>
      </c>
    </row>
    <row r="4396" spans="1:9" x14ac:dyDescent="0.3">
      <c r="A4396" s="1" t="s">
        <v>5324</v>
      </c>
      <c r="B4396" s="1" t="s">
        <v>56</v>
      </c>
      <c r="C4396" s="2">
        <v>42692</v>
      </c>
      <c r="D4396">
        <v>5.98</v>
      </c>
      <c r="E4396">
        <v>0.53349999999999997</v>
      </c>
      <c r="F4396" s="1" t="s">
        <v>9</v>
      </c>
      <c r="G4396">
        <v>2016</v>
      </c>
      <c r="H4396" t="str">
        <f t="shared" si="137"/>
        <v>Comedy</v>
      </c>
      <c r="I4396" t="str">
        <f t="shared" si="138"/>
        <v>Good (6-8)</v>
      </c>
    </row>
    <row r="4397" spans="1:9" x14ac:dyDescent="0.3">
      <c r="A4397" s="1" t="s">
        <v>5325</v>
      </c>
      <c r="B4397" s="1" t="s">
        <v>257</v>
      </c>
      <c r="C4397" s="2">
        <v>44344</v>
      </c>
      <c r="D4397">
        <v>4</v>
      </c>
      <c r="E4397">
        <v>0.51290000000000002</v>
      </c>
      <c r="F4397" s="1" t="s">
        <v>9</v>
      </c>
      <c r="G4397">
        <v>2021</v>
      </c>
      <c r="H4397" t="str">
        <f t="shared" si="137"/>
        <v>Documentary</v>
      </c>
      <c r="I4397" t="str">
        <f t="shared" si="138"/>
        <v>Not Rated</v>
      </c>
    </row>
    <row r="4398" spans="1:9" x14ac:dyDescent="0.3">
      <c r="A4398" s="1" t="s">
        <v>5326</v>
      </c>
      <c r="B4398" s="1" t="s">
        <v>56</v>
      </c>
      <c r="C4398" s="2">
        <v>45832</v>
      </c>
      <c r="D4398">
        <v>5.4</v>
      </c>
      <c r="E4398">
        <v>0.52359999999999995</v>
      </c>
      <c r="F4398" s="1" t="s">
        <v>9</v>
      </c>
      <c r="G4398">
        <v>2025</v>
      </c>
      <c r="H4398" t="str">
        <f t="shared" si="137"/>
        <v>Comedy</v>
      </c>
      <c r="I4398" t="str">
        <f t="shared" si="138"/>
        <v>Average (4-6)</v>
      </c>
    </row>
    <row r="4399" spans="1:9" x14ac:dyDescent="0.3">
      <c r="A4399" s="1" t="s">
        <v>5327</v>
      </c>
      <c r="B4399" s="1" t="s">
        <v>73</v>
      </c>
      <c r="C4399" s="2">
        <v>43621</v>
      </c>
      <c r="D4399">
        <v>0</v>
      </c>
      <c r="E4399">
        <v>0.6048</v>
      </c>
      <c r="F4399" s="1" t="s">
        <v>9</v>
      </c>
      <c r="G4399">
        <v>2019</v>
      </c>
      <c r="H4399" t="str">
        <f t="shared" si="137"/>
        <v>Drama</v>
      </c>
      <c r="I4399" t="str">
        <f t="shared" si="138"/>
        <v>Low (0-4)</v>
      </c>
    </row>
    <row r="4400" spans="1:9" x14ac:dyDescent="0.3">
      <c r="A4400" s="1" t="s">
        <v>5328</v>
      </c>
      <c r="B4400" s="1" t="s">
        <v>56</v>
      </c>
      <c r="C4400" s="2">
        <v>46100</v>
      </c>
      <c r="D4400">
        <v>0</v>
      </c>
      <c r="E4400">
        <v>0.5575</v>
      </c>
      <c r="F4400" s="1" t="s">
        <v>9</v>
      </c>
      <c r="G4400">
        <v>2026</v>
      </c>
      <c r="H4400" t="str">
        <f t="shared" si="137"/>
        <v>Comedy</v>
      </c>
      <c r="I4400" t="str">
        <f t="shared" si="138"/>
        <v>Good (6-8)</v>
      </c>
    </row>
    <row r="4401" spans="1:9" x14ac:dyDescent="0.3">
      <c r="A4401" s="1" t="s">
        <v>5329</v>
      </c>
      <c r="B4401" s="1" t="s">
        <v>56</v>
      </c>
      <c r="C4401" s="2">
        <v>44867</v>
      </c>
      <c r="D4401">
        <v>8.1999999999999993</v>
      </c>
      <c r="E4401">
        <v>0.56850000000000001</v>
      </c>
      <c r="F4401" s="1" t="s">
        <v>9</v>
      </c>
      <c r="G4401">
        <v>2022</v>
      </c>
      <c r="H4401" t="str">
        <f t="shared" si="137"/>
        <v>Comedy</v>
      </c>
      <c r="I4401" t="str">
        <f t="shared" si="138"/>
        <v>Average (4-6)</v>
      </c>
    </row>
    <row r="4402" spans="1:9" x14ac:dyDescent="0.3">
      <c r="A4402" s="1" t="s">
        <v>5330</v>
      </c>
      <c r="B4402" s="1" t="s">
        <v>1684</v>
      </c>
      <c r="C4402" s="2">
        <v>43620</v>
      </c>
      <c r="D4402">
        <v>5.4</v>
      </c>
      <c r="E4402">
        <v>0.50529999999999997</v>
      </c>
      <c r="F4402" s="1" t="s">
        <v>9</v>
      </c>
      <c r="G4402">
        <v>2019</v>
      </c>
      <c r="H4402" t="str">
        <f t="shared" si="137"/>
        <v>Comedy</v>
      </c>
      <c r="I4402" t="str">
        <f t="shared" si="138"/>
        <v>Excellent (8-10)</v>
      </c>
    </row>
    <row r="4403" spans="1:9" x14ac:dyDescent="0.3">
      <c r="A4403" s="1" t="s">
        <v>5331</v>
      </c>
      <c r="B4403" s="1" t="s">
        <v>56</v>
      </c>
      <c r="C4403" s="2">
        <v>42330</v>
      </c>
      <c r="D4403">
        <v>6.4</v>
      </c>
      <c r="E4403">
        <v>0.55069999999999997</v>
      </c>
      <c r="F4403" s="1" t="s">
        <v>9</v>
      </c>
      <c r="G4403">
        <v>2015</v>
      </c>
      <c r="H4403" t="str">
        <f t="shared" si="137"/>
        <v>Comedy</v>
      </c>
      <c r="I4403" t="str">
        <f t="shared" si="138"/>
        <v>Average (4-6)</v>
      </c>
    </row>
    <row r="4404" spans="1:9" x14ac:dyDescent="0.3">
      <c r="A4404" s="1" t="s">
        <v>5332</v>
      </c>
      <c r="B4404" s="1" t="s">
        <v>56</v>
      </c>
      <c r="C4404" s="2">
        <v>42850</v>
      </c>
      <c r="D4404">
        <v>6.8209999999999997</v>
      </c>
      <c r="E4404">
        <v>0.51429999999999998</v>
      </c>
      <c r="F4404" s="1" t="s">
        <v>9</v>
      </c>
      <c r="G4404">
        <v>2017</v>
      </c>
      <c r="H4404" t="str">
        <f t="shared" si="137"/>
        <v>Comedy</v>
      </c>
      <c r="I4404" t="str">
        <f t="shared" si="138"/>
        <v>Good (6-8)</v>
      </c>
    </row>
    <row r="4405" spans="1:9" x14ac:dyDescent="0.3">
      <c r="A4405" s="1" t="s">
        <v>5333</v>
      </c>
      <c r="B4405" s="1" t="s">
        <v>56</v>
      </c>
      <c r="C4405" s="2">
        <v>44278</v>
      </c>
      <c r="D4405">
        <v>5.8</v>
      </c>
      <c r="E4405">
        <v>0.54759999999999998</v>
      </c>
      <c r="F4405" s="1" t="s">
        <v>9</v>
      </c>
      <c r="G4405">
        <v>2021</v>
      </c>
      <c r="H4405" t="str">
        <f t="shared" si="137"/>
        <v>Comedy</v>
      </c>
      <c r="I4405" t="str">
        <f t="shared" si="138"/>
        <v>Not Rated</v>
      </c>
    </row>
    <row r="4406" spans="1:9" x14ac:dyDescent="0.3">
      <c r="A4406" s="1" t="s">
        <v>5334</v>
      </c>
      <c r="B4406" s="1" t="s">
        <v>56</v>
      </c>
      <c r="C4406" s="2">
        <v>42951</v>
      </c>
      <c r="D4406">
        <v>5</v>
      </c>
      <c r="E4406">
        <v>0.52349999999999997</v>
      </c>
      <c r="F4406" s="1" t="s">
        <v>9</v>
      </c>
      <c r="G4406">
        <v>2017</v>
      </c>
      <c r="H4406" t="str">
        <f t="shared" si="137"/>
        <v>Comedy</v>
      </c>
      <c r="I4406" t="str">
        <f t="shared" si="138"/>
        <v>Average (4-6)</v>
      </c>
    </row>
    <row r="4407" spans="1:9" x14ac:dyDescent="0.3">
      <c r="A4407" s="1" t="s">
        <v>5335</v>
      </c>
      <c r="B4407" s="1" t="s">
        <v>257</v>
      </c>
      <c r="C4407" s="2">
        <v>44796</v>
      </c>
      <c r="D4407">
        <v>6.6070000000000002</v>
      </c>
      <c r="E4407">
        <v>0.50109999999999999</v>
      </c>
      <c r="F4407" s="1" t="s">
        <v>9</v>
      </c>
      <c r="G4407">
        <v>2022</v>
      </c>
      <c r="H4407" t="str">
        <f t="shared" si="137"/>
        <v>Documentary</v>
      </c>
      <c r="I4407" t="str">
        <f t="shared" si="138"/>
        <v>Average (4-6)</v>
      </c>
    </row>
    <row r="4408" spans="1:9" x14ac:dyDescent="0.3">
      <c r="A4408" s="1" t="s">
        <v>5336</v>
      </c>
      <c r="B4408" s="1" t="s">
        <v>56</v>
      </c>
      <c r="C4408" s="2">
        <v>42948</v>
      </c>
      <c r="D4408">
        <v>5.96</v>
      </c>
      <c r="E4408">
        <v>0.49930000000000002</v>
      </c>
      <c r="F4408" s="1" t="s">
        <v>9</v>
      </c>
      <c r="G4408">
        <v>2017</v>
      </c>
      <c r="H4408" t="str">
        <f t="shared" si="137"/>
        <v>Comedy</v>
      </c>
      <c r="I4408" t="str">
        <f t="shared" si="138"/>
        <v>Average (4-6)</v>
      </c>
    </row>
    <row r="4409" spans="1:9" x14ac:dyDescent="0.3">
      <c r="A4409" s="1" t="s">
        <v>5337</v>
      </c>
      <c r="B4409" s="1" t="s">
        <v>56</v>
      </c>
      <c r="C4409" s="2">
        <v>43445</v>
      </c>
      <c r="D4409">
        <v>7.242</v>
      </c>
      <c r="E4409">
        <v>0.52070000000000005</v>
      </c>
      <c r="F4409" s="1" t="s">
        <v>9</v>
      </c>
      <c r="G4409">
        <v>2018</v>
      </c>
      <c r="H4409" t="str">
        <f t="shared" si="137"/>
        <v>Comedy</v>
      </c>
      <c r="I4409" t="str">
        <f t="shared" si="138"/>
        <v>Not Rated</v>
      </c>
    </row>
    <row r="4410" spans="1:9" x14ac:dyDescent="0.3">
      <c r="A4410" s="1" t="s">
        <v>5338</v>
      </c>
      <c r="B4410" s="1" t="s">
        <v>5339</v>
      </c>
      <c r="C4410" s="2">
        <v>41685</v>
      </c>
      <c r="D4410">
        <v>2</v>
      </c>
      <c r="E4410">
        <v>0.49619999999999997</v>
      </c>
      <c r="F4410" s="1" t="s">
        <v>9</v>
      </c>
      <c r="G4410">
        <v>2014</v>
      </c>
      <c r="H4410" t="str">
        <f t="shared" si="137"/>
        <v>Family</v>
      </c>
      <c r="I4410" t="str">
        <f t="shared" si="138"/>
        <v>Not Rated</v>
      </c>
    </row>
    <row r="4411" spans="1:9" x14ac:dyDescent="0.3">
      <c r="A4411" s="1" t="s">
        <v>5340</v>
      </c>
      <c r="B4411" s="1" t="s">
        <v>56</v>
      </c>
      <c r="C4411" s="2">
        <v>43123</v>
      </c>
      <c r="D4411">
        <v>5.6470000000000002</v>
      </c>
      <c r="E4411">
        <v>0.51070000000000004</v>
      </c>
      <c r="F4411" s="1" t="s">
        <v>9</v>
      </c>
      <c r="G4411">
        <v>2018</v>
      </c>
      <c r="H4411" t="str">
        <f t="shared" si="137"/>
        <v>Comedy</v>
      </c>
      <c r="I4411" t="str">
        <f t="shared" si="138"/>
        <v>Excellent (8-10)</v>
      </c>
    </row>
    <row r="4412" spans="1:9" x14ac:dyDescent="0.3">
      <c r="A4412" s="1" t="s">
        <v>5341</v>
      </c>
      <c r="B4412" s="1" t="s">
        <v>2549</v>
      </c>
      <c r="C4412" s="2">
        <v>40909</v>
      </c>
      <c r="D4412">
        <v>8.5</v>
      </c>
      <c r="E4412">
        <v>0.49020000000000002</v>
      </c>
      <c r="F4412" s="1" t="s">
        <v>9</v>
      </c>
      <c r="G4412">
        <v>2012</v>
      </c>
      <c r="H4412" t="str">
        <f t="shared" si="137"/>
        <v>Unknown</v>
      </c>
      <c r="I4412" t="str">
        <f t="shared" si="138"/>
        <v>Average (4-6)</v>
      </c>
    </row>
    <row r="4413" spans="1:9" x14ac:dyDescent="0.3">
      <c r="A4413" s="1" t="s">
        <v>5342</v>
      </c>
      <c r="B4413" s="1" t="s">
        <v>56</v>
      </c>
      <c r="C4413" s="2">
        <v>43117</v>
      </c>
      <c r="D4413">
        <v>3.5</v>
      </c>
      <c r="E4413">
        <v>0.44929999999999998</v>
      </c>
      <c r="F4413" s="1" t="s">
        <v>9</v>
      </c>
      <c r="G4413">
        <v>2018</v>
      </c>
      <c r="H4413" t="str">
        <f t="shared" si="137"/>
        <v>Comedy</v>
      </c>
      <c r="I4413" t="str">
        <f t="shared" si="138"/>
        <v>Good (6-8)</v>
      </c>
    </row>
    <row r="4414" spans="1:9" x14ac:dyDescent="0.3">
      <c r="A4414" s="1" t="s">
        <v>5343</v>
      </c>
      <c r="B4414" s="1" t="s">
        <v>73</v>
      </c>
      <c r="C4414" s="2">
        <v>44903</v>
      </c>
      <c r="D4414">
        <v>7.8</v>
      </c>
      <c r="E4414">
        <v>0.53800000000000003</v>
      </c>
      <c r="F4414" s="1" t="s">
        <v>9</v>
      </c>
      <c r="G4414">
        <v>2022</v>
      </c>
      <c r="H4414" t="str">
        <f t="shared" si="137"/>
        <v>Drama</v>
      </c>
      <c r="I4414" t="str">
        <f t="shared" si="138"/>
        <v>Good (6-8)</v>
      </c>
    </row>
    <row r="4415" spans="1:9" x14ac:dyDescent="0.3">
      <c r="A4415" s="1" t="s">
        <v>5344</v>
      </c>
      <c r="B4415" s="1" t="s">
        <v>73</v>
      </c>
      <c r="C4415" s="2">
        <v>45538</v>
      </c>
      <c r="D4415">
        <v>0</v>
      </c>
      <c r="E4415">
        <v>0.52549999999999997</v>
      </c>
      <c r="F4415" s="1" t="s">
        <v>9</v>
      </c>
      <c r="G4415">
        <v>2024</v>
      </c>
      <c r="H4415" t="str">
        <f t="shared" si="137"/>
        <v>Drama</v>
      </c>
      <c r="I4415" t="str">
        <f t="shared" si="138"/>
        <v>Average (4-6)</v>
      </c>
    </row>
    <row r="4416" spans="1:9" x14ac:dyDescent="0.3">
      <c r="A4416" s="1" t="s">
        <v>5345</v>
      </c>
      <c r="B4416" s="1" t="s">
        <v>2549</v>
      </c>
      <c r="C4416" s="2">
        <v>43167</v>
      </c>
      <c r="D4416">
        <v>5.5</v>
      </c>
      <c r="E4416">
        <v>0.50460000000000005</v>
      </c>
      <c r="F4416" s="1" t="s">
        <v>9</v>
      </c>
      <c r="G4416">
        <v>2018</v>
      </c>
      <c r="H4416" t="str">
        <f t="shared" si="137"/>
        <v>Unknown</v>
      </c>
      <c r="I4416" t="str">
        <f t="shared" si="138"/>
        <v>Average (4-6)</v>
      </c>
    </row>
    <row r="4417" spans="1:9" x14ac:dyDescent="0.3">
      <c r="A4417" s="1" t="s">
        <v>5346</v>
      </c>
      <c r="B4417" s="1" t="s">
        <v>3561</v>
      </c>
      <c r="C4417" s="2">
        <v>44344</v>
      </c>
      <c r="D4417">
        <v>6</v>
      </c>
      <c r="E4417">
        <v>0.55100000000000005</v>
      </c>
      <c r="F4417" s="1" t="s">
        <v>9</v>
      </c>
      <c r="G4417">
        <v>2021</v>
      </c>
      <c r="H4417" t="str">
        <f t="shared" si="137"/>
        <v>Music</v>
      </c>
      <c r="I4417" t="str">
        <f t="shared" si="138"/>
        <v>Good (6-8)</v>
      </c>
    </row>
    <row r="4418" spans="1:9" x14ac:dyDescent="0.3">
      <c r="A4418" s="1" t="s">
        <v>5347</v>
      </c>
      <c r="B4418" s="1" t="s">
        <v>1068</v>
      </c>
      <c r="C4418" s="2">
        <v>44579</v>
      </c>
      <c r="D4418">
        <v>8</v>
      </c>
      <c r="E4418">
        <v>0.51039999999999996</v>
      </c>
      <c r="F4418" s="1" t="s">
        <v>9</v>
      </c>
      <c r="G4418">
        <v>2022</v>
      </c>
      <c r="H4418" t="str">
        <f t="shared" ref="H4418:H4481" si="139">IFERROR(LEFT(B4418,FIND(",",B4418)-1),B4418)</f>
        <v>Animation</v>
      </c>
      <c r="I4418" t="str">
        <f t="shared" si="138"/>
        <v>Average (4-6)</v>
      </c>
    </row>
    <row r="4419" spans="1:9" x14ac:dyDescent="0.3">
      <c r="A4419" s="1" t="s">
        <v>5348</v>
      </c>
      <c r="B4419" s="1" t="s">
        <v>56</v>
      </c>
      <c r="C4419" s="2">
        <v>45957</v>
      </c>
      <c r="D4419">
        <v>7.5</v>
      </c>
      <c r="E4419">
        <v>0.49430000000000002</v>
      </c>
      <c r="F4419" s="1" t="s">
        <v>9</v>
      </c>
      <c r="G4419">
        <v>2025</v>
      </c>
      <c r="H4419" t="str">
        <f t="shared" si="139"/>
        <v>Comedy</v>
      </c>
      <c r="I4419" t="str">
        <f t="shared" si="138"/>
        <v>Good (6-8)</v>
      </c>
    </row>
    <row r="4420" spans="1:9" x14ac:dyDescent="0.3">
      <c r="A4420" s="1" t="s">
        <v>5349</v>
      </c>
      <c r="B4420" s="1" t="s">
        <v>3561</v>
      </c>
      <c r="C4420" s="2">
        <v>43713</v>
      </c>
      <c r="D4420">
        <v>6.4</v>
      </c>
      <c r="E4420">
        <v>0.49909999999999999</v>
      </c>
      <c r="F4420" s="1" t="s">
        <v>9</v>
      </c>
      <c r="G4420">
        <v>2019</v>
      </c>
      <c r="H4420" t="str">
        <f t="shared" si="139"/>
        <v>Music</v>
      </c>
      <c r="I4420" t="str">
        <f t="shared" si="138"/>
        <v>Low (0-4)</v>
      </c>
    </row>
    <row r="4421" spans="1:9" x14ac:dyDescent="0.3">
      <c r="A4421" s="1" t="s">
        <v>5350</v>
      </c>
      <c r="B4421" s="1" t="s">
        <v>5351</v>
      </c>
      <c r="C4421" s="2">
        <v>45241</v>
      </c>
      <c r="D4421">
        <v>0</v>
      </c>
      <c r="E4421">
        <v>0.47770000000000001</v>
      </c>
      <c r="F4421" s="1" t="s">
        <v>9</v>
      </c>
      <c r="G4421">
        <v>2023</v>
      </c>
      <c r="H4421" t="str">
        <f t="shared" si="139"/>
        <v>Action</v>
      </c>
      <c r="I4421" t="str">
        <f t="shared" si="138"/>
        <v>Average (4-6)</v>
      </c>
    </row>
    <row r="4422" spans="1:9" x14ac:dyDescent="0.3">
      <c r="A4422" s="1" t="s">
        <v>5352</v>
      </c>
      <c r="B4422" s="1" t="s">
        <v>5353</v>
      </c>
      <c r="C4422" s="2">
        <v>40745</v>
      </c>
      <c r="D4422">
        <v>8</v>
      </c>
      <c r="E4422">
        <v>0.62450000000000006</v>
      </c>
      <c r="F4422" s="1" t="s">
        <v>9</v>
      </c>
      <c r="G4422">
        <v>2011</v>
      </c>
      <c r="H4422" t="str">
        <f t="shared" si="139"/>
        <v>Animation</v>
      </c>
      <c r="I4422" t="str">
        <f t="shared" si="138"/>
        <v>Excellent (8-10)</v>
      </c>
    </row>
    <row r="4423" spans="1:9" x14ac:dyDescent="0.3">
      <c r="A4423" s="1" t="s">
        <v>5354</v>
      </c>
      <c r="B4423" s="1" t="s">
        <v>257</v>
      </c>
      <c r="C4423" s="2">
        <v>41478</v>
      </c>
      <c r="D4423">
        <v>6.8330000000000002</v>
      </c>
      <c r="E4423">
        <v>0.57040000000000002</v>
      </c>
      <c r="F4423" s="1" t="s">
        <v>9</v>
      </c>
      <c r="G4423">
        <v>2013</v>
      </c>
      <c r="H4423" t="str">
        <f t="shared" si="139"/>
        <v>Documentary</v>
      </c>
      <c r="I4423" t="str">
        <f t="shared" si="138"/>
        <v>Low (0-4)</v>
      </c>
    </row>
    <row r="4424" spans="1:9" x14ac:dyDescent="0.3">
      <c r="A4424" s="1" t="s">
        <v>5355</v>
      </c>
      <c r="B4424" s="1" t="s">
        <v>56</v>
      </c>
      <c r="C4424" s="2">
        <v>42356</v>
      </c>
      <c r="D4424">
        <v>5.556</v>
      </c>
      <c r="E4424">
        <v>0.46560000000000001</v>
      </c>
      <c r="F4424" s="1" t="s">
        <v>9</v>
      </c>
      <c r="G4424">
        <v>2015</v>
      </c>
      <c r="H4424" t="str">
        <f t="shared" si="139"/>
        <v>Comedy</v>
      </c>
      <c r="I4424" t="str">
        <f t="shared" si="138"/>
        <v>Good (6-8)</v>
      </c>
    </row>
    <row r="4425" spans="1:9" x14ac:dyDescent="0.3">
      <c r="A4425" s="1" t="s">
        <v>5356</v>
      </c>
      <c r="B4425" s="1" t="s">
        <v>257</v>
      </c>
      <c r="C4425" s="2">
        <v>44994</v>
      </c>
      <c r="D4425">
        <v>2</v>
      </c>
      <c r="E4425">
        <v>0.49940000000000001</v>
      </c>
      <c r="F4425" s="1" t="s">
        <v>9</v>
      </c>
      <c r="G4425">
        <v>2023</v>
      </c>
      <c r="H4425" t="str">
        <f t="shared" si="139"/>
        <v>Documentary</v>
      </c>
      <c r="I4425" t="str">
        <f t="shared" si="138"/>
        <v>Not Rated</v>
      </c>
    </row>
    <row r="4426" spans="1:9" x14ac:dyDescent="0.3">
      <c r="A4426" s="1" t="s">
        <v>5357</v>
      </c>
      <c r="B4426" s="1" t="s">
        <v>257</v>
      </c>
      <c r="C4426" s="2">
        <v>42848</v>
      </c>
      <c r="D4426">
        <v>6.8</v>
      </c>
      <c r="E4426">
        <v>0.47970000000000002</v>
      </c>
      <c r="F4426" s="1" t="s">
        <v>9</v>
      </c>
      <c r="G4426">
        <v>2017</v>
      </c>
      <c r="H4426" t="str">
        <f t="shared" si="139"/>
        <v>Documentary</v>
      </c>
      <c r="I4426" t="str">
        <f t="shared" si="138"/>
        <v>Average (4-6)</v>
      </c>
    </row>
    <row r="4427" spans="1:9" x14ac:dyDescent="0.3">
      <c r="A4427" s="1" t="s">
        <v>5358</v>
      </c>
      <c r="B4427" s="1" t="s">
        <v>56</v>
      </c>
      <c r="C4427" s="2">
        <v>43277</v>
      </c>
      <c r="D4427">
        <v>6.0949999999999998</v>
      </c>
      <c r="E4427">
        <v>0.4743</v>
      </c>
      <c r="F4427" s="1" t="s">
        <v>9</v>
      </c>
      <c r="G4427">
        <v>2018</v>
      </c>
      <c r="H4427" t="str">
        <f t="shared" si="139"/>
        <v>Comedy</v>
      </c>
      <c r="I4427" t="str">
        <f t="shared" si="138"/>
        <v>Good (6-8)</v>
      </c>
    </row>
    <row r="4428" spans="1:9" x14ac:dyDescent="0.3">
      <c r="A4428" s="1" t="s">
        <v>5359</v>
      </c>
      <c r="B4428" s="1" t="s">
        <v>5360</v>
      </c>
      <c r="C4428" s="2">
        <v>45288</v>
      </c>
      <c r="D4428">
        <v>5</v>
      </c>
      <c r="E4428">
        <v>0.45390000000000003</v>
      </c>
      <c r="F4428" s="1" t="s">
        <v>9</v>
      </c>
      <c r="G4428">
        <v>2023</v>
      </c>
      <c r="H4428" t="str">
        <f t="shared" si="139"/>
        <v>Family</v>
      </c>
      <c r="I4428" t="str">
        <f t="shared" si="138"/>
        <v>Excellent (8-10)</v>
      </c>
    </row>
    <row r="4429" spans="1:9" x14ac:dyDescent="0.3">
      <c r="A4429" s="1" t="s">
        <v>5361</v>
      </c>
      <c r="B4429" s="1" t="s">
        <v>257</v>
      </c>
      <c r="C4429" s="2">
        <v>43558</v>
      </c>
      <c r="D4429">
        <v>8.1999999999999993</v>
      </c>
      <c r="E4429">
        <v>0.54910000000000003</v>
      </c>
      <c r="F4429" s="1" t="s">
        <v>9</v>
      </c>
      <c r="G4429">
        <v>2019</v>
      </c>
      <c r="H4429" t="str">
        <f t="shared" si="139"/>
        <v>Documentary</v>
      </c>
      <c r="I4429" t="str">
        <f t="shared" ref="I4429:I4492" si="140">IF(D4419=0,"Not Rated",IF(D4419&lt;4,"Low (0-4)",IF(D4419&lt;6,"Average (4-6)",IF(D4419&lt;8,"Good (6-8)","Excellent (8-10)"))))</f>
        <v>Good (6-8)</v>
      </c>
    </row>
    <row r="4430" spans="1:9" x14ac:dyDescent="0.3">
      <c r="A4430" s="1" t="s">
        <v>5362</v>
      </c>
      <c r="B4430" s="1" t="s">
        <v>811</v>
      </c>
      <c r="C4430" s="2">
        <v>45292</v>
      </c>
      <c r="D4430">
        <v>0</v>
      </c>
      <c r="E4430">
        <v>0.4355</v>
      </c>
      <c r="F4430" s="1" t="s">
        <v>9</v>
      </c>
      <c r="G4430">
        <v>2024</v>
      </c>
      <c r="H4430" t="str">
        <f t="shared" si="139"/>
        <v>Music</v>
      </c>
      <c r="I4430" t="str">
        <f t="shared" si="140"/>
        <v>Good (6-8)</v>
      </c>
    </row>
    <row r="4431" spans="1:9" x14ac:dyDescent="0.3">
      <c r="A4431" s="1" t="s">
        <v>5363</v>
      </c>
      <c r="B4431" s="1" t="s">
        <v>257</v>
      </c>
      <c r="C4431" s="2">
        <v>43607</v>
      </c>
      <c r="D4431">
        <v>5.9</v>
      </c>
      <c r="E4431">
        <v>0.4854</v>
      </c>
      <c r="F4431" s="1" t="s">
        <v>9</v>
      </c>
      <c r="G4431">
        <v>2019</v>
      </c>
      <c r="H4431" t="str">
        <f t="shared" si="139"/>
        <v>Documentary</v>
      </c>
      <c r="I4431" t="str">
        <f t="shared" si="140"/>
        <v>Not Rated</v>
      </c>
    </row>
    <row r="4432" spans="1:9" x14ac:dyDescent="0.3">
      <c r="A4432" s="1" t="s">
        <v>5364</v>
      </c>
      <c r="B4432" s="1" t="s">
        <v>34</v>
      </c>
      <c r="C4432" s="2">
        <v>42685</v>
      </c>
      <c r="D4432">
        <v>0</v>
      </c>
      <c r="E4432">
        <v>0.59060000000000001</v>
      </c>
      <c r="F4432" s="1" t="s">
        <v>9</v>
      </c>
      <c r="G4432">
        <v>2016</v>
      </c>
      <c r="H4432" t="str">
        <f t="shared" si="139"/>
        <v>Drama</v>
      </c>
      <c r="I4432" t="str">
        <f t="shared" si="140"/>
        <v>Excellent (8-10)</v>
      </c>
    </row>
    <row r="4433" spans="1:9" x14ac:dyDescent="0.3">
      <c r="A4433" s="1" t="s">
        <v>5365</v>
      </c>
      <c r="B4433" s="1" t="s">
        <v>2549</v>
      </c>
      <c r="C4433" s="2">
        <v>41311</v>
      </c>
      <c r="D4433">
        <v>0</v>
      </c>
      <c r="E4433">
        <v>0.46350000000000002</v>
      </c>
      <c r="F4433" s="1" t="s">
        <v>9</v>
      </c>
      <c r="G4433">
        <v>2013</v>
      </c>
      <c r="H4433" t="str">
        <f t="shared" si="139"/>
        <v>Unknown</v>
      </c>
      <c r="I4433" t="str">
        <f t="shared" si="140"/>
        <v>Good (6-8)</v>
      </c>
    </row>
    <row r="4434" spans="1:9" x14ac:dyDescent="0.3">
      <c r="A4434" s="1" t="s">
        <v>5366</v>
      </c>
      <c r="B4434" s="1" t="s">
        <v>1223</v>
      </c>
      <c r="C4434" s="2">
        <v>45394</v>
      </c>
      <c r="D4434">
        <v>7</v>
      </c>
      <c r="E4434">
        <v>0.46820000000000001</v>
      </c>
      <c r="F4434" s="1" t="s">
        <v>9</v>
      </c>
      <c r="G4434">
        <v>2024</v>
      </c>
      <c r="H4434" t="str">
        <f t="shared" si="139"/>
        <v>Romance</v>
      </c>
      <c r="I4434" t="str">
        <f t="shared" si="140"/>
        <v>Average (4-6)</v>
      </c>
    </row>
    <row r="4435" spans="1:9" x14ac:dyDescent="0.3">
      <c r="A4435" s="1" t="s">
        <v>5367</v>
      </c>
      <c r="B4435" s="1" t="s">
        <v>56</v>
      </c>
      <c r="C4435" s="2">
        <v>43567</v>
      </c>
      <c r="D4435">
        <v>6.6</v>
      </c>
      <c r="E4435">
        <v>0.47910000000000003</v>
      </c>
      <c r="F4435" s="1" t="s">
        <v>9</v>
      </c>
      <c r="G4435">
        <v>2019</v>
      </c>
      <c r="H4435" t="str">
        <f t="shared" si="139"/>
        <v>Comedy</v>
      </c>
      <c r="I4435" t="str">
        <f t="shared" si="140"/>
        <v>Low (0-4)</v>
      </c>
    </row>
    <row r="4436" spans="1:9" x14ac:dyDescent="0.3">
      <c r="A4436" s="1" t="s">
        <v>5368</v>
      </c>
      <c r="B4436" s="1" t="s">
        <v>2549</v>
      </c>
      <c r="C4436" s="2">
        <v>44552</v>
      </c>
      <c r="D4436">
        <v>0</v>
      </c>
      <c r="E4436">
        <v>0.5292</v>
      </c>
      <c r="F4436" s="1" t="s">
        <v>9</v>
      </c>
      <c r="G4436">
        <v>2021</v>
      </c>
      <c r="H4436" t="str">
        <f t="shared" si="139"/>
        <v>Unknown</v>
      </c>
      <c r="I4436" t="str">
        <f t="shared" si="140"/>
        <v>Good (6-8)</v>
      </c>
    </row>
    <row r="4437" spans="1:9" x14ac:dyDescent="0.3">
      <c r="A4437" s="1" t="s">
        <v>5369</v>
      </c>
      <c r="B4437" s="1" t="s">
        <v>735</v>
      </c>
      <c r="C4437" s="2">
        <v>44840</v>
      </c>
      <c r="D4437">
        <v>4</v>
      </c>
      <c r="E4437">
        <v>0.56169999999999998</v>
      </c>
      <c r="F4437" s="1" t="s">
        <v>9</v>
      </c>
      <c r="G4437">
        <v>2022</v>
      </c>
      <c r="H4437" t="str">
        <f t="shared" si="139"/>
        <v>Thriller</v>
      </c>
      <c r="I4437" t="str">
        <f t="shared" si="140"/>
        <v>Good (6-8)</v>
      </c>
    </row>
    <row r="4438" spans="1:9" x14ac:dyDescent="0.3">
      <c r="A4438" s="1" t="s">
        <v>5370</v>
      </c>
      <c r="B4438" s="1" t="s">
        <v>56</v>
      </c>
      <c r="C4438" s="2">
        <v>42934</v>
      </c>
      <c r="D4438">
        <v>4.4000000000000004</v>
      </c>
      <c r="E4438">
        <v>0.44450000000000001</v>
      </c>
      <c r="F4438" s="1" t="s">
        <v>9</v>
      </c>
      <c r="G4438">
        <v>2017</v>
      </c>
      <c r="H4438" t="str">
        <f t="shared" si="139"/>
        <v>Comedy</v>
      </c>
      <c r="I4438" t="str">
        <f t="shared" si="140"/>
        <v>Average (4-6)</v>
      </c>
    </row>
    <row r="4439" spans="1:9" x14ac:dyDescent="0.3">
      <c r="A4439" s="1" t="s">
        <v>5371</v>
      </c>
      <c r="B4439" s="1" t="s">
        <v>2549</v>
      </c>
      <c r="C4439" s="2">
        <v>43245</v>
      </c>
      <c r="D4439">
        <v>1.333</v>
      </c>
      <c r="E4439">
        <v>0.46939999999999998</v>
      </c>
      <c r="F4439" s="1" t="s">
        <v>9</v>
      </c>
      <c r="G4439">
        <v>2018</v>
      </c>
      <c r="H4439" t="str">
        <f t="shared" si="139"/>
        <v>Unknown</v>
      </c>
      <c r="I4439" t="str">
        <f t="shared" si="140"/>
        <v>Excellent (8-10)</v>
      </c>
    </row>
    <row r="4440" spans="1:9" x14ac:dyDescent="0.3">
      <c r="A4440" s="1" t="s">
        <v>5372</v>
      </c>
      <c r="B4440" s="1" t="s">
        <v>56</v>
      </c>
      <c r="C4440" s="2">
        <v>45055</v>
      </c>
      <c r="D4440">
        <v>6.609</v>
      </c>
      <c r="E4440">
        <v>0.51219999999999999</v>
      </c>
      <c r="F4440" s="1" t="s">
        <v>9</v>
      </c>
      <c r="G4440">
        <v>2023</v>
      </c>
      <c r="H4440" t="str">
        <f t="shared" si="139"/>
        <v>Comedy</v>
      </c>
      <c r="I4440" t="str">
        <f t="shared" si="140"/>
        <v>Not Rated</v>
      </c>
    </row>
    <row r="4441" spans="1:9" x14ac:dyDescent="0.3">
      <c r="A4441" s="1" t="s">
        <v>5373</v>
      </c>
      <c r="B4441" s="1" t="s">
        <v>257</v>
      </c>
      <c r="C4441" s="2">
        <v>44183</v>
      </c>
      <c r="D4441">
        <v>6.7220000000000004</v>
      </c>
      <c r="E4441">
        <v>0.47049999999999997</v>
      </c>
      <c r="F4441" s="1" t="s">
        <v>9</v>
      </c>
      <c r="G4441">
        <v>2020</v>
      </c>
      <c r="H4441" t="str">
        <f t="shared" si="139"/>
        <v>Documentary</v>
      </c>
      <c r="I4441" t="str">
        <f t="shared" si="140"/>
        <v>Average (4-6)</v>
      </c>
    </row>
    <row r="4442" spans="1:9" x14ac:dyDescent="0.3">
      <c r="A4442" s="1" t="s">
        <v>5374</v>
      </c>
      <c r="B4442" s="1" t="s">
        <v>56</v>
      </c>
      <c r="C4442" s="2">
        <v>45845</v>
      </c>
      <c r="D4442">
        <v>5.3</v>
      </c>
      <c r="E4442">
        <v>0.46560000000000001</v>
      </c>
      <c r="F4442" s="1" t="s">
        <v>9</v>
      </c>
      <c r="G4442">
        <v>2025</v>
      </c>
      <c r="H4442" t="str">
        <f t="shared" si="139"/>
        <v>Comedy</v>
      </c>
      <c r="I4442" t="str">
        <f t="shared" si="140"/>
        <v>Not Rated</v>
      </c>
    </row>
    <row r="4443" spans="1:9" x14ac:dyDescent="0.3">
      <c r="A4443" s="1" t="s">
        <v>5375</v>
      </c>
      <c r="B4443" s="1" t="s">
        <v>2549</v>
      </c>
      <c r="C4443" s="2">
        <v>42306</v>
      </c>
      <c r="D4443">
        <v>2</v>
      </c>
      <c r="E4443">
        <v>0.4592</v>
      </c>
      <c r="F4443" s="1" t="s">
        <v>9</v>
      </c>
      <c r="G4443">
        <v>2015</v>
      </c>
      <c r="H4443" t="str">
        <f t="shared" si="139"/>
        <v>Unknown</v>
      </c>
      <c r="I4443" t="str">
        <f t="shared" si="140"/>
        <v>Not Rated</v>
      </c>
    </row>
    <row r="4444" spans="1:9" x14ac:dyDescent="0.3">
      <c r="A4444" s="1" t="s">
        <v>5376</v>
      </c>
      <c r="B4444" s="1" t="s">
        <v>56</v>
      </c>
      <c r="C4444" s="2">
        <v>44350</v>
      </c>
      <c r="D4444">
        <v>6</v>
      </c>
      <c r="E4444">
        <v>0.45269999999999999</v>
      </c>
      <c r="F4444" s="1" t="s">
        <v>9</v>
      </c>
      <c r="G4444">
        <v>2021</v>
      </c>
      <c r="H4444" t="str">
        <f t="shared" si="139"/>
        <v>Comedy</v>
      </c>
      <c r="I4444" t="str">
        <f t="shared" si="140"/>
        <v>Good (6-8)</v>
      </c>
    </row>
    <row r="4445" spans="1:9" x14ac:dyDescent="0.3">
      <c r="A4445" s="1" t="s">
        <v>5377</v>
      </c>
      <c r="B4445" s="1" t="s">
        <v>2549</v>
      </c>
      <c r="C4445" s="2">
        <v>43237</v>
      </c>
      <c r="D4445">
        <v>6</v>
      </c>
      <c r="E4445">
        <v>0.43309999999999998</v>
      </c>
      <c r="F4445" s="1" t="s">
        <v>9</v>
      </c>
      <c r="G4445">
        <v>2018</v>
      </c>
      <c r="H4445" t="str">
        <f t="shared" si="139"/>
        <v>Unknown</v>
      </c>
      <c r="I4445" t="str">
        <f t="shared" si="140"/>
        <v>Good (6-8)</v>
      </c>
    </row>
    <row r="4446" spans="1:9" x14ac:dyDescent="0.3">
      <c r="A4446" s="1" t="s">
        <v>5378</v>
      </c>
      <c r="B4446" s="1" t="s">
        <v>257</v>
      </c>
      <c r="C4446" s="2">
        <v>43961</v>
      </c>
      <c r="D4446">
        <v>6.2830000000000004</v>
      </c>
      <c r="E4446">
        <v>0.44479999999999997</v>
      </c>
      <c r="F4446" s="1" t="s">
        <v>9</v>
      </c>
      <c r="G4446">
        <v>2020</v>
      </c>
      <c r="H4446" t="str">
        <f t="shared" si="139"/>
        <v>Documentary</v>
      </c>
      <c r="I4446" t="str">
        <f t="shared" si="140"/>
        <v>Not Rated</v>
      </c>
    </row>
    <row r="4447" spans="1:9" x14ac:dyDescent="0.3">
      <c r="A4447" s="1" t="s">
        <v>5379</v>
      </c>
      <c r="B4447" s="1" t="s">
        <v>56</v>
      </c>
      <c r="C4447" s="2">
        <v>43060</v>
      </c>
      <c r="D4447">
        <v>5.6</v>
      </c>
      <c r="E4447">
        <v>0.53149999999999997</v>
      </c>
      <c r="F4447" s="1" t="s">
        <v>9</v>
      </c>
      <c r="G4447">
        <v>2017</v>
      </c>
      <c r="H4447" t="str">
        <f t="shared" si="139"/>
        <v>Comedy</v>
      </c>
      <c r="I4447" t="str">
        <f t="shared" si="140"/>
        <v>Average (4-6)</v>
      </c>
    </row>
    <row r="4448" spans="1:9" x14ac:dyDescent="0.3">
      <c r="A4448" s="1" t="s">
        <v>5380</v>
      </c>
      <c r="B4448" s="1" t="s">
        <v>2064</v>
      </c>
      <c r="C4448" s="2">
        <v>45504</v>
      </c>
      <c r="D4448">
        <v>0</v>
      </c>
      <c r="E4448">
        <v>0.44569999999999999</v>
      </c>
      <c r="F4448" s="1" t="s">
        <v>9</v>
      </c>
      <c r="G4448">
        <v>2024</v>
      </c>
      <c r="H4448" t="str">
        <f t="shared" si="139"/>
        <v>Animation</v>
      </c>
      <c r="I4448" t="str">
        <f t="shared" si="140"/>
        <v>Average (4-6)</v>
      </c>
    </row>
    <row r="4449" spans="1:9" x14ac:dyDescent="0.3">
      <c r="A4449" s="1" t="s">
        <v>5381</v>
      </c>
      <c r="B4449" s="1" t="s">
        <v>5382</v>
      </c>
      <c r="C4449" s="2">
        <v>45578</v>
      </c>
      <c r="D4449">
        <v>6</v>
      </c>
      <c r="E4449">
        <v>0.48609999999999998</v>
      </c>
      <c r="F4449" s="1" t="s">
        <v>9</v>
      </c>
      <c r="G4449">
        <v>2024</v>
      </c>
      <c r="H4449" t="str">
        <f t="shared" si="139"/>
        <v>Animation</v>
      </c>
      <c r="I4449" t="str">
        <f t="shared" si="140"/>
        <v>Low (0-4)</v>
      </c>
    </row>
    <row r="4450" spans="1:9" x14ac:dyDescent="0.3">
      <c r="A4450" s="1" t="s">
        <v>5383</v>
      </c>
      <c r="B4450" s="1" t="s">
        <v>5211</v>
      </c>
      <c r="C4450" s="2">
        <v>45151</v>
      </c>
      <c r="D4450">
        <v>0</v>
      </c>
      <c r="E4450">
        <v>0.4647</v>
      </c>
      <c r="F4450" s="1" t="s">
        <v>9</v>
      </c>
      <c r="G4450">
        <v>2023</v>
      </c>
      <c r="H4450" t="str">
        <f t="shared" si="139"/>
        <v>Animation</v>
      </c>
      <c r="I4450" t="str">
        <f t="shared" si="140"/>
        <v>Good (6-8)</v>
      </c>
    </row>
    <row r="4451" spans="1:9" x14ac:dyDescent="0.3">
      <c r="A4451" s="1" t="s">
        <v>5384</v>
      </c>
      <c r="B4451" s="1" t="s">
        <v>56</v>
      </c>
      <c r="C4451" s="2">
        <v>43124</v>
      </c>
      <c r="D4451">
        <v>7.3</v>
      </c>
      <c r="E4451">
        <v>0.42849999999999999</v>
      </c>
      <c r="F4451" s="1" t="s">
        <v>9</v>
      </c>
      <c r="G4451">
        <v>2018</v>
      </c>
      <c r="H4451" t="str">
        <f t="shared" si="139"/>
        <v>Comedy</v>
      </c>
      <c r="I4451" t="str">
        <f t="shared" si="140"/>
        <v>Good (6-8)</v>
      </c>
    </row>
    <row r="4452" spans="1:9" x14ac:dyDescent="0.3">
      <c r="A4452" s="1" t="s">
        <v>5385</v>
      </c>
      <c r="B4452" s="1" t="s">
        <v>56</v>
      </c>
      <c r="C4452" s="2">
        <v>45631</v>
      </c>
      <c r="D4452">
        <v>0</v>
      </c>
      <c r="E4452">
        <v>0.48580000000000001</v>
      </c>
      <c r="F4452" s="1" t="s">
        <v>9</v>
      </c>
      <c r="G4452">
        <v>2024</v>
      </c>
      <c r="H4452" t="str">
        <f t="shared" si="139"/>
        <v>Comedy</v>
      </c>
      <c r="I4452" t="str">
        <f t="shared" si="140"/>
        <v>Average (4-6)</v>
      </c>
    </row>
    <row r="4453" spans="1:9" x14ac:dyDescent="0.3">
      <c r="A4453" s="1" t="s">
        <v>5386</v>
      </c>
      <c r="B4453" s="1" t="s">
        <v>257</v>
      </c>
      <c r="C4453" s="2">
        <v>45736</v>
      </c>
      <c r="D4453">
        <v>0</v>
      </c>
      <c r="E4453">
        <v>0.44190000000000002</v>
      </c>
      <c r="F4453" s="1" t="s">
        <v>9</v>
      </c>
      <c r="G4453">
        <v>2025</v>
      </c>
      <c r="H4453" t="str">
        <f t="shared" si="139"/>
        <v>Documentary</v>
      </c>
      <c r="I4453" t="str">
        <f t="shared" si="140"/>
        <v>Low (0-4)</v>
      </c>
    </row>
    <row r="4454" spans="1:9" x14ac:dyDescent="0.3">
      <c r="A4454" s="1" t="s">
        <v>5387</v>
      </c>
      <c r="B4454" s="1" t="s">
        <v>2549</v>
      </c>
      <c r="C4454" s="2">
        <v>45593</v>
      </c>
      <c r="D4454">
        <v>0</v>
      </c>
      <c r="E4454">
        <v>0.44879999999999998</v>
      </c>
      <c r="F4454" s="1" t="s">
        <v>9</v>
      </c>
      <c r="G4454">
        <v>2024</v>
      </c>
      <c r="H4454" t="str">
        <f t="shared" si="139"/>
        <v>Unknown</v>
      </c>
      <c r="I4454" t="str">
        <f t="shared" si="140"/>
        <v>Good (6-8)</v>
      </c>
    </row>
    <row r="4455" spans="1:9" x14ac:dyDescent="0.3">
      <c r="A4455" s="1" t="s">
        <v>5388</v>
      </c>
      <c r="B4455" s="1" t="s">
        <v>2549</v>
      </c>
      <c r="C4455" s="2">
        <v>45627</v>
      </c>
      <c r="D4455">
        <v>0</v>
      </c>
      <c r="E4455">
        <v>0.44529999999999997</v>
      </c>
      <c r="F4455" s="1" t="s">
        <v>9</v>
      </c>
      <c r="G4455">
        <v>2024</v>
      </c>
      <c r="H4455" t="str">
        <f t="shared" si="139"/>
        <v>Unknown</v>
      </c>
      <c r="I4455" t="str">
        <f t="shared" si="140"/>
        <v>Good (6-8)</v>
      </c>
    </row>
    <row r="4456" spans="1:9" x14ac:dyDescent="0.3">
      <c r="A4456" s="1" t="s">
        <v>5389</v>
      </c>
      <c r="B4456" s="1" t="s">
        <v>2549</v>
      </c>
      <c r="C4456" s="2">
        <v>42705</v>
      </c>
      <c r="D4456">
        <v>0</v>
      </c>
      <c r="E4456">
        <v>0.46279999999999999</v>
      </c>
      <c r="F4456" s="1" t="s">
        <v>9</v>
      </c>
      <c r="G4456">
        <v>2016</v>
      </c>
      <c r="H4456" t="str">
        <f t="shared" si="139"/>
        <v>Unknown</v>
      </c>
      <c r="I4456" t="str">
        <f t="shared" si="140"/>
        <v>Good (6-8)</v>
      </c>
    </row>
    <row r="4457" spans="1:9" x14ac:dyDescent="0.3">
      <c r="A4457" s="1" t="s">
        <v>5390</v>
      </c>
      <c r="B4457" s="1" t="s">
        <v>832</v>
      </c>
      <c r="C4457" s="2">
        <v>45274</v>
      </c>
      <c r="D4457">
        <v>0</v>
      </c>
      <c r="E4457">
        <v>0.42649999999999999</v>
      </c>
      <c r="F4457" s="1" t="s">
        <v>9</v>
      </c>
      <c r="G4457">
        <v>2023</v>
      </c>
      <c r="H4457" t="str">
        <f t="shared" si="139"/>
        <v>Thriller</v>
      </c>
      <c r="I4457" t="str">
        <f t="shared" si="140"/>
        <v>Average (4-6)</v>
      </c>
    </row>
    <row r="4458" spans="1:9" x14ac:dyDescent="0.3">
      <c r="A4458" s="1" t="s">
        <v>5391</v>
      </c>
      <c r="B4458" s="1" t="s">
        <v>257</v>
      </c>
      <c r="C4458" s="2">
        <v>45252</v>
      </c>
      <c r="D4458">
        <v>6</v>
      </c>
      <c r="E4458">
        <v>0.4264</v>
      </c>
      <c r="F4458" s="1" t="s">
        <v>9</v>
      </c>
      <c r="G4458">
        <v>2023</v>
      </c>
      <c r="H4458" t="str">
        <f t="shared" si="139"/>
        <v>Documentary</v>
      </c>
      <c r="I4458" t="str">
        <f t="shared" si="140"/>
        <v>Not Rated</v>
      </c>
    </row>
    <row r="4459" spans="1:9" x14ac:dyDescent="0.3">
      <c r="A4459" s="1" t="s">
        <v>5392</v>
      </c>
      <c r="B4459" s="1" t="s">
        <v>680</v>
      </c>
      <c r="C4459" s="2">
        <v>44680</v>
      </c>
      <c r="D4459">
        <v>2</v>
      </c>
      <c r="E4459">
        <v>0.48330000000000001</v>
      </c>
      <c r="F4459" s="1" t="s">
        <v>9</v>
      </c>
      <c r="G4459">
        <v>2022</v>
      </c>
      <c r="H4459" t="str">
        <f t="shared" si="139"/>
        <v>Drama</v>
      </c>
      <c r="I4459" t="str">
        <f t="shared" si="140"/>
        <v>Good (6-8)</v>
      </c>
    </row>
    <row r="4460" spans="1:9" x14ac:dyDescent="0.3">
      <c r="A4460" s="1" t="s">
        <v>5393</v>
      </c>
      <c r="B4460" s="1" t="s">
        <v>257</v>
      </c>
      <c r="C4460" s="2">
        <v>45528</v>
      </c>
      <c r="D4460">
        <v>0</v>
      </c>
      <c r="E4460">
        <v>0.41499999999999998</v>
      </c>
      <c r="F4460" s="1" t="s">
        <v>9</v>
      </c>
      <c r="G4460">
        <v>2024</v>
      </c>
      <c r="H4460" t="str">
        <f t="shared" si="139"/>
        <v>Documentary</v>
      </c>
      <c r="I4460" t="str">
        <f t="shared" si="140"/>
        <v>Not Rated</v>
      </c>
    </row>
    <row r="4461" spans="1:9" x14ac:dyDescent="0.3">
      <c r="A4461" s="1" t="s">
        <v>5394</v>
      </c>
      <c r="B4461" s="1" t="s">
        <v>2549</v>
      </c>
      <c r="C4461" s="2">
        <v>45072</v>
      </c>
      <c r="D4461">
        <v>3</v>
      </c>
      <c r="E4461">
        <v>0.44790000000000002</v>
      </c>
      <c r="F4461" s="1" t="s">
        <v>9</v>
      </c>
      <c r="G4461">
        <v>2023</v>
      </c>
      <c r="H4461" t="str">
        <f t="shared" si="139"/>
        <v>Unknown</v>
      </c>
      <c r="I4461" t="str">
        <f t="shared" si="140"/>
        <v>Good (6-8)</v>
      </c>
    </row>
    <row r="4462" spans="1:9" x14ac:dyDescent="0.3">
      <c r="A4462" s="1" t="s">
        <v>5395</v>
      </c>
      <c r="B4462" s="1" t="s">
        <v>2064</v>
      </c>
      <c r="C4462" s="2">
        <v>43418</v>
      </c>
      <c r="D4462">
        <v>0</v>
      </c>
      <c r="E4462">
        <v>0.40660000000000002</v>
      </c>
      <c r="F4462" s="1" t="s">
        <v>9</v>
      </c>
      <c r="G4462">
        <v>2018</v>
      </c>
      <c r="H4462" t="str">
        <f t="shared" si="139"/>
        <v>Animation</v>
      </c>
      <c r="I4462" t="str">
        <f t="shared" si="140"/>
        <v>Not Rated</v>
      </c>
    </row>
    <row r="4463" spans="1:9" x14ac:dyDescent="0.3">
      <c r="A4463" s="1" t="s">
        <v>5396</v>
      </c>
      <c r="B4463" s="1" t="s">
        <v>5397</v>
      </c>
      <c r="C4463" s="2">
        <v>38312</v>
      </c>
      <c r="D4463">
        <v>0</v>
      </c>
      <c r="E4463">
        <v>0.41460000000000002</v>
      </c>
      <c r="F4463" s="1" t="s">
        <v>9</v>
      </c>
      <c r="G4463">
        <v>2004</v>
      </c>
      <c r="H4463" t="str">
        <f t="shared" si="139"/>
        <v>Drama</v>
      </c>
      <c r="I4463" t="str">
        <f t="shared" si="140"/>
        <v>Not Rated</v>
      </c>
    </row>
    <row r="4464" spans="1:9" x14ac:dyDescent="0.3">
      <c r="A4464" s="1" t="s">
        <v>5398</v>
      </c>
      <c r="B4464" s="1" t="s">
        <v>257</v>
      </c>
      <c r="C4464" s="2">
        <v>45707</v>
      </c>
      <c r="D4464">
        <v>6</v>
      </c>
      <c r="E4464">
        <v>0.40660000000000002</v>
      </c>
      <c r="F4464" s="1" t="s">
        <v>9</v>
      </c>
      <c r="G4464">
        <v>2025</v>
      </c>
      <c r="H4464" t="str">
        <f t="shared" si="139"/>
        <v>Documentary</v>
      </c>
      <c r="I4464" t="str">
        <f t="shared" si="140"/>
        <v>Not Rated</v>
      </c>
    </row>
    <row r="4465" spans="1:9" x14ac:dyDescent="0.3">
      <c r="A4465" s="1" t="s">
        <v>5399</v>
      </c>
      <c r="B4465" s="1" t="s">
        <v>2549</v>
      </c>
      <c r="C4465" s="2">
        <v>45618</v>
      </c>
      <c r="D4465">
        <v>0</v>
      </c>
      <c r="E4465">
        <v>0.42020000000000002</v>
      </c>
      <c r="F4465" s="1" t="s">
        <v>9</v>
      </c>
      <c r="G4465">
        <v>2024</v>
      </c>
      <c r="H4465" t="str">
        <f t="shared" si="139"/>
        <v>Unknown</v>
      </c>
      <c r="I4465" t="str">
        <f t="shared" si="140"/>
        <v>Not Rated</v>
      </c>
    </row>
    <row r="4466" spans="1:9" x14ac:dyDescent="0.3">
      <c r="A4466" s="1" t="s">
        <v>5400</v>
      </c>
      <c r="B4466" s="1" t="s">
        <v>257</v>
      </c>
      <c r="C4466" s="2">
        <v>43916</v>
      </c>
      <c r="D4466">
        <v>7.577</v>
      </c>
      <c r="E4466">
        <v>0.4093</v>
      </c>
      <c r="F4466" s="1" t="s">
        <v>9</v>
      </c>
      <c r="G4466">
        <v>2020</v>
      </c>
      <c r="H4466" t="str">
        <f t="shared" si="139"/>
        <v>Documentary</v>
      </c>
      <c r="I4466" t="str">
        <f t="shared" si="140"/>
        <v>Not Rated</v>
      </c>
    </row>
    <row r="4467" spans="1:9" x14ac:dyDescent="0.3">
      <c r="A4467" s="1" t="s">
        <v>5401</v>
      </c>
      <c r="B4467" s="1" t="s">
        <v>2549</v>
      </c>
      <c r="C4467" s="2">
        <v>44561</v>
      </c>
      <c r="D4467">
        <v>2</v>
      </c>
      <c r="E4467">
        <v>0.43230000000000002</v>
      </c>
      <c r="F4467" s="1" t="s">
        <v>9</v>
      </c>
      <c r="G4467">
        <v>2021</v>
      </c>
      <c r="H4467" t="str">
        <f t="shared" si="139"/>
        <v>Unknown</v>
      </c>
      <c r="I4467" t="str">
        <f t="shared" si="140"/>
        <v>Not Rated</v>
      </c>
    </row>
    <row r="4468" spans="1:9" x14ac:dyDescent="0.3">
      <c r="A4468" s="1" t="s">
        <v>5402</v>
      </c>
      <c r="B4468" s="1" t="s">
        <v>67</v>
      </c>
      <c r="C4468" s="2">
        <v>45588</v>
      </c>
      <c r="D4468">
        <v>0</v>
      </c>
      <c r="E4468">
        <v>0.40839999999999999</v>
      </c>
      <c r="F4468" s="1" t="s">
        <v>9</v>
      </c>
      <c r="G4468">
        <v>2024</v>
      </c>
      <c r="H4468" t="str">
        <f t="shared" si="139"/>
        <v>Comedy</v>
      </c>
      <c r="I4468" t="str">
        <f t="shared" si="140"/>
        <v>Good (6-8)</v>
      </c>
    </row>
    <row r="4469" spans="1:9" x14ac:dyDescent="0.3">
      <c r="A4469" s="1" t="s">
        <v>5403</v>
      </c>
      <c r="B4469" s="1" t="s">
        <v>257</v>
      </c>
      <c r="C4469" s="2">
        <v>44917</v>
      </c>
      <c r="D4469">
        <v>0</v>
      </c>
      <c r="E4469">
        <v>0.42599999999999999</v>
      </c>
      <c r="F4469" s="1" t="s">
        <v>9</v>
      </c>
      <c r="G4469">
        <v>2022</v>
      </c>
      <c r="H4469" t="str">
        <f t="shared" si="139"/>
        <v>Documentary</v>
      </c>
      <c r="I4469" t="str">
        <f t="shared" si="140"/>
        <v>Low (0-4)</v>
      </c>
    </row>
    <row r="4470" spans="1:9" x14ac:dyDescent="0.3">
      <c r="A4470" s="1" t="s">
        <v>5404</v>
      </c>
      <c r="B4470" s="1" t="s">
        <v>2549</v>
      </c>
      <c r="C4470" s="2">
        <v>45643</v>
      </c>
      <c r="D4470">
        <v>0</v>
      </c>
      <c r="E4470">
        <v>0.42570000000000002</v>
      </c>
      <c r="F4470" s="1" t="s">
        <v>9</v>
      </c>
      <c r="G4470">
        <v>2024</v>
      </c>
      <c r="H4470" t="str">
        <f t="shared" si="139"/>
        <v>Unknown</v>
      </c>
      <c r="I4470" t="str">
        <f t="shared" si="140"/>
        <v>Not Rated</v>
      </c>
    </row>
    <row r="4471" spans="1:9" x14ac:dyDescent="0.3">
      <c r="A4471" s="1" t="s">
        <v>5405</v>
      </c>
      <c r="B4471" s="1" t="s">
        <v>4988</v>
      </c>
      <c r="C4471" s="2">
        <v>45245</v>
      </c>
      <c r="D4471">
        <v>0</v>
      </c>
      <c r="E4471">
        <v>0.40250000000000002</v>
      </c>
      <c r="F4471" s="1" t="s">
        <v>9</v>
      </c>
      <c r="G4471">
        <v>2023</v>
      </c>
      <c r="H4471" t="str">
        <f t="shared" si="139"/>
        <v>Fantasy</v>
      </c>
      <c r="I4471" t="str">
        <f t="shared" si="140"/>
        <v>Low (0-4)</v>
      </c>
    </row>
    <row r="4472" spans="1:9" x14ac:dyDescent="0.3">
      <c r="A4472" s="1" t="s">
        <v>5406</v>
      </c>
      <c r="B4472" s="1" t="s">
        <v>2064</v>
      </c>
      <c r="C4472" s="2">
        <v>45975</v>
      </c>
      <c r="D4472">
        <v>0</v>
      </c>
      <c r="E4472">
        <v>0.42349999999999999</v>
      </c>
      <c r="F4472" s="1" t="s">
        <v>9</v>
      </c>
      <c r="G4472">
        <v>2025</v>
      </c>
      <c r="H4472" t="str">
        <f t="shared" si="139"/>
        <v>Animation</v>
      </c>
      <c r="I4472" t="str">
        <f t="shared" si="140"/>
        <v>Not Rated</v>
      </c>
    </row>
    <row r="4473" spans="1:9" x14ac:dyDescent="0.3">
      <c r="A4473" s="1" t="s">
        <v>5407</v>
      </c>
      <c r="B4473" s="1" t="s">
        <v>56</v>
      </c>
      <c r="C4473" s="2">
        <v>43769</v>
      </c>
      <c r="D4473">
        <v>3</v>
      </c>
      <c r="E4473">
        <v>0.4531</v>
      </c>
      <c r="F4473" s="1" t="s">
        <v>9</v>
      </c>
      <c r="G4473">
        <v>2019</v>
      </c>
      <c r="H4473" t="str">
        <f t="shared" si="139"/>
        <v>Comedy</v>
      </c>
      <c r="I4473" t="str">
        <f t="shared" si="140"/>
        <v>Not Rated</v>
      </c>
    </row>
    <row r="4474" spans="1:9" x14ac:dyDescent="0.3">
      <c r="A4474" s="1" t="s">
        <v>5408</v>
      </c>
      <c r="B4474" s="1" t="s">
        <v>382</v>
      </c>
      <c r="C4474" s="2">
        <v>41411</v>
      </c>
      <c r="D4474">
        <v>6</v>
      </c>
      <c r="E4474">
        <v>5.4199999999999998E-2</v>
      </c>
      <c r="F4474" s="1" t="s">
        <v>9</v>
      </c>
      <c r="G4474">
        <v>2013</v>
      </c>
      <c r="H4474" t="str">
        <f t="shared" si="139"/>
        <v>Thriller</v>
      </c>
      <c r="I4474" t="str">
        <f t="shared" si="140"/>
        <v>Good (6-8)</v>
      </c>
    </row>
    <row r="4475" spans="1:9" x14ac:dyDescent="0.3">
      <c r="A4475" s="1" t="s">
        <v>5409</v>
      </c>
      <c r="B4475" s="1" t="s">
        <v>5410</v>
      </c>
      <c r="C4475" s="2">
        <v>32249</v>
      </c>
      <c r="D4475">
        <v>8.4489999999999998</v>
      </c>
      <c r="E4475">
        <v>2.0199999999999999E-2</v>
      </c>
      <c r="F4475" s="1" t="s">
        <v>9</v>
      </c>
      <c r="G4475">
        <v>1988</v>
      </c>
      <c r="H4475" t="str">
        <f t="shared" si="139"/>
        <v>Animation</v>
      </c>
      <c r="I4475" t="str">
        <f t="shared" si="140"/>
        <v>Not Rated</v>
      </c>
    </row>
    <row r="4476" spans="1:9" x14ac:dyDescent="0.3">
      <c r="A4476" s="1" t="s">
        <v>5411</v>
      </c>
      <c r="B4476" s="1" t="s">
        <v>1799</v>
      </c>
      <c r="C4476" s="2">
        <v>39714</v>
      </c>
      <c r="D4476">
        <v>8.4039999999999999</v>
      </c>
      <c r="E4476">
        <v>376.41199999999998</v>
      </c>
      <c r="F4476" s="1" t="s">
        <v>5412</v>
      </c>
      <c r="G4476">
        <v>2008</v>
      </c>
      <c r="H4476" t="str">
        <f t="shared" si="139"/>
        <v>Crime</v>
      </c>
      <c r="I4476" t="str">
        <f t="shared" si="140"/>
        <v>Good (6-8)</v>
      </c>
    </row>
    <row r="4477" spans="1:9" x14ac:dyDescent="0.3">
      <c r="A4477" s="1" t="s">
        <v>5413</v>
      </c>
      <c r="B4477" s="1" t="s">
        <v>1799</v>
      </c>
      <c r="C4477" s="2">
        <v>36423</v>
      </c>
      <c r="D4477">
        <v>7.9589999999999996</v>
      </c>
      <c r="E4477">
        <v>255.60579999999999</v>
      </c>
      <c r="F4477" s="1" t="s">
        <v>5412</v>
      </c>
      <c r="G4477">
        <v>1999</v>
      </c>
      <c r="H4477" t="str">
        <f t="shared" si="139"/>
        <v>Crime</v>
      </c>
      <c r="I4477" t="str">
        <f t="shared" si="140"/>
        <v>Low (0-4)</v>
      </c>
    </row>
    <row r="4478" spans="1:9" x14ac:dyDescent="0.3">
      <c r="A4478" s="1" t="s">
        <v>5414</v>
      </c>
      <c r="B4478" s="1" t="s">
        <v>1004</v>
      </c>
      <c r="C4478" s="2">
        <v>43389</v>
      </c>
      <c r="D4478">
        <v>8.5380000000000003</v>
      </c>
      <c r="E4478">
        <v>237.566</v>
      </c>
      <c r="F4478" s="1" t="s">
        <v>5412</v>
      </c>
      <c r="G4478">
        <v>2018</v>
      </c>
      <c r="H4478" t="str">
        <f t="shared" si="139"/>
        <v>Crime</v>
      </c>
      <c r="I4478" t="str">
        <f t="shared" si="140"/>
        <v>Not Rated</v>
      </c>
    </row>
    <row r="4479" spans="1:9" x14ac:dyDescent="0.3">
      <c r="A4479" s="1" t="s">
        <v>5415</v>
      </c>
      <c r="B4479" s="1" t="s">
        <v>5416</v>
      </c>
      <c r="C4479" s="2">
        <v>45358</v>
      </c>
      <c r="D4479">
        <v>7.8</v>
      </c>
      <c r="E4479">
        <v>223.96610000000001</v>
      </c>
      <c r="F4479" s="1" t="s">
        <v>5412</v>
      </c>
      <c r="G4479">
        <v>2024</v>
      </c>
      <c r="H4479" t="str">
        <f t="shared" si="139"/>
        <v>Comedy</v>
      </c>
      <c r="I4479" t="str">
        <f t="shared" si="140"/>
        <v>Not Rated</v>
      </c>
    </row>
    <row r="4480" spans="1:9" x14ac:dyDescent="0.3">
      <c r="A4480" s="1" t="s">
        <v>5417</v>
      </c>
      <c r="B4480" s="1" t="s">
        <v>73</v>
      </c>
      <c r="C4480" s="2">
        <v>38307</v>
      </c>
      <c r="D4480">
        <v>8.5619999999999994</v>
      </c>
      <c r="E4480">
        <v>205.19120000000001</v>
      </c>
      <c r="F4480" s="1" t="s">
        <v>5412</v>
      </c>
      <c r="G4480">
        <v>2004</v>
      </c>
      <c r="H4480" t="str">
        <f t="shared" si="139"/>
        <v>Drama</v>
      </c>
      <c r="I4480" t="str">
        <f t="shared" si="140"/>
        <v>Not Rated</v>
      </c>
    </row>
    <row r="4481" spans="1:9" x14ac:dyDescent="0.3">
      <c r="A4481" s="1" t="s">
        <v>5418</v>
      </c>
      <c r="B4481" s="1" t="s">
        <v>73</v>
      </c>
      <c r="C4481" s="2">
        <v>43003</v>
      </c>
      <c r="D4481">
        <v>8.4529999999999994</v>
      </c>
      <c r="E4481">
        <v>191.49979999999999</v>
      </c>
      <c r="F4481" s="1" t="s">
        <v>5412</v>
      </c>
      <c r="G4481">
        <v>2017</v>
      </c>
      <c r="H4481" t="str">
        <f t="shared" si="139"/>
        <v>Drama</v>
      </c>
      <c r="I4481" t="str">
        <f t="shared" si="140"/>
        <v>Not Rated</v>
      </c>
    </row>
    <row r="4482" spans="1:9" x14ac:dyDescent="0.3">
      <c r="A4482" s="1" t="s">
        <v>5419</v>
      </c>
      <c r="B4482" s="1" t="s">
        <v>5420</v>
      </c>
      <c r="C4482" s="2">
        <v>25517</v>
      </c>
      <c r="D4482">
        <v>7.1319999999999997</v>
      </c>
      <c r="E4482">
        <v>155.19380000000001</v>
      </c>
      <c r="F4482" s="1" t="s">
        <v>5412</v>
      </c>
      <c r="G4482">
        <v>1969</v>
      </c>
      <c r="H4482" t="str">
        <f t="shared" ref="H4482:H4545" si="141">IFERROR(LEFT(B4482,FIND(",",B4482)-1),B4482)</f>
        <v>Kids</v>
      </c>
      <c r="I4482" t="str">
        <f t="shared" si="140"/>
        <v>Not Rated</v>
      </c>
    </row>
    <row r="4483" spans="1:9" x14ac:dyDescent="0.3">
      <c r="A4483" s="1" t="s">
        <v>5421</v>
      </c>
      <c r="B4483" s="1" t="s">
        <v>397</v>
      </c>
      <c r="C4483" s="2">
        <v>40552</v>
      </c>
      <c r="D4483">
        <v>8.1639999999999997</v>
      </c>
      <c r="E4483">
        <v>160.1405</v>
      </c>
      <c r="F4483" s="1" t="s">
        <v>5412</v>
      </c>
      <c r="G4483">
        <v>2011</v>
      </c>
      <c r="H4483" t="str">
        <f t="shared" si="141"/>
        <v>Drama</v>
      </c>
      <c r="I4483" t="str">
        <f t="shared" si="140"/>
        <v>Low (0-4)</v>
      </c>
    </row>
    <row r="4484" spans="1:9" x14ac:dyDescent="0.3">
      <c r="A4484" s="1" t="s">
        <v>5422</v>
      </c>
      <c r="B4484" s="1" t="s">
        <v>680</v>
      </c>
      <c r="C4484" s="2">
        <v>39467</v>
      </c>
      <c r="D4484">
        <v>8.9499999999999993</v>
      </c>
      <c r="E4484">
        <v>182.46549999999999</v>
      </c>
      <c r="F4484" s="1" t="s">
        <v>5412</v>
      </c>
      <c r="G4484">
        <v>2008</v>
      </c>
      <c r="H4484" t="str">
        <f t="shared" si="141"/>
        <v>Drama</v>
      </c>
      <c r="I4484" t="str">
        <f t="shared" si="140"/>
        <v>Good (6-8)</v>
      </c>
    </row>
    <row r="4485" spans="1:9" x14ac:dyDescent="0.3">
      <c r="A4485" s="1" t="s">
        <v>5423</v>
      </c>
      <c r="B4485" s="1" t="s">
        <v>5424</v>
      </c>
      <c r="C4485" s="2">
        <v>41387</v>
      </c>
      <c r="D4485">
        <v>6.4169999999999998</v>
      </c>
      <c r="E4485">
        <v>150.09129999999999</v>
      </c>
      <c r="F4485" s="1" t="s">
        <v>5412</v>
      </c>
      <c r="G4485">
        <v>2013</v>
      </c>
      <c r="H4485" t="str">
        <f t="shared" si="141"/>
        <v>Animation</v>
      </c>
      <c r="I4485" t="str">
        <f t="shared" si="140"/>
        <v>Excellent (8-10)</v>
      </c>
    </row>
    <row r="4486" spans="1:9" x14ac:dyDescent="0.3">
      <c r="A4486" s="1" t="s">
        <v>5425</v>
      </c>
      <c r="B4486" s="1" t="s">
        <v>56</v>
      </c>
      <c r="C4486" s="2">
        <v>38435</v>
      </c>
      <c r="D4486">
        <v>8.5809999999999995</v>
      </c>
      <c r="E4486">
        <v>156.0675</v>
      </c>
      <c r="F4486" s="1" t="s">
        <v>5412</v>
      </c>
      <c r="G4486">
        <v>2005</v>
      </c>
      <c r="H4486" t="str">
        <f t="shared" si="141"/>
        <v>Comedy</v>
      </c>
      <c r="I4486" t="str">
        <f t="shared" si="140"/>
        <v>Excellent (8-10)</v>
      </c>
    </row>
    <row r="4487" spans="1:9" x14ac:dyDescent="0.3">
      <c r="A4487" s="1" t="s">
        <v>5426</v>
      </c>
      <c r="B4487" s="1" t="s">
        <v>56</v>
      </c>
      <c r="C4487" s="2">
        <v>40917</v>
      </c>
      <c r="D4487">
        <v>6.9260000000000002</v>
      </c>
      <c r="E4487">
        <v>119.9644</v>
      </c>
      <c r="F4487" s="1" t="s">
        <v>5412</v>
      </c>
      <c r="G4487">
        <v>2012</v>
      </c>
      <c r="H4487" t="str">
        <f t="shared" si="141"/>
        <v>Comedy</v>
      </c>
      <c r="I4487" t="str">
        <f t="shared" si="140"/>
        <v>Good (6-8)</v>
      </c>
    </row>
    <row r="4488" spans="1:9" x14ac:dyDescent="0.3">
      <c r="A4488" s="1" t="s">
        <v>5427</v>
      </c>
      <c r="B4488" s="1" t="s">
        <v>73</v>
      </c>
      <c r="C4488" s="2">
        <v>40200</v>
      </c>
      <c r="D4488">
        <v>8.0280000000000005</v>
      </c>
      <c r="E4488">
        <v>115.53879999999999</v>
      </c>
      <c r="F4488" s="1" t="s">
        <v>5412</v>
      </c>
      <c r="G4488">
        <v>2010</v>
      </c>
      <c r="H4488" t="str">
        <f t="shared" si="141"/>
        <v>Drama</v>
      </c>
      <c r="I4488" t="str">
        <f t="shared" si="140"/>
        <v>Excellent (8-10)</v>
      </c>
    </row>
    <row r="4489" spans="1:9" x14ac:dyDescent="0.3">
      <c r="A4489" s="1" t="s">
        <v>5428</v>
      </c>
      <c r="B4489" s="1" t="s">
        <v>73</v>
      </c>
      <c r="C4489" s="2">
        <v>46260</v>
      </c>
      <c r="D4489">
        <v>8.1999999999999993</v>
      </c>
      <c r="E4489">
        <v>130.36410000000001</v>
      </c>
      <c r="F4489" s="1" t="s">
        <v>5412</v>
      </c>
      <c r="G4489">
        <v>2026</v>
      </c>
      <c r="H4489" t="str">
        <f t="shared" si="141"/>
        <v>Drama</v>
      </c>
      <c r="I4489" t="str">
        <f t="shared" si="140"/>
        <v>Good (6-8)</v>
      </c>
    </row>
    <row r="4490" spans="1:9" x14ac:dyDescent="0.3">
      <c r="A4490" s="1" t="s">
        <v>5429</v>
      </c>
      <c r="B4490" s="1" t="s">
        <v>5430</v>
      </c>
      <c r="C4490" s="2">
        <v>41610</v>
      </c>
      <c r="D4490">
        <v>8.68</v>
      </c>
      <c r="E4490">
        <v>161.89609999999999</v>
      </c>
      <c r="F4490" s="1" t="s">
        <v>5412</v>
      </c>
      <c r="G4490">
        <v>2013</v>
      </c>
      <c r="H4490" t="str">
        <f t="shared" si="141"/>
        <v>Animation</v>
      </c>
      <c r="I4490" t="str">
        <f t="shared" si="140"/>
        <v>Excellent (8-10)</v>
      </c>
    </row>
    <row r="4491" spans="1:9" x14ac:dyDescent="0.3">
      <c r="A4491" s="1" t="s">
        <v>5431</v>
      </c>
      <c r="B4491" s="1" t="s">
        <v>56</v>
      </c>
      <c r="C4491" s="2">
        <v>34599</v>
      </c>
      <c r="D4491">
        <v>8.4090000000000007</v>
      </c>
      <c r="E4491">
        <v>137.3871</v>
      </c>
      <c r="F4491" s="1" t="s">
        <v>5412</v>
      </c>
      <c r="G4491">
        <v>1994</v>
      </c>
      <c r="H4491" t="str">
        <f t="shared" si="141"/>
        <v>Comedy</v>
      </c>
      <c r="I4491" t="str">
        <f t="shared" si="140"/>
        <v>Excellent (8-10)</v>
      </c>
    </row>
    <row r="4492" spans="1:9" x14ac:dyDescent="0.3">
      <c r="A4492" s="1" t="s">
        <v>5432</v>
      </c>
      <c r="B4492" s="1" t="s">
        <v>5433</v>
      </c>
      <c r="C4492" s="2">
        <v>33980</v>
      </c>
      <c r="D4492">
        <v>6.8</v>
      </c>
      <c r="E4492">
        <v>120.18210000000001</v>
      </c>
      <c r="F4492" s="1" t="s">
        <v>5412</v>
      </c>
      <c r="G4492">
        <v>1993</v>
      </c>
      <c r="H4492" t="str">
        <f t="shared" si="141"/>
        <v>Reality</v>
      </c>
      <c r="I4492" t="str">
        <f t="shared" si="140"/>
        <v>Good (6-8)</v>
      </c>
    </row>
    <row r="4493" spans="1:9" x14ac:dyDescent="0.3">
      <c r="A4493" s="1" t="s">
        <v>5434</v>
      </c>
      <c r="B4493" s="1" t="s">
        <v>1799</v>
      </c>
      <c r="C4493" s="2">
        <v>38991</v>
      </c>
      <c r="D4493">
        <v>8.2409999999999997</v>
      </c>
      <c r="E4493">
        <v>132.1422</v>
      </c>
      <c r="F4493" s="1" t="s">
        <v>5412</v>
      </c>
      <c r="G4493">
        <v>2006</v>
      </c>
      <c r="H4493" t="str">
        <f t="shared" si="141"/>
        <v>Crime</v>
      </c>
      <c r="I4493" t="str">
        <f t="shared" ref="I4493:I4556" si="142">IF(D4483=0,"Not Rated",IF(D4483&lt;4,"Low (0-4)",IF(D4483&lt;6,"Average (4-6)",IF(D4483&lt;8,"Good (6-8)","Excellent (8-10)"))))</f>
        <v>Excellent (8-10)</v>
      </c>
    </row>
    <row r="4494" spans="1:9" x14ac:dyDescent="0.3">
      <c r="A4494" s="1" t="s">
        <v>5435</v>
      </c>
      <c r="B4494" s="1" t="s">
        <v>5436</v>
      </c>
      <c r="C4494" s="2">
        <v>37180</v>
      </c>
      <c r="D4494">
        <v>8.1859999999999999</v>
      </c>
      <c r="E4494">
        <v>123.23820000000001</v>
      </c>
      <c r="F4494" s="1" t="s">
        <v>5412</v>
      </c>
      <c r="G4494">
        <v>2001</v>
      </c>
      <c r="H4494" t="str">
        <f t="shared" si="141"/>
        <v>Sci-Fi &amp; Fantasy</v>
      </c>
      <c r="I4494" t="str">
        <f t="shared" si="142"/>
        <v>Excellent (8-10)</v>
      </c>
    </row>
    <row r="4495" spans="1:9" x14ac:dyDescent="0.3">
      <c r="A4495" s="1" t="s">
        <v>5437</v>
      </c>
      <c r="B4495" s="1" t="s">
        <v>5438</v>
      </c>
      <c r="C4495" s="2">
        <v>44207</v>
      </c>
      <c r="D4495">
        <v>8.4090000000000007</v>
      </c>
      <c r="E4495">
        <v>135.09739999999999</v>
      </c>
      <c r="F4495" s="1" t="s">
        <v>5412</v>
      </c>
      <c r="G4495">
        <v>2021</v>
      </c>
      <c r="H4495" t="str">
        <f t="shared" si="141"/>
        <v>Action &amp; Adventure</v>
      </c>
      <c r="I4495" t="str">
        <f t="shared" si="142"/>
        <v>Good (6-8)</v>
      </c>
    </row>
    <row r="4496" spans="1:9" x14ac:dyDescent="0.3">
      <c r="A4496" s="1" t="s">
        <v>5439</v>
      </c>
      <c r="B4496" s="1" t="s">
        <v>5440</v>
      </c>
      <c r="C4496" s="2">
        <v>42050</v>
      </c>
      <c r="D4496">
        <v>7.4</v>
      </c>
      <c r="E4496">
        <v>134.9221</v>
      </c>
      <c r="F4496" s="1" t="s">
        <v>5412</v>
      </c>
      <c r="G4496">
        <v>2015</v>
      </c>
      <c r="H4496" t="str">
        <f t="shared" si="141"/>
        <v>Drama</v>
      </c>
      <c r="I4496" t="str">
        <f t="shared" si="142"/>
        <v>Excellent (8-10)</v>
      </c>
    </row>
    <row r="4497" spans="1:9" x14ac:dyDescent="0.3">
      <c r="A4497" s="1" t="s">
        <v>5441</v>
      </c>
      <c r="B4497" s="1" t="s">
        <v>5442</v>
      </c>
      <c r="C4497" s="2">
        <v>43041</v>
      </c>
      <c r="D4497">
        <v>8.032</v>
      </c>
      <c r="E4497">
        <v>115.8515</v>
      </c>
      <c r="F4497" s="1" t="s">
        <v>5412</v>
      </c>
      <c r="G4497">
        <v>2017</v>
      </c>
      <c r="H4497" t="str">
        <f t="shared" si="141"/>
        <v>Crime</v>
      </c>
      <c r="I4497" t="str">
        <f t="shared" si="142"/>
        <v>Good (6-8)</v>
      </c>
    </row>
    <row r="4498" spans="1:9" x14ac:dyDescent="0.3">
      <c r="A4498" s="1" t="s">
        <v>5443</v>
      </c>
      <c r="B4498" s="1" t="s">
        <v>5444</v>
      </c>
      <c r="C4498" s="2">
        <v>40441</v>
      </c>
      <c r="D4498">
        <v>7.7329999999999997</v>
      </c>
      <c r="E4498">
        <v>111.0292</v>
      </c>
      <c r="F4498" s="1" t="s">
        <v>5412</v>
      </c>
      <c r="G4498">
        <v>2010</v>
      </c>
      <c r="H4498" t="str">
        <f t="shared" si="141"/>
        <v>Crime</v>
      </c>
      <c r="I4498" t="str">
        <f t="shared" si="142"/>
        <v>Excellent (8-10)</v>
      </c>
    </row>
    <row r="4499" spans="1:9" x14ac:dyDescent="0.3">
      <c r="A4499" s="1" t="s">
        <v>5445</v>
      </c>
      <c r="B4499" s="1" t="s">
        <v>1078</v>
      </c>
      <c r="C4499" s="2">
        <v>41540</v>
      </c>
      <c r="D4499">
        <v>7.6319999999999997</v>
      </c>
      <c r="E4499">
        <v>113.65389999999999</v>
      </c>
      <c r="F4499" s="1" t="s">
        <v>5412</v>
      </c>
      <c r="G4499">
        <v>2013</v>
      </c>
      <c r="H4499" t="str">
        <f t="shared" si="141"/>
        <v>Drama</v>
      </c>
      <c r="I4499" t="str">
        <f t="shared" si="142"/>
        <v>Excellent (8-10)</v>
      </c>
    </row>
    <row r="4500" spans="1:9" x14ac:dyDescent="0.3">
      <c r="A4500" s="1" t="s">
        <v>5446</v>
      </c>
      <c r="B4500" s="1" t="s">
        <v>5447</v>
      </c>
      <c r="C4500" s="2">
        <v>43271</v>
      </c>
      <c r="D4500">
        <v>8.2690000000000001</v>
      </c>
      <c r="E4500">
        <v>111.06229999999999</v>
      </c>
      <c r="F4500" s="1" t="s">
        <v>5412</v>
      </c>
      <c r="G4500">
        <v>2018</v>
      </c>
      <c r="H4500" t="str">
        <f t="shared" si="141"/>
        <v>Western</v>
      </c>
      <c r="I4500" t="str">
        <f t="shared" si="142"/>
        <v>Excellent (8-10)</v>
      </c>
    </row>
    <row r="4501" spans="1:9" x14ac:dyDescent="0.3">
      <c r="A4501" s="1" t="s">
        <v>5448</v>
      </c>
      <c r="B4501" s="1" t="s">
        <v>5449</v>
      </c>
      <c r="C4501" s="2">
        <v>43005</v>
      </c>
      <c r="D4501">
        <v>8.0310000000000006</v>
      </c>
      <c r="E4501">
        <v>114.295</v>
      </c>
      <c r="F4501" s="1" t="s">
        <v>5412</v>
      </c>
      <c r="G4501">
        <v>2017</v>
      </c>
      <c r="H4501" t="str">
        <f t="shared" si="141"/>
        <v>Action &amp; Adventure</v>
      </c>
      <c r="I4501" t="str">
        <f t="shared" si="142"/>
        <v>Excellent (8-10)</v>
      </c>
    </row>
    <row r="4502" spans="1:9" x14ac:dyDescent="0.3">
      <c r="A4502" s="1" t="s">
        <v>5450</v>
      </c>
      <c r="B4502" s="1" t="s">
        <v>5451</v>
      </c>
      <c r="C4502" s="2">
        <v>42296</v>
      </c>
      <c r="D4502">
        <v>8.1</v>
      </c>
      <c r="E4502">
        <v>105.7843</v>
      </c>
      <c r="F4502" s="1" t="s">
        <v>5412</v>
      </c>
      <c r="G4502">
        <v>2015</v>
      </c>
      <c r="H4502" t="str">
        <f t="shared" si="141"/>
        <v>Action &amp; Adventure</v>
      </c>
      <c r="I4502" t="str">
        <f t="shared" si="142"/>
        <v>Good (6-8)</v>
      </c>
    </row>
    <row r="4503" spans="1:9" x14ac:dyDescent="0.3">
      <c r="A4503" s="1" t="s">
        <v>5452</v>
      </c>
      <c r="B4503" s="1" t="s">
        <v>5453</v>
      </c>
      <c r="C4503" s="2">
        <v>40482</v>
      </c>
      <c r="D4503">
        <v>8.0809999999999995</v>
      </c>
      <c r="E4503">
        <v>105.21429999999999</v>
      </c>
      <c r="F4503" s="1" t="s">
        <v>5412</v>
      </c>
      <c r="G4503">
        <v>2010</v>
      </c>
      <c r="H4503" t="str">
        <f t="shared" si="141"/>
        <v>Action &amp; Adventure</v>
      </c>
      <c r="I4503" t="str">
        <f t="shared" si="142"/>
        <v>Excellent (8-10)</v>
      </c>
    </row>
    <row r="4504" spans="1:9" x14ac:dyDescent="0.3">
      <c r="A4504" s="1" t="s">
        <v>5454</v>
      </c>
      <c r="B4504" s="1" t="s">
        <v>5449</v>
      </c>
      <c r="C4504" s="2">
        <v>41336</v>
      </c>
      <c r="D4504">
        <v>8.1010000000000009</v>
      </c>
      <c r="E4504">
        <v>120.4487</v>
      </c>
      <c r="F4504" s="1" t="s">
        <v>5412</v>
      </c>
      <c r="G4504">
        <v>2013</v>
      </c>
      <c r="H4504" t="str">
        <f t="shared" si="141"/>
        <v>Action &amp; Adventure</v>
      </c>
      <c r="I4504" t="str">
        <f t="shared" si="142"/>
        <v>Excellent (8-10)</v>
      </c>
    </row>
    <row r="4505" spans="1:9" x14ac:dyDescent="0.3">
      <c r="A4505" s="1" t="s">
        <v>5455</v>
      </c>
      <c r="B4505" s="1" t="s">
        <v>1043</v>
      </c>
      <c r="C4505" s="2">
        <v>46120</v>
      </c>
      <c r="D4505">
        <v>7.4850000000000003</v>
      </c>
      <c r="E4505">
        <v>115.3788</v>
      </c>
      <c r="F4505" s="1" t="s">
        <v>5412</v>
      </c>
      <c r="G4505">
        <v>2026</v>
      </c>
      <c r="H4505" t="str">
        <f t="shared" si="141"/>
        <v>Documentary</v>
      </c>
      <c r="I4505" t="str">
        <f t="shared" si="142"/>
        <v>Excellent (8-10)</v>
      </c>
    </row>
    <row r="4506" spans="1:9" x14ac:dyDescent="0.3">
      <c r="A4506" s="1" t="s">
        <v>5456</v>
      </c>
      <c r="B4506" s="1" t="s">
        <v>104</v>
      </c>
      <c r="C4506" s="2">
        <v>41647</v>
      </c>
      <c r="D4506">
        <v>8.4220000000000006</v>
      </c>
      <c r="E4506">
        <v>107.211</v>
      </c>
      <c r="F4506" s="1" t="s">
        <v>5412</v>
      </c>
      <c r="G4506">
        <v>2014</v>
      </c>
      <c r="H4506" t="str">
        <f t="shared" si="141"/>
        <v>Crime</v>
      </c>
      <c r="I4506" t="str">
        <f t="shared" si="142"/>
        <v>Good (6-8)</v>
      </c>
    </row>
    <row r="4507" spans="1:9" x14ac:dyDescent="0.3">
      <c r="A4507" s="1" t="s">
        <v>5457</v>
      </c>
      <c r="B4507" s="1" t="s">
        <v>5458</v>
      </c>
      <c r="C4507" s="2">
        <v>40066</v>
      </c>
      <c r="D4507">
        <v>8.2989999999999995</v>
      </c>
      <c r="E4507">
        <v>98.936300000000003</v>
      </c>
      <c r="F4507" s="1" t="s">
        <v>5412</v>
      </c>
      <c r="G4507">
        <v>2009</v>
      </c>
      <c r="H4507" t="str">
        <f t="shared" si="141"/>
        <v>Drama</v>
      </c>
      <c r="I4507" t="str">
        <f t="shared" si="142"/>
        <v>Excellent (8-10)</v>
      </c>
    </row>
    <row r="4508" spans="1:9" x14ac:dyDescent="0.3">
      <c r="A4508" s="1" t="s">
        <v>5459</v>
      </c>
      <c r="B4508" s="1" t="s">
        <v>5460</v>
      </c>
      <c r="C4508" s="2">
        <v>43936</v>
      </c>
      <c r="D4508">
        <v>8.2370000000000001</v>
      </c>
      <c r="E4508">
        <v>93.007599999999996</v>
      </c>
      <c r="F4508" s="1" t="s">
        <v>5412</v>
      </c>
      <c r="G4508">
        <v>2020</v>
      </c>
      <c r="H4508" t="str">
        <f t="shared" si="141"/>
        <v>Action &amp; Adventure</v>
      </c>
      <c r="I4508" t="str">
        <f t="shared" si="142"/>
        <v>Good (6-8)</v>
      </c>
    </row>
    <row r="4509" spans="1:9" x14ac:dyDescent="0.3">
      <c r="A4509" s="1" t="s">
        <v>5461</v>
      </c>
      <c r="B4509" s="1" t="s">
        <v>5462</v>
      </c>
      <c r="C4509" s="2">
        <v>41498</v>
      </c>
      <c r="D4509">
        <v>6.9690000000000003</v>
      </c>
      <c r="E4509">
        <v>100.17570000000001</v>
      </c>
      <c r="F4509" s="1" t="s">
        <v>5412</v>
      </c>
      <c r="G4509">
        <v>2013</v>
      </c>
      <c r="H4509" t="str">
        <f t="shared" si="141"/>
        <v>Animation</v>
      </c>
      <c r="I4509" t="str">
        <f t="shared" si="142"/>
        <v>Good (6-8)</v>
      </c>
    </row>
    <row r="4510" spans="1:9" x14ac:dyDescent="0.3">
      <c r="A4510" s="1" t="s">
        <v>5463</v>
      </c>
      <c r="B4510" s="1" t="s">
        <v>5464</v>
      </c>
      <c r="C4510" s="2">
        <v>42566</v>
      </c>
      <c r="D4510">
        <v>8.5519999999999996</v>
      </c>
      <c r="E4510">
        <v>104.00149999999999</v>
      </c>
      <c r="F4510" s="1" t="s">
        <v>5412</v>
      </c>
      <c r="G4510">
        <v>2016</v>
      </c>
      <c r="H4510" t="str">
        <f t="shared" si="141"/>
        <v>Action &amp; Adventure</v>
      </c>
      <c r="I4510" t="str">
        <f t="shared" si="142"/>
        <v>Excellent (8-10)</v>
      </c>
    </row>
    <row r="4511" spans="1:9" x14ac:dyDescent="0.3">
      <c r="A4511" s="1" t="s">
        <v>5465</v>
      </c>
      <c r="B4511" s="1" t="s">
        <v>73</v>
      </c>
      <c r="C4511" s="2">
        <v>40717</v>
      </c>
      <c r="D4511">
        <v>8.2219999999999995</v>
      </c>
      <c r="E4511">
        <v>94.816100000000006</v>
      </c>
      <c r="F4511" s="1" t="s">
        <v>5412</v>
      </c>
      <c r="G4511">
        <v>2011</v>
      </c>
      <c r="H4511" t="str">
        <f t="shared" si="141"/>
        <v>Drama</v>
      </c>
      <c r="I4511" t="str">
        <f t="shared" si="142"/>
        <v>Excellent (8-10)</v>
      </c>
    </row>
    <row r="4512" spans="1:9" x14ac:dyDescent="0.3">
      <c r="A4512" s="1" t="s">
        <v>5466</v>
      </c>
      <c r="B4512" s="1" t="s">
        <v>5458</v>
      </c>
      <c r="C4512" s="2">
        <v>41860</v>
      </c>
      <c r="D4512">
        <v>8.2010000000000005</v>
      </c>
      <c r="E4512">
        <v>92.777799999999999</v>
      </c>
      <c r="F4512" s="1" t="s">
        <v>5412</v>
      </c>
      <c r="G4512">
        <v>2014</v>
      </c>
      <c r="H4512" t="str">
        <f t="shared" si="141"/>
        <v>Drama</v>
      </c>
      <c r="I4512" t="str">
        <f t="shared" si="142"/>
        <v>Excellent (8-10)</v>
      </c>
    </row>
    <row r="4513" spans="1:9" x14ac:dyDescent="0.3">
      <c r="A4513" s="1" t="s">
        <v>5467</v>
      </c>
      <c r="B4513" s="1" t="s">
        <v>5468</v>
      </c>
      <c r="C4513" s="2">
        <v>35072</v>
      </c>
      <c r="D4513">
        <v>8.0079999999999991</v>
      </c>
      <c r="E4513">
        <v>104.1587</v>
      </c>
      <c r="F4513" s="1" t="s">
        <v>5412</v>
      </c>
      <c r="G4513">
        <v>1996</v>
      </c>
      <c r="H4513" t="str">
        <f t="shared" si="141"/>
        <v>Animation</v>
      </c>
      <c r="I4513" t="str">
        <f t="shared" si="142"/>
        <v>Excellent (8-10)</v>
      </c>
    </row>
    <row r="4514" spans="1:9" x14ac:dyDescent="0.3">
      <c r="A4514" s="1" t="s">
        <v>5469</v>
      </c>
      <c r="B4514" s="1" t="s">
        <v>5470</v>
      </c>
      <c r="C4514" s="2">
        <v>40232</v>
      </c>
      <c r="D4514">
        <v>6.7</v>
      </c>
      <c r="E4514">
        <v>89.930800000000005</v>
      </c>
      <c r="F4514" s="1" t="s">
        <v>5412</v>
      </c>
      <c r="G4514">
        <v>2010</v>
      </c>
      <c r="H4514" t="str">
        <f t="shared" si="141"/>
        <v>Action &amp; Adventure</v>
      </c>
      <c r="I4514" t="str">
        <f t="shared" si="142"/>
        <v>Excellent (8-10)</v>
      </c>
    </row>
    <row r="4515" spans="1:9" x14ac:dyDescent="0.3">
      <c r="A4515" s="1" t="s">
        <v>5471</v>
      </c>
      <c r="B4515" s="1" t="s">
        <v>3531</v>
      </c>
      <c r="C4515" s="2">
        <v>43003</v>
      </c>
      <c r="D4515">
        <v>8.0239999999999991</v>
      </c>
      <c r="E4515">
        <v>86.412700000000001</v>
      </c>
      <c r="F4515" s="1" t="s">
        <v>5412</v>
      </c>
      <c r="G4515">
        <v>2017</v>
      </c>
      <c r="H4515" t="str">
        <f t="shared" si="141"/>
        <v>Comedy</v>
      </c>
      <c r="I4515" t="str">
        <f t="shared" si="142"/>
        <v>Good (6-8)</v>
      </c>
    </row>
    <row r="4516" spans="1:9" x14ac:dyDescent="0.3">
      <c r="A4516" s="1" t="s">
        <v>5472</v>
      </c>
      <c r="B4516" s="1" t="s">
        <v>73</v>
      </c>
      <c r="C4516" s="2">
        <v>45589</v>
      </c>
      <c r="D4516">
        <v>8.3629999999999995</v>
      </c>
      <c r="E4516">
        <v>87.066699999999997</v>
      </c>
      <c r="F4516" s="1" t="s">
        <v>5412</v>
      </c>
      <c r="G4516">
        <v>2024</v>
      </c>
      <c r="H4516" t="str">
        <f t="shared" si="141"/>
        <v>Drama</v>
      </c>
      <c r="I4516" t="str">
        <f t="shared" si="142"/>
        <v>Excellent (8-10)</v>
      </c>
    </row>
    <row r="4517" spans="1:9" x14ac:dyDescent="0.3">
      <c r="A4517" s="1" t="s">
        <v>5473</v>
      </c>
      <c r="B4517" s="1" t="s">
        <v>67</v>
      </c>
      <c r="C4517" s="2">
        <v>36804</v>
      </c>
      <c r="D4517">
        <v>7.883</v>
      </c>
      <c r="E4517">
        <v>86.656999999999996</v>
      </c>
      <c r="F4517" s="1" t="s">
        <v>5412</v>
      </c>
      <c r="G4517">
        <v>2000</v>
      </c>
      <c r="H4517" t="str">
        <f t="shared" si="141"/>
        <v>Comedy</v>
      </c>
      <c r="I4517" t="str">
        <f t="shared" si="142"/>
        <v>Excellent (8-10)</v>
      </c>
    </row>
    <row r="4518" spans="1:9" x14ac:dyDescent="0.3">
      <c r="A4518" s="1" t="s">
        <v>5474</v>
      </c>
      <c r="B4518" s="1" t="s">
        <v>73</v>
      </c>
      <c r="C4518" s="2">
        <v>37887</v>
      </c>
      <c r="D4518">
        <v>7.8079999999999998</v>
      </c>
      <c r="E4518">
        <v>85.225200000000001</v>
      </c>
      <c r="F4518" s="1" t="s">
        <v>5412</v>
      </c>
      <c r="G4518">
        <v>2003</v>
      </c>
      <c r="H4518" t="str">
        <f t="shared" si="141"/>
        <v>Drama</v>
      </c>
      <c r="I4518" t="str">
        <f t="shared" si="142"/>
        <v>Excellent (8-10)</v>
      </c>
    </row>
    <row r="4519" spans="1:9" x14ac:dyDescent="0.3">
      <c r="A4519" s="1" t="s">
        <v>5475</v>
      </c>
      <c r="B4519" s="1" t="s">
        <v>5476</v>
      </c>
      <c r="C4519" s="2">
        <v>42464</v>
      </c>
      <c r="D4519">
        <v>8.1059999999999999</v>
      </c>
      <c r="E4519">
        <v>83.066500000000005</v>
      </c>
      <c r="F4519" s="1" t="s">
        <v>5412</v>
      </c>
      <c r="G4519">
        <v>2016</v>
      </c>
      <c r="H4519" t="str">
        <f t="shared" si="141"/>
        <v>Animation</v>
      </c>
      <c r="I4519" t="str">
        <f t="shared" si="142"/>
        <v>Good (6-8)</v>
      </c>
    </row>
    <row r="4520" spans="1:9" x14ac:dyDescent="0.3">
      <c r="A4520" s="1" t="s">
        <v>5477</v>
      </c>
      <c r="B4520" s="1" t="s">
        <v>5478</v>
      </c>
      <c r="C4520" s="2">
        <v>40808</v>
      </c>
      <c r="D4520">
        <v>8.0960000000000001</v>
      </c>
      <c r="E4520">
        <v>80.868600000000001</v>
      </c>
      <c r="F4520" s="1" t="s">
        <v>5412</v>
      </c>
      <c r="G4520">
        <v>2011</v>
      </c>
      <c r="H4520" t="str">
        <f t="shared" si="141"/>
        <v>Action &amp; Adventure</v>
      </c>
      <c r="I4520" t="str">
        <f t="shared" si="142"/>
        <v>Excellent (8-10)</v>
      </c>
    </row>
    <row r="4521" spans="1:9" x14ac:dyDescent="0.3">
      <c r="A4521" s="1" t="s">
        <v>5479</v>
      </c>
      <c r="B4521" s="1" t="s">
        <v>5480</v>
      </c>
      <c r="C4521" s="2">
        <v>39128</v>
      </c>
      <c r="D4521">
        <v>8.5</v>
      </c>
      <c r="E4521">
        <v>85.882300000000001</v>
      </c>
      <c r="F4521" s="1" t="s">
        <v>5412</v>
      </c>
      <c r="G4521">
        <v>2007</v>
      </c>
      <c r="H4521" t="str">
        <f t="shared" si="141"/>
        <v>Animation</v>
      </c>
      <c r="I4521" t="str">
        <f t="shared" si="142"/>
        <v>Excellent (8-10)</v>
      </c>
    </row>
    <row r="4522" spans="1:9" x14ac:dyDescent="0.3">
      <c r="A4522" s="1" t="s">
        <v>5481</v>
      </c>
      <c r="B4522" s="1" t="s">
        <v>5433</v>
      </c>
      <c r="C4522" s="2">
        <v>36279</v>
      </c>
      <c r="D4522">
        <v>7.4</v>
      </c>
      <c r="E4522">
        <v>71.521500000000003</v>
      </c>
      <c r="F4522" s="1" t="s">
        <v>5412</v>
      </c>
      <c r="G4522">
        <v>1999</v>
      </c>
      <c r="H4522" t="str">
        <f t="shared" si="141"/>
        <v>Reality</v>
      </c>
      <c r="I4522" t="str">
        <f t="shared" si="142"/>
        <v>Excellent (8-10)</v>
      </c>
    </row>
    <row r="4523" spans="1:9" x14ac:dyDescent="0.3">
      <c r="A4523" s="1" t="s">
        <v>5482</v>
      </c>
      <c r="B4523" s="1" t="s">
        <v>5480</v>
      </c>
      <c r="C4523" s="2">
        <v>40818</v>
      </c>
      <c r="D4523">
        <v>8.657</v>
      </c>
      <c r="E4523">
        <v>74.054699999999997</v>
      </c>
      <c r="F4523" s="1" t="s">
        <v>5412</v>
      </c>
      <c r="G4523">
        <v>2011</v>
      </c>
      <c r="H4523" t="str">
        <f t="shared" si="141"/>
        <v>Animation</v>
      </c>
      <c r="I4523" t="str">
        <f t="shared" si="142"/>
        <v>Excellent (8-10)</v>
      </c>
    </row>
    <row r="4524" spans="1:9" x14ac:dyDescent="0.3">
      <c r="A4524" s="1" t="s">
        <v>5483</v>
      </c>
      <c r="B4524" s="1" t="s">
        <v>680</v>
      </c>
      <c r="C4524" s="2">
        <v>41529</v>
      </c>
      <c r="D4524">
        <v>8.5259999999999998</v>
      </c>
      <c r="E4524">
        <v>80.154200000000003</v>
      </c>
      <c r="F4524" s="1" t="s">
        <v>5412</v>
      </c>
      <c r="G4524">
        <v>2013</v>
      </c>
      <c r="H4524" t="str">
        <f t="shared" si="141"/>
        <v>Drama</v>
      </c>
      <c r="I4524" t="str">
        <f t="shared" si="142"/>
        <v>Good (6-8)</v>
      </c>
    </row>
    <row r="4525" spans="1:9" x14ac:dyDescent="0.3">
      <c r="A4525" s="1" t="s">
        <v>5484</v>
      </c>
      <c r="B4525" s="1" t="s">
        <v>5485</v>
      </c>
      <c r="C4525" s="2">
        <v>45571</v>
      </c>
      <c r="D4525">
        <v>8.093</v>
      </c>
      <c r="E4525">
        <v>78.586699999999993</v>
      </c>
      <c r="F4525" s="1" t="s">
        <v>5412</v>
      </c>
      <c r="G4525">
        <v>2024</v>
      </c>
      <c r="H4525" t="str">
        <f t="shared" si="141"/>
        <v>Animation</v>
      </c>
      <c r="I4525" t="str">
        <f t="shared" si="142"/>
        <v>Excellent (8-10)</v>
      </c>
    </row>
    <row r="4526" spans="1:9" x14ac:dyDescent="0.3">
      <c r="A4526" s="1" t="s">
        <v>5486</v>
      </c>
      <c r="B4526" s="1" t="s">
        <v>5462</v>
      </c>
      <c r="C4526" s="2">
        <v>38138</v>
      </c>
      <c r="D4526">
        <v>6.5209999999999999</v>
      </c>
      <c r="E4526">
        <v>74.556399999999996</v>
      </c>
      <c r="F4526" s="1" t="s">
        <v>5412</v>
      </c>
      <c r="G4526">
        <v>2004</v>
      </c>
      <c r="H4526" t="str">
        <f t="shared" si="141"/>
        <v>Animation</v>
      </c>
      <c r="I4526" t="str">
        <f t="shared" si="142"/>
        <v>Excellent (8-10)</v>
      </c>
    </row>
    <row r="4527" spans="1:9" x14ac:dyDescent="0.3">
      <c r="A4527" s="1" t="s">
        <v>5487</v>
      </c>
      <c r="B4527" s="1" t="s">
        <v>104</v>
      </c>
      <c r="C4527" s="2">
        <v>42043</v>
      </c>
      <c r="D4527">
        <v>8.7100000000000009</v>
      </c>
      <c r="E4527">
        <v>71.188199999999995</v>
      </c>
      <c r="F4527" s="1" t="s">
        <v>5412</v>
      </c>
      <c r="G4527">
        <v>2015</v>
      </c>
      <c r="H4527" t="str">
        <f t="shared" si="141"/>
        <v>Crime</v>
      </c>
      <c r="I4527" t="str">
        <f t="shared" si="142"/>
        <v>Good (6-8)</v>
      </c>
    </row>
    <row r="4528" spans="1:9" x14ac:dyDescent="0.3">
      <c r="A4528" s="1" t="s">
        <v>5488</v>
      </c>
      <c r="B4528" s="1" t="s">
        <v>5489</v>
      </c>
      <c r="C4528" s="2">
        <v>42394</v>
      </c>
      <c r="D4528">
        <v>8.4290000000000003</v>
      </c>
      <c r="E4528">
        <v>74.588200000000001</v>
      </c>
      <c r="F4528" s="1" t="s">
        <v>5412</v>
      </c>
      <c r="G4528">
        <v>2016</v>
      </c>
      <c r="H4528" t="str">
        <f t="shared" si="141"/>
        <v>Crime</v>
      </c>
      <c r="I4528" t="str">
        <f t="shared" si="142"/>
        <v>Good (6-8)</v>
      </c>
    </row>
    <row r="4529" spans="1:9" x14ac:dyDescent="0.3">
      <c r="A4529" s="1" t="s">
        <v>5490</v>
      </c>
      <c r="B4529" s="1" t="s">
        <v>1799</v>
      </c>
      <c r="C4529" s="2">
        <v>42761</v>
      </c>
      <c r="D4529">
        <v>8.3989999999999991</v>
      </c>
      <c r="E4529">
        <v>76.903700000000001</v>
      </c>
      <c r="F4529" s="1" t="s">
        <v>5412</v>
      </c>
      <c r="G4529">
        <v>2017</v>
      </c>
      <c r="H4529" t="str">
        <f t="shared" si="141"/>
        <v>Crime</v>
      </c>
      <c r="I4529" t="str">
        <f t="shared" si="142"/>
        <v>Excellent (8-10)</v>
      </c>
    </row>
    <row r="4530" spans="1:9" x14ac:dyDescent="0.3">
      <c r="A4530" s="1" t="s">
        <v>5491</v>
      </c>
      <c r="B4530" s="1" t="s">
        <v>5492</v>
      </c>
      <c r="C4530" s="2">
        <v>43576</v>
      </c>
      <c r="D4530">
        <v>8.7919999999999998</v>
      </c>
      <c r="E4530">
        <v>70.265900000000002</v>
      </c>
      <c r="F4530" s="1" t="s">
        <v>5412</v>
      </c>
      <c r="G4530">
        <v>2019</v>
      </c>
      <c r="H4530" t="str">
        <f t="shared" si="141"/>
        <v>Action &amp; Adventure</v>
      </c>
      <c r="I4530" t="str">
        <f t="shared" si="142"/>
        <v>Excellent (8-10)</v>
      </c>
    </row>
    <row r="4531" spans="1:9" x14ac:dyDescent="0.3">
      <c r="A4531" s="1" t="s">
        <v>5493</v>
      </c>
      <c r="B4531" s="1" t="s">
        <v>5494</v>
      </c>
      <c r="C4531" s="2">
        <v>45008</v>
      </c>
      <c r="D4531">
        <v>7.6959999999999997</v>
      </c>
      <c r="E4531">
        <v>59.613999999999997</v>
      </c>
      <c r="F4531" s="1" t="s">
        <v>5412</v>
      </c>
      <c r="G4531">
        <v>2023</v>
      </c>
      <c r="H4531" t="str">
        <f t="shared" si="141"/>
        <v>Action &amp; Adventure</v>
      </c>
      <c r="I4531" t="str">
        <f t="shared" si="142"/>
        <v>Excellent (8-10)</v>
      </c>
    </row>
    <row r="4532" spans="1:9" x14ac:dyDescent="0.3">
      <c r="A4532" s="1" t="s">
        <v>5495</v>
      </c>
      <c r="B4532" s="1" t="s">
        <v>5496</v>
      </c>
      <c r="C4532" s="2">
        <v>44107</v>
      </c>
      <c r="D4532">
        <v>8.5790000000000006</v>
      </c>
      <c r="E4532">
        <v>66.957499999999996</v>
      </c>
      <c r="F4532" s="1" t="s">
        <v>5412</v>
      </c>
      <c r="G4532">
        <v>2020</v>
      </c>
      <c r="H4532" t="str">
        <f t="shared" si="141"/>
        <v>Animation</v>
      </c>
      <c r="I4532" t="str">
        <f t="shared" si="142"/>
        <v>Good (6-8)</v>
      </c>
    </row>
    <row r="4533" spans="1:9" x14ac:dyDescent="0.3">
      <c r="A4533" s="1" t="s">
        <v>5497</v>
      </c>
      <c r="B4533" s="1" t="s">
        <v>5498</v>
      </c>
      <c r="C4533" s="2">
        <v>40919</v>
      </c>
      <c r="D4533">
        <v>7.9669999999999996</v>
      </c>
      <c r="E4533">
        <v>66.852999999999994</v>
      </c>
      <c r="F4533" s="1" t="s">
        <v>5412</v>
      </c>
      <c r="G4533">
        <v>2012</v>
      </c>
      <c r="H4533" t="str">
        <f t="shared" si="141"/>
        <v>Animation</v>
      </c>
      <c r="I4533" t="str">
        <f t="shared" si="142"/>
        <v>Excellent (8-10)</v>
      </c>
    </row>
    <row r="4534" spans="1:9" x14ac:dyDescent="0.3">
      <c r="A4534" s="1" t="s">
        <v>5499</v>
      </c>
      <c r="B4534" s="1" t="s">
        <v>5496</v>
      </c>
      <c r="C4534" s="2">
        <v>32624</v>
      </c>
      <c r="D4534">
        <v>8.3780000000000001</v>
      </c>
      <c r="E4534">
        <v>72.478099999999998</v>
      </c>
      <c r="F4534" s="1" t="s">
        <v>5412</v>
      </c>
      <c r="G4534">
        <v>1989</v>
      </c>
      <c r="H4534" t="str">
        <f t="shared" si="141"/>
        <v>Animation</v>
      </c>
      <c r="I4534" t="str">
        <f t="shared" si="142"/>
        <v>Excellent (8-10)</v>
      </c>
    </row>
    <row r="4535" spans="1:9" x14ac:dyDescent="0.3">
      <c r="A4535" s="1" t="s">
        <v>5500</v>
      </c>
      <c r="B4535" s="1" t="s">
        <v>5501</v>
      </c>
      <c r="C4535" s="2">
        <v>45221</v>
      </c>
      <c r="D4535">
        <v>8.6259999999999994</v>
      </c>
      <c r="E4535">
        <v>61.816200000000002</v>
      </c>
      <c r="F4535" s="1" t="s">
        <v>5412</v>
      </c>
      <c r="G4535">
        <v>2023</v>
      </c>
      <c r="H4535" t="str">
        <f t="shared" si="141"/>
        <v>Animation</v>
      </c>
      <c r="I4535" t="str">
        <f t="shared" si="142"/>
        <v>Excellent (8-10)</v>
      </c>
    </row>
    <row r="4536" spans="1:9" x14ac:dyDescent="0.3">
      <c r="A4536" s="1" t="s">
        <v>5502</v>
      </c>
      <c r="B4536" s="1" t="s">
        <v>56</v>
      </c>
      <c r="C4536" s="2">
        <v>32694</v>
      </c>
      <c r="D4536">
        <v>8.2520000000000007</v>
      </c>
      <c r="E4536">
        <v>65.767399999999995</v>
      </c>
      <c r="F4536" s="1" t="s">
        <v>5412</v>
      </c>
      <c r="G4536">
        <v>1989</v>
      </c>
      <c r="H4536" t="str">
        <f t="shared" si="141"/>
        <v>Comedy</v>
      </c>
      <c r="I4536" t="str">
        <f t="shared" si="142"/>
        <v>Good (6-8)</v>
      </c>
    </row>
    <row r="4537" spans="1:9" x14ac:dyDescent="0.3">
      <c r="A4537" s="1" t="s">
        <v>5503</v>
      </c>
      <c r="B4537" s="1" t="s">
        <v>5470</v>
      </c>
      <c r="C4537" s="2">
        <v>39919</v>
      </c>
      <c r="D4537">
        <v>7.3</v>
      </c>
      <c r="E4537">
        <v>60.758400000000002</v>
      </c>
      <c r="F4537" s="1" t="s">
        <v>5412</v>
      </c>
      <c r="G4537">
        <v>2009</v>
      </c>
      <c r="H4537" t="str">
        <f t="shared" si="141"/>
        <v>Action &amp; Adventure</v>
      </c>
      <c r="I4537" t="str">
        <f t="shared" si="142"/>
        <v>Excellent (8-10)</v>
      </c>
    </row>
    <row r="4538" spans="1:9" x14ac:dyDescent="0.3">
      <c r="A4538" s="1" t="s">
        <v>5504</v>
      </c>
      <c r="B4538" s="1" t="s">
        <v>73</v>
      </c>
      <c r="C4538" s="2">
        <v>39344</v>
      </c>
      <c r="D4538">
        <v>8.1349999999999998</v>
      </c>
      <c r="E4538">
        <v>61.4497</v>
      </c>
      <c r="F4538" s="1" t="s">
        <v>5412</v>
      </c>
      <c r="G4538">
        <v>2007</v>
      </c>
      <c r="H4538" t="str">
        <f t="shared" si="141"/>
        <v>Drama</v>
      </c>
      <c r="I4538" t="str">
        <f t="shared" si="142"/>
        <v>Excellent (8-10)</v>
      </c>
    </row>
    <row r="4539" spans="1:9" x14ac:dyDescent="0.3">
      <c r="A4539" s="1" t="s">
        <v>5505</v>
      </c>
      <c r="B4539" s="1" t="s">
        <v>5480</v>
      </c>
      <c r="C4539" s="2">
        <v>41188</v>
      </c>
      <c r="D4539">
        <v>8.5530000000000008</v>
      </c>
      <c r="E4539">
        <v>61.496200000000002</v>
      </c>
      <c r="F4539" s="1" t="s">
        <v>5412</v>
      </c>
      <c r="G4539">
        <v>2012</v>
      </c>
      <c r="H4539" t="str">
        <f t="shared" si="141"/>
        <v>Animation</v>
      </c>
      <c r="I4539" t="str">
        <f t="shared" si="142"/>
        <v>Excellent (8-10)</v>
      </c>
    </row>
    <row r="4540" spans="1:9" x14ac:dyDescent="0.3">
      <c r="A4540" s="1" t="s">
        <v>5506</v>
      </c>
      <c r="B4540" s="1" t="s">
        <v>5480</v>
      </c>
      <c r="C4540" s="2">
        <v>43839</v>
      </c>
      <c r="D4540">
        <v>7.1859999999999999</v>
      </c>
      <c r="E4540">
        <v>38.638599999999997</v>
      </c>
      <c r="F4540" s="1" t="s">
        <v>5412</v>
      </c>
      <c r="G4540">
        <v>2020</v>
      </c>
      <c r="H4540" t="str">
        <f t="shared" si="141"/>
        <v>Animation</v>
      </c>
      <c r="I4540" t="str">
        <f t="shared" si="142"/>
        <v>Excellent (8-10)</v>
      </c>
    </row>
    <row r="4541" spans="1:9" x14ac:dyDescent="0.3">
      <c r="A4541" s="1" t="s">
        <v>5507</v>
      </c>
      <c r="B4541" s="1" t="s">
        <v>5508</v>
      </c>
      <c r="C4541" s="2">
        <v>34976</v>
      </c>
      <c r="D4541">
        <v>8.6</v>
      </c>
      <c r="E4541">
        <v>61.6873</v>
      </c>
      <c r="F4541" s="1" t="s">
        <v>5412</v>
      </c>
      <c r="G4541">
        <v>1995</v>
      </c>
      <c r="H4541" t="str">
        <f t="shared" si="141"/>
        <v>Sci-Fi &amp; Fantasy</v>
      </c>
      <c r="I4541" t="str">
        <f t="shared" si="142"/>
        <v>Good (6-8)</v>
      </c>
    </row>
    <row r="4542" spans="1:9" x14ac:dyDescent="0.3">
      <c r="A4542" s="1" t="s">
        <v>5509</v>
      </c>
      <c r="B4542" s="1" t="s">
        <v>5510</v>
      </c>
      <c r="C4542" s="2">
        <v>43352</v>
      </c>
      <c r="D4542">
        <v>8.0030000000000001</v>
      </c>
      <c r="E4542">
        <v>60.850200000000001</v>
      </c>
      <c r="F4542" s="1" t="s">
        <v>5412</v>
      </c>
      <c r="G4542">
        <v>2018</v>
      </c>
      <c r="H4542" t="str">
        <f t="shared" si="141"/>
        <v>Mystery</v>
      </c>
      <c r="I4542" t="str">
        <f t="shared" si="142"/>
        <v>Excellent (8-10)</v>
      </c>
    </row>
    <row r="4543" spans="1:9" x14ac:dyDescent="0.3">
      <c r="A4543" s="1" t="s">
        <v>5511</v>
      </c>
      <c r="B4543" s="1" t="s">
        <v>5512</v>
      </c>
      <c r="C4543" s="2">
        <v>44778</v>
      </c>
      <c r="D4543">
        <v>7.8490000000000002</v>
      </c>
      <c r="E4543">
        <v>57.784500000000001</v>
      </c>
      <c r="F4543" s="1" t="s">
        <v>5412</v>
      </c>
      <c r="G4543">
        <v>2022</v>
      </c>
      <c r="H4543" t="str">
        <f t="shared" si="141"/>
        <v>Sci-Fi &amp; Fantasy</v>
      </c>
      <c r="I4543" t="str">
        <f t="shared" si="142"/>
        <v>Good (6-8)</v>
      </c>
    </row>
    <row r="4544" spans="1:9" x14ac:dyDescent="0.3">
      <c r="A4544" s="1" t="s">
        <v>5513</v>
      </c>
      <c r="B4544" s="1" t="s">
        <v>5514</v>
      </c>
      <c r="C4544" s="2">
        <v>45198</v>
      </c>
      <c r="D4544">
        <v>8.798</v>
      </c>
      <c r="E4544">
        <v>63.814999999999998</v>
      </c>
      <c r="F4544" s="1" t="s">
        <v>5412</v>
      </c>
      <c r="G4544">
        <v>2023</v>
      </c>
      <c r="H4544" t="str">
        <f t="shared" si="141"/>
        <v>Animation</v>
      </c>
      <c r="I4544" t="str">
        <f t="shared" si="142"/>
        <v>Excellent (8-10)</v>
      </c>
    </row>
    <row r="4545" spans="1:9" x14ac:dyDescent="0.3">
      <c r="A4545" s="1" t="s">
        <v>5515</v>
      </c>
      <c r="B4545" s="1" t="s">
        <v>56</v>
      </c>
      <c r="C4545" s="2">
        <v>40086</v>
      </c>
      <c r="D4545">
        <v>7.5590000000000002</v>
      </c>
      <c r="E4545">
        <v>69.821399999999997</v>
      </c>
      <c r="F4545" s="1" t="s">
        <v>5412</v>
      </c>
      <c r="G4545">
        <v>2009</v>
      </c>
      <c r="H4545" t="str">
        <f t="shared" si="141"/>
        <v>Comedy</v>
      </c>
      <c r="I4545" t="str">
        <f t="shared" si="142"/>
        <v>Excellent (8-10)</v>
      </c>
    </row>
    <row r="4546" spans="1:9" x14ac:dyDescent="0.3">
      <c r="A4546" s="1" t="s">
        <v>5516</v>
      </c>
      <c r="B4546" s="1" t="s">
        <v>5517</v>
      </c>
      <c r="C4546" s="2">
        <v>38985</v>
      </c>
      <c r="D4546">
        <v>7.4420000000000002</v>
      </c>
      <c r="E4546">
        <v>54.412199999999999</v>
      </c>
      <c r="F4546" s="1" t="s">
        <v>5412</v>
      </c>
      <c r="G4546">
        <v>2006</v>
      </c>
      <c r="H4546" t="str">
        <f t="shared" ref="H4546:H4609" si="143">IFERROR(LEFT(B4546,FIND(",",B4546)-1),B4546)</f>
        <v>Sci-Fi &amp; Fantasy</v>
      </c>
      <c r="I4546" t="str">
        <f t="shared" si="142"/>
        <v>Excellent (8-10)</v>
      </c>
    </row>
    <row r="4547" spans="1:9" x14ac:dyDescent="0.3">
      <c r="A4547" s="1" t="s">
        <v>5518</v>
      </c>
      <c r="B4547" s="1" t="s">
        <v>2019</v>
      </c>
      <c r="C4547" s="2">
        <v>39369</v>
      </c>
      <c r="D4547">
        <v>8.2409999999999997</v>
      </c>
      <c r="E4547">
        <v>59.7273</v>
      </c>
      <c r="F4547" s="1" t="s">
        <v>5412</v>
      </c>
      <c r="G4547">
        <v>2007</v>
      </c>
      <c r="H4547" t="str">
        <f t="shared" si="143"/>
        <v>Family</v>
      </c>
      <c r="I4547" t="str">
        <f t="shared" si="142"/>
        <v>Good (6-8)</v>
      </c>
    </row>
    <row r="4548" spans="1:9" x14ac:dyDescent="0.3">
      <c r="A4548" s="1" t="s">
        <v>5519</v>
      </c>
      <c r="B4548" s="1" t="s">
        <v>5520</v>
      </c>
      <c r="C4548" s="2">
        <v>45344</v>
      </c>
      <c r="D4548">
        <v>7.7720000000000002</v>
      </c>
      <c r="E4548">
        <v>59.43</v>
      </c>
      <c r="F4548" s="1" t="s">
        <v>5412</v>
      </c>
      <c r="G4548">
        <v>2024</v>
      </c>
      <c r="H4548" t="str">
        <f t="shared" si="143"/>
        <v>Action &amp; Adventure</v>
      </c>
      <c r="I4548" t="str">
        <f t="shared" si="142"/>
        <v>Excellent (8-10)</v>
      </c>
    </row>
    <row r="4549" spans="1:9" x14ac:dyDescent="0.3">
      <c r="A4549" s="1" t="s">
        <v>5521</v>
      </c>
      <c r="B4549" s="1" t="s">
        <v>73</v>
      </c>
      <c r="C4549" s="2">
        <v>34596</v>
      </c>
      <c r="D4549">
        <v>7.8140000000000001</v>
      </c>
      <c r="E4549">
        <v>52.819400000000002</v>
      </c>
      <c r="F4549" s="1" t="s">
        <v>5412</v>
      </c>
      <c r="G4549">
        <v>1994</v>
      </c>
      <c r="H4549" t="str">
        <f t="shared" si="143"/>
        <v>Drama</v>
      </c>
      <c r="I4549" t="str">
        <f t="shared" si="142"/>
        <v>Excellent (8-10)</v>
      </c>
    </row>
    <row r="4550" spans="1:9" x14ac:dyDescent="0.3">
      <c r="A4550" s="1" t="s">
        <v>5522</v>
      </c>
      <c r="B4550" s="1" t="s">
        <v>5523</v>
      </c>
      <c r="C4550" s="2">
        <v>40881</v>
      </c>
      <c r="D4550">
        <v>8.2880000000000003</v>
      </c>
      <c r="E4550">
        <v>57.328899999999997</v>
      </c>
      <c r="F4550" s="1" t="s">
        <v>5412</v>
      </c>
      <c r="G4550">
        <v>2011</v>
      </c>
      <c r="H4550" t="str">
        <f t="shared" si="143"/>
        <v>Sci-Fi &amp; Fantasy</v>
      </c>
      <c r="I4550" t="str">
        <f t="shared" si="142"/>
        <v>Good (6-8)</v>
      </c>
    </row>
    <row r="4551" spans="1:9" x14ac:dyDescent="0.3">
      <c r="A4551" s="1" t="s">
        <v>5524</v>
      </c>
      <c r="B4551" s="1" t="s">
        <v>5525</v>
      </c>
      <c r="C4551" s="2">
        <v>44888</v>
      </c>
      <c r="D4551">
        <v>8.3309999999999995</v>
      </c>
      <c r="E4551">
        <v>56.387099999999997</v>
      </c>
      <c r="F4551" s="1" t="s">
        <v>5412</v>
      </c>
      <c r="G4551">
        <v>2022</v>
      </c>
      <c r="H4551" t="str">
        <f t="shared" si="143"/>
        <v>Sci-Fi &amp; Fantasy</v>
      </c>
      <c r="I4551" t="str">
        <f t="shared" si="142"/>
        <v>Excellent (8-10)</v>
      </c>
    </row>
    <row r="4552" spans="1:9" x14ac:dyDescent="0.3">
      <c r="A4552" s="1" t="s">
        <v>5526</v>
      </c>
      <c r="B4552" s="1" t="s">
        <v>1855</v>
      </c>
      <c r="C4552" s="2">
        <v>41873</v>
      </c>
      <c r="D4552">
        <v>8.5289999999999999</v>
      </c>
      <c r="E4552">
        <v>47.3703</v>
      </c>
      <c r="F4552" s="1" t="s">
        <v>5412</v>
      </c>
      <c r="G4552">
        <v>2014</v>
      </c>
      <c r="H4552" t="str">
        <f t="shared" si="143"/>
        <v>Animation</v>
      </c>
      <c r="I4552" t="str">
        <f t="shared" si="142"/>
        <v>Excellent (8-10)</v>
      </c>
    </row>
    <row r="4553" spans="1:9" x14ac:dyDescent="0.3">
      <c r="A4553" s="1" t="s">
        <v>5527</v>
      </c>
      <c r="B4553" s="1" t="s">
        <v>5485</v>
      </c>
      <c r="C4553" s="2">
        <v>44660</v>
      </c>
      <c r="D4553">
        <v>8.5</v>
      </c>
      <c r="E4553">
        <v>50.3142</v>
      </c>
      <c r="F4553" s="1" t="s">
        <v>5412</v>
      </c>
      <c r="G4553">
        <v>2022</v>
      </c>
      <c r="H4553" t="str">
        <f t="shared" si="143"/>
        <v>Animation</v>
      </c>
      <c r="I4553" t="str">
        <f t="shared" si="142"/>
        <v>Good (6-8)</v>
      </c>
    </row>
    <row r="4554" spans="1:9" x14ac:dyDescent="0.3">
      <c r="A4554" s="1" t="s">
        <v>5528</v>
      </c>
      <c r="B4554" s="1" t="s">
        <v>5529</v>
      </c>
      <c r="C4554" s="2">
        <v>40461</v>
      </c>
      <c r="D4554">
        <v>8.1780000000000008</v>
      </c>
      <c r="E4554">
        <v>51.434399999999997</v>
      </c>
      <c r="F4554" s="1" t="s">
        <v>5412</v>
      </c>
      <c r="G4554">
        <v>2010</v>
      </c>
      <c r="H4554" t="str">
        <f t="shared" si="143"/>
        <v>Animation</v>
      </c>
      <c r="I4554" t="str">
        <f t="shared" si="142"/>
        <v>Excellent (8-10)</v>
      </c>
    </row>
    <row r="4555" spans="1:9" x14ac:dyDescent="0.3">
      <c r="A4555" s="1" t="s">
        <v>5530</v>
      </c>
      <c r="B4555" s="1" t="s">
        <v>5531</v>
      </c>
      <c r="C4555" s="2">
        <v>45078</v>
      </c>
      <c r="D4555">
        <v>8</v>
      </c>
      <c r="E4555">
        <v>53.061</v>
      </c>
      <c r="F4555" s="1" t="s">
        <v>5412</v>
      </c>
      <c r="G4555">
        <v>2023</v>
      </c>
      <c r="H4555" t="str">
        <f t="shared" si="143"/>
        <v>Animation</v>
      </c>
      <c r="I4555" t="str">
        <f t="shared" si="142"/>
        <v>Good (6-8)</v>
      </c>
    </row>
    <row r="4556" spans="1:9" x14ac:dyDescent="0.3">
      <c r="A4556" s="1" t="s">
        <v>5532</v>
      </c>
      <c r="B4556" s="1" t="s">
        <v>5480</v>
      </c>
      <c r="C4556" s="2">
        <v>37532</v>
      </c>
      <c r="D4556">
        <v>8.3620000000000001</v>
      </c>
      <c r="E4556">
        <v>49.956099999999999</v>
      </c>
      <c r="F4556" s="1" t="s">
        <v>5412</v>
      </c>
      <c r="G4556">
        <v>2002</v>
      </c>
      <c r="H4556" t="str">
        <f t="shared" si="143"/>
        <v>Animation</v>
      </c>
      <c r="I4556" t="str">
        <f t="shared" si="142"/>
        <v>Good (6-8)</v>
      </c>
    </row>
    <row r="4557" spans="1:9" x14ac:dyDescent="0.3">
      <c r="A4557" s="1" t="s">
        <v>5533</v>
      </c>
      <c r="B4557" s="1" t="s">
        <v>5534</v>
      </c>
      <c r="C4557" s="2">
        <v>35816</v>
      </c>
      <c r="D4557">
        <v>5.7</v>
      </c>
      <c r="E4557">
        <v>45.175899999999999</v>
      </c>
      <c r="F4557" s="1" t="s">
        <v>5412</v>
      </c>
      <c r="G4557">
        <v>1998</v>
      </c>
      <c r="H4557" t="str">
        <f t="shared" si="143"/>
        <v>Action &amp; Adventure</v>
      </c>
      <c r="I4557" t="str">
        <f t="shared" ref="I4557:I4620" si="144">IF(D4547=0,"Not Rated",IF(D4547&lt;4,"Low (0-4)",IF(D4547&lt;6,"Average (4-6)",IF(D4547&lt;8,"Good (6-8)","Excellent (8-10)"))))</f>
        <v>Excellent (8-10)</v>
      </c>
    </row>
    <row r="4558" spans="1:9" x14ac:dyDescent="0.3">
      <c r="A4558" s="1" t="s">
        <v>5535</v>
      </c>
      <c r="B4558" s="1" t="s">
        <v>73</v>
      </c>
      <c r="C4558" s="2">
        <v>44190</v>
      </c>
      <c r="D4558">
        <v>8.0500000000000007</v>
      </c>
      <c r="E4558">
        <v>53.740099999999998</v>
      </c>
      <c r="F4558" s="1" t="s">
        <v>5412</v>
      </c>
      <c r="G4558">
        <v>2020</v>
      </c>
      <c r="H4558" t="str">
        <f t="shared" si="143"/>
        <v>Drama</v>
      </c>
      <c r="I4558" t="str">
        <f t="shared" si="144"/>
        <v>Good (6-8)</v>
      </c>
    </row>
    <row r="4559" spans="1:9" x14ac:dyDescent="0.3">
      <c r="A4559" s="1" t="s">
        <v>5536</v>
      </c>
      <c r="B4559" s="1" t="s">
        <v>5480</v>
      </c>
      <c r="C4559" s="2">
        <v>44506</v>
      </c>
      <c r="D4559">
        <v>8.7469999999999999</v>
      </c>
      <c r="E4559">
        <v>51.119399999999999</v>
      </c>
      <c r="F4559" s="1" t="s">
        <v>5412</v>
      </c>
      <c r="G4559">
        <v>2021</v>
      </c>
      <c r="H4559" t="str">
        <f t="shared" si="143"/>
        <v>Animation</v>
      </c>
      <c r="I4559" t="str">
        <f t="shared" si="144"/>
        <v>Good (6-8)</v>
      </c>
    </row>
    <row r="4560" spans="1:9" x14ac:dyDescent="0.3">
      <c r="A4560" s="1" t="s">
        <v>5537</v>
      </c>
      <c r="B4560" s="1" t="s">
        <v>206</v>
      </c>
      <c r="C4560" s="2">
        <v>41534</v>
      </c>
      <c r="D4560">
        <v>8.2110000000000003</v>
      </c>
      <c r="E4560">
        <v>49.090699999999998</v>
      </c>
      <c r="F4560" s="1" t="s">
        <v>5412</v>
      </c>
      <c r="G4560">
        <v>2013</v>
      </c>
      <c r="H4560" t="str">
        <f t="shared" si="143"/>
        <v>Comedy</v>
      </c>
      <c r="I4560" t="str">
        <f t="shared" si="144"/>
        <v>Excellent (8-10)</v>
      </c>
    </row>
    <row r="4561" spans="1:9" x14ac:dyDescent="0.3">
      <c r="A4561" s="1" t="s">
        <v>5538</v>
      </c>
      <c r="B4561" s="1" t="s">
        <v>5449</v>
      </c>
      <c r="C4561" s="2">
        <v>42287</v>
      </c>
      <c r="D4561">
        <v>8.2560000000000002</v>
      </c>
      <c r="E4561">
        <v>47.962899999999998</v>
      </c>
      <c r="F4561" s="1" t="s">
        <v>5412</v>
      </c>
      <c r="G4561">
        <v>2015</v>
      </c>
      <c r="H4561" t="str">
        <f t="shared" si="143"/>
        <v>Action &amp; Adventure</v>
      </c>
      <c r="I4561" t="str">
        <f t="shared" si="144"/>
        <v>Excellent (8-10)</v>
      </c>
    </row>
    <row r="4562" spans="1:9" x14ac:dyDescent="0.3">
      <c r="A4562" s="1" t="s">
        <v>5539</v>
      </c>
      <c r="B4562" s="1" t="s">
        <v>56</v>
      </c>
      <c r="C4562" s="2">
        <v>40073</v>
      </c>
      <c r="D4562">
        <v>7.9960000000000004</v>
      </c>
      <c r="E4562">
        <v>45.7074</v>
      </c>
      <c r="F4562" s="1" t="s">
        <v>5412</v>
      </c>
      <c r="G4562">
        <v>2009</v>
      </c>
      <c r="H4562" t="str">
        <f t="shared" si="143"/>
        <v>Comedy</v>
      </c>
      <c r="I4562" t="str">
        <f t="shared" si="144"/>
        <v>Excellent (8-10)</v>
      </c>
    </row>
    <row r="4563" spans="1:9" x14ac:dyDescent="0.3">
      <c r="A4563" s="1" t="s">
        <v>5540</v>
      </c>
      <c r="B4563" s="1" t="s">
        <v>104</v>
      </c>
      <c r="C4563" s="2">
        <v>42535</v>
      </c>
      <c r="D4563">
        <v>7.774</v>
      </c>
      <c r="E4563">
        <v>47.806899999999999</v>
      </c>
      <c r="F4563" s="1" t="s">
        <v>5412</v>
      </c>
      <c r="G4563">
        <v>2016</v>
      </c>
      <c r="H4563" t="str">
        <f t="shared" si="143"/>
        <v>Crime</v>
      </c>
      <c r="I4563" t="str">
        <f t="shared" si="144"/>
        <v>Excellent (8-10)</v>
      </c>
    </row>
    <row r="4564" spans="1:9" x14ac:dyDescent="0.3">
      <c r="A4564" s="1" t="s">
        <v>5541</v>
      </c>
      <c r="B4564" s="1" t="s">
        <v>3732</v>
      </c>
      <c r="C4564" s="2">
        <v>41466</v>
      </c>
      <c r="D4564">
        <v>7.6479999999999997</v>
      </c>
      <c r="E4564">
        <v>55.097900000000003</v>
      </c>
      <c r="F4564" s="1" t="s">
        <v>5412</v>
      </c>
      <c r="G4564">
        <v>2013</v>
      </c>
      <c r="H4564" t="str">
        <f t="shared" si="143"/>
        <v>Drama</v>
      </c>
      <c r="I4564" t="str">
        <f t="shared" si="144"/>
        <v>Excellent (8-10)</v>
      </c>
    </row>
    <row r="4565" spans="1:9" x14ac:dyDescent="0.3">
      <c r="A4565" s="1" t="s">
        <v>5542</v>
      </c>
      <c r="B4565" s="1" t="s">
        <v>67</v>
      </c>
      <c r="C4565" s="2">
        <v>43476</v>
      </c>
      <c r="D4565">
        <v>8.1929999999999996</v>
      </c>
      <c r="E4565">
        <v>52.214700000000001</v>
      </c>
      <c r="F4565" s="1" t="s">
        <v>5412</v>
      </c>
      <c r="G4565">
        <v>2019</v>
      </c>
      <c r="H4565" t="str">
        <f t="shared" si="143"/>
        <v>Comedy</v>
      </c>
      <c r="I4565" t="str">
        <f t="shared" si="144"/>
        <v>Excellent (8-10)</v>
      </c>
    </row>
    <row r="4566" spans="1:9" x14ac:dyDescent="0.3">
      <c r="A4566" s="1" t="s">
        <v>5543</v>
      </c>
      <c r="B4566" s="1" t="s">
        <v>73</v>
      </c>
      <c r="C4566" s="2">
        <v>42678</v>
      </c>
      <c r="D4566">
        <v>8.1829999999999998</v>
      </c>
      <c r="E4566">
        <v>46.799199999999999</v>
      </c>
      <c r="F4566" s="1" t="s">
        <v>5412</v>
      </c>
      <c r="G4566">
        <v>2016</v>
      </c>
      <c r="H4566" t="str">
        <f t="shared" si="143"/>
        <v>Drama</v>
      </c>
      <c r="I4566" t="str">
        <f t="shared" si="144"/>
        <v>Excellent (8-10)</v>
      </c>
    </row>
    <row r="4567" spans="1:9" x14ac:dyDescent="0.3">
      <c r="A4567" s="1" t="s">
        <v>5544</v>
      </c>
      <c r="B4567" s="1" t="s">
        <v>3587</v>
      </c>
      <c r="C4567" s="2">
        <v>43378</v>
      </c>
      <c r="D4567">
        <v>8.0020000000000007</v>
      </c>
      <c r="E4567">
        <v>48.307200000000002</v>
      </c>
      <c r="F4567" s="1" t="s">
        <v>5412</v>
      </c>
      <c r="G4567">
        <v>2018</v>
      </c>
      <c r="H4567" t="str">
        <f t="shared" si="143"/>
        <v>Crime</v>
      </c>
      <c r="I4567" t="str">
        <f t="shared" si="144"/>
        <v>Average (4-6)</v>
      </c>
    </row>
    <row r="4568" spans="1:9" x14ac:dyDescent="0.3">
      <c r="A4568" s="1" t="s">
        <v>5545</v>
      </c>
      <c r="B4568" s="1" t="s">
        <v>5512</v>
      </c>
      <c r="C4568" s="2">
        <v>43819</v>
      </c>
      <c r="D4568">
        <v>7.891</v>
      </c>
      <c r="E4568">
        <v>47.929499999999997</v>
      </c>
      <c r="F4568" s="1" t="s">
        <v>5412</v>
      </c>
      <c r="G4568">
        <v>2019</v>
      </c>
      <c r="H4568" t="str">
        <f t="shared" si="143"/>
        <v>Sci-Fi &amp; Fantasy</v>
      </c>
      <c r="I4568" t="str">
        <f t="shared" si="144"/>
        <v>Excellent (8-10)</v>
      </c>
    </row>
    <row r="4569" spans="1:9" x14ac:dyDescent="0.3">
      <c r="A4569" s="1" t="s">
        <v>5546</v>
      </c>
      <c r="B4569" s="1" t="s">
        <v>397</v>
      </c>
      <c r="C4569" s="2">
        <v>44106</v>
      </c>
      <c r="D4569">
        <v>7.5449999999999999</v>
      </c>
      <c r="E4569">
        <v>44.275100000000002</v>
      </c>
      <c r="F4569" s="1" t="s">
        <v>5412</v>
      </c>
      <c r="G4569">
        <v>2020</v>
      </c>
      <c r="H4569" t="str">
        <f t="shared" si="143"/>
        <v>Drama</v>
      </c>
      <c r="I4569" t="str">
        <f t="shared" si="144"/>
        <v>Excellent (8-10)</v>
      </c>
    </row>
    <row r="4570" spans="1:9" x14ac:dyDescent="0.3">
      <c r="A4570" s="1" t="s">
        <v>5547</v>
      </c>
      <c r="B4570" s="1" t="s">
        <v>397</v>
      </c>
      <c r="C4570" s="2">
        <v>46241</v>
      </c>
      <c r="D4570">
        <v>8.7029999999999994</v>
      </c>
      <c r="E4570">
        <v>48.759599999999999</v>
      </c>
      <c r="F4570" s="1" t="s">
        <v>5412</v>
      </c>
      <c r="G4570">
        <v>2026</v>
      </c>
      <c r="H4570" t="str">
        <f t="shared" si="143"/>
        <v>Drama</v>
      </c>
      <c r="I4570" t="str">
        <f t="shared" si="144"/>
        <v>Excellent (8-10)</v>
      </c>
    </row>
    <row r="4571" spans="1:9" x14ac:dyDescent="0.3">
      <c r="A4571" s="1" t="s">
        <v>5548</v>
      </c>
      <c r="B4571" s="1" t="s">
        <v>5549</v>
      </c>
      <c r="C4571" s="2">
        <v>43222</v>
      </c>
      <c r="D4571">
        <v>8.1950000000000003</v>
      </c>
      <c r="E4571">
        <v>44.869799999999998</v>
      </c>
      <c r="F4571" s="1" t="s">
        <v>5412</v>
      </c>
      <c r="G4571">
        <v>2018</v>
      </c>
      <c r="H4571" t="str">
        <f t="shared" si="143"/>
        <v>Action &amp; Adventure</v>
      </c>
      <c r="I4571" t="str">
        <f t="shared" si="144"/>
        <v>Excellent (8-10)</v>
      </c>
    </row>
    <row r="4572" spans="1:9" x14ac:dyDescent="0.3">
      <c r="A4572" s="1" t="s">
        <v>5550</v>
      </c>
      <c r="B4572" s="1" t="s">
        <v>5551</v>
      </c>
      <c r="C4572" s="2">
        <v>44456</v>
      </c>
      <c r="D4572">
        <v>7.8540000000000001</v>
      </c>
      <c r="E4572">
        <v>41.505699999999997</v>
      </c>
      <c r="F4572" s="1" t="s">
        <v>5412</v>
      </c>
      <c r="G4572">
        <v>2021</v>
      </c>
      <c r="H4572" t="str">
        <f t="shared" si="143"/>
        <v>Action &amp; Adventure</v>
      </c>
      <c r="I4572" t="str">
        <f t="shared" si="144"/>
        <v>Good (6-8)</v>
      </c>
    </row>
    <row r="4573" spans="1:9" x14ac:dyDescent="0.3">
      <c r="A4573" s="1" t="s">
        <v>5552</v>
      </c>
      <c r="B4573" s="1" t="s">
        <v>56</v>
      </c>
      <c r="C4573" s="2">
        <v>39349</v>
      </c>
      <c r="D4573">
        <v>7.9260000000000002</v>
      </c>
      <c r="E4573">
        <v>46.636200000000002</v>
      </c>
      <c r="F4573" s="1" t="s">
        <v>5412</v>
      </c>
      <c r="G4573">
        <v>2007</v>
      </c>
      <c r="H4573" t="str">
        <f t="shared" si="143"/>
        <v>Comedy</v>
      </c>
      <c r="I4573" t="str">
        <f t="shared" si="144"/>
        <v>Good (6-8)</v>
      </c>
    </row>
    <row r="4574" spans="1:9" x14ac:dyDescent="0.3">
      <c r="A4574" s="1" t="s">
        <v>5553</v>
      </c>
      <c r="B4574" s="1" t="s">
        <v>170</v>
      </c>
      <c r="C4574" s="2">
        <v>45844</v>
      </c>
      <c r="D4574">
        <v>8.67</v>
      </c>
      <c r="E4574">
        <v>38.726999999999997</v>
      </c>
      <c r="F4574" s="1" t="s">
        <v>5412</v>
      </c>
      <c r="G4574">
        <v>2025</v>
      </c>
      <c r="H4574" t="str">
        <f t="shared" si="143"/>
        <v>Animation</v>
      </c>
      <c r="I4574" t="str">
        <f t="shared" si="144"/>
        <v>Good (6-8)</v>
      </c>
    </row>
    <row r="4575" spans="1:9" x14ac:dyDescent="0.3">
      <c r="A4575" s="1" t="s">
        <v>5554</v>
      </c>
      <c r="B4575" s="1" t="s">
        <v>528</v>
      </c>
      <c r="C4575" s="2">
        <v>37515</v>
      </c>
      <c r="D4575">
        <v>7.6029999999999998</v>
      </c>
      <c r="E4575">
        <v>43.726100000000002</v>
      </c>
      <c r="F4575" s="1" t="s">
        <v>5412</v>
      </c>
      <c r="G4575">
        <v>2002</v>
      </c>
      <c r="H4575" t="str">
        <f t="shared" si="143"/>
        <v>Drama</v>
      </c>
      <c r="I4575" t="str">
        <f t="shared" si="144"/>
        <v>Excellent (8-10)</v>
      </c>
    </row>
    <row r="4576" spans="1:9" x14ac:dyDescent="0.3">
      <c r="A4576" s="1" t="s">
        <v>5555</v>
      </c>
      <c r="B4576" s="1" t="s">
        <v>56</v>
      </c>
      <c r="C4576" s="2">
        <v>36059</v>
      </c>
      <c r="D4576">
        <v>7.1420000000000003</v>
      </c>
      <c r="E4576">
        <v>42.408200000000001</v>
      </c>
      <c r="F4576" s="1" t="s">
        <v>5412</v>
      </c>
      <c r="G4576">
        <v>1998</v>
      </c>
      <c r="H4576" t="str">
        <f t="shared" si="143"/>
        <v>Comedy</v>
      </c>
      <c r="I4576" t="str">
        <f t="shared" si="144"/>
        <v>Excellent (8-10)</v>
      </c>
    </row>
    <row r="4577" spans="1:9" x14ac:dyDescent="0.3">
      <c r="A4577" s="1" t="s">
        <v>5556</v>
      </c>
      <c r="B4577" s="1" t="s">
        <v>5549</v>
      </c>
      <c r="C4577" s="2">
        <v>46178</v>
      </c>
      <c r="D4577">
        <v>9.4</v>
      </c>
      <c r="E4577">
        <v>45.923699999999997</v>
      </c>
      <c r="F4577" s="1" t="s">
        <v>5412</v>
      </c>
      <c r="G4577">
        <v>2026</v>
      </c>
      <c r="H4577" t="str">
        <f t="shared" si="143"/>
        <v>Action &amp; Adventure</v>
      </c>
      <c r="I4577" t="str">
        <f t="shared" si="144"/>
        <v>Excellent (8-10)</v>
      </c>
    </row>
    <row r="4578" spans="1:9" x14ac:dyDescent="0.3">
      <c r="A4578" s="1" t="s">
        <v>5557</v>
      </c>
      <c r="B4578" s="1" t="s">
        <v>5558</v>
      </c>
      <c r="C4578" s="2">
        <v>40666</v>
      </c>
      <c r="D4578">
        <v>8.5</v>
      </c>
      <c r="E4578">
        <v>43.661000000000001</v>
      </c>
      <c r="F4578" s="1" t="s">
        <v>5412</v>
      </c>
      <c r="G4578">
        <v>2011</v>
      </c>
      <c r="H4578" t="str">
        <f t="shared" si="143"/>
        <v>Animation</v>
      </c>
      <c r="I4578" t="str">
        <f t="shared" si="144"/>
        <v>Good (6-8)</v>
      </c>
    </row>
    <row r="4579" spans="1:9" x14ac:dyDescent="0.3">
      <c r="A4579" s="1" t="s">
        <v>5559</v>
      </c>
      <c r="B4579" s="1" t="s">
        <v>5496</v>
      </c>
      <c r="C4579" s="2">
        <v>42192</v>
      </c>
      <c r="D4579">
        <v>8.4440000000000008</v>
      </c>
      <c r="E4579">
        <v>37.133299999999998</v>
      </c>
      <c r="F4579" s="1" t="s">
        <v>5412</v>
      </c>
      <c r="G4579">
        <v>2015</v>
      </c>
      <c r="H4579" t="str">
        <f t="shared" si="143"/>
        <v>Animation</v>
      </c>
      <c r="I4579" t="str">
        <f t="shared" si="144"/>
        <v>Good (6-8)</v>
      </c>
    </row>
    <row r="4580" spans="1:9" x14ac:dyDescent="0.3">
      <c r="A4580" s="1" t="s">
        <v>2178</v>
      </c>
      <c r="B4580" s="1" t="s">
        <v>5560</v>
      </c>
      <c r="C4580" s="2">
        <v>38084</v>
      </c>
      <c r="D4580">
        <v>8.5</v>
      </c>
      <c r="E4580">
        <v>37.570799999999998</v>
      </c>
      <c r="F4580" s="1" t="s">
        <v>5412</v>
      </c>
      <c r="G4580">
        <v>2004</v>
      </c>
      <c r="H4580" t="str">
        <f t="shared" si="143"/>
        <v>Animation</v>
      </c>
      <c r="I4580" t="str">
        <f t="shared" si="144"/>
        <v>Excellent (8-10)</v>
      </c>
    </row>
    <row r="4581" spans="1:9" x14ac:dyDescent="0.3">
      <c r="A4581" s="1" t="s">
        <v>5561</v>
      </c>
      <c r="B4581" s="1" t="s">
        <v>5562</v>
      </c>
      <c r="C4581" s="2">
        <v>43743</v>
      </c>
      <c r="D4581">
        <v>8.3000000000000007</v>
      </c>
      <c r="E4581">
        <v>40.747999999999998</v>
      </c>
      <c r="F4581" s="1" t="s">
        <v>5412</v>
      </c>
      <c r="G4581">
        <v>2019</v>
      </c>
      <c r="H4581" t="str">
        <f t="shared" si="143"/>
        <v>Animation</v>
      </c>
      <c r="I4581" t="str">
        <f t="shared" si="144"/>
        <v>Excellent (8-10)</v>
      </c>
    </row>
    <row r="4582" spans="1:9" x14ac:dyDescent="0.3">
      <c r="A4582" s="1" t="s">
        <v>5563</v>
      </c>
      <c r="B4582" s="1" t="s">
        <v>5564</v>
      </c>
      <c r="C4582" s="2">
        <v>39173</v>
      </c>
      <c r="D4582">
        <v>7.82</v>
      </c>
      <c r="E4582">
        <v>47.162100000000002</v>
      </c>
      <c r="F4582" s="1" t="s">
        <v>5412</v>
      </c>
      <c r="G4582">
        <v>2007</v>
      </c>
      <c r="H4582" t="str">
        <f t="shared" si="143"/>
        <v>Drama</v>
      </c>
      <c r="I4582" t="str">
        <f t="shared" si="144"/>
        <v>Good (6-8)</v>
      </c>
    </row>
    <row r="4583" spans="1:9" x14ac:dyDescent="0.3">
      <c r="A4583" s="1" t="s">
        <v>5565</v>
      </c>
      <c r="B4583" s="1" t="s">
        <v>5517</v>
      </c>
      <c r="C4583" s="2">
        <v>43968</v>
      </c>
      <c r="D4583">
        <v>7.3449999999999998</v>
      </c>
      <c r="E4583">
        <v>41.377200000000002</v>
      </c>
      <c r="F4583" s="1" t="s">
        <v>5412</v>
      </c>
      <c r="G4583">
        <v>2020</v>
      </c>
      <c r="H4583" t="str">
        <f t="shared" si="143"/>
        <v>Sci-Fi &amp; Fantasy</v>
      </c>
      <c r="I4583" t="str">
        <f t="shared" si="144"/>
        <v>Good (6-8)</v>
      </c>
    </row>
    <row r="4584" spans="1:9" x14ac:dyDescent="0.3">
      <c r="A4584" s="1" t="s">
        <v>5566</v>
      </c>
      <c r="B4584" s="1" t="s">
        <v>680</v>
      </c>
      <c r="C4584" s="2">
        <v>44694</v>
      </c>
      <c r="D4584">
        <v>7.7190000000000003</v>
      </c>
      <c r="E4584">
        <v>42.331099999999999</v>
      </c>
      <c r="F4584" s="1" t="s">
        <v>5412</v>
      </c>
      <c r="G4584">
        <v>2022</v>
      </c>
      <c r="H4584" t="str">
        <f t="shared" si="143"/>
        <v>Drama</v>
      </c>
      <c r="I4584" t="str">
        <f t="shared" si="144"/>
        <v>Excellent (8-10)</v>
      </c>
    </row>
    <row r="4585" spans="1:9" x14ac:dyDescent="0.3">
      <c r="A4585" s="1" t="s">
        <v>5567</v>
      </c>
      <c r="B4585" s="1" t="s">
        <v>1799</v>
      </c>
      <c r="C4585" s="2">
        <v>46262</v>
      </c>
      <c r="D4585">
        <v>8.1430000000000007</v>
      </c>
      <c r="E4585">
        <v>38.468000000000004</v>
      </c>
      <c r="F4585" s="1" t="s">
        <v>5412</v>
      </c>
      <c r="G4585">
        <v>2026</v>
      </c>
      <c r="H4585" t="str">
        <f t="shared" si="143"/>
        <v>Crime</v>
      </c>
      <c r="I4585" t="str">
        <f t="shared" si="144"/>
        <v>Good (6-8)</v>
      </c>
    </row>
    <row r="4586" spans="1:9" x14ac:dyDescent="0.3">
      <c r="A4586" s="1" t="s">
        <v>5568</v>
      </c>
      <c r="B4586" s="1" t="s">
        <v>73</v>
      </c>
      <c r="C4586" s="2">
        <v>45267</v>
      </c>
      <c r="D4586">
        <v>7.8150000000000004</v>
      </c>
      <c r="E4586">
        <v>34.976599999999998</v>
      </c>
      <c r="F4586" s="1" t="s">
        <v>5412</v>
      </c>
      <c r="G4586">
        <v>2023</v>
      </c>
      <c r="H4586" t="str">
        <f t="shared" si="143"/>
        <v>Drama</v>
      </c>
      <c r="I4586" t="str">
        <f t="shared" si="144"/>
        <v>Good (6-8)</v>
      </c>
    </row>
    <row r="4587" spans="1:9" x14ac:dyDescent="0.3">
      <c r="A4587" s="1" t="s">
        <v>5569</v>
      </c>
      <c r="B4587" s="1" t="s">
        <v>5570</v>
      </c>
      <c r="C4587" s="2">
        <v>44883</v>
      </c>
      <c r="D4587">
        <v>8.6850000000000005</v>
      </c>
      <c r="E4587">
        <v>41.800800000000002</v>
      </c>
      <c r="F4587" s="1" t="s">
        <v>5412</v>
      </c>
      <c r="G4587">
        <v>2022</v>
      </c>
      <c r="H4587" t="str">
        <f t="shared" si="143"/>
        <v>Action &amp; Adventure</v>
      </c>
      <c r="I4587" t="str">
        <f t="shared" si="144"/>
        <v>Excellent (8-10)</v>
      </c>
    </row>
    <row r="4588" spans="1:9" x14ac:dyDescent="0.3">
      <c r="A4588" s="1" t="s">
        <v>5571</v>
      </c>
      <c r="B4588" s="1" t="s">
        <v>5572</v>
      </c>
      <c r="C4588" s="2">
        <v>40713</v>
      </c>
      <c r="D4588">
        <v>7.1239999999999997</v>
      </c>
      <c r="E4588">
        <v>38.178699999999999</v>
      </c>
      <c r="F4588" s="1" t="s">
        <v>5412</v>
      </c>
      <c r="G4588">
        <v>2011</v>
      </c>
      <c r="H4588" t="str">
        <f t="shared" si="143"/>
        <v>Action &amp; Adventure</v>
      </c>
      <c r="I4588" t="str">
        <f t="shared" si="144"/>
        <v>Excellent (8-10)</v>
      </c>
    </row>
    <row r="4589" spans="1:9" x14ac:dyDescent="0.3">
      <c r="A4589" s="1" t="s">
        <v>5573</v>
      </c>
      <c r="B4589" s="1" t="s">
        <v>5574</v>
      </c>
      <c r="C4589" s="2">
        <v>43375</v>
      </c>
      <c r="D4589">
        <v>8.4149999999999991</v>
      </c>
      <c r="E4589">
        <v>42.137500000000003</v>
      </c>
      <c r="F4589" s="1" t="s">
        <v>5412</v>
      </c>
      <c r="G4589">
        <v>2018</v>
      </c>
      <c r="H4589" t="str">
        <f t="shared" si="143"/>
        <v>Action &amp; Adventure</v>
      </c>
      <c r="I4589" t="str">
        <f t="shared" si="144"/>
        <v>Excellent (8-10)</v>
      </c>
    </row>
    <row r="4590" spans="1:9" x14ac:dyDescent="0.3">
      <c r="A4590" s="1" t="s">
        <v>5575</v>
      </c>
      <c r="B4590" s="1" t="s">
        <v>5576</v>
      </c>
      <c r="C4590" s="2">
        <v>43070</v>
      </c>
      <c r="D4590">
        <v>8.4269999999999996</v>
      </c>
      <c r="E4590">
        <v>36.323099999999997</v>
      </c>
      <c r="F4590" s="1" t="s">
        <v>5412</v>
      </c>
      <c r="G4590">
        <v>2017</v>
      </c>
      <c r="H4590" t="str">
        <f t="shared" si="143"/>
        <v>Crime</v>
      </c>
      <c r="I4590" t="str">
        <f t="shared" si="144"/>
        <v>Excellent (8-10)</v>
      </c>
    </row>
    <row r="4591" spans="1:9" x14ac:dyDescent="0.3">
      <c r="A4591" s="1" t="s">
        <v>5577</v>
      </c>
      <c r="B4591" s="1" t="s">
        <v>5578</v>
      </c>
      <c r="C4591" s="2">
        <v>40073</v>
      </c>
      <c r="D4591">
        <v>7.9290000000000003</v>
      </c>
      <c r="E4591">
        <v>35.886800000000001</v>
      </c>
      <c r="F4591" s="1" t="s">
        <v>5412</v>
      </c>
      <c r="G4591">
        <v>2009</v>
      </c>
      <c r="H4591" t="str">
        <f t="shared" si="143"/>
        <v>Comedy</v>
      </c>
      <c r="I4591" t="str">
        <f t="shared" si="144"/>
        <v>Excellent (8-10)</v>
      </c>
    </row>
    <row r="4592" spans="1:9" x14ac:dyDescent="0.3">
      <c r="A4592" s="1" t="s">
        <v>5579</v>
      </c>
      <c r="B4592" s="1" t="s">
        <v>73</v>
      </c>
      <c r="C4592" s="2">
        <v>41306</v>
      </c>
      <c r="D4592">
        <v>8.0050000000000008</v>
      </c>
      <c r="E4592">
        <v>36.818800000000003</v>
      </c>
      <c r="F4592" s="1" t="s">
        <v>5412</v>
      </c>
      <c r="G4592">
        <v>2013</v>
      </c>
      <c r="H4592" t="str">
        <f t="shared" si="143"/>
        <v>Drama</v>
      </c>
      <c r="I4592" t="str">
        <f t="shared" si="144"/>
        <v>Good (6-8)</v>
      </c>
    </row>
    <row r="4593" spans="1:9" x14ac:dyDescent="0.3">
      <c r="A4593" s="1" t="s">
        <v>5580</v>
      </c>
      <c r="B4593" s="1" t="s">
        <v>170</v>
      </c>
      <c r="C4593" s="2">
        <v>38812</v>
      </c>
      <c r="D4593">
        <v>8.5</v>
      </c>
      <c r="E4593">
        <v>32.321899999999999</v>
      </c>
      <c r="F4593" s="1" t="s">
        <v>5412</v>
      </c>
      <c r="G4593">
        <v>2006</v>
      </c>
      <c r="H4593" t="str">
        <f t="shared" si="143"/>
        <v>Animation</v>
      </c>
      <c r="I4593" t="str">
        <f t="shared" si="144"/>
        <v>Good (6-8)</v>
      </c>
    </row>
    <row r="4594" spans="1:9" x14ac:dyDescent="0.3">
      <c r="A4594" s="1" t="s">
        <v>5581</v>
      </c>
      <c r="B4594" s="1" t="s">
        <v>5582</v>
      </c>
      <c r="C4594" s="2">
        <v>44175</v>
      </c>
      <c r="D4594">
        <v>8.09</v>
      </c>
      <c r="E4594">
        <v>35.672499999999999</v>
      </c>
      <c r="F4594" s="1" t="s">
        <v>5412</v>
      </c>
      <c r="G4594">
        <v>2020</v>
      </c>
      <c r="H4594" t="str">
        <f t="shared" si="143"/>
        <v>Mystery</v>
      </c>
      <c r="I4594" t="str">
        <f t="shared" si="144"/>
        <v>Good (6-8)</v>
      </c>
    </row>
    <row r="4595" spans="1:9" x14ac:dyDescent="0.3">
      <c r="A4595" s="1" t="s">
        <v>5583</v>
      </c>
      <c r="B4595" s="1" t="s">
        <v>5433</v>
      </c>
      <c r="C4595" s="2">
        <v>41510</v>
      </c>
      <c r="D4595">
        <v>6.383</v>
      </c>
      <c r="E4595">
        <v>30.702999999999999</v>
      </c>
      <c r="F4595" s="1" t="s">
        <v>5412</v>
      </c>
      <c r="G4595">
        <v>2013</v>
      </c>
      <c r="H4595" t="str">
        <f t="shared" si="143"/>
        <v>Reality</v>
      </c>
      <c r="I4595" t="str">
        <f t="shared" si="144"/>
        <v>Excellent (8-10)</v>
      </c>
    </row>
    <row r="4596" spans="1:9" x14ac:dyDescent="0.3">
      <c r="A4596" s="1" t="s">
        <v>5584</v>
      </c>
      <c r="B4596" s="1" t="s">
        <v>5585</v>
      </c>
      <c r="C4596" s="2">
        <v>43367</v>
      </c>
      <c r="D4596">
        <v>7.61</v>
      </c>
      <c r="E4596">
        <v>35.097799999999999</v>
      </c>
      <c r="F4596" s="1" t="s">
        <v>5412</v>
      </c>
      <c r="G4596">
        <v>2018</v>
      </c>
      <c r="H4596" t="str">
        <f t="shared" si="143"/>
        <v>Sci-Fi &amp; Fantasy</v>
      </c>
      <c r="I4596" t="str">
        <f t="shared" si="144"/>
        <v>Good (6-8)</v>
      </c>
    </row>
    <row r="4597" spans="1:9" x14ac:dyDescent="0.3">
      <c r="A4597" s="1" t="s">
        <v>5586</v>
      </c>
      <c r="B4597" s="1" t="s">
        <v>229</v>
      </c>
      <c r="C4597" s="2">
        <v>38571</v>
      </c>
      <c r="D4597">
        <v>7.4790000000000001</v>
      </c>
      <c r="E4597">
        <v>34.063200000000002</v>
      </c>
      <c r="F4597" s="1" t="s">
        <v>5412</v>
      </c>
      <c r="G4597">
        <v>2005</v>
      </c>
      <c r="H4597" t="str">
        <f t="shared" si="143"/>
        <v>Comedy</v>
      </c>
      <c r="I4597" t="str">
        <f t="shared" si="144"/>
        <v>Excellent (8-10)</v>
      </c>
    </row>
    <row r="4598" spans="1:9" x14ac:dyDescent="0.3">
      <c r="A4598" s="1" t="s">
        <v>5587</v>
      </c>
      <c r="B4598" s="1" t="s">
        <v>73</v>
      </c>
      <c r="C4598" s="2">
        <v>38189</v>
      </c>
      <c r="D4598">
        <v>7.5410000000000004</v>
      </c>
      <c r="E4598">
        <v>33.151000000000003</v>
      </c>
      <c r="F4598" s="1" t="s">
        <v>5412</v>
      </c>
      <c r="G4598">
        <v>2004</v>
      </c>
      <c r="H4598" t="str">
        <f t="shared" si="143"/>
        <v>Drama</v>
      </c>
      <c r="I4598" t="str">
        <f t="shared" si="144"/>
        <v>Good (6-8)</v>
      </c>
    </row>
    <row r="4599" spans="1:9" x14ac:dyDescent="0.3">
      <c r="A4599" s="1" t="s">
        <v>5588</v>
      </c>
      <c r="B4599" s="1" t="s">
        <v>5589</v>
      </c>
      <c r="C4599" s="2">
        <v>39820</v>
      </c>
      <c r="D4599">
        <v>6.8</v>
      </c>
      <c r="E4599">
        <v>33.277799999999999</v>
      </c>
      <c r="F4599" s="1" t="s">
        <v>5412</v>
      </c>
      <c r="G4599">
        <v>2009</v>
      </c>
      <c r="H4599" t="str">
        <f t="shared" si="143"/>
        <v>Animation</v>
      </c>
      <c r="I4599" t="str">
        <f t="shared" si="144"/>
        <v>Excellent (8-10)</v>
      </c>
    </row>
    <row r="4600" spans="1:9" x14ac:dyDescent="0.3">
      <c r="A4600" s="1" t="s">
        <v>5590</v>
      </c>
      <c r="B4600" s="1" t="s">
        <v>104</v>
      </c>
      <c r="C4600" s="2">
        <v>44564</v>
      </c>
      <c r="D4600">
        <v>7.4379999999999997</v>
      </c>
      <c r="E4600">
        <v>36.0261</v>
      </c>
      <c r="F4600" s="1" t="s">
        <v>5412</v>
      </c>
      <c r="G4600">
        <v>2022</v>
      </c>
      <c r="H4600" t="str">
        <f t="shared" si="143"/>
        <v>Crime</v>
      </c>
      <c r="I4600" t="str">
        <f t="shared" si="144"/>
        <v>Excellent (8-10)</v>
      </c>
    </row>
    <row r="4601" spans="1:9" x14ac:dyDescent="0.3">
      <c r="A4601" s="1" t="s">
        <v>777</v>
      </c>
      <c r="B4601" s="1" t="s">
        <v>5591</v>
      </c>
      <c r="C4601" s="2">
        <v>38994</v>
      </c>
      <c r="D4601">
        <v>8.6180000000000003</v>
      </c>
      <c r="E4601">
        <v>35.878300000000003</v>
      </c>
      <c r="F4601" s="1" t="s">
        <v>5412</v>
      </c>
      <c r="G4601">
        <v>2006</v>
      </c>
      <c r="H4601" t="str">
        <f t="shared" si="143"/>
        <v>Animation</v>
      </c>
      <c r="I4601" t="str">
        <f t="shared" si="144"/>
        <v>Good (6-8)</v>
      </c>
    </row>
    <row r="4602" spans="1:9" x14ac:dyDescent="0.3">
      <c r="A4602" s="1" t="s">
        <v>5592</v>
      </c>
      <c r="B4602" s="1" t="s">
        <v>5593</v>
      </c>
      <c r="C4602" s="2">
        <v>46199</v>
      </c>
      <c r="D4602">
        <v>8.4649999999999999</v>
      </c>
      <c r="E4602">
        <v>34.900100000000002</v>
      </c>
      <c r="F4602" s="1" t="s">
        <v>5412</v>
      </c>
      <c r="G4602">
        <v>2026</v>
      </c>
      <c r="H4602" t="str">
        <f t="shared" si="143"/>
        <v>Action &amp; Adventure</v>
      </c>
      <c r="I4602" t="str">
        <f t="shared" si="144"/>
        <v>Excellent (8-10)</v>
      </c>
    </row>
    <row r="4603" spans="1:9" x14ac:dyDescent="0.3">
      <c r="A4603" s="1" t="s">
        <v>5594</v>
      </c>
      <c r="B4603" s="1" t="s">
        <v>104</v>
      </c>
      <c r="C4603" s="2">
        <v>44825</v>
      </c>
      <c r="D4603">
        <v>7.9550000000000001</v>
      </c>
      <c r="E4603">
        <v>41.412999999999997</v>
      </c>
      <c r="F4603" s="1" t="s">
        <v>5412</v>
      </c>
      <c r="G4603">
        <v>2022</v>
      </c>
      <c r="H4603" t="str">
        <f t="shared" si="143"/>
        <v>Crime</v>
      </c>
      <c r="I4603" t="str">
        <f t="shared" si="144"/>
        <v>Excellent (8-10)</v>
      </c>
    </row>
    <row r="4604" spans="1:9" x14ac:dyDescent="0.3">
      <c r="A4604" s="1" t="s">
        <v>2051</v>
      </c>
      <c r="B4604" s="1" t="s">
        <v>73</v>
      </c>
      <c r="C4604" s="2">
        <v>46267</v>
      </c>
      <c r="D4604">
        <v>7.6669999999999998</v>
      </c>
      <c r="E4604">
        <v>34.190100000000001</v>
      </c>
      <c r="F4604" s="1" t="s">
        <v>5412</v>
      </c>
      <c r="G4604">
        <v>2026</v>
      </c>
      <c r="H4604" t="str">
        <f t="shared" si="143"/>
        <v>Drama</v>
      </c>
      <c r="I4604" t="str">
        <f t="shared" si="144"/>
        <v>Excellent (8-10)</v>
      </c>
    </row>
    <row r="4605" spans="1:9" x14ac:dyDescent="0.3">
      <c r="A4605" s="1" t="s">
        <v>5595</v>
      </c>
      <c r="B4605" s="1" t="s">
        <v>5562</v>
      </c>
      <c r="C4605" s="2">
        <v>46206</v>
      </c>
      <c r="D4605">
        <v>8.5079999999999991</v>
      </c>
      <c r="E4605">
        <v>38.465899999999998</v>
      </c>
      <c r="F4605" s="1" t="s">
        <v>5412</v>
      </c>
      <c r="G4605">
        <v>2026</v>
      </c>
      <c r="H4605" t="str">
        <f t="shared" si="143"/>
        <v>Animation</v>
      </c>
      <c r="I4605" t="str">
        <f t="shared" si="144"/>
        <v>Good (6-8)</v>
      </c>
    </row>
    <row r="4606" spans="1:9" x14ac:dyDescent="0.3">
      <c r="A4606" s="1" t="s">
        <v>5596</v>
      </c>
      <c r="B4606" s="1" t="s">
        <v>5597</v>
      </c>
      <c r="C4606" s="2">
        <v>45457</v>
      </c>
      <c r="D4606">
        <v>8.6999999999999993</v>
      </c>
      <c r="E4606">
        <v>34.915700000000001</v>
      </c>
      <c r="F4606" s="1" t="s">
        <v>5412</v>
      </c>
      <c r="G4606">
        <v>2024</v>
      </c>
      <c r="H4606" t="str">
        <f t="shared" si="143"/>
        <v>Reality</v>
      </c>
      <c r="I4606" t="str">
        <f t="shared" si="144"/>
        <v>Good (6-8)</v>
      </c>
    </row>
    <row r="4607" spans="1:9" x14ac:dyDescent="0.3">
      <c r="A4607" s="1" t="s">
        <v>5598</v>
      </c>
      <c r="B4607" s="1" t="s">
        <v>5501</v>
      </c>
      <c r="C4607" s="2">
        <v>42928</v>
      </c>
      <c r="D4607">
        <v>8.423</v>
      </c>
      <c r="E4607">
        <v>32.965699999999998</v>
      </c>
      <c r="F4607" s="1" t="s">
        <v>5412</v>
      </c>
      <c r="G4607">
        <v>2017</v>
      </c>
      <c r="H4607" t="str">
        <f t="shared" si="143"/>
        <v>Animation</v>
      </c>
      <c r="I4607" t="str">
        <f t="shared" si="144"/>
        <v>Good (6-8)</v>
      </c>
    </row>
    <row r="4608" spans="1:9" x14ac:dyDescent="0.3">
      <c r="A4608" s="1" t="s">
        <v>5599</v>
      </c>
      <c r="B4608" s="1" t="s">
        <v>5600</v>
      </c>
      <c r="C4608" s="2">
        <v>41824</v>
      </c>
      <c r="D4608">
        <v>8.2569999999999997</v>
      </c>
      <c r="E4608">
        <v>34.839500000000001</v>
      </c>
      <c r="F4608" s="1" t="s">
        <v>5412</v>
      </c>
      <c r="G4608">
        <v>2014</v>
      </c>
      <c r="H4608" t="str">
        <f t="shared" si="143"/>
        <v>Animation</v>
      </c>
      <c r="I4608" t="str">
        <f t="shared" si="144"/>
        <v>Good (6-8)</v>
      </c>
    </row>
    <row r="4609" spans="1:9" x14ac:dyDescent="0.3">
      <c r="A4609" s="1" t="s">
        <v>5601</v>
      </c>
      <c r="B4609" s="1" t="s">
        <v>73</v>
      </c>
      <c r="C4609" s="2">
        <v>42681</v>
      </c>
      <c r="D4609">
        <v>8.11</v>
      </c>
      <c r="E4609">
        <v>34.301200000000001</v>
      </c>
      <c r="F4609" s="1" t="s">
        <v>5412</v>
      </c>
      <c r="G4609">
        <v>2016</v>
      </c>
      <c r="H4609" t="str">
        <f t="shared" si="143"/>
        <v>Drama</v>
      </c>
      <c r="I4609" t="str">
        <f t="shared" si="144"/>
        <v>Good (6-8)</v>
      </c>
    </row>
    <row r="4610" spans="1:9" x14ac:dyDescent="0.3">
      <c r="A4610" s="1" t="s">
        <v>5602</v>
      </c>
      <c r="B4610" s="1" t="s">
        <v>56</v>
      </c>
      <c r="C4610" s="2">
        <v>39001</v>
      </c>
      <c r="D4610">
        <v>7.4950000000000001</v>
      </c>
      <c r="E4610">
        <v>52.006500000000003</v>
      </c>
      <c r="F4610" s="1" t="s">
        <v>5412</v>
      </c>
      <c r="G4610">
        <v>2006</v>
      </c>
      <c r="H4610" t="str">
        <f t="shared" ref="H4610:H4673" si="145">IFERROR(LEFT(B4610,FIND(",",B4610)-1),B4610)</f>
        <v>Comedy</v>
      </c>
      <c r="I4610" t="str">
        <f t="shared" si="144"/>
        <v>Good (6-8)</v>
      </c>
    </row>
    <row r="4611" spans="1:9" x14ac:dyDescent="0.3">
      <c r="A4611" s="1" t="s">
        <v>5603</v>
      </c>
      <c r="B4611" s="1" t="s">
        <v>1855</v>
      </c>
      <c r="C4611" s="2">
        <v>41735</v>
      </c>
      <c r="D4611">
        <v>8.6140000000000008</v>
      </c>
      <c r="E4611">
        <v>32.012999999999998</v>
      </c>
      <c r="F4611" s="1" t="s">
        <v>5412</v>
      </c>
      <c r="G4611">
        <v>2014</v>
      </c>
      <c r="H4611" t="str">
        <f t="shared" si="145"/>
        <v>Animation</v>
      </c>
      <c r="I4611" t="str">
        <f t="shared" si="144"/>
        <v>Excellent (8-10)</v>
      </c>
    </row>
    <row r="4612" spans="1:9" x14ac:dyDescent="0.3">
      <c r="A4612" s="1" t="s">
        <v>5604</v>
      </c>
      <c r="B4612" s="1" t="s">
        <v>5605</v>
      </c>
      <c r="C4612" s="2">
        <v>45086</v>
      </c>
      <c r="D4612">
        <v>8.5090000000000003</v>
      </c>
      <c r="E4612">
        <v>35.887</v>
      </c>
      <c r="F4612" s="1" t="s">
        <v>5412</v>
      </c>
      <c r="G4612">
        <v>2023</v>
      </c>
      <c r="H4612" t="str">
        <f t="shared" si="145"/>
        <v>Drama</v>
      </c>
      <c r="I4612" t="str">
        <f t="shared" si="144"/>
        <v>Excellent (8-10)</v>
      </c>
    </row>
    <row r="4613" spans="1:9" x14ac:dyDescent="0.3">
      <c r="A4613" s="1" t="s">
        <v>5606</v>
      </c>
      <c r="B4613" s="1" t="s">
        <v>56</v>
      </c>
      <c r="C4613" s="2">
        <v>42338</v>
      </c>
      <c r="D4613">
        <v>7.5350000000000001</v>
      </c>
      <c r="E4613">
        <v>35.9163</v>
      </c>
      <c r="F4613" s="1" t="s">
        <v>5412</v>
      </c>
      <c r="G4613">
        <v>2015</v>
      </c>
      <c r="H4613" t="str">
        <f t="shared" si="145"/>
        <v>Comedy</v>
      </c>
      <c r="I4613" t="str">
        <f t="shared" si="144"/>
        <v>Good (6-8)</v>
      </c>
    </row>
    <row r="4614" spans="1:9" x14ac:dyDescent="0.3">
      <c r="A4614" s="1" t="s">
        <v>5607</v>
      </c>
      <c r="B4614" s="1" t="s">
        <v>2207</v>
      </c>
      <c r="C4614" s="2">
        <v>46191</v>
      </c>
      <c r="D4614">
        <v>8.1969999999999992</v>
      </c>
      <c r="E4614">
        <v>34.1815</v>
      </c>
      <c r="F4614" s="1" t="s">
        <v>5412</v>
      </c>
      <c r="G4614">
        <v>2026</v>
      </c>
      <c r="H4614" t="str">
        <f t="shared" si="145"/>
        <v>Drama</v>
      </c>
      <c r="I4614" t="str">
        <f t="shared" si="144"/>
        <v>Good (6-8)</v>
      </c>
    </row>
    <row r="4615" spans="1:9" x14ac:dyDescent="0.3">
      <c r="A4615" s="1" t="s">
        <v>5608</v>
      </c>
      <c r="B4615" s="1" t="s">
        <v>5609</v>
      </c>
      <c r="C4615" s="2">
        <v>43385</v>
      </c>
      <c r="D4615">
        <v>7.8520000000000003</v>
      </c>
      <c r="E4615">
        <v>33.6691</v>
      </c>
      <c r="F4615" s="1" t="s">
        <v>5412</v>
      </c>
      <c r="G4615">
        <v>2018</v>
      </c>
      <c r="H4615" t="str">
        <f t="shared" si="145"/>
        <v>Drama</v>
      </c>
      <c r="I4615" t="str">
        <f t="shared" si="144"/>
        <v>Excellent (8-10)</v>
      </c>
    </row>
    <row r="4616" spans="1:9" x14ac:dyDescent="0.3">
      <c r="A4616" s="1" t="s">
        <v>5610</v>
      </c>
      <c r="B4616" s="1" t="s">
        <v>5611</v>
      </c>
      <c r="C4616" s="2">
        <v>45061</v>
      </c>
      <c r="D4616">
        <v>7.8</v>
      </c>
      <c r="E4616">
        <v>31.2409</v>
      </c>
      <c r="F4616" s="1" t="s">
        <v>5412</v>
      </c>
      <c r="G4616">
        <v>2023</v>
      </c>
      <c r="H4616" t="str">
        <f t="shared" si="145"/>
        <v>Animation</v>
      </c>
      <c r="I4616" t="str">
        <f t="shared" si="144"/>
        <v>Excellent (8-10)</v>
      </c>
    </row>
    <row r="4617" spans="1:9" x14ac:dyDescent="0.3">
      <c r="A4617" s="1" t="s">
        <v>5612</v>
      </c>
      <c r="B4617" s="1" t="s">
        <v>104</v>
      </c>
      <c r="C4617" s="2">
        <v>42857</v>
      </c>
      <c r="D4617">
        <v>8.2309999999999999</v>
      </c>
      <c r="E4617">
        <v>33.4437</v>
      </c>
      <c r="F4617" s="1" t="s">
        <v>5412</v>
      </c>
      <c r="G4617">
        <v>2017</v>
      </c>
      <c r="H4617" t="str">
        <f t="shared" si="145"/>
        <v>Crime</v>
      </c>
      <c r="I4617" t="str">
        <f t="shared" si="144"/>
        <v>Excellent (8-10)</v>
      </c>
    </row>
    <row r="4618" spans="1:9" x14ac:dyDescent="0.3">
      <c r="A4618" s="1" t="s">
        <v>5613</v>
      </c>
      <c r="B4618" s="1" t="s">
        <v>67</v>
      </c>
      <c r="C4618" s="2">
        <v>42132</v>
      </c>
      <c r="D4618">
        <v>7.7279999999999998</v>
      </c>
      <c r="E4618">
        <v>28.8047</v>
      </c>
      <c r="F4618" s="1" t="s">
        <v>5412</v>
      </c>
      <c r="G4618">
        <v>2015</v>
      </c>
      <c r="H4618" t="str">
        <f t="shared" si="145"/>
        <v>Comedy</v>
      </c>
      <c r="I4618" t="str">
        <f t="shared" si="144"/>
        <v>Excellent (8-10)</v>
      </c>
    </row>
    <row r="4619" spans="1:9" x14ac:dyDescent="0.3">
      <c r="A4619" s="1" t="s">
        <v>5614</v>
      </c>
      <c r="B4619" s="1" t="s">
        <v>73</v>
      </c>
      <c r="C4619" s="2">
        <v>43368</v>
      </c>
      <c r="D4619">
        <v>8.2970000000000006</v>
      </c>
      <c r="E4619">
        <v>33.302999999999997</v>
      </c>
      <c r="F4619" s="1" t="s">
        <v>5412</v>
      </c>
      <c r="G4619">
        <v>2018</v>
      </c>
      <c r="H4619" t="str">
        <f t="shared" si="145"/>
        <v>Drama</v>
      </c>
      <c r="I4619" t="str">
        <f t="shared" si="144"/>
        <v>Excellent (8-10)</v>
      </c>
    </row>
    <row r="4620" spans="1:9" x14ac:dyDescent="0.3">
      <c r="A4620" s="1" t="s">
        <v>5615</v>
      </c>
      <c r="B4620" s="1" t="s">
        <v>5616</v>
      </c>
      <c r="C4620" s="2">
        <v>36634</v>
      </c>
      <c r="D4620">
        <v>8.2490000000000006</v>
      </c>
      <c r="E4620">
        <v>30.5077</v>
      </c>
      <c r="F4620" s="1" t="s">
        <v>5412</v>
      </c>
      <c r="G4620">
        <v>2000</v>
      </c>
      <c r="H4620" t="str">
        <f t="shared" si="145"/>
        <v>Animation</v>
      </c>
      <c r="I4620" t="str">
        <f t="shared" si="144"/>
        <v>Good (6-8)</v>
      </c>
    </row>
    <row r="4621" spans="1:9" x14ac:dyDescent="0.3">
      <c r="A4621" s="1" t="s">
        <v>5617</v>
      </c>
      <c r="B4621" s="1" t="s">
        <v>73</v>
      </c>
      <c r="C4621" s="2">
        <v>45723</v>
      </c>
      <c r="D4621">
        <v>8.7940000000000005</v>
      </c>
      <c r="E4621">
        <v>28.5566</v>
      </c>
      <c r="F4621" s="1" t="s">
        <v>5412</v>
      </c>
      <c r="G4621">
        <v>2025</v>
      </c>
      <c r="H4621" t="str">
        <f t="shared" si="145"/>
        <v>Drama</v>
      </c>
      <c r="I4621" t="str">
        <f t="shared" ref="I4621:I4684" si="146">IF(D4611=0,"Not Rated",IF(D4611&lt;4,"Low (0-4)",IF(D4611&lt;6,"Average (4-6)",IF(D4611&lt;8,"Good (6-8)","Excellent (8-10)"))))</f>
        <v>Excellent (8-10)</v>
      </c>
    </row>
    <row r="4622" spans="1:9" x14ac:dyDescent="0.3">
      <c r="A4622" s="1" t="s">
        <v>5618</v>
      </c>
      <c r="B4622" s="1" t="s">
        <v>5619</v>
      </c>
      <c r="C4622" s="2">
        <v>43707</v>
      </c>
      <c r="D4622">
        <v>7.8310000000000004</v>
      </c>
      <c r="E4622">
        <v>26.997299999999999</v>
      </c>
      <c r="F4622" s="1" t="s">
        <v>5412</v>
      </c>
      <c r="G4622">
        <v>2019</v>
      </c>
      <c r="H4622" t="str">
        <f t="shared" si="145"/>
        <v>Sci-Fi &amp; Fantasy</v>
      </c>
      <c r="I4622" t="str">
        <f t="shared" si="146"/>
        <v>Excellent (8-10)</v>
      </c>
    </row>
    <row r="4623" spans="1:9" x14ac:dyDescent="0.3">
      <c r="A4623" s="1" t="s">
        <v>5620</v>
      </c>
      <c r="B4623" s="1" t="s">
        <v>5621</v>
      </c>
      <c r="C4623" s="2">
        <v>42563</v>
      </c>
      <c r="D4623">
        <v>8.4909999999999997</v>
      </c>
      <c r="E4623">
        <v>30.226800000000001</v>
      </c>
      <c r="F4623" s="1" t="s">
        <v>5412</v>
      </c>
      <c r="G4623">
        <v>2016</v>
      </c>
      <c r="H4623" t="str">
        <f t="shared" si="145"/>
        <v>Animation</v>
      </c>
      <c r="I4623" t="str">
        <f t="shared" si="146"/>
        <v>Good (6-8)</v>
      </c>
    </row>
    <row r="4624" spans="1:9" x14ac:dyDescent="0.3">
      <c r="A4624" s="1" t="s">
        <v>5622</v>
      </c>
      <c r="B4624" s="1" t="s">
        <v>73</v>
      </c>
      <c r="C4624" s="2">
        <v>40239</v>
      </c>
      <c r="D4624">
        <v>7.4649999999999999</v>
      </c>
      <c r="E4624">
        <v>30.644300000000001</v>
      </c>
      <c r="F4624" s="1" t="s">
        <v>5412</v>
      </c>
      <c r="G4624">
        <v>2010</v>
      </c>
      <c r="H4624" t="str">
        <f t="shared" si="145"/>
        <v>Drama</v>
      </c>
      <c r="I4624" t="str">
        <f t="shared" si="146"/>
        <v>Excellent (8-10)</v>
      </c>
    </row>
    <row r="4625" spans="1:9" x14ac:dyDescent="0.3">
      <c r="A4625" s="1" t="s">
        <v>5623</v>
      </c>
      <c r="B4625" s="1" t="s">
        <v>5624</v>
      </c>
      <c r="C4625" s="2">
        <v>45205</v>
      </c>
      <c r="D4625">
        <v>7.1</v>
      </c>
      <c r="E4625">
        <v>29.526900000000001</v>
      </c>
      <c r="F4625" s="1" t="s">
        <v>5412</v>
      </c>
      <c r="G4625">
        <v>2023</v>
      </c>
      <c r="H4625" t="str">
        <f t="shared" si="145"/>
        <v>Animation</v>
      </c>
      <c r="I4625" t="str">
        <f t="shared" si="146"/>
        <v>Good (6-8)</v>
      </c>
    </row>
    <row r="4626" spans="1:9" x14ac:dyDescent="0.3">
      <c r="A4626" s="1" t="s">
        <v>5625</v>
      </c>
      <c r="B4626" s="1" t="s">
        <v>148</v>
      </c>
      <c r="C4626" s="2">
        <v>42825</v>
      </c>
      <c r="D4626">
        <v>7.5279999999999996</v>
      </c>
      <c r="E4626">
        <v>27.709399999999999</v>
      </c>
      <c r="F4626" s="1" t="s">
        <v>5412</v>
      </c>
      <c r="G4626">
        <v>2017</v>
      </c>
      <c r="H4626" t="str">
        <f t="shared" si="145"/>
        <v>Drama</v>
      </c>
      <c r="I4626" t="str">
        <f t="shared" si="146"/>
        <v>Good (6-8)</v>
      </c>
    </row>
    <row r="4627" spans="1:9" x14ac:dyDescent="0.3">
      <c r="A4627" s="1" t="s">
        <v>5626</v>
      </c>
      <c r="B4627" s="1" t="s">
        <v>104</v>
      </c>
      <c r="C4627" s="2">
        <v>42244</v>
      </c>
      <c r="D4627">
        <v>8.08</v>
      </c>
      <c r="E4627">
        <v>31.091999999999999</v>
      </c>
      <c r="F4627" s="1" t="s">
        <v>5412</v>
      </c>
      <c r="G4627">
        <v>2015</v>
      </c>
      <c r="H4627" t="str">
        <f t="shared" si="145"/>
        <v>Crime</v>
      </c>
      <c r="I4627" t="str">
        <f t="shared" si="146"/>
        <v>Excellent (8-10)</v>
      </c>
    </row>
    <row r="4628" spans="1:9" x14ac:dyDescent="0.3">
      <c r="A4628" s="1" t="s">
        <v>5627</v>
      </c>
      <c r="B4628" s="1" t="s">
        <v>5480</v>
      </c>
      <c r="C4628" s="2">
        <v>44131</v>
      </c>
      <c r="D4628">
        <v>7.77</v>
      </c>
      <c r="E4628">
        <v>28.3871</v>
      </c>
      <c r="F4628" s="1" t="s">
        <v>5412</v>
      </c>
      <c r="G4628">
        <v>2020</v>
      </c>
      <c r="H4628" t="str">
        <f t="shared" si="145"/>
        <v>Animation</v>
      </c>
      <c r="I4628" t="str">
        <f t="shared" si="146"/>
        <v>Good (6-8)</v>
      </c>
    </row>
    <row r="4629" spans="1:9" x14ac:dyDescent="0.3">
      <c r="A4629" s="1" t="s">
        <v>5628</v>
      </c>
      <c r="B4629" s="1" t="s">
        <v>5629</v>
      </c>
      <c r="C4629" s="2">
        <v>45295</v>
      </c>
      <c r="D4629">
        <v>8.4</v>
      </c>
      <c r="E4629">
        <v>29.9801</v>
      </c>
      <c r="F4629" s="1" t="s">
        <v>5412</v>
      </c>
      <c r="G4629">
        <v>2024</v>
      </c>
      <c r="H4629" t="str">
        <f t="shared" si="145"/>
        <v>Animation</v>
      </c>
      <c r="I4629" t="str">
        <f t="shared" si="146"/>
        <v>Excellent (8-10)</v>
      </c>
    </row>
    <row r="4630" spans="1:9" x14ac:dyDescent="0.3">
      <c r="A4630" s="1" t="s">
        <v>5630</v>
      </c>
      <c r="B4630" s="1" t="s">
        <v>872</v>
      </c>
      <c r="C4630" s="2">
        <v>46212</v>
      </c>
      <c r="D4630">
        <v>9</v>
      </c>
      <c r="E4630">
        <v>33.128399999999999</v>
      </c>
      <c r="F4630" s="1" t="s">
        <v>5412</v>
      </c>
      <c r="G4630">
        <v>2026</v>
      </c>
      <c r="H4630" t="str">
        <f t="shared" si="145"/>
        <v>Animation</v>
      </c>
      <c r="I4630" t="str">
        <f t="shared" si="146"/>
        <v>Excellent (8-10)</v>
      </c>
    </row>
    <row r="4631" spans="1:9" x14ac:dyDescent="0.3">
      <c r="A4631" s="1" t="s">
        <v>5631</v>
      </c>
      <c r="B4631" s="1" t="s">
        <v>73</v>
      </c>
      <c r="C4631" s="2">
        <v>46263</v>
      </c>
      <c r="D4631">
        <v>9.6</v>
      </c>
      <c r="E4631">
        <v>29.738399999999999</v>
      </c>
      <c r="F4631" s="1" t="s">
        <v>5412</v>
      </c>
      <c r="G4631">
        <v>2026</v>
      </c>
      <c r="H4631" t="str">
        <f t="shared" si="145"/>
        <v>Drama</v>
      </c>
      <c r="I4631" t="str">
        <f t="shared" si="146"/>
        <v>Excellent (8-10)</v>
      </c>
    </row>
    <row r="4632" spans="1:9" x14ac:dyDescent="0.3">
      <c r="A4632" s="1" t="s">
        <v>5632</v>
      </c>
      <c r="B4632" s="1" t="s">
        <v>5633</v>
      </c>
      <c r="C4632" s="2">
        <v>42181</v>
      </c>
      <c r="D4632">
        <v>8.3620000000000001</v>
      </c>
      <c r="E4632">
        <v>27.322900000000001</v>
      </c>
      <c r="F4632" s="1" t="s">
        <v>5412</v>
      </c>
      <c r="G4632">
        <v>2015</v>
      </c>
      <c r="H4632" t="str">
        <f t="shared" si="145"/>
        <v>Family</v>
      </c>
      <c r="I4632" t="str">
        <f t="shared" si="146"/>
        <v>Good (6-8)</v>
      </c>
    </row>
    <row r="4633" spans="1:9" x14ac:dyDescent="0.3">
      <c r="A4633" s="1" t="s">
        <v>5634</v>
      </c>
      <c r="B4633" s="1" t="s">
        <v>5629</v>
      </c>
      <c r="C4633" s="2">
        <v>42282</v>
      </c>
      <c r="D4633">
        <v>8.3650000000000002</v>
      </c>
      <c r="E4633">
        <v>28.295300000000001</v>
      </c>
      <c r="F4633" s="1" t="s">
        <v>5412</v>
      </c>
      <c r="G4633">
        <v>2015</v>
      </c>
      <c r="H4633" t="str">
        <f t="shared" si="145"/>
        <v>Animation</v>
      </c>
      <c r="I4633" t="str">
        <f t="shared" si="146"/>
        <v>Excellent (8-10)</v>
      </c>
    </row>
    <row r="4634" spans="1:9" x14ac:dyDescent="0.3">
      <c r="A4634" s="1" t="s">
        <v>5635</v>
      </c>
      <c r="B4634" s="1" t="s">
        <v>397</v>
      </c>
      <c r="C4634" s="2">
        <v>45254</v>
      </c>
      <c r="D4634">
        <v>8.4580000000000002</v>
      </c>
      <c r="E4634">
        <v>31.4998</v>
      </c>
      <c r="F4634" s="1" t="s">
        <v>5412</v>
      </c>
      <c r="G4634">
        <v>2023</v>
      </c>
      <c r="H4634" t="str">
        <f t="shared" si="145"/>
        <v>Drama</v>
      </c>
      <c r="I4634" t="str">
        <f t="shared" si="146"/>
        <v>Good (6-8)</v>
      </c>
    </row>
    <row r="4635" spans="1:9" x14ac:dyDescent="0.3">
      <c r="A4635" s="1" t="s">
        <v>5636</v>
      </c>
      <c r="B4635" s="1" t="s">
        <v>339</v>
      </c>
      <c r="C4635" s="2">
        <v>44595</v>
      </c>
      <c r="D4635">
        <v>6.35</v>
      </c>
      <c r="E4635">
        <v>33.334299999999999</v>
      </c>
      <c r="F4635" s="1" t="s">
        <v>5412</v>
      </c>
      <c r="G4635">
        <v>2022</v>
      </c>
      <c r="H4635" t="str">
        <f t="shared" si="145"/>
        <v>Comedy</v>
      </c>
      <c r="I4635" t="str">
        <f t="shared" si="146"/>
        <v>Good (6-8)</v>
      </c>
    </row>
    <row r="4636" spans="1:9" x14ac:dyDescent="0.3">
      <c r="A4636" s="1" t="s">
        <v>5637</v>
      </c>
      <c r="B4636" s="1" t="s">
        <v>5638</v>
      </c>
      <c r="C4636" s="2">
        <v>42735</v>
      </c>
      <c r="D4636">
        <v>7.4119999999999999</v>
      </c>
      <c r="E4636">
        <v>26.950199999999999</v>
      </c>
      <c r="F4636" s="1" t="s">
        <v>5412</v>
      </c>
      <c r="G4636">
        <v>2016</v>
      </c>
      <c r="H4636" t="str">
        <f t="shared" si="145"/>
        <v>Kids</v>
      </c>
      <c r="I4636" t="str">
        <f t="shared" si="146"/>
        <v>Good (6-8)</v>
      </c>
    </row>
    <row r="4637" spans="1:9" x14ac:dyDescent="0.3">
      <c r="A4637" s="1" t="s">
        <v>5639</v>
      </c>
      <c r="B4637" s="1" t="s">
        <v>5560</v>
      </c>
      <c r="C4637" s="2">
        <v>43748</v>
      </c>
      <c r="D4637">
        <v>8.4049999999999994</v>
      </c>
      <c r="E4637">
        <v>26.281099999999999</v>
      </c>
      <c r="F4637" s="1" t="s">
        <v>5412</v>
      </c>
      <c r="G4637">
        <v>2019</v>
      </c>
      <c r="H4637" t="str">
        <f t="shared" si="145"/>
        <v>Animation</v>
      </c>
      <c r="I4637" t="str">
        <f t="shared" si="146"/>
        <v>Excellent (8-10)</v>
      </c>
    </row>
    <row r="4638" spans="1:9" x14ac:dyDescent="0.3">
      <c r="A4638" s="1" t="s">
        <v>5640</v>
      </c>
      <c r="B4638" s="1" t="s">
        <v>5641</v>
      </c>
      <c r="C4638" s="2">
        <v>40371</v>
      </c>
      <c r="D4638">
        <v>8.2319999999999993</v>
      </c>
      <c r="E4638">
        <v>28.271100000000001</v>
      </c>
      <c r="F4638" s="1" t="s">
        <v>5412</v>
      </c>
      <c r="G4638">
        <v>2010</v>
      </c>
      <c r="H4638" t="str">
        <f t="shared" si="145"/>
        <v>Animation</v>
      </c>
      <c r="I4638" t="str">
        <f t="shared" si="146"/>
        <v>Good (6-8)</v>
      </c>
    </row>
    <row r="4639" spans="1:9" x14ac:dyDescent="0.3">
      <c r="A4639" s="1" t="s">
        <v>5642</v>
      </c>
      <c r="B4639" s="1" t="s">
        <v>67</v>
      </c>
      <c r="C4639" s="2">
        <v>43948</v>
      </c>
      <c r="D4639">
        <v>8.0440000000000005</v>
      </c>
      <c r="E4639">
        <v>26.924800000000001</v>
      </c>
      <c r="F4639" s="1" t="s">
        <v>5412</v>
      </c>
      <c r="G4639">
        <v>2020</v>
      </c>
      <c r="H4639" t="str">
        <f t="shared" si="145"/>
        <v>Comedy</v>
      </c>
      <c r="I4639" t="str">
        <f t="shared" si="146"/>
        <v>Excellent (8-10)</v>
      </c>
    </row>
    <row r="4640" spans="1:9" x14ac:dyDescent="0.3">
      <c r="A4640" s="1" t="s">
        <v>5643</v>
      </c>
      <c r="B4640" s="1" t="s">
        <v>1799</v>
      </c>
      <c r="C4640" s="2">
        <v>44204</v>
      </c>
      <c r="D4640">
        <v>7.6829999999999998</v>
      </c>
      <c r="E4640">
        <v>28.892700000000001</v>
      </c>
      <c r="F4640" s="1" t="s">
        <v>5412</v>
      </c>
      <c r="G4640">
        <v>2021</v>
      </c>
      <c r="H4640" t="str">
        <f t="shared" si="145"/>
        <v>Crime</v>
      </c>
      <c r="I4640" t="str">
        <f t="shared" si="146"/>
        <v>Excellent (8-10)</v>
      </c>
    </row>
    <row r="4641" spans="1:9" x14ac:dyDescent="0.3">
      <c r="A4641" s="1" t="s">
        <v>5644</v>
      </c>
      <c r="B4641" s="1" t="s">
        <v>73</v>
      </c>
      <c r="C4641" s="2">
        <v>42293</v>
      </c>
      <c r="D4641">
        <v>7.3330000000000002</v>
      </c>
      <c r="E4641">
        <v>25.911100000000001</v>
      </c>
      <c r="F4641" s="1" t="s">
        <v>5412</v>
      </c>
      <c r="G4641">
        <v>2015</v>
      </c>
      <c r="H4641" t="str">
        <f t="shared" si="145"/>
        <v>Drama</v>
      </c>
      <c r="I4641" t="str">
        <f t="shared" si="146"/>
        <v>Excellent (8-10)</v>
      </c>
    </row>
    <row r="4642" spans="1:9" x14ac:dyDescent="0.3">
      <c r="A4642" s="1" t="s">
        <v>5645</v>
      </c>
      <c r="B4642" s="1" t="s">
        <v>5646</v>
      </c>
      <c r="C4642" s="2">
        <v>44817</v>
      </c>
      <c r="D4642">
        <v>8.4789999999999992</v>
      </c>
      <c r="E4642">
        <v>28.655100000000001</v>
      </c>
      <c r="F4642" s="1" t="s">
        <v>5412</v>
      </c>
      <c r="G4642">
        <v>2022</v>
      </c>
      <c r="H4642" t="str">
        <f t="shared" si="145"/>
        <v>Animation</v>
      </c>
      <c r="I4642" t="str">
        <f t="shared" si="146"/>
        <v>Excellent (8-10)</v>
      </c>
    </row>
    <row r="4643" spans="1:9" x14ac:dyDescent="0.3">
      <c r="A4643" s="1" t="s">
        <v>5647</v>
      </c>
      <c r="B4643" s="1" t="s">
        <v>5480</v>
      </c>
      <c r="C4643" s="2">
        <v>46116</v>
      </c>
      <c r="D4643">
        <v>8.5</v>
      </c>
      <c r="E4643">
        <v>28.4573</v>
      </c>
      <c r="F4643" s="1" t="s">
        <v>5412</v>
      </c>
      <c r="G4643">
        <v>2026</v>
      </c>
      <c r="H4643" t="str">
        <f t="shared" si="145"/>
        <v>Animation</v>
      </c>
      <c r="I4643" t="str">
        <f t="shared" si="146"/>
        <v>Excellent (8-10)</v>
      </c>
    </row>
    <row r="4644" spans="1:9" x14ac:dyDescent="0.3">
      <c r="A4644" s="1" t="s">
        <v>5648</v>
      </c>
      <c r="B4644" s="1" t="s">
        <v>5649</v>
      </c>
      <c r="C4644" s="2">
        <v>43019</v>
      </c>
      <c r="D4644">
        <v>8.0549999999999997</v>
      </c>
      <c r="E4644">
        <v>24.2621</v>
      </c>
      <c r="F4644" s="1" t="s">
        <v>5412</v>
      </c>
      <c r="G4644">
        <v>2017</v>
      </c>
      <c r="H4644" t="str">
        <f t="shared" si="145"/>
        <v>Drama</v>
      </c>
      <c r="I4644" t="str">
        <f t="shared" si="146"/>
        <v>Excellent (8-10)</v>
      </c>
    </row>
    <row r="4645" spans="1:9" x14ac:dyDescent="0.3">
      <c r="A4645" s="1" t="s">
        <v>5650</v>
      </c>
      <c r="B4645" s="1" t="s">
        <v>5572</v>
      </c>
      <c r="C4645" s="2">
        <v>43511</v>
      </c>
      <c r="D4645">
        <v>8.4559999999999995</v>
      </c>
      <c r="E4645">
        <v>27.203900000000001</v>
      </c>
      <c r="F4645" s="1" t="s">
        <v>5412</v>
      </c>
      <c r="G4645">
        <v>2019</v>
      </c>
      <c r="H4645" t="str">
        <f t="shared" si="145"/>
        <v>Action &amp; Adventure</v>
      </c>
      <c r="I4645" t="str">
        <f t="shared" si="146"/>
        <v>Good (6-8)</v>
      </c>
    </row>
    <row r="4646" spans="1:9" x14ac:dyDescent="0.3">
      <c r="A4646" s="1" t="s">
        <v>5651</v>
      </c>
      <c r="B4646" s="1" t="s">
        <v>5652</v>
      </c>
      <c r="C4646" s="2">
        <v>39146</v>
      </c>
      <c r="D4646">
        <v>7.657</v>
      </c>
      <c r="E4646">
        <v>26.6282</v>
      </c>
      <c r="F4646" s="1" t="s">
        <v>5412</v>
      </c>
      <c r="G4646">
        <v>2007</v>
      </c>
      <c r="H4646" t="str">
        <f t="shared" si="145"/>
        <v>Kids</v>
      </c>
      <c r="I4646" t="str">
        <f t="shared" si="146"/>
        <v>Good (6-8)</v>
      </c>
    </row>
    <row r="4647" spans="1:9" x14ac:dyDescent="0.3">
      <c r="A4647" s="1" t="s">
        <v>5653</v>
      </c>
      <c r="B4647" s="1" t="s">
        <v>1799</v>
      </c>
      <c r="C4647" s="2">
        <v>43003</v>
      </c>
      <c r="D4647">
        <v>7.2549999999999999</v>
      </c>
      <c r="E4647">
        <v>25.137599999999999</v>
      </c>
      <c r="F4647" s="1" t="s">
        <v>5412</v>
      </c>
      <c r="G4647">
        <v>2017</v>
      </c>
      <c r="H4647" t="str">
        <f t="shared" si="145"/>
        <v>Crime</v>
      </c>
      <c r="I4647" t="str">
        <f t="shared" si="146"/>
        <v>Excellent (8-10)</v>
      </c>
    </row>
    <row r="4648" spans="1:9" x14ac:dyDescent="0.3">
      <c r="A4648" s="1" t="s">
        <v>5654</v>
      </c>
      <c r="B4648" s="1" t="s">
        <v>5480</v>
      </c>
      <c r="C4648" s="2">
        <v>33887</v>
      </c>
      <c r="D4648">
        <v>8.4700000000000006</v>
      </c>
      <c r="E4648">
        <v>26.991399999999999</v>
      </c>
      <c r="F4648" s="1" t="s">
        <v>5412</v>
      </c>
      <c r="G4648">
        <v>1992</v>
      </c>
      <c r="H4648" t="str">
        <f t="shared" si="145"/>
        <v>Animation</v>
      </c>
      <c r="I4648" t="str">
        <f t="shared" si="146"/>
        <v>Excellent (8-10)</v>
      </c>
    </row>
    <row r="4649" spans="1:9" x14ac:dyDescent="0.3">
      <c r="A4649" s="1" t="s">
        <v>5655</v>
      </c>
      <c r="B4649" s="1" t="s">
        <v>5656</v>
      </c>
      <c r="C4649" s="2">
        <v>44849</v>
      </c>
      <c r="D4649">
        <v>7</v>
      </c>
      <c r="E4649">
        <v>26.853200000000001</v>
      </c>
      <c r="F4649" s="1" t="s">
        <v>5412</v>
      </c>
      <c r="G4649">
        <v>2022</v>
      </c>
      <c r="H4649" t="str">
        <f t="shared" si="145"/>
        <v>Kids</v>
      </c>
      <c r="I4649" t="str">
        <f t="shared" si="146"/>
        <v>Excellent (8-10)</v>
      </c>
    </row>
    <row r="4650" spans="1:9" x14ac:dyDescent="0.3">
      <c r="A4650" s="1" t="s">
        <v>5657</v>
      </c>
      <c r="B4650" s="1" t="s">
        <v>680</v>
      </c>
      <c r="C4650" s="2">
        <v>43420</v>
      </c>
      <c r="D4650">
        <v>7.9189999999999996</v>
      </c>
      <c r="E4650">
        <v>28.1431</v>
      </c>
      <c r="F4650" s="1" t="s">
        <v>5412</v>
      </c>
      <c r="G4650">
        <v>2018</v>
      </c>
      <c r="H4650" t="str">
        <f t="shared" si="145"/>
        <v>Drama</v>
      </c>
      <c r="I4650" t="str">
        <f t="shared" si="146"/>
        <v>Good (6-8)</v>
      </c>
    </row>
    <row r="4651" spans="1:9" x14ac:dyDescent="0.3">
      <c r="A4651" s="1" t="s">
        <v>5658</v>
      </c>
      <c r="B4651" s="1" t="s">
        <v>5659</v>
      </c>
      <c r="C4651" s="2">
        <v>43539</v>
      </c>
      <c r="D4651">
        <v>8.2059999999999995</v>
      </c>
      <c r="E4651">
        <v>26.7605</v>
      </c>
      <c r="F4651" s="1" t="s">
        <v>5412</v>
      </c>
      <c r="G4651">
        <v>2019</v>
      </c>
      <c r="H4651" t="str">
        <f t="shared" si="145"/>
        <v>Animation</v>
      </c>
      <c r="I4651" t="str">
        <f t="shared" si="146"/>
        <v>Good (6-8)</v>
      </c>
    </row>
    <row r="4652" spans="1:9" x14ac:dyDescent="0.3">
      <c r="A4652" s="1" t="s">
        <v>5660</v>
      </c>
      <c r="B4652" s="1" t="s">
        <v>104</v>
      </c>
      <c r="C4652" s="2">
        <v>42937</v>
      </c>
      <c r="D4652">
        <v>8.1959999999999997</v>
      </c>
      <c r="E4652">
        <v>27.2879</v>
      </c>
      <c r="F4652" s="1" t="s">
        <v>5412</v>
      </c>
      <c r="G4652">
        <v>2017</v>
      </c>
      <c r="H4652" t="str">
        <f t="shared" si="145"/>
        <v>Crime</v>
      </c>
      <c r="I4652" t="str">
        <f t="shared" si="146"/>
        <v>Excellent (8-10)</v>
      </c>
    </row>
    <row r="4653" spans="1:9" x14ac:dyDescent="0.3">
      <c r="A4653" s="1" t="s">
        <v>5661</v>
      </c>
      <c r="B4653" s="1" t="s">
        <v>67</v>
      </c>
      <c r="C4653" s="2">
        <v>44174</v>
      </c>
      <c r="D4653">
        <v>8.2799999999999994</v>
      </c>
      <c r="E4653">
        <v>28.450500000000002</v>
      </c>
      <c r="F4653" s="1" t="s">
        <v>5412</v>
      </c>
      <c r="G4653">
        <v>2020</v>
      </c>
      <c r="H4653" t="str">
        <f t="shared" si="145"/>
        <v>Comedy</v>
      </c>
      <c r="I4653" t="str">
        <f t="shared" si="146"/>
        <v>Excellent (8-10)</v>
      </c>
    </row>
    <row r="4654" spans="1:9" x14ac:dyDescent="0.3">
      <c r="A4654" s="1" t="s">
        <v>5662</v>
      </c>
      <c r="B4654" s="1" t="s">
        <v>104</v>
      </c>
      <c r="C4654" s="2">
        <v>42949</v>
      </c>
      <c r="D4654">
        <v>7.46</v>
      </c>
      <c r="E4654">
        <v>26.6052</v>
      </c>
      <c r="F4654" s="1" t="s">
        <v>5412</v>
      </c>
      <c r="G4654">
        <v>2017</v>
      </c>
      <c r="H4654" t="str">
        <f t="shared" si="145"/>
        <v>Crime</v>
      </c>
      <c r="I4654" t="str">
        <f t="shared" si="146"/>
        <v>Excellent (8-10)</v>
      </c>
    </row>
    <row r="4655" spans="1:9" x14ac:dyDescent="0.3">
      <c r="A4655" s="1" t="s">
        <v>5663</v>
      </c>
      <c r="B4655" s="1" t="s">
        <v>5664</v>
      </c>
      <c r="C4655" s="2">
        <v>34209</v>
      </c>
      <c r="D4655">
        <v>7.0910000000000002</v>
      </c>
      <c r="E4655">
        <v>24.764700000000001</v>
      </c>
      <c r="F4655" s="1" t="s">
        <v>5412</v>
      </c>
      <c r="G4655">
        <v>1993</v>
      </c>
      <c r="H4655" t="str">
        <f t="shared" si="145"/>
        <v>Action &amp; Adventure</v>
      </c>
      <c r="I4655" t="str">
        <f t="shared" si="146"/>
        <v>Excellent (8-10)</v>
      </c>
    </row>
    <row r="4656" spans="1:9" x14ac:dyDescent="0.3">
      <c r="A4656" s="1" t="s">
        <v>5665</v>
      </c>
      <c r="B4656" s="1" t="s">
        <v>5458</v>
      </c>
      <c r="C4656" s="2">
        <v>45637</v>
      </c>
      <c r="D4656">
        <v>8.0570000000000004</v>
      </c>
      <c r="E4656">
        <v>26.326899999999998</v>
      </c>
      <c r="F4656" s="1" t="s">
        <v>5412</v>
      </c>
      <c r="G4656">
        <v>2024</v>
      </c>
      <c r="H4656" t="str">
        <f t="shared" si="145"/>
        <v>Drama</v>
      </c>
      <c r="I4656" t="str">
        <f t="shared" si="146"/>
        <v>Good (6-8)</v>
      </c>
    </row>
    <row r="4657" spans="1:9" x14ac:dyDescent="0.3">
      <c r="A4657" s="1" t="s">
        <v>5666</v>
      </c>
      <c r="B4657" s="1" t="s">
        <v>5667</v>
      </c>
      <c r="C4657" s="2">
        <v>43007</v>
      </c>
      <c r="D4657">
        <v>7.6059999999999999</v>
      </c>
      <c r="E4657">
        <v>27.113900000000001</v>
      </c>
      <c r="F4657" s="1" t="s">
        <v>5412</v>
      </c>
      <c r="G4657">
        <v>2017</v>
      </c>
      <c r="H4657" t="str">
        <f t="shared" si="145"/>
        <v>Comedy</v>
      </c>
      <c r="I4657" t="str">
        <f t="shared" si="146"/>
        <v>Good (6-8)</v>
      </c>
    </row>
    <row r="4658" spans="1:9" x14ac:dyDescent="0.3">
      <c r="A4658" s="1" t="s">
        <v>5668</v>
      </c>
      <c r="B4658" s="1" t="s">
        <v>5669</v>
      </c>
      <c r="C4658" s="2">
        <v>36802</v>
      </c>
      <c r="D4658">
        <v>8.6690000000000005</v>
      </c>
      <c r="E4658">
        <v>25.732299999999999</v>
      </c>
      <c r="F4658" s="1" t="s">
        <v>5412</v>
      </c>
      <c r="G4658">
        <v>2000</v>
      </c>
      <c r="H4658" t="str">
        <f t="shared" si="145"/>
        <v>Animation</v>
      </c>
      <c r="I4658" t="str">
        <f t="shared" si="146"/>
        <v>Excellent (8-10)</v>
      </c>
    </row>
    <row r="4659" spans="1:9" x14ac:dyDescent="0.3">
      <c r="A4659" s="1" t="s">
        <v>5670</v>
      </c>
      <c r="B4659" s="1" t="s">
        <v>5600</v>
      </c>
      <c r="C4659" s="2">
        <v>46215</v>
      </c>
      <c r="D4659">
        <v>8.4</v>
      </c>
      <c r="E4659">
        <v>26.267099999999999</v>
      </c>
      <c r="F4659" s="1" t="s">
        <v>5412</v>
      </c>
      <c r="G4659">
        <v>2026</v>
      </c>
      <c r="H4659" t="str">
        <f t="shared" si="145"/>
        <v>Animation</v>
      </c>
      <c r="I4659" t="str">
        <f t="shared" si="146"/>
        <v>Good (6-8)</v>
      </c>
    </row>
    <row r="4660" spans="1:9" x14ac:dyDescent="0.3">
      <c r="A4660" s="1" t="s">
        <v>5671</v>
      </c>
      <c r="B4660" s="1" t="s">
        <v>170</v>
      </c>
      <c r="C4660" s="2">
        <v>45568</v>
      </c>
      <c r="D4660">
        <v>7.9</v>
      </c>
      <c r="E4660">
        <v>24.157699999999998</v>
      </c>
      <c r="F4660" s="1" t="s">
        <v>5412</v>
      </c>
      <c r="G4660">
        <v>2024</v>
      </c>
      <c r="H4660" t="str">
        <f t="shared" si="145"/>
        <v>Animation</v>
      </c>
      <c r="I4660" t="str">
        <f t="shared" si="146"/>
        <v>Good (6-8)</v>
      </c>
    </row>
    <row r="4661" spans="1:9" x14ac:dyDescent="0.3">
      <c r="A4661" s="1" t="s">
        <v>5672</v>
      </c>
      <c r="B4661" s="1" t="s">
        <v>5440</v>
      </c>
      <c r="C4661" s="2">
        <v>46087</v>
      </c>
      <c r="D4661">
        <v>8.1</v>
      </c>
      <c r="E4661">
        <v>27.062999999999999</v>
      </c>
      <c r="F4661" s="1" t="s">
        <v>5412</v>
      </c>
      <c r="G4661">
        <v>2026</v>
      </c>
      <c r="H4661" t="str">
        <f t="shared" si="145"/>
        <v>Drama</v>
      </c>
      <c r="I4661" t="str">
        <f t="shared" si="146"/>
        <v>Excellent (8-10)</v>
      </c>
    </row>
    <row r="4662" spans="1:9" x14ac:dyDescent="0.3">
      <c r="A4662" s="1" t="s">
        <v>5673</v>
      </c>
      <c r="B4662" s="1" t="s">
        <v>5449</v>
      </c>
      <c r="C4662" s="2">
        <v>44617</v>
      </c>
      <c r="D4662">
        <v>7.6139999999999999</v>
      </c>
      <c r="E4662">
        <v>24.123799999999999</v>
      </c>
      <c r="F4662" s="1" t="s">
        <v>5412</v>
      </c>
      <c r="G4662">
        <v>2022</v>
      </c>
      <c r="H4662" t="str">
        <f t="shared" si="145"/>
        <v>Action &amp; Adventure</v>
      </c>
      <c r="I4662" t="str">
        <f t="shared" si="146"/>
        <v>Excellent (8-10)</v>
      </c>
    </row>
    <row r="4663" spans="1:9" x14ac:dyDescent="0.3">
      <c r="A4663" s="1" t="s">
        <v>5674</v>
      </c>
      <c r="B4663" s="1" t="s">
        <v>1855</v>
      </c>
      <c r="C4663" s="2">
        <v>44570</v>
      </c>
      <c r="D4663">
        <v>8.4309999999999992</v>
      </c>
      <c r="E4663">
        <v>25.704899999999999</v>
      </c>
      <c r="F4663" s="1" t="s">
        <v>5412</v>
      </c>
      <c r="G4663">
        <v>2022</v>
      </c>
      <c r="H4663" t="str">
        <f t="shared" si="145"/>
        <v>Animation</v>
      </c>
      <c r="I4663" t="str">
        <f t="shared" si="146"/>
        <v>Excellent (8-10)</v>
      </c>
    </row>
    <row r="4664" spans="1:9" x14ac:dyDescent="0.3">
      <c r="A4664" s="1" t="s">
        <v>5675</v>
      </c>
      <c r="B4664" s="1" t="s">
        <v>5676</v>
      </c>
      <c r="C4664" s="2">
        <v>46135</v>
      </c>
      <c r="D4664">
        <v>7.6</v>
      </c>
      <c r="E4664">
        <v>25.805</v>
      </c>
      <c r="F4664" s="1" t="s">
        <v>5412</v>
      </c>
      <c r="G4664">
        <v>2026</v>
      </c>
      <c r="H4664" t="str">
        <f t="shared" si="145"/>
        <v>Animation</v>
      </c>
      <c r="I4664" t="str">
        <f t="shared" si="146"/>
        <v>Good (6-8)</v>
      </c>
    </row>
    <row r="4665" spans="1:9" x14ac:dyDescent="0.3">
      <c r="A4665" s="1" t="s">
        <v>5677</v>
      </c>
      <c r="B4665" s="1" t="s">
        <v>5678</v>
      </c>
      <c r="C4665" s="2">
        <v>42634</v>
      </c>
      <c r="D4665">
        <v>7.1619999999999999</v>
      </c>
      <c r="E4665">
        <v>25.7471</v>
      </c>
      <c r="F4665" s="1" t="s">
        <v>5412</v>
      </c>
      <c r="G4665">
        <v>2016</v>
      </c>
      <c r="H4665" t="str">
        <f t="shared" si="145"/>
        <v>Drama</v>
      </c>
      <c r="I4665" t="str">
        <f t="shared" si="146"/>
        <v>Good (6-8)</v>
      </c>
    </row>
    <row r="4666" spans="1:9" x14ac:dyDescent="0.3">
      <c r="A4666" s="1" t="s">
        <v>5679</v>
      </c>
      <c r="B4666" s="1" t="s">
        <v>5680</v>
      </c>
      <c r="C4666" s="2">
        <v>42632</v>
      </c>
      <c r="D4666">
        <v>7.9770000000000003</v>
      </c>
      <c r="E4666">
        <v>24.510999999999999</v>
      </c>
      <c r="F4666" s="1" t="s">
        <v>5412</v>
      </c>
      <c r="G4666">
        <v>2016</v>
      </c>
      <c r="H4666" t="str">
        <f t="shared" si="145"/>
        <v>Sci-Fi &amp; Fantasy</v>
      </c>
      <c r="I4666" t="str">
        <f t="shared" si="146"/>
        <v>Excellent (8-10)</v>
      </c>
    </row>
    <row r="4667" spans="1:9" x14ac:dyDescent="0.3">
      <c r="A4667" s="1" t="s">
        <v>5681</v>
      </c>
      <c r="B4667" s="1" t="s">
        <v>680</v>
      </c>
      <c r="C4667" s="2">
        <v>43021</v>
      </c>
      <c r="D4667">
        <v>8.1389999999999993</v>
      </c>
      <c r="E4667">
        <v>26.795200000000001</v>
      </c>
      <c r="F4667" s="1" t="s">
        <v>5412</v>
      </c>
      <c r="G4667">
        <v>2017</v>
      </c>
      <c r="H4667" t="str">
        <f t="shared" si="145"/>
        <v>Drama</v>
      </c>
      <c r="I4667" t="str">
        <f t="shared" si="146"/>
        <v>Good (6-8)</v>
      </c>
    </row>
    <row r="4668" spans="1:9" x14ac:dyDescent="0.3">
      <c r="A4668" s="1" t="s">
        <v>5682</v>
      </c>
      <c r="B4668" s="1" t="s">
        <v>5683</v>
      </c>
      <c r="C4668" s="2">
        <v>45169</v>
      </c>
      <c r="D4668">
        <v>8.1129999999999995</v>
      </c>
      <c r="E4668">
        <v>27.794499999999999</v>
      </c>
      <c r="F4668" s="1" t="s">
        <v>5412</v>
      </c>
      <c r="G4668">
        <v>2023</v>
      </c>
      <c r="H4668" t="str">
        <f t="shared" si="145"/>
        <v>Action &amp; Adventure</v>
      </c>
      <c r="I4668" t="str">
        <f t="shared" si="146"/>
        <v>Excellent (8-10)</v>
      </c>
    </row>
    <row r="4669" spans="1:9" x14ac:dyDescent="0.3">
      <c r="A4669" s="1" t="s">
        <v>5684</v>
      </c>
      <c r="B4669" s="1" t="s">
        <v>680</v>
      </c>
      <c r="C4669" s="2">
        <v>42223</v>
      </c>
      <c r="D4669">
        <v>7.4989999999999997</v>
      </c>
      <c r="E4669">
        <v>25.668099999999999</v>
      </c>
      <c r="F4669" s="1" t="s">
        <v>5412</v>
      </c>
      <c r="G4669">
        <v>2015</v>
      </c>
      <c r="H4669" t="str">
        <f t="shared" si="145"/>
        <v>Drama</v>
      </c>
      <c r="I4669" t="str">
        <f t="shared" si="146"/>
        <v>Excellent (8-10)</v>
      </c>
    </row>
    <row r="4670" spans="1:9" x14ac:dyDescent="0.3">
      <c r="A4670" s="1" t="s">
        <v>5685</v>
      </c>
      <c r="B4670" s="1" t="s">
        <v>5686</v>
      </c>
      <c r="C4670" s="2">
        <v>40264</v>
      </c>
      <c r="D4670">
        <v>8.2210000000000001</v>
      </c>
      <c r="E4670">
        <v>24.744199999999999</v>
      </c>
      <c r="F4670" s="1" t="s">
        <v>5412</v>
      </c>
      <c r="G4670">
        <v>2010</v>
      </c>
      <c r="H4670" t="str">
        <f t="shared" si="145"/>
        <v>Comedy</v>
      </c>
      <c r="I4670" t="str">
        <f t="shared" si="146"/>
        <v>Good (6-8)</v>
      </c>
    </row>
    <row r="4671" spans="1:9" x14ac:dyDescent="0.3">
      <c r="A4671" s="1" t="s">
        <v>5687</v>
      </c>
      <c r="B4671" s="1" t="s">
        <v>5688</v>
      </c>
      <c r="C4671" s="2">
        <v>44432</v>
      </c>
      <c r="D4671">
        <v>6</v>
      </c>
      <c r="E4671">
        <v>23.9605</v>
      </c>
      <c r="F4671" s="1" t="s">
        <v>5412</v>
      </c>
      <c r="G4671">
        <v>2021</v>
      </c>
      <c r="H4671" t="str">
        <f t="shared" si="145"/>
        <v>Animation</v>
      </c>
      <c r="I4671" t="str">
        <f t="shared" si="146"/>
        <v>Excellent (8-10)</v>
      </c>
    </row>
    <row r="4672" spans="1:9" x14ac:dyDescent="0.3">
      <c r="A4672" s="1" t="s">
        <v>5689</v>
      </c>
      <c r="B4672" s="1" t="s">
        <v>5480</v>
      </c>
      <c r="C4672" s="2">
        <v>45017</v>
      </c>
      <c r="D4672">
        <v>8.2149999999999999</v>
      </c>
      <c r="E4672">
        <v>24.3291</v>
      </c>
      <c r="F4672" s="1" t="s">
        <v>5412</v>
      </c>
      <c r="G4672">
        <v>2023</v>
      </c>
      <c r="H4672" t="str">
        <f t="shared" si="145"/>
        <v>Animation</v>
      </c>
      <c r="I4672" t="str">
        <f t="shared" si="146"/>
        <v>Good (6-8)</v>
      </c>
    </row>
    <row r="4673" spans="1:9" x14ac:dyDescent="0.3">
      <c r="A4673" s="1" t="s">
        <v>5690</v>
      </c>
      <c r="B4673" s="1" t="s">
        <v>5600</v>
      </c>
      <c r="C4673" s="2">
        <v>46208</v>
      </c>
      <c r="D4673">
        <v>7.8</v>
      </c>
      <c r="E4673">
        <v>25.0078</v>
      </c>
      <c r="F4673" s="1" t="s">
        <v>5412</v>
      </c>
      <c r="G4673">
        <v>2026</v>
      </c>
      <c r="H4673" t="str">
        <f t="shared" si="145"/>
        <v>Animation</v>
      </c>
      <c r="I4673" t="str">
        <f t="shared" si="146"/>
        <v>Excellent (8-10)</v>
      </c>
    </row>
    <row r="4674" spans="1:9" x14ac:dyDescent="0.3">
      <c r="A4674" s="1" t="s">
        <v>5691</v>
      </c>
      <c r="B4674" s="1" t="s">
        <v>170</v>
      </c>
      <c r="C4674" s="2">
        <v>45028</v>
      </c>
      <c r="D4674">
        <v>8.2929999999999993</v>
      </c>
      <c r="E4674">
        <v>25.6035</v>
      </c>
      <c r="F4674" s="1" t="s">
        <v>5412</v>
      </c>
      <c r="G4674">
        <v>2023</v>
      </c>
      <c r="H4674" t="str">
        <f t="shared" ref="H4674:H4737" si="147">IFERROR(LEFT(B4674,FIND(",",B4674)-1),B4674)</f>
        <v>Animation</v>
      </c>
      <c r="I4674" t="str">
        <f t="shared" si="146"/>
        <v>Good (6-8)</v>
      </c>
    </row>
    <row r="4675" spans="1:9" x14ac:dyDescent="0.3">
      <c r="A4675" s="1" t="s">
        <v>5692</v>
      </c>
      <c r="B4675" s="1" t="s">
        <v>5433</v>
      </c>
      <c r="C4675" s="2">
        <v>34252</v>
      </c>
      <c r="D4675">
        <v>7.26</v>
      </c>
      <c r="E4675">
        <v>25.318100000000001</v>
      </c>
      <c r="F4675" s="1" t="s">
        <v>5412</v>
      </c>
      <c r="G4675">
        <v>1993</v>
      </c>
      <c r="H4675" t="str">
        <f t="shared" si="147"/>
        <v>Reality</v>
      </c>
      <c r="I4675" t="str">
        <f t="shared" si="146"/>
        <v>Good (6-8)</v>
      </c>
    </row>
    <row r="4676" spans="1:9" x14ac:dyDescent="0.3">
      <c r="A4676" s="1" t="s">
        <v>5693</v>
      </c>
      <c r="B4676" s="1" t="s">
        <v>5694</v>
      </c>
      <c r="C4676" s="2">
        <v>45967</v>
      </c>
      <c r="D4676">
        <v>6.9249999999999998</v>
      </c>
      <c r="E4676">
        <v>21.337399999999999</v>
      </c>
      <c r="F4676" s="1" t="s">
        <v>5412</v>
      </c>
      <c r="G4676">
        <v>2025</v>
      </c>
      <c r="H4676" t="str">
        <f t="shared" si="147"/>
        <v>Animation</v>
      </c>
      <c r="I4676" t="str">
        <f t="shared" si="146"/>
        <v>Good (6-8)</v>
      </c>
    </row>
    <row r="4677" spans="1:9" x14ac:dyDescent="0.3">
      <c r="A4677" s="1" t="s">
        <v>5695</v>
      </c>
      <c r="B4677" s="1" t="s">
        <v>67</v>
      </c>
      <c r="C4677" s="2">
        <v>45064</v>
      </c>
      <c r="D4677">
        <v>8.1</v>
      </c>
      <c r="E4677">
        <v>25.232299999999999</v>
      </c>
      <c r="F4677" s="1" t="s">
        <v>5412</v>
      </c>
      <c r="G4677">
        <v>2023</v>
      </c>
      <c r="H4677" t="str">
        <f t="shared" si="147"/>
        <v>Comedy</v>
      </c>
      <c r="I4677" t="str">
        <f t="shared" si="146"/>
        <v>Excellent (8-10)</v>
      </c>
    </row>
    <row r="4678" spans="1:9" x14ac:dyDescent="0.3">
      <c r="A4678" s="1" t="s">
        <v>5696</v>
      </c>
      <c r="B4678" s="1" t="s">
        <v>5697</v>
      </c>
      <c r="C4678" s="2">
        <v>44223</v>
      </c>
      <c r="D4678">
        <v>7.7880000000000003</v>
      </c>
      <c r="E4678">
        <v>24.688199999999998</v>
      </c>
      <c r="F4678" s="1" t="s">
        <v>5412</v>
      </c>
      <c r="G4678">
        <v>2021</v>
      </c>
      <c r="H4678" t="str">
        <f t="shared" si="147"/>
        <v>Sci-Fi &amp; Fantasy</v>
      </c>
      <c r="I4678" t="str">
        <f t="shared" si="146"/>
        <v>Excellent (8-10)</v>
      </c>
    </row>
    <row r="4679" spans="1:9" x14ac:dyDescent="0.3">
      <c r="A4679" s="1" t="s">
        <v>5698</v>
      </c>
      <c r="B4679" s="1" t="s">
        <v>5699</v>
      </c>
      <c r="C4679" s="2">
        <v>45575</v>
      </c>
      <c r="D4679">
        <v>6.4409999999999998</v>
      </c>
      <c r="E4679">
        <v>25.977799999999998</v>
      </c>
      <c r="F4679" s="1" t="s">
        <v>5412</v>
      </c>
      <c r="G4679">
        <v>2024</v>
      </c>
      <c r="H4679" t="str">
        <f t="shared" si="147"/>
        <v>Action &amp; Adventure</v>
      </c>
      <c r="I4679" t="str">
        <f t="shared" si="146"/>
        <v>Good (6-8)</v>
      </c>
    </row>
    <row r="4680" spans="1:9" x14ac:dyDescent="0.3">
      <c r="A4680" s="1" t="s">
        <v>5700</v>
      </c>
      <c r="B4680" s="1" t="s">
        <v>5629</v>
      </c>
      <c r="C4680" s="2">
        <v>43329</v>
      </c>
      <c r="D4680">
        <v>7.4020000000000001</v>
      </c>
      <c r="E4680">
        <v>21.6935</v>
      </c>
      <c r="F4680" s="1" t="s">
        <v>5412</v>
      </c>
      <c r="G4680">
        <v>2018</v>
      </c>
      <c r="H4680" t="str">
        <f t="shared" si="147"/>
        <v>Animation</v>
      </c>
      <c r="I4680" t="str">
        <f t="shared" si="146"/>
        <v>Excellent (8-10)</v>
      </c>
    </row>
    <row r="4681" spans="1:9" x14ac:dyDescent="0.3">
      <c r="A4681" s="1" t="s">
        <v>5701</v>
      </c>
      <c r="B4681" s="1" t="s">
        <v>938</v>
      </c>
      <c r="C4681" s="2">
        <v>40533</v>
      </c>
      <c r="D4681">
        <v>0</v>
      </c>
      <c r="E4681">
        <v>22.131</v>
      </c>
      <c r="F4681" s="1" t="s">
        <v>5412</v>
      </c>
      <c r="G4681">
        <v>2010</v>
      </c>
      <c r="H4681" t="str">
        <f t="shared" si="147"/>
        <v>Family</v>
      </c>
      <c r="I4681" t="str">
        <f t="shared" si="146"/>
        <v>Good (6-8)</v>
      </c>
    </row>
    <row r="4682" spans="1:9" x14ac:dyDescent="0.3">
      <c r="A4682" s="1" t="s">
        <v>5702</v>
      </c>
      <c r="B4682" s="1" t="s">
        <v>5621</v>
      </c>
      <c r="C4682" s="2">
        <v>40098</v>
      </c>
      <c r="D4682">
        <v>7.9059999999999997</v>
      </c>
      <c r="E4682">
        <v>23.503900000000002</v>
      </c>
      <c r="F4682" s="1" t="s">
        <v>5412</v>
      </c>
      <c r="G4682">
        <v>2009</v>
      </c>
      <c r="H4682" t="str">
        <f t="shared" si="147"/>
        <v>Animation</v>
      </c>
      <c r="I4682" t="str">
        <f t="shared" si="146"/>
        <v>Excellent (8-10)</v>
      </c>
    </row>
    <row r="4683" spans="1:9" x14ac:dyDescent="0.3">
      <c r="A4683" s="1" t="s">
        <v>5703</v>
      </c>
      <c r="B4683" s="1" t="s">
        <v>1799</v>
      </c>
      <c r="C4683" s="2">
        <v>44729</v>
      </c>
      <c r="D4683">
        <v>7.35</v>
      </c>
      <c r="E4683">
        <v>23.724299999999999</v>
      </c>
      <c r="F4683" s="1" t="s">
        <v>5412</v>
      </c>
      <c r="G4683">
        <v>2022</v>
      </c>
      <c r="H4683" t="str">
        <f t="shared" si="147"/>
        <v>Crime</v>
      </c>
      <c r="I4683" t="str">
        <f t="shared" si="146"/>
        <v>Good (6-8)</v>
      </c>
    </row>
    <row r="4684" spans="1:9" x14ac:dyDescent="0.3">
      <c r="A4684" s="1" t="s">
        <v>5704</v>
      </c>
      <c r="B4684" s="1" t="s">
        <v>5629</v>
      </c>
      <c r="C4684" s="2">
        <v>43215</v>
      </c>
      <c r="D4684">
        <v>8.5969999999999995</v>
      </c>
      <c r="E4684">
        <v>22.494199999999999</v>
      </c>
      <c r="F4684" s="1" t="s">
        <v>5412</v>
      </c>
      <c r="G4684">
        <v>2018</v>
      </c>
      <c r="H4684" t="str">
        <f t="shared" si="147"/>
        <v>Animation</v>
      </c>
      <c r="I4684" t="str">
        <f t="shared" si="146"/>
        <v>Excellent (8-10)</v>
      </c>
    </row>
    <row r="4685" spans="1:9" x14ac:dyDescent="0.3">
      <c r="A4685" s="1" t="s">
        <v>5705</v>
      </c>
      <c r="B4685" s="1" t="s">
        <v>5453</v>
      </c>
      <c r="C4685" s="2">
        <v>44589</v>
      </c>
      <c r="D4685">
        <v>8.3000000000000007</v>
      </c>
      <c r="E4685">
        <v>23.851199999999999</v>
      </c>
      <c r="F4685" s="1" t="s">
        <v>5412</v>
      </c>
      <c r="G4685">
        <v>2022</v>
      </c>
      <c r="H4685" t="str">
        <f t="shared" si="147"/>
        <v>Action &amp; Adventure</v>
      </c>
      <c r="I4685" t="str">
        <f t="shared" ref="I4685:I4748" si="148">IF(D4675=0,"Not Rated",IF(D4675&lt;4,"Low (0-4)",IF(D4675&lt;6,"Average (4-6)",IF(D4675&lt;8,"Good (6-8)","Excellent (8-10)"))))</f>
        <v>Good (6-8)</v>
      </c>
    </row>
    <row r="4686" spans="1:9" x14ac:dyDescent="0.3">
      <c r="A4686" s="1" t="s">
        <v>5706</v>
      </c>
      <c r="B4686" s="1" t="s">
        <v>5707</v>
      </c>
      <c r="C4686" s="2">
        <v>44846</v>
      </c>
      <c r="D4686">
        <v>8.5150000000000006</v>
      </c>
      <c r="E4686">
        <v>23.4313</v>
      </c>
      <c r="F4686" s="1" t="s">
        <v>5412</v>
      </c>
      <c r="G4686">
        <v>2022</v>
      </c>
      <c r="H4686" t="str">
        <f t="shared" si="147"/>
        <v>Animation</v>
      </c>
      <c r="I4686" t="str">
        <f t="shared" si="148"/>
        <v>Good (6-8)</v>
      </c>
    </row>
    <row r="4687" spans="1:9" x14ac:dyDescent="0.3">
      <c r="A4687" s="1" t="s">
        <v>5708</v>
      </c>
      <c r="B4687" s="1" t="s">
        <v>2064</v>
      </c>
      <c r="C4687" s="2">
        <v>44660</v>
      </c>
      <c r="D4687">
        <v>7.8</v>
      </c>
      <c r="E4687">
        <v>22.603300000000001</v>
      </c>
      <c r="F4687" s="1" t="s">
        <v>5412</v>
      </c>
      <c r="G4687">
        <v>2022</v>
      </c>
      <c r="H4687" t="str">
        <f t="shared" si="147"/>
        <v>Animation</v>
      </c>
      <c r="I4687" t="str">
        <f t="shared" si="148"/>
        <v>Excellent (8-10)</v>
      </c>
    </row>
    <row r="4688" spans="1:9" x14ac:dyDescent="0.3">
      <c r="A4688" s="1" t="s">
        <v>103</v>
      </c>
      <c r="B4688" s="1" t="s">
        <v>5593</v>
      </c>
      <c r="C4688" s="2">
        <v>44295</v>
      </c>
      <c r="D4688">
        <v>8.1780000000000008</v>
      </c>
      <c r="E4688">
        <v>25.2607</v>
      </c>
      <c r="F4688" s="1" t="s">
        <v>5412</v>
      </c>
      <c r="G4688">
        <v>2021</v>
      </c>
      <c r="H4688" t="str">
        <f t="shared" si="147"/>
        <v>Action &amp; Adventure</v>
      </c>
      <c r="I4688" t="str">
        <f t="shared" si="148"/>
        <v>Good (6-8)</v>
      </c>
    </row>
    <row r="4689" spans="1:9" x14ac:dyDescent="0.3">
      <c r="A4689" s="1" t="s">
        <v>5709</v>
      </c>
      <c r="B4689" s="1" t="s">
        <v>170</v>
      </c>
      <c r="C4689" s="2">
        <v>40093</v>
      </c>
      <c r="D4689">
        <v>8.3659999999999997</v>
      </c>
      <c r="E4689">
        <v>21.314399999999999</v>
      </c>
      <c r="F4689" s="1" t="s">
        <v>5412</v>
      </c>
      <c r="G4689">
        <v>2009</v>
      </c>
      <c r="H4689" t="str">
        <f t="shared" si="147"/>
        <v>Animation</v>
      </c>
      <c r="I4689" t="str">
        <f t="shared" si="148"/>
        <v>Good (6-8)</v>
      </c>
    </row>
    <row r="4690" spans="1:9" x14ac:dyDescent="0.3">
      <c r="A4690" s="1" t="s">
        <v>5710</v>
      </c>
      <c r="B4690" s="1" t="s">
        <v>277</v>
      </c>
      <c r="C4690" s="2">
        <v>32044</v>
      </c>
      <c r="D4690">
        <v>7.1559999999999997</v>
      </c>
      <c r="E4690">
        <v>21.5092</v>
      </c>
      <c r="F4690" s="1" t="s">
        <v>5412</v>
      </c>
      <c r="G4690">
        <v>1987</v>
      </c>
      <c r="H4690" t="str">
        <f t="shared" si="147"/>
        <v>Comedy</v>
      </c>
      <c r="I4690" t="str">
        <f t="shared" si="148"/>
        <v>Good (6-8)</v>
      </c>
    </row>
    <row r="4691" spans="1:9" x14ac:dyDescent="0.3">
      <c r="A4691" s="1" t="s">
        <v>5711</v>
      </c>
      <c r="B4691" s="1" t="s">
        <v>5712</v>
      </c>
      <c r="C4691" s="2">
        <v>44730</v>
      </c>
      <c r="D4691">
        <v>8.6</v>
      </c>
      <c r="E4691">
        <v>28.7698</v>
      </c>
      <c r="F4691" s="1" t="s">
        <v>5412</v>
      </c>
      <c r="G4691">
        <v>2022</v>
      </c>
      <c r="H4691" t="str">
        <f t="shared" si="147"/>
        <v>Drama</v>
      </c>
      <c r="I4691" t="str">
        <f t="shared" si="148"/>
        <v>Not Rated</v>
      </c>
    </row>
    <row r="4692" spans="1:9" x14ac:dyDescent="0.3">
      <c r="A4692" s="1" t="s">
        <v>5713</v>
      </c>
      <c r="B4692" s="1" t="s">
        <v>104</v>
      </c>
      <c r="C4692" s="2">
        <v>45933</v>
      </c>
      <c r="D4692">
        <v>7.242</v>
      </c>
      <c r="E4692">
        <v>24.608000000000001</v>
      </c>
      <c r="F4692" s="1" t="s">
        <v>5412</v>
      </c>
      <c r="G4692">
        <v>2025</v>
      </c>
      <c r="H4692" t="str">
        <f t="shared" si="147"/>
        <v>Crime</v>
      </c>
      <c r="I4692" t="str">
        <f t="shared" si="148"/>
        <v>Good (6-8)</v>
      </c>
    </row>
    <row r="4693" spans="1:9" x14ac:dyDescent="0.3">
      <c r="A4693" s="1" t="s">
        <v>5714</v>
      </c>
      <c r="B4693" s="1" t="s">
        <v>5715</v>
      </c>
      <c r="C4693" s="2">
        <v>42758</v>
      </c>
      <c r="D4693">
        <v>8.3000000000000007</v>
      </c>
      <c r="E4693">
        <v>22.573899999999998</v>
      </c>
      <c r="F4693" s="1" t="s">
        <v>5412</v>
      </c>
      <c r="G4693">
        <v>2017</v>
      </c>
      <c r="H4693" t="str">
        <f t="shared" si="147"/>
        <v>Kids</v>
      </c>
      <c r="I4693" t="str">
        <f t="shared" si="148"/>
        <v>Good (6-8)</v>
      </c>
    </row>
    <row r="4694" spans="1:9" x14ac:dyDescent="0.3">
      <c r="A4694" s="1" t="s">
        <v>5716</v>
      </c>
      <c r="B4694" s="1" t="s">
        <v>5570</v>
      </c>
      <c r="C4694" s="2">
        <v>45974</v>
      </c>
      <c r="D4694">
        <v>0</v>
      </c>
      <c r="E4694">
        <v>24.1052</v>
      </c>
      <c r="F4694" s="1" t="s">
        <v>5412</v>
      </c>
      <c r="G4694">
        <v>2025</v>
      </c>
      <c r="H4694" t="str">
        <f t="shared" si="147"/>
        <v>Action &amp; Adventure</v>
      </c>
      <c r="I4694" t="str">
        <f t="shared" si="148"/>
        <v>Excellent (8-10)</v>
      </c>
    </row>
    <row r="4695" spans="1:9" x14ac:dyDescent="0.3">
      <c r="A4695" s="1" t="s">
        <v>5717</v>
      </c>
      <c r="B4695" s="1" t="s">
        <v>528</v>
      </c>
      <c r="C4695" s="2">
        <v>42813</v>
      </c>
      <c r="D4695">
        <v>8.6489999999999991</v>
      </c>
      <c r="E4695">
        <v>23.2821</v>
      </c>
      <c r="F4695" s="1" t="s">
        <v>5412</v>
      </c>
      <c r="G4695">
        <v>2017</v>
      </c>
      <c r="H4695" t="str">
        <f t="shared" si="147"/>
        <v>Drama</v>
      </c>
      <c r="I4695" t="str">
        <f t="shared" si="148"/>
        <v>Excellent (8-10)</v>
      </c>
    </row>
    <row r="4696" spans="1:9" x14ac:dyDescent="0.3">
      <c r="A4696" s="1" t="s">
        <v>5718</v>
      </c>
      <c r="B4696" s="1" t="s">
        <v>5719</v>
      </c>
      <c r="C4696" s="2">
        <v>42265</v>
      </c>
      <c r="D4696">
        <v>6.423</v>
      </c>
      <c r="E4696">
        <v>23.567399999999999</v>
      </c>
      <c r="F4696" s="1" t="s">
        <v>5412</v>
      </c>
      <c r="G4696">
        <v>2015</v>
      </c>
      <c r="H4696" t="str">
        <f t="shared" si="147"/>
        <v>Animation</v>
      </c>
      <c r="I4696" t="str">
        <f t="shared" si="148"/>
        <v>Excellent (8-10)</v>
      </c>
    </row>
    <row r="4697" spans="1:9" x14ac:dyDescent="0.3">
      <c r="A4697" s="1" t="s">
        <v>5720</v>
      </c>
      <c r="B4697" s="1" t="s">
        <v>5721</v>
      </c>
      <c r="C4697" s="2">
        <v>44201</v>
      </c>
      <c r="D4697">
        <v>7.9</v>
      </c>
      <c r="E4697">
        <v>24.0566</v>
      </c>
      <c r="F4697" s="1" t="s">
        <v>5412</v>
      </c>
      <c r="G4697">
        <v>2021</v>
      </c>
      <c r="H4697" t="str">
        <f t="shared" si="147"/>
        <v>Kids</v>
      </c>
      <c r="I4697" t="str">
        <f t="shared" si="148"/>
        <v>Good (6-8)</v>
      </c>
    </row>
    <row r="4698" spans="1:9" x14ac:dyDescent="0.3">
      <c r="A4698" s="1" t="s">
        <v>5722</v>
      </c>
      <c r="B4698" s="1" t="s">
        <v>397</v>
      </c>
      <c r="C4698" s="2">
        <v>42094</v>
      </c>
      <c r="D4698">
        <v>6.8570000000000002</v>
      </c>
      <c r="E4698">
        <v>22.349599999999999</v>
      </c>
      <c r="F4698" s="1" t="s">
        <v>5412</v>
      </c>
      <c r="G4698">
        <v>2015</v>
      </c>
      <c r="H4698" t="str">
        <f t="shared" si="147"/>
        <v>Drama</v>
      </c>
      <c r="I4698" t="str">
        <f t="shared" si="148"/>
        <v>Excellent (8-10)</v>
      </c>
    </row>
    <row r="4699" spans="1:9" x14ac:dyDescent="0.3">
      <c r="A4699" s="1" t="s">
        <v>5723</v>
      </c>
      <c r="B4699" s="1" t="s">
        <v>104</v>
      </c>
      <c r="C4699" s="2">
        <v>43003</v>
      </c>
      <c r="D4699">
        <v>7.1980000000000004</v>
      </c>
      <c r="E4699">
        <v>16.360600000000002</v>
      </c>
      <c r="F4699" s="1" t="s">
        <v>5412</v>
      </c>
      <c r="G4699">
        <v>2017</v>
      </c>
      <c r="H4699" t="str">
        <f t="shared" si="147"/>
        <v>Crime</v>
      </c>
      <c r="I4699" t="str">
        <f t="shared" si="148"/>
        <v>Excellent (8-10)</v>
      </c>
    </row>
    <row r="4700" spans="1:9" x14ac:dyDescent="0.3">
      <c r="A4700" s="1" t="s">
        <v>5724</v>
      </c>
      <c r="B4700" s="1" t="s">
        <v>5725</v>
      </c>
      <c r="C4700" s="2">
        <v>42467</v>
      </c>
      <c r="D4700">
        <v>8.2490000000000006</v>
      </c>
      <c r="E4700">
        <v>21.6234</v>
      </c>
      <c r="F4700" s="1" t="s">
        <v>5412</v>
      </c>
      <c r="G4700">
        <v>2016</v>
      </c>
      <c r="H4700" t="str">
        <f t="shared" si="147"/>
        <v>Animation</v>
      </c>
      <c r="I4700" t="str">
        <f t="shared" si="148"/>
        <v>Good (6-8)</v>
      </c>
    </row>
    <row r="4701" spans="1:9" x14ac:dyDescent="0.3">
      <c r="A4701" s="1" t="s">
        <v>5726</v>
      </c>
      <c r="B4701" s="1" t="s">
        <v>5727</v>
      </c>
      <c r="C4701" s="2">
        <v>35888</v>
      </c>
      <c r="D4701">
        <v>8.4819999999999993</v>
      </c>
      <c r="E4701">
        <v>21.9405</v>
      </c>
      <c r="F4701" s="1" t="s">
        <v>5412</v>
      </c>
      <c r="G4701">
        <v>1998</v>
      </c>
      <c r="H4701" t="str">
        <f t="shared" si="147"/>
        <v>Animation</v>
      </c>
      <c r="I4701" t="str">
        <f t="shared" si="148"/>
        <v>Excellent (8-10)</v>
      </c>
    </row>
    <row r="4702" spans="1:9" x14ac:dyDescent="0.3">
      <c r="A4702" s="1" t="s">
        <v>5728</v>
      </c>
      <c r="B4702" s="1" t="s">
        <v>5729</v>
      </c>
      <c r="C4702" s="2">
        <v>42636</v>
      </c>
      <c r="D4702">
        <v>7.048</v>
      </c>
      <c r="E4702">
        <v>20.521100000000001</v>
      </c>
      <c r="F4702" s="1" t="s">
        <v>5412</v>
      </c>
      <c r="G4702">
        <v>2016</v>
      </c>
      <c r="H4702" t="str">
        <f t="shared" si="147"/>
        <v>Mystery</v>
      </c>
      <c r="I4702" t="str">
        <f t="shared" si="148"/>
        <v>Good (6-8)</v>
      </c>
    </row>
    <row r="4703" spans="1:9" x14ac:dyDescent="0.3">
      <c r="A4703" s="1" t="s">
        <v>5730</v>
      </c>
      <c r="B4703" s="1" t="s">
        <v>5649</v>
      </c>
      <c r="C4703" s="2">
        <v>46185</v>
      </c>
      <c r="D4703">
        <v>8.8670000000000009</v>
      </c>
      <c r="E4703">
        <v>23.572399999999998</v>
      </c>
      <c r="F4703" s="1" t="s">
        <v>5412</v>
      </c>
      <c r="G4703">
        <v>2026</v>
      </c>
      <c r="H4703" t="str">
        <f t="shared" si="147"/>
        <v>Drama</v>
      </c>
      <c r="I4703" t="str">
        <f t="shared" si="148"/>
        <v>Excellent (8-10)</v>
      </c>
    </row>
    <row r="4704" spans="1:9" x14ac:dyDescent="0.3">
      <c r="A4704" s="1" t="s">
        <v>5731</v>
      </c>
      <c r="B4704" s="1" t="s">
        <v>170</v>
      </c>
      <c r="C4704" s="2">
        <v>46114</v>
      </c>
      <c r="D4704">
        <v>8.6</v>
      </c>
      <c r="E4704">
        <v>21.729099999999999</v>
      </c>
      <c r="F4704" s="1" t="s">
        <v>5412</v>
      </c>
      <c r="G4704">
        <v>2026</v>
      </c>
      <c r="H4704" t="str">
        <f t="shared" si="147"/>
        <v>Animation</v>
      </c>
      <c r="I4704" t="str">
        <f t="shared" si="148"/>
        <v>Not Rated</v>
      </c>
    </row>
    <row r="4705" spans="1:9" x14ac:dyDescent="0.3">
      <c r="A4705" s="1" t="s">
        <v>5732</v>
      </c>
      <c r="B4705" s="1" t="s">
        <v>104</v>
      </c>
      <c r="C4705" s="2">
        <v>41057</v>
      </c>
      <c r="D4705">
        <v>7.6509999999999998</v>
      </c>
      <c r="E4705">
        <v>21.4909</v>
      </c>
      <c r="F4705" s="1" t="s">
        <v>5412</v>
      </c>
      <c r="G4705">
        <v>2012</v>
      </c>
      <c r="H4705" t="str">
        <f t="shared" si="147"/>
        <v>Crime</v>
      </c>
      <c r="I4705" t="str">
        <f t="shared" si="148"/>
        <v>Excellent (8-10)</v>
      </c>
    </row>
    <row r="4706" spans="1:9" x14ac:dyDescent="0.3">
      <c r="A4706" s="1" t="s">
        <v>5733</v>
      </c>
      <c r="B4706" s="1" t="s">
        <v>257</v>
      </c>
      <c r="C4706" s="2">
        <v>45930</v>
      </c>
      <c r="D4706">
        <v>8</v>
      </c>
      <c r="E4706">
        <v>56.832000000000001</v>
      </c>
      <c r="F4706" s="1" t="s">
        <v>5412</v>
      </c>
      <c r="G4706">
        <v>2025</v>
      </c>
      <c r="H4706" t="str">
        <f t="shared" si="147"/>
        <v>Documentary</v>
      </c>
      <c r="I4706" t="str">
        <f t="shared" si="148"/>
        <v>Good (6-8)</v>
      </c>
    </row>
    <row r="4707" spans="1:9" x14ac:dyDescent="0.3">
      <c r="A4707" s="1" t="s">
        <v>5734</v>
      </c>
      <c r="B4707" s="1" t="s">
        <v>73</v>
      </c>
      <c r="C4707" s="2">
        <v>46013</v>
      </c>
      <c r="D4707">
        <v>8.4</v>
      </c>
      <c r="E4707">
        <v>21.299900000000001</v>
      </c>
      <c r="F4707" s="1" t="s">
        <v>5412</v>
      </c>
      <c r="G4707">
        <v>2025</v>
      </c>
      <c r="H4707" t="str">
        <f t="shared" si="147"/>
        <v>Drama</v>
      </c>
      <c r="I4707" t="str">
        <f t="shared" si="148"/>
        <v>Good (6-8)</v>
      </c>
    </row>
    <row r="4708" spans="1:9" x14ac:dyDescent="0.3">
      <c r="A4708" s="1" t="s">
        <v>5735</v>
      </c>
      <c r="B4708" s="1" t="s">
        <v>67</v>
      </c>
      <c r="C4708" s="2">
        <v>45022</v>
      </c>
      <c r="D4708">
        <v>7.7510000000000003</v>
      </c>
      <c r="E4708">
        <v>21.718900000000001</v>
      </c>
      <c r="F4708" s="1" t="s">
        <v>5412</v>
      </c>
      <c r="G4708">
        <v>2023</v>
      </c>
      <c r="H4708" t="str">
        <f t="shared" si="147"/>
        <v>Comedy</v>
      </c>
      <c r="I4708" t="str">
        <f t="shared" si="148"/>
        <v>Good (6-8)</v>
      </c>
    </row>
    <row r="4709" spans="1:9" x14ac:dyDescent="0.3">
      <c r="A4709" s="1" t="s">
        <v>5736</v>
      </c>
      <c r="B4709" s="1" t="s">
        <v>5737</v>
      </c>
      <c r="C4709" s="2">
        <v>44910</v>
      </c>
      <c r="D4709">
        <v>8.2739999999999991</v>
      </c>
      <c r="E4709">
        <v>21.4026</v>
      </c>
      <c r="F4709" s="1" t="s">
        <v>5412</v>
      </c>
      <c r="G4709">
        <v>2022</v>
      </c>
      <c r="H4709" t="str">
        <f t="shared" si="147"/>
        <v>Animation</v>
      </c>
      <c r="I4709" t="str">
        <f t="shared" si="148"/>
        <v>Good (6-8)</v>
      </c>
    </row>
    <row r="4710" spans="1:9" x14ac:dyDescent="0.3">
      <c r="A4710" s="1" t="s">
        <v>5738</v>
      </c>
      <c r="B4710" s="1" t="s">
        <v>170</v>
      </c>
      <c r="C4710" s="2">
        <v>43739</v>
      </c>
      <c r="D4710">
        <v>8.4339999999999993</v>
      </c>
      <c r="E4710">
        <v>19.482900000000001</v>
      </c>
      <c r="F4710" s="1" t="s">
        <v>5412</v>
      </c>
      <c r="G4710">
        <v>2019</v>
      </c>
      <c r="H4710" t="str">
        <f t="shared" si="147"/>
        <v>Animation</v>
      </c>
      <c r="I4710" t="str">
        <f t="shared" si="148"/>
        <v>Excellent (8-10)</v>
      </c>
    </row>
    <row r="4711" spans="1:9" x14ac:dyDescent="0.3">
      <c r="A4711" s="1" t="s">
        <v>5739</v>
      </c>
      <c r="B4711" s="1" t="s">
        <v>5621</v>
      </c>
      <c r="C4711" s="2">
        <v>45569</v>
      </c>
      <c r="D4711">
        <v>8.5</v>
      </c>
      <c r="E4711">
        <v>25.8612</v>
      </c>
      <c r="F4711" s="1" t="s">
        <v>5412</v>
      </c>
      <c r="G4711">
        <v>2024</v>
      </c>
      <c r="H4711" t="str">
        <f t="shared" si="147"/>
        <v>Animation</v>
      </c>
      <c r="I4711" t="str">
        <f t="shared" si="148"/>
        <v>Excellent (8-10)</v>
      </c>
    </row>
    <row r="4712" spans="1:9" x14ac:dyDescent="0.3">
      <c r="A4712" s="1" t="s">
        <v>5740</v>
      </c>
      <c r="B4712" s="1" t="s">
        <v>67</v>
      </c>
      <c r="C4712" s="2">
        <v>44251</v>
      </c>
      <c r="D4712">
        <v>8.0139999999999993</v>
      </c>
      <c r="E4712">
        <v>19.981300000000001</v>
      </c>
      <c r="F4712" s="1" t="s">
        <v>5412</v>
      </c>
      <c r="G4712">
        <v>2021</v>
      </c>
      <c r="H4712" t="str">
        <f t="shared" si="147"/>
        <v>Comedy</v>
      </c>
      <c r="I4712" t="str">
        <f t="shared" si="148"/>
        <v>Good (6-8)</v>
      </c>
    </row>
    <row r="4713" spans="1:9" x14ac:dyDescent="0.3">
      <c r="A4713" s="1" t="s">
        <v>5741</v>
      </c>
      <c r="B4713" s="1" t="s">
        <v>5742</v>
      </c>
      <c r="C4713" s="2">
        <v>44481</v>
      </c>
      <c r="D4713">
        <v>7.8109999999999999</v>
      </c>
      <c r="E4713">
        <v>21.813400000000001</v>
      </c>
      <c r="F4713" s="1" t="s">
        <v>5412</v>
      </c>
      <c r="G4713">
        <v>2021</v>
      </c>
      <c r="H4713" t="str">
        <f t="shared" si="147"/>
        <v>Crime</v>
      </c>
      <c r="I4713" t="str">
        <f t="shared" si="148"/>
        <v>Excellent (8-10)</v>
      </c>
    </row>
    <row r="4714" spans="1:9" x14ac:dyDescent="0.3">
      <c r="A4714" s="1" t="s">
        <v>376</v>
      </c>
      <c r="B4714" s="1" t="s">
        <v>5743</v>
      </c>
      <c r="C4714" s="2">
        <v>44304</v>
      </c>
      <c r="D4714">
        <v>7.1</v>
      </c>
      <c r="E4714">
        <v>19.1328</v>
      </c>
      <c r="F4714" s="1" t="s">
        <v>5412</v>
      </c>
      <c r="G4714">
        <v>2021</v>
      </c>
      <c r="H4714" t="str">
        <f t="shared" si="147"/>
        <v>Animation</v>
      </c>
      <c r="I4714" t="str">
        <f t="shared" si="148"/>
        <v>Excellent (8-10)</v>
      </c>
    </row>
    <row r="4715" spans="1:9" x14ac:dyDescent="0.3">
      <c r="A4715" s="1" t="s">
        <v>5744</v>
      </c>
      <c r="B4715" s="1" t="s">
        <v>56</v>
      </c>
      <c r="C4715" s="2">
        <v>42069</v>
      </c>
      <c r="D4715">
        <v>7.109</v>
      </c>
      <c r="E4715">
        <v>19.502700000000001</v>
      </c>
      <c r="F4715" s="1" t="s">
        <v>5412</v>
      </c>
      <c r="G4715">
        <v>2015</v>
      </c>
      <c r="H4715" t="str">
        <f t="shared" si="147"/>
        <v>Comedy</v>
      </c>
      <c r="I4715" t="str">
        <f t="shared" si="148"/>
        <v>Good (6-8)</v>
      </c>
    </row>
    <row r="4716" spans="1:9" x14ac:dyDescent="0.3">
      <c r="A4716" s="1" t="s">
        <v>5745</v>
      </c>
      <c r="B4716" s="1" t="s">
        <v>5746</v>
      </c>
      <c r="C4716" s="2">
        <v>46150</v>
      </c>
      <c r="D4716">
        <v>8.9</v>
      </c>
      <c r="E4716">
        <v>21.168700000000001</v>
      </c>
      <c r="F4716" s="1" t="s">
        <v>5412</v>
      </c>
      <c r="G4716">
        <v>2026</v>
      </c>
      <c r="H4716" t="str">
        <f t="shared" si="147"/>
        <v>Drama</v>
      </c>
      <c r="I4716" t="str">
        <f t="shared" si="148"/>
        <v>Excellent (8-10)</v>
      </c>
    </row>
    <row r="4717" spans="1:9" x14ac:dyDescent="0.3">
      <c r="A4717" s="1" t="s">
        <v>5747</v>
      </c>
      <c r="B4717" s="1" t="s">
        <v>5510</v>
      </c>
      <c r="C4717" s="2">
        <v>45527</v>
      </c>
      <c r="D4717">
        <v>7.3</v>
      </c>
      <c r="E4717">
        <v>14.496600000000001</v>
      </c>
      <c r="F4717" s="1" t="s">
        <v>5412</v>
      </c>
      <c r="G4717">
        <v>2024</v>
      </c>
      <c r="H4717" t="str">
        <f t="shared" si="147"/>
        <v>Mystery</v>
      </c>
      <c r="I4717" t="str">
        <f t="shared" si="148"/>
        <v>Excellent (8-10)</v>
      </c>
    </row>
    <row r="4718" spans="1:9" x14ac:dyDescent="0.3">
      <c r="A4718" s="1" t="s">
        <v>5748</v>
      </c>
      <c r="B4718" s="1" t="s">
        <v>5629</v>
      </c>
      <c r="C4718" s="2">
        <v>44297</v>
      </c>
      <c r="D4718">
        <v>7.6639999999999997</v>
      </c>
      <c r="E4718">
        <v>20.3918</v>
      </c>
      <c r="F4718" s="1" t="s">
        <v>5412</v>
      </c>
      <c r="G4718">
        <v>2021</v>
      </c>
      <c r="H4718" t="str">
        <f t="shared" si="147"/>
        <v>Animation</v>
      </c>
      <c r="I4718" t="str">
        <f t="shared" si="148"/>
        <v>Good (6-8)</v>
      </c>
    </row>
    <row r="4719" spans="1:9" x14ac:dyDescent="0.3">
      <c r="A4719" s="1" t="s">
        <v>5749</v>
      </c>
      <c r="B4719" s="1" t="s">
        <v>5621</v>
      </c>
      <c r="C4719" s="2">
        <v>45576</v>
      </c>
      <c r="D4719">
        <v>8.1750000000000007</v>
      </c>
      <c r="E4719">
        <v>20.7423</v>
      </c>
      <c r="F4719" s="1" t="s">
        <v>5412</v>
      </c>
      <c r="G4719">
        <v>2024</v>
      </c>
      <c r="H4719" t="str">
        <f t="shared" si="147"/>
        <v>Animation</v>
      </c>
      <c r="I4719" t="str">
        <f t="shared" si="148"/>
        <v>Excellent (8-10)</v>
      </c>
    </row>
    <row r="4720" spans="1:9" x14ac:dyDescent="0.3">
      <c r="A4720" s="1" t="s">
        <v>5750</v>
      </c>
      <c r="B4720" s="1" t="s">
        <v>5751</v>
      </c>
      <c r="C4720" s="2">
        <v>44183</v>
      </c>
      <c r="D4720">
        <v>8.1999999999999993</v>
      </c>
      <c r="E4720">
        <v>21.334399999999999</v>
      </c>
      <c r="F4720" s="1" t="s">
        <v>5412</v>
      </c>
      <c r="G4720">
        <v>2020</v>
      </c>
      <c r="H4720" t="str">
        <f t="shared" si="147"/>
        <v>Sci-Fi &amp; Fantasy</v>
      </c>
      <c r="I4720" t="str">
        <f t="shared" si="148"/>
        <v>Excellent (8-10)</v>
      </c>
    </row>
    <row r="4721" spans="1:9" x14ac:dyDescent="0.3">
      <c r="A4721" s="1" t="s">
        <v>5752</v>
      </c>
      <c r="B4721" s="1" t="s">
        <v>397</v>
      </c>
      <c r="C4721" s="2">
        <v>45360</v>
      </c>
      <c r="D4721">
        <v>8.3870000000000005</v>
      </c>
      <c r="E4721">
        <v>20.117799999999999</v>
      </c>
      <c r="F4721" s="1" t="s">
        <v>5412</v>
      </c>
      <c r="G4721">
        <v>2024</v>
      </c>
      <c r="H4721" t="str">
        <f t="shared" si="147"/>
        <v>Drama</v>
      </c>
      <c r="I4721" t="str">
        <f t="shared" si="148"/>
        <v>Excellent (8-10)</v>
      </c>
    </row>
    <row r="4722" spans="1:9" x14ac:dyDescent="0.3">
      <c r="A4722" s="1" t="s">
        <v>5753</v>
      </c>
      <c r="B4722" s="1" t="s">
        <v>73</v>
      </c>
      <c r="C4722" s="2">
        <v>45682</v>
      </c>
      <c r="D4722">
        <v>8.1</v>
      </c>
      <c r="E4722">
        <v>20.639500000000002</v>
      </c>
      <c r="F4722" s="1" t="s">
        <v>5412</v>
      </c>
      <c r="G4722">
        <v>2025</v>
      </c>
      <c r="H4722" t="str">
        <f t="shared" si="147"/>
        <v>Drama</v>
      </c>
      <c r="I4722" t="str">
        <f t="shared" si="148"/>
        <v>Excellent (8-10)</v>
      </c>
    </row>
    <row r="4723" spans="1:9" x14ac:dyDescent="0.3">
      <c r="A4723" s="1" t="s">
        <v>5754</v>
      </c>
      <c r="B4723" s="1" t="s">
        <v>5755</v>
      </c>
      <c r="C4723" s="2">
        <v>43399</v>
      </c>
      <c r="D4723">
        <v>8.1630000000000003</v>
      </c>
      <c r="E4723">
        <v>19.856999999999999</v>
      </c>
      <c r="F4723" s="1" t="s">
        <v>5412</v>
      </c>
      <c r="G4723">
        <v>2018</v>
      </c>
      <c r="H4723" t="str">
        <f t="shared" si="147"/>
        <v>Mystery</v>
      </c>
      <c r="I4723" t="str">
        <f t="shared" si="148"/>
        <v>Good (6-8)</v>
      </c>
    </row>
    <row r="4724" spans="1:9" x14ac:dyDescent="0.3">
      <c r="A4724" s="1" t="s">
        <v>5756</v>
      </c>
      <c r="B4724" s="1" t="s">
        <v>104</v>
      </c>
      <c r="C4724" s="2">
        <v>43198</v>
      </c>
      <c r="D4724">
        <v>7.8979999999999997</v>
      </c>
      <c r="E4724">
        <v>19.305499999999999</v>
      </c>
      <c r="F4724" s="1" t="s">
        <v>5412</v>
      </c>
      <c r="G4724">
        <v>2018</v>
      </c>
      <c r="H4724" t="str">
        <f t="shared" si="147"/>
        <v>Crime</v>
      </c>
      <c r="I4724" t="str">
        <f t="shared" si="148"/>
        <v>Good (6-8)</v>
      </c>
    </row>
    <row r="4725" spans="1:9" x14ac:dyDescent="0.3">
      <c r="A4725" s="1" t="s">
        <v>5757</v>
      </c>
      <c r="B4725" s="1" t="s">
        <v>67</v>
      </c>
      <c r="C4725" s="2">
        <v>43685</v>
      </c>
      <c r="D4725">
        <v>7.3</v>
      </c>
      <c r="E4725">
        <v>22.166399999999999</v>
      </c>
      <c r="F4725" s="1" t="s">
        <v>5412</v>
      </c>
      <c r="G4725">
        <v>2019</v>
      </c>
      <c r="H4725" t="str">
        <f t="shared" si="147"/>
        <v>Comedy</v>
      </c>
      <c r="I4725" t="str">
        <f t="shared" si="148"/>
        <v>Good (6-8)</v>
      </c>
    </row>
    <row r="4726" spans="1:9" x14ac:dyDescent="0.3">
      <c r="A4726" s="1" t="s">
        <v>5758</v>
      </c>
      <c r="B4726" s="1" t="s">
        <v>148</v>
      </c>
      <c r="C4726" s="2">
        <v>45120</v>
      </c>
      <c r="D4726">
        <v>7.1630000000000003</v>
      </c>
      <c r="E4726">
        <v>21.589099999999998</v>
      </c>
      <c r="F4726" s="1" t="s">
        <v>5412</v>
      </c>
      <c r="G4726">
        <v>2023</v>
      </c>
      <c r="H4726" t="str">
        <f t="shared" si="147"/>
        <v>Drama</v>
      </c>
      <c r="I4726" t="str">
        <f t="shared" si="148"/>
        <v>Excellent (8-10)</v>
      </c>
    </row>
    <row r="4727" spans="1:9" x14ac:dyDescent="0.3">
      <c r="A4727" s="1" t="s">
        <v>5759</v>
      </c>
      <c r="B4727" s="1" t="s">
        <v>104</v>
      </c>
      <c r="C4727" s="2">
        <v>42619</v>
      </c>
      <c r="D4727">
        <v>7.1710000000000003</v>
      </c>
      <c r="E4727">
        <v>19.7011</v>
      </c>
      <c r="F4727" s="1" t="s">
        <v>5412</v>
      </c>
      <c r="G4727">
        <v>2016</v>
      </c>
      <c r="H4727" t="str">
        <f t="shared" si="147"/>
        <v>Crime</v>
      </c>
      <c r="I4727" t="str">
        <f t="shared" si="148"/>
        <v>Good (6-8)</v>
      </c>
    </row>
    <row r="4728" spans="1:9" x14ac:dyDescent="0.3">
      <c r="A4728" s="1" t="s">
        <v>5760</v>
      </c>
      <c r="B4728" s="1" t="s">
        <v>5761</v>
      </c>
      <c r="C4728" s="2">
        <v>42923</v>
      </c>
      <c r="D4728">
        <v>8.2720000000000002</v>
      </c>
      <c r="E4728">
        <v>19.706299999999999</v>
      </c>
      <c r="F4728" s="1" t="s">
        <v>5412</v>
      </c>
      <c r="G4728">
        <v>2017</v>
      </c>
      <c r="H4728" t="str">
        <f t="shared" si="147"/>
        <v>Animation</v>
      </c>
      <c r="I4728" t="str">
        <f t="shared" si="148"/>
        <v>Good (6-8)</v>
      </c>
    </row>
    <row r="4729" spans="1:9" x14ac:dyDescent="0.3">
      <c r="A4729" s="1" t="s">
        <v>5762</v>
      </c>
      <c r="B4729" s="1" t="s">
        <v>5433</v>
      </c>
      <c r="C4729" s="2">
        <v>44721</v>
      </c>
      <c r="D4729">
        <v>7.1749999999999998</v>
      </c>
      <c r="E4729">
        <v>19.755600000000001</v>
      </c>
      <c r="F4729" s="1" t="s">
        <v>5412</v>
      </c>
      <c r="G4729">
        <v>2022</v>
      </c>
      <c r="H4729" t="str">
        <f t="shared" si="147"/>
        <v>Reality</v>
      </c>
      <c r="I4729" t="str">
        <f t="shared" si="148"/>
        <v>Excellent (8-10)</v>
      </c>
    </row>
    <row r="4730" spans="1:9" x14ac:dyDescent="0.3">
      <c r="A4730" s="1" t="s">
        <v>5763</v>
      </c>
      <c r="B4730" s="1" t="s">
        <v>5600</v>
      </c>
      <c r="C4730" s="2">
        <v>45112</v>
      </c>
      <c r="D4730">
        <v>8.2720000000000002</v>
      </c>
      <c r="E4730">
        <v>18.510300000000001</v>
      </c>
      <c r="F4730" s="1" t="s">
        <v>5412</v>
      </c>
      <c r="G4730">
        <v>2023</v>
      </c>
      <c r="H4730" t="str">
        <f t="shared" si="147"/>
        <v>Animation</v>
      </c>
      <c r="I4730" t="str">
        <f t="shared" si="148"/>
        <v>Excellent (8-10)</v>
      </c>
    </row>
    <row r="4731" spans="1:9" x14ac:dyDescent="0.3">
      <c r="A4731" s="1" t="s">
        <v>5764</v>
      </c>
      <c r="B4731" s="1" t="s">
        <v>680</v>
      </c>
      <c r="C4731" s="2">
        <v>42848</v>
      </c>
      <c r="D4731">
        <v>7.5380000000000003</v>
      </c>
      <c r="E4731">
        <v>21.4389</v>
      </c>
      <c r="F4731" s="1" t="s">
        <v>5412</v>
      </c>
      <c r="G4731">
        <v>2017</v>
      </c>
      <c r="H4731" t="str">
        <f t="shared" si="147"/>
        <v>Drama</v>
      </c>
      <c r="I4731" t="str">
        <f t="shared" si="148"/>
        <v>Excellent (8-10)</v>
      </c>
    </row>
    <row r="4732" spans="1:9" x14ac:dyDescent="0.3">
      <c r="A4732" s="1" t="s">
        <v>5765</v>
      </c>
      <c r="B4732" s="1" t="s">
        <v>170</v>
      </c>
      <c r="C4732" s="2">
        <v>46116</v>
      </c>
      <c r="D4732">
        <v>7.9809999999999999</v>
      </c>
      <c r="E4732">
        <v>18.009899999999998</v>
      </c>
      <c r="F4732" s="1" t="s">
        <v>5412</v>
      </c>
      <c r="G4732">
        <v>2026</v>
      </c>
      <c r="H4732" t="str">
        <f t="shared" si="147"/>
        <v>Animation</v>
      </c>
      <c r="I4732" t="str">
        <f t="shared" si="148"/>
        <v>Excellent (8-10)</v>
      </c>
    </row>
    <row r="4733" spans="1:9" x14ac:dyDescent="0.3">
      <c r="A4733" s="1" t="s">
        <v>5766</v>
      </c>
      <c r="B4733" s="1" t="s">
        <v>5767</v>
      </c>
      <c r="C4733" s="2">
        <v>44163</v>
      </c>
      <c r="D4733">
        <v>8.3450000000000006</v>
      </c>
      <c r="E4733">
        <v>19.0288</v>
      </c>
      <c r="F4733" s="1" t="s">
        <v>5412</v>
      </c>
      <c r="G4733">
        <v>2020</v>
      </c>
      <c r="H4733" t="str">
        <f t="shared" si="147"/>
        <v>Drama</v>
      </c>
      <c r="I4733" t="str">
        <f t="shared" si="148"/>
        <v>Excellent (8-10)</v>
      </c>
    </row>
    <row r="4734" spans="1:9" x14ac:dyDescent="0.3">
      <c r="A4734" s="1" t="s">
        <v>5768</v>
      </c>
      <c r="B4734" s="1" t="s">
        <v>257</v>
      </c>
      <c r="C4734" s="2">
        <v>43532</v>
      </c>
      <c r="D4734">
        <v>8.1630000000000003</v>
      </c>
      <c r="E4734">
        <v>23.392199999999999</v>
      </c>
      <c r="F4734" s="1" t="s">
        <v>5412</v>
      </c>
      <c r="G4734">
        <v>2019</v>
      </c>
      <c r="H4734" t="str">
        <f t="shared" si="147"/>
        <v>Documentary</v>
      </c>
      <c r="I4734" t="str">
        <f t="shared" si="148"/>
        <v>Good (6-8)</v>
      </c>
    </row>
    <row r="4735" spans="1:9" x14ac:dyDescent="0.3">
      <c r="A4735" s="1" t="s">
        <v>5769</v>
      </c>
      <c r="B4735" s="1" t="s">
        <v>73</v>
      </c>
      <c r="C4735" s="2">
        <v>45357</v>
      </c>
      <c r="D4735">
        <v>6.7080000000000002</v>
      </c>
      <c r="E4735">
        <v>21.766400000000001</v>
      </c>
      <c r="F4735" s="1" t="s">
        <v>5412</v>
      </c>
      <c r="G4735">
        <v>2024</v>
      </c>
      <c r="H4735" t="str">
        <f t="shared" si="147"/>
        <v>Drama</v>
      </c>
      <c r="I4735" t="str">
        <f t="shared" si="148"/>
        <v>Good (6-8)</v>
      </c>
    </row>
    <row r="4736" spans="1:9" x14ac:dyDescent="0.3">
      <c r="A4736" s="1" t="s">
        <v>5770</v>
      </c>
      <c r="B4736" s="1" t="s">
        <v>5771</v>
      </c>
      <c r="C4736" s="2">
        <v>45436</v>
      </c>
      <c r="D4736">
        <v>8.3330000000000002</v>
      </c>
      <c r="E4736">
        <v>18.1663</v>
      </c>
      <c r="F4736" s="1" t="s">
        <v>5412</v>
      </c>
      <c r="G4736">
        <v>2024</v>
      </c>
      <c r="H4736" t="str">
        <f t="shared" si="147"/>
        <v>Animation</v>
      </c>
      <c r="I4736" t="str">
        <f t="shared" si="148"/>
        <v>Good (6-8)</v>
      </c>
    </row>
    <row r="4737" spans="1:9" x14ac:dyDescent="0.3">
      <c r="A4737" s="1" t="s">
        <v>5772</v>
      </c>
      <c r="B4737" s="1" t="s">
        <v>5773</v>
      </c>
      <c r="C4737" s="2">
        <v>38905</v>
      </c>
      <c r="D4737">
        <v>7.7939999999999996</v>
      </c>
      <c r="E4737">
        <v>19.7348</v>
      </c>
      <c r="F4737" s="1" t="s">
        <v>5412</v>
      </c>
      <c r="G4737">
        <v>2006</v>
      </c>
      <c r="H4737" t="str">
        <f t="shared" si="147"/>
        <v>Drama</v>
      </c>
      <c r="I4737" t="str">
        <f t="shared" si="148"/>
        <v>Good (6-8)</v>
      </c>
    </row>
    <row r="4738" spans="1:9" x14ac:dyDescent="0.3">
      <c r="A4738" s="1" t="s">
        <v>5774</v>
      </c>
      <c r="B4738" s="1" t="s">
        <v>1078</v>
      </c>
      <c r="C4738" s="2">
        <v>46254</v>
      </c>
      <c r="D4738">
        <v>6.5919999999999996</v>
      </c>
      <c r="E4738">
        <v>18.935500000000001</v>
      </c>
      <c r="F4738" s="1" t="s">
        <v>5412</v>
      </c>
      <c r="G4738">
        <v>2026</v>
      </c>
      <c r="H4738" t="str">
        <f t="shared" ref="H4738:H4801" si="149">IFERROR(LEFT(B4738,FIND(",",B4738)-1),B4738)</f>
        <v>Drama</v>
      </c>
      <c r="I4738" t="str">
        <f t="shared" si="148"/>
        <v>Excellent (8-10)</v>
      </c>
    </row>
    <row r="4739" spans="1:9" x14ac:dyDescent="0.3">
      <c r="A4739" s="1" t="s">
        <v>5775</v>
      </c>
      <c r="B4739" s="1" t="s">
        <v>73</v>
      </c>
      <c r="C4739" s="2">
        <v>43805</v>
      </c>
      <c r="D4739">
        <v>7.9489999999999998</v>
      </c>
      <c r="E4739">
        <v>18.5488</v>
      </c>
      <c r="F4739" s="1" t="s">
        <v>5412</v>
      </c>
      <c r="G4739">
        <v>2019</v>
      </c>
      <c r="H4739" t="str">
        <f t="shared" si="149"/>
        <v>Drama</v>
      </c>
      <c r="I4739" t="str">
        <f t="shared" si="148"/>
        <v>Good (6-8)</v>
      </c>
    </row>
    <row r="4740" spans="1:9" x14ac:dyDescent="0.3">
      <c r="A4740" s="1" t="s">
        <v>5776</v>
      </c>
      <c r="B4740" s="1" t="s">
        <v>5777</v>
      </c>
      <c r="C4740" s="2">
        <v>46157</v>
      </c>
      <c r="D4740">
        <v>8.8569999999999993</v>
      </c>
      <c r="E4740">
        <v>19.6676</v>
      </c>
      <c r="F4740" s="1" t="s">
        <v>5412</v>
      </c>
      <c r="G4740">
        <v>2026</v>
      </c>
      <c r="H4740" t="str">
        <f t="shared" si="149"/>
        <v>Action &amp; Adventure</v>
      </c>
      <c r="I4740" t="str">
        <f t="shared" si="148"/>
        <v>Excellent (8-10)</v>
      </c>
    </row>
    <row r="4741" spans="1:9" x14ac:dyDescent="0.3">
      <c r="A4741" s="1" t="s">
        <v>5778</v>
      </c>
      <c r="B4741" s="1" t="s">
        <v>5512</v>
      </c>
      <c r="C4741" s="2">
        <v>44467</v>
      </c>
      <c r="D4741">
        <v>7.4249999999999998</v>
      </c>
      <c r="E4741">
        <v>18.812799999999999</v>
      </c>
      <c r="F4741" s="1" t="s">
        <v>5412</v>
      </c>
      <c r="G4741">
        <v>2021</v>
      </c>
      <c r="H4741" t="str">
        <f t="shared" si="149"/>
        <v>Sci-Fi &amp; Fantasy</v>
      </c>
      <c r="I4741" t="str">
        <f t="shared" si="148"/>
        <v>Good (6-8)</v>
      </c>
    </row>
    <row r="4742" spans="1:9" x14ac:dyDescent="0.3">
      <c r="A4742" s="1" t="s">
        <v>5779</v>
      </c>
      <c r="B4742" s="1" t="s">
        <v>5780</v>
      </c>
      <c r="C4742" s="2">
        <v>45844</v>
      </c>
      <c r="D4742">
        <v>8.1980000000000004</v>
      </c>
      <c r="E4742">
        <v>26.786000000000001</v>
      </c>
      <c r="F4742" s="1" t="s">
        <v>5412</v>
      </c>
      <c r="G4742">
        <v>2025</v>
      </c>
      <c r="H4742" t="str">
        <f t="shared" si="149"/>
        <v>Animation</v>
      </c>
      <c r="I4742" t="str">
        <f t="shared" si="148"/>
        <v>Good (6-8)</v>
      </c>
    </row>
    <row r="4743" spans="1:9" x14ac:dyDescent="0.3">
      <c r="A4743" s="1" t="s">
        <v>5781</v>
      </c>
      <c r="B4743" s="1" t="s">
        <v>5562</v>
      </c>
      <c r="C4743" s="2">
        <v>44750</v>
      </c>
      <c r="D4743">
        <v>7.7</v>
      </c>
      <c r="E4743">
        <v>19.158300000000001</v>
      </c>
      <c r="F4743" s="1" t="s">
        <v>5412</v>
      </c>
      <c r="G4743">
        <v>2022</v>
      </c>
      <c r="H4743" t="str">
        <f t="shared" si="149"/>
        <v>Animation</v>
      </c>
      <c r="I4743" t="str">
        <f t="shared" si="148"/>
        <v>Excellent (8-10)</v>
      </c>
    </row>
    <row r="4744" spans="1:9" x14ac:dyDescent="0.3">
      <c r="A4744" s="1" t="s">
        <v>5782</v>
      </c>
      <c r="B4744" s="1" t="s">
        <v>5755</v>
      </c>
      <c r="C4744" s="2">
        <v>42956</v>
      </c>
      <c r="D4744">
        <v>7.1509999999999998</v>
      </c>
      <c r="E4744">
        <v>19.809000000000001</v>
      </c>
      <c r="F4744" s="1" t="s">
        <v>5412</v>
      </c>
      <c r="G4744">
        <v>2017</v>
      </c>
      <c r="H4744" t="str">
        <f t="shared" si="149"/>
        <v>Mystery</v>
      </c>
      <c r="I4744" t="str">
        <f t="shared" si="148"/>
        <v>Excellent (8-10)</v>
      </c>
    </row>
    <row r="4745" spans="1:9" x14ac:dyDescent="0.3">
      <c r="A4745" s="1" t="s">
        <v>5783</v>
      </c>
      <c r="B4745" s="1" t="s">
        <v>5433</v>
      </c>
      <c r="C4745" s="2">
        <v>46000</v>
      </c>
      <c r="D4745">
        <v>7.7</v>
      </c>
      <c r="E4745">
        <v>19.037400000000002</v>
      </c>
      <c r="F4745" s="1" t="s">
        <v>5412</v>
      </c>
      <c r="G4745">
        <v>2025</v>
      </c>
      <c r="H4745" t="str">
        <f t="shared" si="149"/>
        <v>Reality</v>
      </c>
      <c r="I4745" t="str">
        <f t="shared" si="148"/>
        <v>Good (6-8)</v>
      </c>
    </row>
    <row r="4746" spans="1:9" x14ac:dyDescent="0.3">
      <c r="A4746" s="1" t="s">
        <v>5784</v>
      </c>
      <c r="B4746" s="1" t="s">
        <v>5785</v>
      </c>
      <c r="C4746" s="2">
        <v>43825</v>
      </c>
      <c r="D4746">
        <v>7</v>
      </c>
      <c r="E4746">
        <v>15.958</v>
      </c>
      <c r="F4746" s="1" t="s">
        <v>5412</v>
      </c>
      <c r="G4746">
        <v>2019</v>
      </c>
      <c r="H4746" t="str">
        <f t="shared" si="149"/>
        <v>Animation</v>
      </c>
      <c r="I4746" t="str">
        <f t="shared" si="148"/>
        <v>Excellent (8-10)</v>
      </c>
    </row>
    <row r="4747" spans="1:9" x14ac:dyDescent="0.3">
      <c r="A4747" s="1" t="s">
        <v>5786</v>
      </c>
      <c r="B4747" s="1" t="s">
        <v>148</v>
      </c>
      <c r="C4747" s="2">
        <v>41200</v>
      </c>
      <c r="D4747">
        <v>7.5</v>
      </c>
      <c r="E4747">
        <v>17.651800000000001</v>
      </c>
      <c r="F4747" s="1" t="s">
        <v>5412</v>
      </c>
      <c r="G4747">
        <v>2012</v>
      </c>
      <c r="H4747" t="str">
        <f t="shared" si="149"/>
        <v>Drama</v>
      </c>
      <c r="I4747" t="str">
        <f t="shared" si="148"/>
        <v>Good (6-8)</v>
      </c>
    </row>
    <row r="4748" spans="1:9" x14ac:dyDescent="0.3">
      <c r="A4748" s="1" t="s">
        <v>5787</v>
      </c>
      <c r="B4748" s="1" t="s">
        <v>1855</v>
      </c>
      <c r="C4748" s="2">
        <v>41007</v>
      </c>
      <c r="D4748">
        <v>8.4120000000000008</v>
      </c>
      <c r="E4748">
        <v>19.14</v>
      </c>
      <c r="F4748" s="1" t="s">
        <v>5412</v>
      </c>
      <c r="G4748">
        <v>2012</v>
      </c>
      <c r="H4748" t="str">
        <f t="shared" si="149"/>
        <v>Animation</v>
      </c>
      <c r="I4748" t="str">
        <f t="shared" si="148"/>
        <v>Good (6-8)</v>
      </c>
    </row>
    <row r="4749" spans="1:9" x14ac:dyDescent="0.3">
      <c r="A4749" s="1" t="s">
        <v>5788</v>
      </c>
      <c r="B4749" s="1" t="s">
        <v>67</v>
      </c>
      <c r="C4749" s="2">
        <v>44370</v>
      </c>
      <c r="D4749">
        <v>7.907</v>
      </c>
      <c r="E4749">
        <v>15.6189</v>
      </c>
      <c r="F4749" s="1" t="s">
        <v>5412</v>
      </c>
      <c r="G4749">
        <v>2021</v>
      </c>
      <c r="H4749" t="str">
        <f t="shared" si="149"/>
        <v>Comedy</v>
      </c>
      <c r="I4749" t="str">
        <f t="shared" ref="I4749:I4812" si="150">IF(D4739=0,"Not Rated",IF(D4739&lt;4,"Low (0-4)",IF(D4739&lt;6,"Average (4-6)",IF(D4739&lt;8,"Good (6-8)","Excellent (8-10)"))))</f>
        <v>Good (6-8)</v>
      </c>
    </row>
    <row r="4750" spans="1:9" x14ac:dyDescent="0.3">
      <c r="A4750" s="1" t="s">
        <v>5789</v>
      </c>
      <c r="B4750" s="1" t="s">
        <v>5433</v>
      </c>
      <c r="C4750" s="2">
        <v>43938</v>
      </c>
      <c r="D4750">
        <v>6.5620000000000003</v>
      </c>
      <c r="E4750">
        <v>18.732600000000001</v>
      </c>
      <c r="F4750" s="1" t="s">
        <v>5412</v>
      </c>
      <c r="G4750">
        <v>2020</v>
      </c>
      <c r="H4750" t="str">
        <f t="shared" si="149"/>
        <v>Reality</v>
      </c>
      <c r="I4750" t="str">
        <f t="shared" si="150"/>
        <v>Excellent (8-10)</v>
      </c>
    </row>
    <row r="4751" spans="1:9" x14ac:dyDescent="0.3">
      <c r="A4751" s="1" t="s">
        <v>5790</v>
      </c>
      <c r="B4751" s="1" t="s">
        <v>73</v>
      </c>
      <c r="C4751" s="2">
        <v>45004</v>
      </c>
      <c r="D4751">
        <v>8.1010000000000009</v>
      </c>
      <c r="E4751">
        <v>18.1509</v>
      </c>
      <c r="F4751" s="1" t="s">
        <v>5412</v>
      </c>
      <c r="G4751">
        <v>2023</v>
      </c>
      <c r="H4751" t="str">
        <f t="shared" si="149"/>
        <v>Drama</v>
      </c>
      <c r="I4751" t="str">
        <f t="shared" si="150"/>
        <v>Good (6-8)</v>
      </c>
    </row>
    <row r="4752" spans="1:9" x14ac:dyDescent="0.3">
      <c r="A4752" s="1" t="s">
        <v>5791</v>
      </c>
      <c r="B4752" s="1" t="s">
        <v>5743</v>
      </c>
      <c r="C4752" s="2">
        <v>42219</v>
      </c>
      <c r="D4752">
        <v>7.2910000000000004</v>
      </c>
      <c r="E4752">
        <v>22.2913</v>
      </c>
      <c r="F4752" s="1" t="s">
        <v>5412</v>
      </c>
      <c r="G4752">
        <v>2015</v>
      </c>
      <c r="H4752" t="str">
        <f t="shared" si="149"/>
        <v>Animation</v>
      </c>
      <c r="I4752" t="str">
        <f t="shared" si="150"/>
        <v>Excellent (8-10)</v>
      </c>
    </row>
    <row r="4753" spans="1:9" x14ac:dyDescent="0.3">
      <c r="A4753" s="1" t="s">
        <v>5792</v>
      </c>
      <c r="B4753" s="1" t="s">
        <v>5793</v>
      </c>
      <c r="C4753" s="2">
        <v>44645</v>
      </c>
      <c r="D4753">
        <v>5.0999999999999996</v>
      </c>
      <c r="E4753">
        <v>12.3704</v>
      </c>
      <c r="F4753" s="1" t="s">
        <v>5412</v>
      </c>
      <c r="G4753">
        <v>2022</v>
      </c>
      <c r="H4753" t="str">
        <f t="shared" si="149"/>
        <v>Kids</v>
      </c>
      <c r="I4753" t="str">
        <f t="shared" si="150"/>
        <v>Good (6-8)</v>
      </c>
    </row>
    <row r="4754" spans="1:9" x14ac:dyDescent="0.3">
      <c r="A4754" s="1" t="s">
        <v>5794</v>
      </c>
      <c r="B4754" s="1" t="s">
        <v>5795</v>
      </c>
      <c r="C4754" s="2">
        <v>45849</v>
      </c>
      <c r="D4754">
        <v>7.5469999999999997</v>
      </c>
      <c r="E4754">
        <v>18.046700000000001</v>
      </c>
      <c r="F4754" s="1" t="s">
        <v>5412</v>
      </c>
      <c r="G4754">
        <v>2025</v>
      </c>
      <c r="H4754" t="str">
        <f t="shared" si="149"/>
        <v>Animation</v>
      </c>
      <c r="I4754" t="str">
        <f t="shared" si="150"/>
        <v>Good (6-8)</v>
      </c>
    </row>
    <row r="4755" spans="1:9" x14ac:dyDescent="0.3">
      <c r="A4755" s="1" t="s">
        <v>5796</v>
      </c>
      <c r="B4755" s="1" t="s">
        <v>73</v>
      </c>
      <c r="C4755" s="2">
        <v>44372</v>
      </c>
      <c r="D4755">
        <v>7.0579999999999998</v>
      </c>
      <c r="E4755">
        <v>19.6798</v>
      </c>
      <c r="F4755" s="1" t="s">
        <v>5412</v>
      </c>
      <c r="G4755">
        <v>2021</v>
      </c>
      <c r="H4755" t="str">
        <f t="shared" si="149"/>
        <v>Drama</v>
      </c>
      <c r="I4755" t="str">
        <f t="shared" si="150"/>
        <v>Good (6-8)</v>
      </c>
    </row>
    <row r="4756" spans="1:9" x14ac:dyDescent="0.3">
      <c r="A4756" s="1" t="s">
        <v>5797</v>
      </c>
      <c r="B4756" s="1" t="s">
        <v>5585</v>
      </c>
      <c r="C4756" s="2">
        <v>42720</v>
      </c>
      <c r="D4756">
        <v>7.5380000000000003</v>
      </c>
      <c r="E4756">
        <v>16.838899999999999</v>
      </c>
      <c r="F4756" s="1" t="s">
        <v>5412</v>
      </c>
      <c r="G4756">
        <v>2016</v>
      </c>
      <c r="H4756" t="str">
        <f t="shared" si="149"/>
        <v>Sci-Fi &amp; Fantasy</v>
      </c>
      <c r="I4756" t="str">
        <f t="shared" si="150"/>
        <v>Good (6-8)</v>
      </c>
    </row>
    <row r="4757" spans="1:9" x14ac:dyDescent="0.3">
      <c r="A4757" s="1" t="s">
        <v>5798</v>
      </c>
      <c r="B4757" s="1" t="s">
        <v>5799</v>
      </c>
      <c r="C4757" s="2">
        <v>42987</v>
      </c>
      <c r="D4757">
        <v>7.5890000000000004</v>
      </c>
      <c r="E4757">
        <v>14.188700000000001</v>
      </c>
      <c r="F4757" s="1" t="s">
        <v>5412</v>
      </c>
      <c r="G4757">
        <v>2017</v>
      </c>
      <c r="H4757" t="str">
        <f t="shared" si="149"/>
        <v>Animation</v>
      </c>
      <c r="I4757" t="str">
        <f t="shared" si="150"/>
        <v>Good (6-8)</v>
      </c>
    </row>
    <row r="4758" spans="1:9" x14ac:dyDescent="0.3">
      <c r="A4758" s="1" t="s">
        <v>5800</v>
      </c>
      <c r="B4758" s="1" t="s">
        <v>1068</v>
      </c>
      <c r="C4758" s="2">
        <v>42310</v>
      </c>
      <c r="D4758">
        <v>6.2</v>
      </c>
      <c r="E4758">
        <v>15.801500000000001</v>
      </c>
      <c r="F4758" s="1" t="s">
        <v>5412</v>
      </c>
      <c r="G4758">
        <v>2015</v>
      </c>
      <c r="H4758" t="str">
        <f t="shared" si="149"/>
        <v>Animation</v>
      </c>
      <c r="I4758" t="str">
        <f t="shared" si="150"/>
        <v>Excellent (8-10)</v>
      </c>
    </row>
    <row r="4759" spans="1:9" x14ac:dyDescent="0.3">
      <c r="A4759" s="1" t="s">
        <v>5801</v>
      </c>
      <c r="B4759" s="1" t="s">
        <v>5802</v>
      </c>
      <c r="C4759" s="2">
        <v>46157</v>
      </c>
      <c r="D4759">
        <v>8.077</v>
      </c>
      <c r="E4759">
        <v>18.709700000000002</v>
      </c>
      <c r="F4759" s="1" t="s">
        <v>5412</v>
      </c>
      <c r="G4759">
        <v>2026</v>
      </c>
      <c r="H4759" t="str">
        <f t="shared" si="149"/>
        <v>Drama</v>
      </c>
      <c r="I4759" t="str">
        <f t="shared" si="150"/>
        <v>Good (6-8)</v>
      </c>
    </row>
    <row r="4760" spans="1:9" x14ac:dyDescent="0.3">
      <c r="A4760" s="1" t="s">
        <v>1934</v>
      </c>
      <c r="B4760" s="1" t="s">
        <v>5678</v>
      </c>
      <c r="C4760" s="2">
        <v>45036</v>
      </c>
      <c r="D4760">
        <v>7.6029999999999998</v>
      </c>
      <c r="E4760">
        <v>17.7088</v>
      </c>
      <c r="F4760" s="1" t="s">
        <v>5412</v>
      </c>
      <c r="G4760">
        <v>2023</v>
      </c>
      <c r="H4760" t="str">
        <f t="shared" si="149"/>
        <v>Drama</v>
      </c>
      <c r="I4760" t="str">
        <f t="shared" si="150"/>
        <v>Good (6-8)</v>
      </c>
    </row>
    <row r="4761" spans="1:9" x14ac:dyDescent="0.3">
      <c r="A4761" s="1" t="s">
        <v>5803</v>
      </c>
      <c r="B4761" s="1" t="s">
        <v>73</v>
      </c>
      <c r="C4761" s="2">
        <v>45706</v>
      </c>
      <c r="D4761">
        <v>8.4169999999999998</v>
      </c>
      <c r="E4761">
        <v>18.961500000000001</v>
      </c>
      <c r="F4761" s="1" t="s">
        <v>5412</v>
      </c>
      <c r="G4761">
        <v>2025</v>
      </c>
      <c r="H4761" t="str">
        <f t="shared" si="149"/>
        <v>Drama</v>
      </c>
      <c r="I4761" t="str">
        <f t="shared" si="150"/>
        <v>Excellent (8-10)</v>
      </c>
    </row>
    <row r="4762" spans="1:9" x14ac:dyDescent="0.3">
      <c r="A4762" s="1" t="s">
        <v>5804</v>
      </c>
      <c r="B4762" s="1" t="s">
        <v>5438</v>
      </c>
      <c r="C4762" s="2">
        <v>42463</v>
      </c>
      <c r="D4762">
        <v>8.6029999999999998</v>
      </c>
      <c r="E4762">
        <v>17.7547</v>
      </c>
      <c r="F4762" s="1" t="s">
        <v>5412</v>
      </c>
      <c r="G4762">
        <v>2016</v>
      </c>
      <c r="H4762" t="str">
        <f t="shared" si="149"/>
        <v>Action &amp; Adventure</v>
      </c>
      <c r="I4762" t="str">
        <f t="shared" si="150"/>
        <v>Good (6-8)</v>
      </c>
    </row>
    <row r="4763" spans="1:9" x14ac:dyDescent="0.3">
      <c r="A4763" s="1" t="s">
        <v>5805</v>
      </c>
      <c r="B4763" s="1" t="s">
        <v>56</v>
      </c>
      <c r="C4763" s="2">
        <v>45664</v>
      </c>
      <c r="D4763">
        <v>6.8920000000000003</v>
      </c>
      <c r="E4763">
        <v>18.1113</v>
      </c>
      <c r="F4763" s="1" t="s">
        <v>5412</v>
      </c>
      <c r="G4763">
        <v>2025</v>
      </c>
      <c r="H4763" t="str">
        <f t="shared" si="149"/>
        <v>Comedy</v>
      </c>
      <c r="I4763" t="str">
        <f t="shared" si="150"/>
        <v>Average (4-6)</v>
      </c>
    </row>
    <row r="4764" spans="1:9" x14ac:dyDescent="0.3">
      <c r="A4764" s="1" t="s">
        <v>5806</v>
      </c>
      <c r="B4764" s="1" t="s">
        <v>5462</v>
      </c>
      <c r="C4764" s="2">
        <v>43909</v>
      </c>
      <c r="D4764">
        <v>7</v>
      </c>
      <c r="E4764">
        <v>18.0732</v>
      </c>
      <c r="F4764" s="1" t="s">
        <v>5412</v>
      </c>
      <c r="G4764">
        <v>2020</v>
      </c>
      <c r="H4764" t="str">
        <f t="shared" si="149"/>
        <v>Animation</v>
      </c>
      <c r="I4764" t="str">
        <f t="shared" si="150"/>
        <v>Good (6-8)</v>
      </c>
    </row>
    <row r="4765" spans="1:9" x14ac:dyDescent="0.3">
      <c r="A4765" s="1" t="s">
        <v>5807</v>
      </c>
      <c r="B4765" s="1" t="s">
        <v>73</v>
      </c>
      <c r="C4765" s="2">
        <v>44603</v>
      </c>
      <c r="D4765">
        <v>6.8419999999999996</v>
      </c>
      <c r="E4765">
        <v>17.981200000000001</v>
      </c>
      <c r="F4765" s="1" t="s">
        <v>5412</v>
      </c>
      <c r="G4765">
        <v>2022</v>
      </c>
      <c r="H4765" t="str">
        <f t="shared" si="149"/>
        <v>Drama</v>
      </c>
      <c r="I4765" t="str">
        <f t="shared" si="150"/>
        <v>Good (6-8)</v>
      </c>
    </row>
    <row r="4766" spans="1:9" x14ac:dyDescent="0.3">
      <c r="A4766" s="1" t="s">
        <v>2552</v>
      </c>
      <c r="B4766" s="1" t="s">
        <v>56</v>
      </c>
      <c r="C4766" s="2">
        <v>45778</v>
      </c>
      <c r="D4766">
        <v>6.851</v>
      </c>
      <c r="E4766">
        <v>17.774000000000001</v>
      </c>
      <c r="F4766" s="1" t="s">
        <v>5412</v>
      </c>
      <c r="G4766">
        <v>2025</v>
      </c>
      <c r="H4766" t="str">
        <f t="shared" si="149"/>
        <v>Comedy</v>
      </c>
      <c r="I4766" t="str">
        <f t="shared" si="150"/>
        <v>Good (6-8)</v>
      </c>
    </row>
    <row r="4767" spans="1:9" x14ac:dyDescent="0.3">
      <c r="A4767" s="1" t="s">
        <v>5808</v>
      </c>
      <c r="B4767" s="1" t="s">
        <v>46</v>
      </c>
      <c r="C4767" s="2">
        <v>45855</v>
      </c>
      <c r="D4767">
        <v>7.1959999999999997</v>
      </c>
      <c r="E4767">
        <v>19.706399999999999</v>
      </c>
      <c r="F4767" s="1" t="s">
        <v>5412</v>
      </c>
      <c r="G4767">
        <v>2025</v>
      </c>
      <c r="H4767" t="str">
        <f t="shared" si="149"/>
        <v>Mystery</v>
      </c>
      <c r="I4767" t="str">
        <f t="shared" si="150"/>
        <v>Good (6-8)</v>
      </c>
    </row>
    <row r="4768" spans="1:9" x14ac:dyDescent="0.3">
      <c r="A4768" s="1" t="s">
        <v>5809</v>
      </c>
      <c r="B4768" s="1" t="s">
        <v>5810</v>
      </c>
      <c r="C4768" s="2">
        <v>42706</v>
      </c>
      <c r="D4768">
        <v>8.6150000000000002</v>
      </c>
      <c r="E4768">
        <v>22.3325</v>
      </c>
      <c r="F4768" s="1" t="s">
        <v>5412</v>
      </c>
      <c r="G4768">
        <v>2016</v>
      </c>
      <c r="H4768" t="str">
        <f t="shared" si="149"/>
        <v>Drama</v>
      </c>
      <c r="I4768" t="str">
        <f t="shared" si="150"/>
        <v>Good (6-8)</v>
      </c>
    </row>
    <row r="4769" spans="1:9" x14ac:dyDescent="0.3">
      <c r="A4769" s="1" t="s">
        <v>5811</v>
      </c>
      <c r="B4769" s="1" t="s">
        <v>5812</v>
      </c>
      <c r="C4769" s="2">
        <v>44756</v>
      </c>
      <c r="D4769">
        <v>7.48</v>
      </c>
      <c r="E4769">
        <v>18.6584</v>
      </c>
      <c r="F4769" s="1" t="s">
        <v>5412</v>
      </c>
      <c r="G4769">
        <v>2022</v>
      </c>
      <c r="H4769" t="str">
        <f t="shared" si="149"/>
        <v>Animation</v>
      </c>
      <c r="I4769" t="str">
        <f t="shared" si="150"/>
        <v>Excellent (8-10)</v>
      </c>
    </row>
    <row r="4770" spans="1:9" x14ac:dyDescent="0.3">
      <c r="A4770" s="1" t="s">
        <v>5813</v>
      </c>
      <c r="B4770" s="1" t="s">
        <v>680</v>
      </c>
      <c r="C4770" s="2">
        <v>44925</v>
      </c>
      <c r="D4770">
        <v>8.5</v>
      </c>
      <c r="E4770">
        <v>17.462499999999999</v>
      </c>
      <c r="F4770" s="1" t="s">
        <v>5412</v>
      </c>
      <c r="G4770">
        <v>2022</v>
      </c>
      <c r="H4770" t="str">
        <f t="shared" si="149"/>
        <v>Drama</v>
      </c>
      <c r="I4770" t="str">
        <f t="shared" si="150"/>
        <v>Good (6-8)</v>
      </c>
    </row>
    <row r="4771" spans="1:9" x14ac:dyDescent="0.3">
      <c r="A4771" s="1" t="s">
        <v>5814</v>
      </c>
      <c r="B4771" s="1" t="s">
        <v>1078</v>
      </c>
      <c r="C4771" s="2">
        <v>46030</v>
      </c>
      <c r="D4771">
        <v>7.3220000000000001</v>
      </c>
      <c r="E4771">
        <v>18.431999999999999</v>
      </c>
      <c r="F4771" s="1" t="s">
        <v>5412</v>
      </c>
      <c r="G4771">
        <v>2026</v>
      </c>
      <c r="H4771" t="str">
        <f t="shared" si="149"/>
        <v>Drama</v>
      </c>
      <c r="I4771" t="str">
        <f t="shared" si="150"/>
        <v>Excellent (8-10)</v>
      </c>
    </row>
    <row r="4772" spans="1:9" x14ac:dyDescent="0.3">
      <c r="A4772" s="1" t="s">
        <v>5815</v>
      </c>
      <c r="B4772" s="1" t="s">
        <v>5458</v>
      </c>
      <c r="C4772" s="2">
        <v>44309</v>
      </c>
      <c r="D4772">
        <v>7.7450000000000001</v>
      </c>
      <c r="E4772">
        <v>17.994900000000001</v>
      </c>
      <c r="F4772" s="1" t="s">
        <v>5412</v>
      </c>
      <c r="G4772">
        <v>2021</v>
      </c>
      <c r="H4772" t="str">
        <f t="shared" si="149"/>
        <v>Drama</v>
      </c>
      <c r="I4772" t="str">
        <f t="shared" si="150"/>
        <v>Excellent (8-10)</v>
      </c>
    </row>
    <row r="4773" spans="1:9" x14ac:dyDescent="0.3">
      <c r="A4773" s="1" t="s">
        <v>5816</v>
      </c>
      <c r="B4773" s="1" t="s">
        <v>5817</v>
      </c>
      <c r="C4773" s="2">
        <v>45337</v>
      </c>
      <c r="D4773">
        <v>7.2460000000000004</v>
      </c>
      <c r="E4773">
        <v>17.960699999999999</v>
      </c>
      <c r="F4773" s="1" t="s">
        <v>5412</v>
      </c>
      <c r="G4773">
        <v>2024</v>
      </c>
      <c r="H4773" t="str">
        <f t="shared" si="149"/>
        <v>Drama</v>
      </c>
      <c r="I4773" t="str">
        <f t="shared" si="150"/>
        <v>Good (6-8)</v>
      </c>
    </row>
    <row r="4774" spans="1:9" x14ac:dyDescent="0.3">
      <c r="A4774" s="1" t="s">
        <v>5818</v>
      </c>
      <c r="B4774" s="1" t="s">
        <v>872</v>
      </c>
      <c r="C4774" s="2">
        <v>46273</v>
      </c>
      <c r="D4774">
        <v>8.25</v>
      </c>
      <c r="E4774">
        <v>22.883900000000001</v>
      </c>
      <c r="F4774" s="1" t="s">
        <v>5412</v>
      </c>
      <c r="G4774">
        <v>2026</v>
      </c>
      <c r="H4774" t="str">
        <f t="shared" si="149"/>
        <v>Animation</v>
      </c>
      <c r="I4774" t="str">
        <f t="shared" si="150"/>
        <v>Good (6-8)</v>
      </c>
    </row>
    <row r="4775" spans="1:9" x14ac:dyDescent="0.3">
      <c r="A4775" s="1" t="s">
        <v>5819</v>
      </c>
      <c r="B4775" s="1" t="s">
        <v>5820</v>
      </c>
      <c r="C4775" s="2">
        <v>45631</v>
      </c>
      <c r="D4775">
        <v>7.0650000000000004</v>
      </c>
      <c r="E4775">
        <v>18.807099999999998</v>
      </c>
      <c r="F4775" s="1" t="s">
        <v>5412</v>
      </c>
      <c r="G4775">
        <v>2024</v>
      </c>
      <c r="H4775" t="str">
        <f t="shared" si="149"/>
        <v>Action &amp; Adventure</v>
      </c>
      <c r="I4775" t="str">
        <f t="shared" si="150"/>
        <v>Good (6-8)</v>
      </c>
    </row>
    <row r="4776" spans="1:9" x14ac:dyDescent="0.3">
      <c r="A4776" s="1" t="s">
        <v>5821</v>
      </c>
      <c r="B4776" s="1" t="s">
        <v>5436</v>
      </c>
      <c r="C4776" s="2">
        <v>43203</v>
      </c>
      <c r="D4776">
        <v>7.4960000000000004</v>
      </c>
      <c r="E4776">
        <v>17.345300000000002</v>
      </c>
      <c r="F4776" s="1" t="s">
        <v>5412</v>
      </c>
      <c r="G4776">
        <v>2018</v>
      </c>
      <c r="H4776" t="str">
        <f t="shared" si="149"/>
        <v>Sci-Fi &amp; Fantasy</v>
      </c>
      <c r="I4776" t="str">
        <f t="shared" si="150"/>
        <v>Good (6-8)</v>
      </c>
    </row>
    <row r="4777" spans="1:9" x14ac:dyDescent="0.3">
      <c r="A4777" s="1" t="s">
        <v>5822</v>
      </c>
      <c r="B4777" s="1" t="s">
        <v>5458</v>
      </c>
      <c r="C4777" s="2">
        <v>42660</v>
      </c>
      <c r="D4777">
        <v>7.6</v>
      </c>
      <c r="E4777">
        <v>17.3491</v>
      </c>
      <c r="F4777" s="1" t="s">
        <v>5412</v>
      </c>
      <c r="G4777">
        <v>2016</v>
      </c>
      <c r="H4777" t="str">
        <f t="shared" si="149"/>
        <v>Drama</v>
      </c>
      <c r="I4777" t="str">
        <f t="shared" si="150"/>
        <v>Good (6-8)</v>
      </c>
    </row>
    <row r="4778" spans="1:9" x14ac:dyDescent="0.3">
      <c r="A4778" s="1" t="s">
        <v>5823</v>
      </c>
      <c r="B4778" s="1" t="s">
        <v>56</v>
      </c>
      <c r="C4778" s="2">
        <v>45435</v>
      </c>
      <c r="D4778">
        <v>6.8639999999999999</v>
      </c>
      <c r="E4778">
        <v>17.7699</v>
      </c>
      <c r="F4778" s="1" t="s">
        <v>5412</v>
      </c>
      <c r="G4778">
        <v>2024</v>
      </c>
      <c r="H4778" t="str">
        <f t="shared" si="149"/>
        <v>Comedy</v>
      </c>
      <c r="I4778" t="str">
        <f t="shared" si="150"/>
        <v>Excellent (8-10)</v>
      </c>
    </row>
    <row r="4779" spans="1:9" x14ac:dyDescent="0.3">
      <c r="A4779" s="1" t="s">
        <v>5824</v>
      </c>
      <c r="B4779" s="1" t="s">
        <v>5523</v>
      </c>
      <c r="C4779" s="2">
        <v>43868</v>
      </c>
      <c r="D4779">
        <v>7.7380000000000004</v>
      </c>
      <c r="E4779">
        <v>20.938800000000001</v>
      </c>
      <c r="F4779" s="1" t="s">
        <v>5412</v>
      </c>
      <c r="G4779">
        <v>2020</v>
      </c>
      <c r="H4779" t="str">
        <f t="shared" si="149"/>
        <v>Sci-Fi &amp; Fantasy</v>
      </c>
      <c r="I4779" t="str">
        <f t="shared" si="150"/>
        <v>Good (6-8)</v>
      </c>
    </row>
    <row r="4780" spans="1:9" x14ac:dyDescent="0.3">
      <c r="A4780" s="1" t="s">
        <v>5825</v>
      </c>
      <c r="B4780" s="1" t="s">
        <v>5826</v>
      </c>
      <c r="C4780" s="2">
        <v>45212</v>
      </c>
      <c r="D4780">
        <v>8.6519999999999992</v>
      </c>
      <c r="E4780">
        <v>18.7149</v>
      </c>
      <c r="F4780" s="1" t="s">
        <v>5412</v>
      </c>
      <c r="G4780">
        <v>2023</v>
      </c>
      <c r="H4780" t="str">
        <f t="shared" si="149"/>
        <v>Animation</v>
      </c>
      <c r="I4780" t="str">
        <f t="shared" si="150"/>
        <v>Excellent (8-10)</v>
      </c>
    </row>
    <row r="4781" spans="1:9" x14ac:dyDescent="0.3">
      <c r="A4781" s="1" t="s">
        <v>5827</v>
      </c>
      <c r="B4781" s="1" t="s">
        <v>680</v>
      </c>
      <c r="C4781" s="2">
        <v>42114</v>
      </c>
      <c r="D4781">
        <v>8.016</v>
      </c>
      <c r="E4781">
        <v>18.697800000000001</v>
      </c>
      <c r="F4781" s="1" t="s">
        <v>5412</v>
      </c>
      <c r="G4781">
        <v>2015</v>
      </c>
      <c r="H4781" t="str">
        <f t="shared" si="149"/>
        <v>Drama</v>
      </c>
      <c r="I4781" t="str">
        <f t="shared" si="150"/>
        <v>Good (6-8)</v>
      </c>
    </row>
    <row r="4782" spans="1:9" x14ac:dyDescent="0.3">
      <c r="A4782" s="1" t="s">
        <v>5828</v>
      </c>
      <c r="B4782" s="1" t="s">
        <v>5829</v>
      </c>
      <c r="C4782" s="2">
        <v>42721</v>
      </c>
      <c r="D4782">
        <v>8.25</v>
      </c>
      <c r="E4782">
        <v>16.8383</v>
      </c>
      <c r="F4782" s="1" t="s">
        <v>5412</v>
      </c>
      <c r="G4782">
        <v>2016</v>
      </c>
      <c r="H4782" t="str">
        <f t="shared" si="149"/>
        <v>Animation</v>
      </c>
      <c r="I4782" t="str">
        <f t="shared" si="150"/>
        <v>Good (6-8)</v>
      </c>
    </row>
    <row r="4783" spans="1:9" x14ac:dyDescent="0.3">
      <c r="A4783" s="1" t="s">
        <v>5830</v>
      </c>
      <c r="B4783" s="1" t="s">
        <v>5831</v>
      </c>
      <c r="C4783" s="2">
        <v>39751</v>
      </c>
      <c r="D4783">
        <v>8.327</v>
      </c>
      <c r="E4783">
        <v>16.606100000000001</v>
      </c>
      <c r="F4783" s="1" t="s">
        <v>5412</v>
      </c>
      <c r="G4783">
        <v>2008</v>
      </c>
      <c r="H4783" t="str">
        <f t="shared" si="149"/>
        <v>Animation</v>
      </c>
      <c r="I4783" t="str">
        <f t="shared" si="150"/>
        <v>Good (6-8)</v>
      </c>
    </row>
    <row r="4784" spans="1:9" x14ac:dyDescent="0.3">
      <c r="A4784" s="1" t="s">
        <v>5832</v>
      </c>
      <c r="B4784" s="1" t="s">
        <v>397</v>
      </c>
      <c r="C4784" s="2">
        <v>37363</v>
      </c>
      <c r="D4784">
        <v>8.0269999999999992</v>
      </c>
      <c r="E4784">
        <v>23.530999999999999</v>
      </c>
      <c r="F4784" s="1" t="s">
        <v>5412</v>
      </c>
      <c r="G4784">
        <v>2002</v>
      </c>
      <c r="H4784" t="str">
        <f t="shared" si="149"/>
        <v>Drama</v>
      </c>
      <c r="I4784" t="str">
        <f t="shared" si="150"/>
        <v>Excellent (8-10)</v>
      </c>
    </row>
    <row r="4785" spans="1:9" x14ac:dyDescent="0.3">
      <c r="A4785" s="1" t="s">
        <v>5833</v>
      </c>
      <c r="B4785" s="1" t="s">
        <v>5834</v>
      </c>
      <c r="C4785" s="2">
        <v>44548</v>
      </c>
      <c r="D4785">
        <v>7.6</v>
      </c>
      <c r="E4785">
        <v>19.8308</v>
      </c>
      <c r="F4785" s="1" t="s">
        <v>5412</v>
      </c>
      <c r="G4785">
        <v>2021</v>
      </c>
      <c r="H4785" t="str">
        <f t="shared" si="149"/>
        <v>Reality</v>
      </c>
      <c r="I4785" t="str">
        <f t="shared" si="150"/>
        <v>Good (6-8)</v>
      </c>
    </row>
    <row r="4786" spans="1:9" x14ac:dyDescent="0.3">
      <c r="A4786" s="1" t="s">
        <v>5835</v>
      </c>
      <c r="B4786" s="1" t="s">
        <v>5836</v>
      </c>
      <c r="C4786" s="2">
        <v>41996</v>
      </c>
      <c r="D4786">
        <v>6.8330000000000002</v>
      </c>
      <c r="E4786">
        <v>15.6707</v>
      </c>
      <c r="F4786" s="1" t="s">
        <v>5412</v>
      </c>
      <c r="G4786">
        <v>2014</v>
      </c>
      <c r="H4786" t="str">
        <f t="shared" si="149"/>
        <v>Animation</v>
      </c>
      <c r="I4786" t="str">
        <f t="shared" si="150"/>
        <v>Good (6-8)</v>
      </c>
    </row>
    <row r="4787" spans="1:9" x14ac:dyDescent="0.3">
      <c r="A4787" s="1" t="s">
        <v>5837</v>
      </c>
      <c r="B4787" s="1" t="s">
        <v>5485</v>
      </c>
      <c r="C4787" s="2">
        <v>42830</v>
      </c>
      <c r="D4787">
        <v>7.8</v>
      </c>
      <c r="E4787">
        <v>16.419699999999999</v>
      </c>
      <c r="F4787" s="1" t="s">
        <v>5412</v>
      </c>
      <c r="G4787">
        <v>2017</v>
      </c>
      <c r="H4787" t="str">
        <f t="shared" si="149"/>
        <v>Animation</v>
      </c>
      <c r="I4787" t="str">
        <f t="shared" si="150"/>
        <v>Good (6-8)</v>
      </c>
    </row>
    <row r="4788" spans="1:9" x14ac:dyDescent="0.3">
      <c r="A4788" s="1" t="s">
        <v>5838</v>
      </c>
      <c r="B4788" s="1" t="s">
        <v>5839</v>
      </c>
      <c r="C4788" s="2">
        <v>39358</v>
      </c>
      <c r="D4788">
        <v>8.0879999999999992</v>
      </c>
      <c r="E4788">
        <v>17.133099999999999</v>
      </c>
      <c r="F4788" s="1" t="s">
        <v>5412</v>
      </c>
      <c r="G4788">
        <v>2007</v>
      </c>
      <c r="H4788" t="str">
        <f t="shared" si="149"/>
        <v>Animation</v>
      </c>
      <c r="I4788" t="str">
        <f t="shared" si="150"/>
        <v>Good (6-8)</v>
      </c>
    </row>
    <row r="4789" spans="1:9" x14ac:dyDescent="0.3">
      <c r="A4789" s="1" t="s">
        <v>5840</v>
      </c>
      <c r="B4789" s="1" t="s">
        <v>5514</v>
      </c>
      <c r="C4789" s="2">
        <v>45754</v>
      </c>
      <c r="D4789">
        <v>7.7160000000000002</v>
      </c>
      <c r="E4789">
        <v>17.084</v>
      </c>
      <c r="F4789" s="1" t="s">
        <v>5412</v>
      </c>
      <c r="G4789">
        <v>2025</v>
      </c>
      <c r="H4789" t="str">
        <f t="shared" si="149"/>
        <v>Animation</v>
      </c>
      <c r="I4789" t="str">
        <f t="shared" si="150"/>
        <v>Good (6-8)</v>
      </c>
    </row>
    <row r="4790" spans="1:9" x14ac:dyDescent="0.3">
      <c r="A4790" s="1" t="s">
        <v>5841</v>
      </c>
      <c r="B4790" s="1" t="s">
        <v>1855</v>
      </c>
      <c r="C4790" s="2">
        <v>44476</v>
      </c>
      <c r="D4790">
        <v>8.3000000000000007</v>
      </c>
      <c r="E4790">
        <v>16.878499999999999</v>
      </c>
      <c r="F4790" s="1" t="s">
        <v>5412</v>
      </c>
      <c r="G4790">
        <v>2021</v>
      </c>
      <c r="H4790" t="str">
        <f t="shared" si="149"/>
        <v>Animation</v>
      </c>
      <c r="I4790" t="str">
        <f t="shared" si="150"/>
        <v>Excellent (8-10)</v>
      </c>
    </row>
    <row r="4791" spans="1:9" x14ac:dyDescent="0.3">
      <c r="A4791" s="1" t="s">
        <v>5842</v>
      </c>
      <c r="B4791" s="1" t="s">
        <v>5585</v>
      </c>
      <c r="C4791" s="2">
        <v>45372</v>
      </c>
      <c r="D4791">
        <v>7.492</v>
      </c>
      <c r="E4791">
        <v>18.313300000000002</v>
      </c>
      <c r="F4791" s="1" t="s">
        <v>5412</v>
      </c>
      <c r="G4791">
        <v>2024</v>
      </c>
      <c r="H4791" t="str">
        <f t="shared" si="149"/>
        <v>Sci-Fi &amp; Fantasy</v>
      </c>
      <c r="I4791" t="str">
        <f t="shared" si="150"/>
        <v>Excellent (8-10)</v>
      </c>
    </row>
    <row r="4792" spans="1:9" x14ac:dyDescent="0.3">
      <c r="A4792" s="1" t="s">
        <v>5843</v>
      </c>
      <c r="B4792" s="1" t="s">
        <v>67</v>
      </c>
      <c r="C4792" s="2">
        <v>43532</v>
      </c>
      <c r="D4792">
        <v>7.89</v>
      </c>
      <c r="E4792">
        <v>16.039300000000001</v>
      </c>
      <c r="F4792" s="1" t="s">
        <v>5412</v>
      </c>
      <c r="G4792">
        <v>2019</v>
      </c>
      <c r="H4792" t="str">
        <f t="shared" si="149"/>
        <v>Comedy</v>
      </c>
      <c r="I4792" t="str">
        <f t="shared" si="150"/>
        <v>Excellent (8-10)</v>
      </c>
    </row>
    <row r="4793" spans="1:9" x14ac:dyDescent="0.3">
      <c r="A4793" s="1" t="s">
        <v>5844</v>
      </c>
      <c r="B4793" s="1" t="s">
        <v>5845</v>
      </c>
      <c r="C4793" s="2">
        <v>45668</v>
      </c>
      <c r="D4793">
        <v>8.06</v>
      </c>
      <c r="E4793">
        <v>17.016200000000001</v>
      </c>
      <c r="F4793" s="1" t="s">
        <v>5412</v>
      </c>
      <c r="G4793">
        <v>2025</v>
      </c>
      <c r="H4793" t="str">
        <f t="shared" si="149"/>
        <v>Animation</v>
      </c>
      <c r="I4793" t="str">
        <f t="shared" si="150"/>
        <v>Excellent (8-10)</v>
      </c>
    </row>
    <row r="4794" spans="1:9" x14ac:dyDescent="0.3">
      <c r="A4794" s="1" t="s">
        <v>5846</v>
      </c>
      <c r="B4794" s="1" t="s">
        <v>5847</v>
      </c>
      <c r="C4794" s="2">
        <v>46221</v>
      </c>
      <c r="D4794">
        <v>8.6999999999999993</v>
      </c>
      <c r="E4794">
        <v>18.871600000000001</v>
      </c>
      <c r="F4794" s="1" t="s">
        <v>5412</v>
      </c>
      <c r="G4794">
        <v>2026</v>
      </c>
      <c r="H4794" t="str">
        <f t="shared" si="149"/>
        <v>Comedy</v>
      </c>
      <c r="I4794" t="str">
        <f t="shared" si="150"/>
        <v>Excellent (8-10)</v>
      </c>
    </row>
    <row r="4795" spans="1:9" x14ac:dyDescent="0.3">
      <c r="A4795" s="1" t="s">
        <v>5848</v>
      </c>
      <c r="B4795" s="1" t="s">
        <v>5600</v>
      </c>
      <c r="C4795" s="2">
        <v>43561</v>
      </c>
      <c r="D4795">
        <v>8.0060000000000002</v>
      </c>
      <c r="E4795">
        <v>16.431799999999999</v>
      </c>
      <c r="F4795" s="1" t="s">
        <v>5412</v>
      </c>
      <c r="G4795">
        <v>2019</v>
      </c>
      <c r="H4795" t="str">
        <f t="shared" si="149"/>
        <v>Animation</v>
      </c>
      <c r="I4795" t="str">
        <f t="shared" si="150"/>
        <v>Good (6-8)</v>
      </c>
    </row>
    <row r="4796" spans="1:9" x14ac:dyDescent="0.3">
      <c r="A4796" s="1" t="s">
        <v>5849</v>
      </c>
      <c r="B4796" s="1" t="s">
        <v>73</v>
      </c>
      <c r="C4796" s="2">
        <v>39912</v>
      </c>
      <c r="D4796">
        <v>7.907</v>
      </c>
      <c r="E4796">
        <v>16.929500000000001</v>
      </c>
      <c r="F4796" s="1" t="s">
        <v>5412</v>
      </c>
      <c r="G4796">
        <v>2009</v>
      </c>
      <c r="H4796" t="str">
        <f t="shared" si="149"/>
        <v>Drama</v>
      </c>
      <c r="I4796" t="str">
        <f t="shared" si="150"/>
        <v>Good (6-8)</v>
      </c>
    </row>
    <row r="4797" spans="1:9" x14ac:dyDescent="0.3">
      <c r="A4797" s="1" t="s">
        <v>5850</v>
      </c>
      <c r="B4797" s="1" t="s">
        <v>5851</v>
      </c>
      <c r="C4797" s="2">
        <v>44092</v>
      </c>
      <c r="D4797">
        <v>8.016</v>
      </c>
      <c r="E4797">
        <v>16.327400000000001</v>
      </c>
      <c r="F4797" s="1" t="s">
        <v>5412</v>
      </c>
      <c r="G4797">
        <v>2020</v>
      </c>
      <c r="H4797" t="str">
        <f t="shared" si="149"/>
        <v>Animation</v>
      </c>
      <c r="I4797" t="str">
        <f t="shared" si="150"/>
        <v>Good (6-8)</v>
      </c>
    </row>
    <row r="4798" spans="1:9" x14ac:dyDescent="0.3">
      <c r="A4798" s="1" t="s">
        <v>5852</v>
      </c>
      <c r="B4798" s="1" t="s">
        <v>5853</v>
      </c>
      <c r="C4798" s="2">
        <v>42727</v>
      </c>
      <c r="D4798">
        <v>8.4529999999999994</v>
      </c>
      <c r="E4798">
        <v>16.967199999999998</v>
      </c>
      <c r="F4798" s="1" t="s">
        <v>5412</v>
      </c>
      <c r="G4798">
        <v>2016</v>
      </c>
      <c r="H4798" t="str">
        <f t="shared" si="149"/>
        <v>Family</v>
      </c>
      <c r="I4798" t="str">
        <f t="shared" si="150"/>
        <v>Excellent (8-10)</v>
      </c>
    </row>
    <row r="4799" spans="1:9" x14ac:dyDescent="0.3">
      <c r="A4799" s="1" t="s">
        <v>5854</v>
      </c>
      <c r="B4799" s="1" t="s">
        <v>73</v>
      </c>
      <c r="C4799" s="2">
        <v>44127</v>
      </c>
      <c r="D4799">
        <v>8.4239999999999995</v>
      </c>
      <c r="E4799">
        <v>18.121600000000001</v>
      </c>
      <c r="F4799" s="1" t="s">
        <v>5412</v>
      </c>
      <c r="G4799">
        <v>2020</v>
      </c>
      <c r="H4799" t="str">
        <f t="shared" si="149"/>
        <v>Drama</v>
      </c>
      <c r="I4799" t="str">
        <f t="shared" si="150"/>
        <v>Good (6-8)</v>
      </c>
    </row>
    <row r="4800" spans="1:9" x14ac:dyDescent="0.3">
      <c r="A4800" s="1" t="s">
        <v>5855</v>
      </c>
      <c r="B4800" s="1" t="s">
        <v>73</v>
      </c>
      <c r="C4800" s="2">
        <v>46254</v>
      </c>
      <c r="D4800">
        <v>7.8330000000000002</v>
      </c>
      <c r="E4800">
        <v>18.0091</v>
      </c>
      <c r="F4800" s="1" t="s">
        <v>5412</v>
      </c>
      <c r="G4800">
        <v>2026</v>
      </c>
      <c r="H4800" t="str">
        <f t="shared" si="149"/>
        <v>Drama</v>
      </c>
      <c r="I4800" t="str">
        <f t="shared" si="150"/>
        <v>Excellent (8-10)</v>
      </c>
    </row>
    <row r="4801" spans="1:9" x14ac:dyDescent="0.3">
      <c r="A4801" s="1" t="s">
        <v>5856</v>
      </c>
      <c r="B4801" s="1" t="s">
        <v>5480</v>
      </c>
      <c r="C4801" s="2">
        <v>44742</v>
      </c>
      <c r="D4801">
        <v>7.4829999999999997</v>
      </c>
      <c r="E4801">
        <v>16.064399999999999</v>
      </c>
      <c r="F4801" s="1" t="s">
        <v>5412</v>
      </c>
      <c r="G4801">
        <v>2022</v>
      </c>
      <c r="H4801" t="str">
        <f t="shared" si="149"/>
        <v>Animation</v>
      </c>
      <c r="I4801" t="str">
        <f t="shared" si="150"/>
        <v>Good (6-8)</v>
      </c>
    </row>
    <row r="4802" spans="1:9" x14ac:dyDescent="0.3">
      <c r="A4802" s="1" t="s">
        <v>2120</v>
      </c>
      <c r="B4802" s="1" t="s">
        <v>5485</v>
      </c>
      <c r="C4802" s="2">
        <v>43289</v>
      </c>
      <c r="D4802">
        <v>8.0500000000000007</v>
      </c>
      <c r="E4802">
        <v>15.6333</v>
      </c>
      <c r="F4802" s="1" t="s">
        <v>5412</v>
      </c>
      <c r="G4802">
        <v>2018</v>
      </c>
      <c r="H4802" t="str">
        <f t="shared" ref="H4802:H4865" si="151">IFERROR(LEFT(B4802,FIND(",",B4802)-1),B4802)</f>
        <v>Animation</v>
      </c>
      <c r="I4802" t="str">
        <f t="shared" si="150"/>
        <v>Good (6-8)</v>
      </c>
    </row>
    <row r="4803" spans="1:9" x14ac:dyDescent="0.3">
      <c r="A4803" s="1" t="s">
        <v>5857</v>
      </c>
      <c r="B4803" s="1" t="s">
        <v>5433</v>
      </c>
      <c r="C4803" s="2">
        <v>43874</v>
      </c>
      <c r="D4803">
        <v>6.2610000000000001</v>
      </c>
      <c r="E4803">
        <v>16.175000000000001</v>
      </c>
      <c r="F4803" s="1" t="s">
        <v>5412</v>
      </c>
      <c r="G4803">
        <v>2020</v>
      </c>
      <c r="H4803" t="str">
        <f t="shared" si="151"/>
        <v>Reality</v>
      </c>
      <c r="I4803" t="str">
        <f t="shared" si="150"/>
        <v>Excellent (8-10)</v>
      </c>
    </row>
    <row r="4804" spans="1:9" x14ac:dyDescent="0.3">
      <c r="A4804" s="1" t="s">
        <v>5858</v>
      </c>
      <c r="B4804" s="1" t="s">
        <v>5859</v>
      </c>
      <c r="C4804" s="2">
        <v>42748</v>
      </c>
      <c r="D4804">
        <v>7.4119999999999999</v>
      </c>
      <c r="E4804">
        <v>16.2439</v>
      </c>
      <c r="F4804" s="1" t="s">
        <v>5412</v>
      </c>
      <c r="G4804">
        <v>2017</v>
      </c>
      <c r="H4804" t="str">
        <f t="shared" si="151"/>
        <v>Action &amp; Adventure</v>
      </c>
      <c r="I4804" t="str">
        <f t="shared" si="150"/>
        <v>Excellent (8-10)</v>
      </c>
    </row>
    <row r="4805" spans="1:9" x14ac:dyDescent="0.3">
      <c r="A4805" s="1" t="s">
        <v>5860</v>
      </c>
      <c r="B4805" s="1" t="s">
        <v>5517</v>
      </c>
      <c r="C4805" s="2">
        <v>43133</v>
      </c>
      <c r="D4805">
        <v>7.6349999999999998</v>
      </c>
      <c r="E4805">
        <v>17.207699999999999</v>
      </c>
      <c r="F4805" s="1" t="s">
        <v>5412</v>
      </c>
      <c r="G4805">
        <v>2018</v>
      </c>
      <c r="H4805" t="str">
        <f t="shared" si="151"/>
        <v>Sci-Fi &amp; Fantasy</v>
      </c>
      <c r="I4805" t="str">
        <f t="shared" si="150"/>
        <v>Excellent (8-10)</v>
      </c>
    </row>
    <row r="4806" spans="1:9" x14ac:dyDescent="0.3">
      <c r="A4806" s="1" t="s">
        <v>5861</v>
      </c>
      <c r="B4806" s="1" t="s">
        <v>73</v>
      </c>
      <c r="C4806" s="2">
        <v>43970</v>
      </c>
      <c r="D4806">
        <v>7.766</v>
      </c>
      <c r="E4806">
        <v>14.5167</v>
      </c>
      <c r="F4806" s="1" t="s">
        <v>5412</v>
      </c>
      <c r="G4806">
        <v>2020</v>
      </c>
      <c r="H4806" t="str">
        <f t="shared" si="151"/>
        <v>Drama</v>
      </c>
      <c r="I4806" t="str">
        <f t="shared" si="150"/>
        <v>Good (6-8)</v>
      </c>
    </row>
    <row r="4807" spans="1:9" x14ac:dyDescent="0.3">
      <c r="A4807" s="1" t="s">
        <v>5862</v>
      </c>
      <c r="B4807" s="1" t="s">
        <v>5863</v>
      </c>
      <c r="C4807" s="2">
        <v>42461</v>
      </c>
      <c r="D4807">
        <v>7.3710000000000004</v>
      </c>
      <c r="E4807">
        <v>14.799099999999999</v>
      </c>
      <c r="F4807" s="1" t="s">
        <v>5412</v>
      </c>
      <c r="G4807">
        <v>2016</v>
      </c>
      <c r="H4807" t="str">
        <f t="shared" si="151"/>
        <v>Comedy</v>
      </c>
      <c r="I4807" t="str">
        <f t="shared" si="150"/>
        <v>Excellent (8-10)</v>
      </c>
    </row>
    <row r="4808" spans="1:9" x14ac:dyDescent="0.3">
      <c r="A4808" s="1" t="s">
        <v>5864</v>
      </c>
      <c r="B4808" s="1" t="s">
        <v>5802</v>
      </c>
      <c r="C4808" s="2">
        <v>44911</v>
      </c>
      <c r="D4808">
        <v>7.468</v>
      </c>
      <c r="E4808">
        <v>17.380800000000001</v>
      </c>
      <c r="F4808" s="1" t="s">
        <v>5412</v>
      </c>
      <c r="G4808">
        <v>2022</v>
      </c>
      <c r="H4808" t="str">
        <f t="shared" si="151"/>
        <v>Drama</v>
      </c>
      <c r="I4808" t="str">
        <f t="shared" si="150"/>
        <v>Excellent (8-10)</v>
      </c>
    </row>
    <row r="4809" spans="1:9" x14ac:dyDescent="0.3">
      <c r="A4809" s="1" t="s">
        <v>5865</v>
      </c>
      <c r="B4809" s="1" t="s">
        <v>5866</v>
      </c>
      <c r="C4809" s="2">
        <v>42501</v>
      </c>
      <c r="D4809">
        <v>5.1310000000000002</v>
      </c>
      <c r="E4809">
        <v>15.3155</v>
      </c>
      <c r="F4809" s="1" t="s">
        <v>5412</v>
      </c>
      <c r="G4809">
        <v>2016</v>
      </c>
      <c r="H4809" t="str">
        <f t="shared" si="151"/>
        <v>Talk</v>
      </c>
      <c r="I4809" t="str">
        <f t="shared" si="150"/>
        <v>Excellent (8-10)</v>
      </c>
    </row>
    <row r="4810" spans="1:9" x14ac:dyDescent="0.3">
      <c r="A4810" s="1" t="s">
        <v>5867</v>
      </c>
      <c r="B4810" s="1" t="s">
        <v>5868</v>
      </c>
      <c r="C4810" s="2">
        <v>44446</v>
      </c>
      <c r="D4810">
        <v>8.2940000000000005</v>
      </c>
      <c r="E4810">
        <v>15.2483</v>
      </c>
      <c r="F4810" s="1" t="s">
        <v>5412</v>
      </c>
      <c r="G4810">
        <v>2021</v>
      </c>
      <c r="H4810" t="str">
        <f t="shared" si="151"/>
        <v>Animation</v>
      </c>
      <c r="I4810" t="str">
        <f t="shared" si="150"/>
        <v>Good (6-8)</v>
      </c>
    </row>
    <row r="4811" spans="1:9" x14ac:dyDescent="0.3">
      <c r="A4811" s="1" t="s">
        <v>5869</v>
      </c>
      <c r="B4811" s="1" t="s">
        <v>397</v>
      </c>
      <c r="C4811" s="2">
        <v>43726</v>
      </c>
      <c r="D4811">
        <v>8.1319999999999997</v>
      </c>
      <c r="E4811">
        <v>16.848600000000001</v>
      </c>
      <c r="F4811" s="1" t="s">
        <v>5412</v>
      </c>
      <c r="G4811">
        <v>2019</v>
      </c>
      <c r="H4811" t="str">
        <f t="shared" si="151"/>
        <v>Drama</v>
      </c>
      <c r="I4811" t="str">
        <f t="shared" si="150"/>
        <v>Good (6-8)</v>
      </c>
    </row>
    <row r="4812" spans="1:9" x14ac:dyDescent="0.3">
      <c r="A4812" s="1" t="s">
        <v>5870</v>
      </c>
      <c r="B4812" s="1" t="s">
        <v>3587</v>
      </c>
      <c r="C4812" s="2">
        <v>45114</v>
      </c>
      <c r="D4812">
        <v>6.56</v>
      </c>
      <c r="E4812">
        <v>18.584599999999998</v>
      </c>
      <c r="F4812" s="1" t="s">
        <v>5412</v>
      </c>
      <c r="G4812">
        <v>2023</v>
      </c>
      <c r="H4812" t="str">
        <f t="shared" si="151"/>
        <v>Crime</v>
      </c>
      <c r="I4812" t="str">
        <f t="shared" si="150"/>
        <v>Excellent (8-10)</v>
      </c>
    </row>
    <row r="4813" spans="1:9" x14ac:dyDescent="0.3">
      <c r="A4813" s="1" t="s">
        <v>5871</v>
      </c>
      <c r="B4813" s="1" t="s">
        <v>872</v>
      </c>
      <c r="C4813" s="2">
        <v>45919</v>
      </c>
      <c r="D4813">
        <v>8.1229999999999993</v>
      </c>
      <c r="E4813">
        <v>18.8232</v>
      </c>
      <c r="F4813" s="1" t="s">
        <v>5412</v>
      </c>
      <c r="G4813">
        <v>2025</v>
      </c>
      <c r="H4813" t="str">
        <f t="shared" si="151"/>
        <v>Animation</v>
      </c>
      <c r="I4813" t="str">
        <f t="shared" ref="I4813:I4876" si="152">IF(D4803=0,"Not Rated",IF(D4803&lt;4,"Low (0-4)",IF(D4803&lt;6,"Average (4-6)",IF(D4803&lt;8,"Good (6-8)","Excellent (8-10)"))))</f>
        <v>Good (6-8)</v>
      </c>
    </row>
    <row r="4814" spans="1:9" x14ac:dyDescent="0.3">
      <c r="A4814" s="1" t="s">
        <v>5872</v>
      </c>
      <c r="B4814" s="1" t="s">
        <v>5873</v>
      </c>
      <c r="C4814" s="2">
        <v>42923</v>
      </c>
      <c r="D4814">
        <v>8.3369999999999997</v>
      </c>
      <c r="E4814">
        <v>16.755299999999998</v>
      </c>
      <c r="F4814" s="1" t="s">
        <v>5412</v>
      </c>
      <c r="G4814">
        <v>2017</v>
      </c>
      <c r="H4814" t="str">
        <f t="shared" si="151"/>
        <v>Animation</v>
      </c>
      <c r="I4814" t="str">
        <f t="shared" si="152"/>
        <v>Good (6-8)</v>
      </c>
    </row>
    <row r="4815" spans="1:9" x14ac:dyDescent="0.3">
      <c r="A4815" s="1" t="s">
        <v>5874</v>
      </c>
      <c r="B4815" s="1" t="s">
        <v>5570</v>
      </c>
      <c r="C4815" s="2">
        <v>41985</v>
      </c>
      <c r="D4815">
        <v>7.3570000000000002</v>
      </c>
      <c r="E4815">
        <v>19.247599999999998</v>
      </c>
      <c r="F4815" s="1" t="s">
        <v>5412</v>
      </c>
      <c r="G4815">
        <v>2014</v>
      </c>
      <c r="H4815" t="str">
        <f t="shared" si="151"/>
        <v>Action &amp; Adventure</v>
      </c>
      <c r="I4815" t="str">
        <f t="shared" si="152"/>
        <v>Good (6-8)</v>
      </c>
    </row>
    <row r="4816" spans="1:9" x14ac:dyDescent="0.3">
      <c r="A4816" s="1" t="s">
        <v>5875</v>
      </c>
      <c r="B4816" s="1" t="s">
        <v>5562</v>
      </c>
      <c r="C4816" s="2">
        <v>45300</v>
      </c>
      <c r="D4816">
        <v>6.7060000000000004</v>
      </c>
      <c r="E4816">
        <v>21.872599999999998</v>
      </c>
      <c r="F4816" s="1" t="s">
        <v>5412</v>
      </c>
      <c r="G4816">
        <v>2024</v>
      </c>
      <c r="H4816" t="str">
        <f t="shared" si="151"/>
        <v>Animation</v>
      </c>
      <c r="I4816" t="str">
        <f t="shared" si="152"/>
        <v>Good (6-8)</v>
      </c>
    </row>
    <row r="4817" spans="1:9" x14ac:dyDescent="0.3">
      <c r="A4817" s="1" t="s">
        <v>5876</v>
      </c>
      <c r="B4817" s="1" t="s">
        <v>5877</v>
      </c>
      <c r="C4817" s="2">
        <v>46156</v>
      </c>
      <c r="D4817">
        <v>7.7</v>
      </c>
      <c r="E4817">
        <v>18.4863</v>
      </c>
      <c r="F4817" s="1" t="s">
        <v>5412</v>
      </c>
      <c r="G4817">
        <v>2026</v>
      </c>
      <c r="H4817" t="str">
        <f t="shared" si="151"/>
        <v>Action &amp; Adventure</v>
      </c>
      <c r="I4817" t="str">
        <f t="shared" si="152"/>
        <v>Good (6-8)</v>
      </c>
    </row>
    <row r="4818" spans="1:9" x14ac:dyDescent="0.3">
      <c r="A4818" s="1" t="s">
        <v>5878</v>
      </c>
      <c r="B4818" s="1" t="s">
        <v>5621</v>
      </c>
      <c r="C4818" s="2">
        <v>43651</v>
      </c>
      <c r="D4818">
        <v>8.5380000000000003</v>
      </c>
      <c r="E4818">
        <v>17.435099999999998</v>
      </c>
      <c r="F4818" s="1" t="s">
        <v>5412</v>
      </c>
      <c r="G4818">
        <v>2019</v>
      </c>
      <c r="H4818" t="str">
        <f t="shared" si="151"/>
        <v>Animation</v>
      </c>
      <c r="I4818" t="str">
        <f t="shared" si="152"/>
        <v>Good (6-8)</v>
      </c>
    </row>
    <row r="4819" spans="1:9" x14ac:dyDescent="0.3">
      <c r="A4819" s="1" t="s">
        <v>5879</v>
      </c>
      <c r="B4819" s="1" t="s">
        <v>56</v>
      </c>
      <c r="C4819" s="2">
        <v>37003</v>
      </c>
      <c r="D4819">
        <v>7.7430000000000003</v>
      </c>
      <c r="E4819">
        <v>15.3813</v>
      </c>
      <c r="F4819" s="1" t="s">
        <v>5412</v>
      </c>
      <c r="G4819">
        <v>2001</v>
      </c>
      <c r="H4819" t="str">
        <f t="shared" si="151"/>
        <v>Comedy</v>
      </c>
      <c r="I4819" t="str">
        <f t="shared" si="152"/>
        <v>Average (4-6)</v>
      </c>
    </row>
    <row r="4820" spans="1:9" x14ac:dyDescent="0.3">
      <c r="A4820" s="1" t="s">
        <v>5880</v>
      </c>
      <c r="B4820" s="1" t="s">
        <v>397</v>
      </c>
      <c r="C4820" s="2">
        <v>43902</v>
      </c>
      <c r="D4820">
        <v>8.5869999999999997</v>
      </c>
      <c r="E4820">
        <v>17.0518</v>
      </c>
      <c r="F4820" s="1" t="s">
        <v>5412</v>
      </c>
      <c r="G4820">
        <v>2020</v>
      </c>
      <c r="H4820" t="str">
        <f t="shared" si="151"/>
        <v>Drama</v>
      </c>
      <c r="I4820" t="str">
        <f t="shared" si="152"/>
        <v>Excellent (8-10)</v>
      </c>
    </row>
    <row r="4821" spans="1:9" x14ac:dyDescent="0.3">
      <c r="A4821" s="1" t="s">
        <v>5881</v>
      </c>
      <c r="B4821" s="1" t="s">
        <v>5570</v>
      </c>
      <c r="C4821" s="2">
        <v>39603</v>
      </c>
      <c r="D4821">
        <v>7.569</v>
      </c>
      <c r="E4821">
        <v>16.134599999999999</v>
      </c>
      <c r="F4821" s="1" t="s">
        <v>5412</v>
      </c>
      <c r="G4821">
        <v>2008</v>
      </c>
      <c r="H4821" t="str">
        <f t="shared" si="151"/>
        <v>Action &amp; Adventure</v>
      </c>
      <c r="I4821" t="str">
        <f t="shared" si="152"/>
        <v>Excellent (8-10)</v>
      </c>
    </row>
    <row r="4822" spans="1:9" x14ac:dyDescent="0.3">
      <c r="A4822" s="1" t="s">
        <v>5882</v>
      </c>
      <c r="B4822" s="1" t="s">
        <v>5883</v>
      </c>
      <c r="C4822" s="2">
        <v>41554</v>
      </c>
      <c r="D4822">
        <v>7.2</v>
      </c>
      <c r="E4822">
        <v>17.031400000000001</v>
      </c>
      <c r="F4822" s="1" t="s">
        <v>5412</v>
      </c>
      <c r="G4822">
        <v>2013</v>
      </c>
      <c r="H4822" t="str">
        <f t="shared" si="151"/>
        <v>Comedy</v>
      </c>
      <c r="I4822" t="str">
        <f t="shared" si="152"/>
        <v>Good (6-8)</v>
      </c>
    </row>
    <row r="4823" spans="1:9" x14ac:dyDescent="0.3">
      <c r="A4823" s="1" t="s">
        <v>5884</v>
      </c>
      <c r="B4823" s="1" t="s">
        <v>5480</v>
      </c>
      <c r="C4823" s="2">
        <v>45750</v>
      </c>
      <c r="D4823">
        <v>8.2189999999999994</v>
      </c>
      <c r="E4823">
        <v>17.353899999999999</v>
      </c>
      <c r="F4823" s="1" t="s">
        <v>5412</v>
      </c>
      <c r="G4823">
        <v>2025</v>
      </c>
      <c r="H4823" t="str">
        <f t="shared" si="151"/>
        <v>Animation</v>
      </c>
      <c r="I4823" t="str">
        <f t="shared" si="152"/>
        <v>Excellent (8-10)</v>
      </c>
    </row>
    <row r="4824" spans="1:9" x14ac:dyDescent="0.3">
      <c r="A4824" s="1" t="s">
        <v>5885</v>
      </c>
      <c r="B4824" s="1" t="s">
        <v>73</v>
      </c>
      <c r="C4824" s="2">
        <v>42596</v>
      </c>
      <c r="D4824">
        <v>7.8129999999999997</v>
      </c>
      <c r="E4824">
        <v>15.076499999999999</v>
      </c>
      <c r="F4824" s="1" t="s">
        <v>5412</v>
      </c>
      <c r="G4824">
        <v>2016</v>
      </c>
      <c r="H4824" t="str">
        <f t="shared" si="151"/>
        <v>Drama</v>
      </c>
      <c r="I4824" t="str">
        <f t="shared" si="152"/>
        <v>Excellent (8-10)</v>
      </c>
    </row>
    <row r="4825" spans="1:9" x14ac:dyDescent="0.3">
      <c r="A4825" s="1" t="s">
        <v>5886</v>
      </c>
      <c r="B4825" s="1" t="s">
        <v>5480</v>
      </c>
      <c r="C4825" s="2">
        <v>45207</v>
      </c>
      <c r="D4825">
        <v>8.1</v>
      </c>
      <c r="E4825">
        <v>15.3871</v>
      </c>
      <c r="F4825" s="1" t="s">
        <v>5412</v>
      </c>
      <c r="G4825">
        <v>2023</v>
      </c>
      <c r="H4825" t="str">
        <f t="shared" si="151"/>
        <v>Animation</v>
      </c>
      <c r="I4825" t="str">
        <f t="shared" si="152"/>
        <v>Good (6-8)</v>
      </c>
    </row>
    <row r="4826" spans="1:9" x14ac:dyDescent="0.3">
      <c r="A4826" s="1" t="s">
        <v>5887</v>
      </c>
      <c r="B4826" s="1" t="s">
        <v>1078</v>
      </c>
      <c r="C4826" s="2">
        <v>44468</v>
      </c>
      <c r="D4826">
        <v>7.4939999999999998</v>
      </c>
      <c r="E4826">
        <v>16.7959</v>
      </c>
      <c r="F4826" s="1" t="s">
        <v>5412</v>
      </c>
      <c r="G4826">
        <v>2021</v>
      </c>
      <c r="H4826" t="str">
        <f t="shared" si="151"/>
        <v>Drama</v>
      </c>
      <c r="I4826" t="str">
        <f t="shared" si="152"/>
        <v>Good (6-8)</v>
      </c>
    </row>
    <row r="4827" spans="1:9" x14ac:dyDescent="0.3">
      <c r="A4827" s="1" t="s">
        <v>5888</v>
      </c>
      <c r="B4827" s="1" t="s">
        <v>1199</v>
      </c>
      <c r="C4827" s="2">
        <v>42426</v>
      </c>
      <c r="D4827">
        <v>7.3760000000000003</v>
      </c>
      <c r="E4827">
        <v>14.6715</v>
      </c>
      <c r="F4827" s="1" t="s">
        <v>5412</v>
      </c>
      <c r="G4827">
        <v>2016</v>
      </c>
      <c r="H4827" t="str">
        <f t="shared" si="151"/>
        <v>Family</v>
      </c>
      <c r="I4827" t="str">
        <f t="shared" si="152"/>
        <v>Good (6-8)</v>
      </c>
    </row>
    <row r="4828" spans="1:9" x14ac:dyDescent="0.3">
      <c r="A4828" s="1" t="s">
        <v>5889</v>
      </c>
      <c r="B4828" s="1" t="s">
        <v>5659</v>
      </c>
      <c r="C4828" s="2">
        <v>45384</v>
      </c>
      <c r="D4828">
        <v>7.7</v>
      </c>
      <c r="E4828">
        <v>16.485099999999999</v>
      </c>
      <c r="F4828" s="1" t="s">
        <v>5412</v>
      </c>
      <c r="G4828">
        <v>2024</v>
      </c>
      <c r="H4828" t="str">
        <f t="shared" si="151"/>
        <v>Animation</v>
      </c>
      <c r="I4828" t="str">
        <f t="shared" si="152"/>
        <v>Excellent (8-10)</v>
      </c>
    </row>
    <row r="4829" spans="1:9" x14ac:dyDescent="0.3">
      <c r="A4829" s="1" t="s">
        <v>5890</v>
      </c>
      <c r="B4829" s="1" t="s">
        <v>5891</v>
      </c>
      <c r="C4829" s="2">
        <v>35711</v>
      </c>
      <c r="D4829">
        <v>8.5050000000000008</v>
      </c>
      <c r="E4829">
        <v>16.158999999999999</v>
      </c>
      <c r="F4829" s="1" t="s">
        <v>5412</v>
      </c>
      <c r="G4829">
        <v>1997</v>
      </c>
      <c r="H4829" t="str">
        <f t="shared" si="151"/>
        <v>Action &amp; Adventure</v>
      </c>
      <c r="I4829" t="str">
        <f t="shared" si="152"/>
        <v>Good (6-8)</v>
      </c>
    </row>
    <row r="4830" spans="1:9" x14ac:dyDescent="0.3">
      <c r="A4830" s="1" t="s">
        <v>5892</v>
      </c>
      <c r="B4830" s="1" t="s">
        <v>5893</v>
      </c>
      <c r="C4830" s="2">
        <v>43357</v>
      </c>
      <c r="D4830">
        <v>8.2050000000000001</v>
      </c>
      <c r="E4830">
        <v>14.698</v>
      </c>
      <c r="F4830" s="1" t="s">
        <v>5412</v>
      </c>
      <c r="G4830">
        <v>2018</v>
      </c>
      <c r="H4830" t="str">
        <f t="shared" si="151"/>
        <v>Animation</v>
      </c>
      <c r="I4830" t="str">
        <f t="shared" si="152"/>
        <v>Excellent (8-10)</v>
      </c>
    </row>
    <row r="4831" spans="1:9" x14ac:dyDescent="0.3">
      <c r="A4831" s="1" t="s">
        <v>5894</v>
      </c>
      <c r="B4831" s="1" t="s">
        <v>5895</v>
      </c>
      <c r="C4831" s="2">
        <v>44244</v>
      </c>
      <c r="D4831">
        <v>7.1</v>
      </c>
      <c r="E4831">
        <v>17.730899999999998</v>
      </c>
      <c r="F4831" s="1" t="s">
        <v>5412</v>
      </c>
      <c r="G4831">
        <v>2021</v>
      </c>
      <c r="H4831" t="str">
        <f t="shared" si="151"/>
        <v>Documentary</v>
      </c>
      <c r="I4831" t="str">
        <f t="shared" si="152"/>
        <v>Good (6-8)</v>
      </c>
    </row>
    <row r="4832" spans="1:9" x14ac:dyDescent="0.3">
      <c r="A4832" s="1" t="s">
        <v>5896</v>
      </c>
      <c r="B4832" s="1" t="s">
        <v>5458</v>
      </c>
      <c r="C4832" s="2">
        <v>44351</v>
      </c>
      <c r="D4832">
        <v>7.7329999999999997</v>
      </c>
      <c r="E4832">
        <v>15.5372</v>
      </c>
      <c r="F4832" s="1" t="s">
        <v>5412</v>
      </c>
      <c r="G4832">
        <v>2021</v>
      </c>
      <c r="H4832" t="str">
        <f t="shared" si="151"/>
        <v>Drama</v>
      </c>
      <c r="I4832" t="str">
        <f t="shared" si="152"/>
        <v>Good (6-8)</v>
      </c>
    </row>
    <row r="4833" spans="1:9" x14ac:dyDescent="0.3">
      <c r="A4833" s="1" t="s">
        <v>5897</v>
      </c>
      <c r="B4833" s="1" t="s">
        <v>5898</v>
      </c>
      <c r="C4833" s="2">
        <v>45384</v>
      </c>
      <c r="D4833">
        <v>8.0079999999999991</v>
      </c>
      <c r="E4833">
        <v>15.361499999999999</v>
      </c>
      <c r="F4833" s="1" t="s">
        <v>5412</v>
      </c>
      <c r="G4833">
        <v>2024</v>
      </c>
      <c r="H4833" t="str">
        <f t="shared" si="151"/>
        <v>Animation</v>
      </c>
      <c r="I4833" t="str">
        <f t="shared" si="152"/>
        <v>Excellent (8-10)</v>
      </c>
    </row>
    <row r="4834" spans="1:9" x14ac:dyDescent="0.3">
      <c r="A4834" s="1" t="s">
        <v>5899</v>
      </c>
      <c r="B4834" s="1" t="s">
        <v>148</v>
      </c>
      <c r="C4834" s="2">
        <v>45859</v>
      </c>
      <c r="D4834">
        <v>6.9320000000000004</v>
      </c>
      <c r="E4834">
        <v>17.1356</v>
      </c>
      <c r="F4834" s="1" t="s">
        <v>5412</v>
      </c>
      <c r="G4834">
        <v>2025</v>
      </c>
      <c r="H4834" t="str">
        <f t="shared" si="151"/>
        <v>Drama</v>
      </c>
      <c r="I4834" t="str">
        <f t="shared" si="152"/>
        <v>Good (6-8)</v>
      </c>
    </row>
    <row r="4835" spans="1:9" x14ac:dyDescent="0.3">
      <c r="A4835" s="1" t="s">
        <v>5900</v>
      </c>
      <c r="B4835" s="1" t="s">
        <v>5433</v>
      </c>
      <c r="C4835" s="2">
        <v>45341</v>
      </c>
      <c r="D4835">
        <v>7.2370000000000001</v>
      </c>
      <c r="E4835">
        <v>17.113800000000001</v>
      </c>
      <c r="F4835" s="1" t="s">
        <v>5412</v>
      </c>
      <c r="G4835">
        <v>2024</v>
      </c>
      <c r="H4835" t="str">
        <f t="shared" si="151"/>
        <v>Reality</v>
      </c>
      <c r="I4835" t="str">
        <f t="shared" si="152"/>
        <v>Excellent (8-10)</v>
      </c>
    </row>
    <row r="4836" spans="1:9" x14ac:dyDescent="0.3">
      <c r="A4836" s="1" t="s">
        <v>5901</v>
      </c>
      <c r="B4836" s="1" t="s">
        <v>206</v>
      </c>
      <c r="C4836" s="2">
        <v>45617</v>
      </c>
      <c r="D4836">
        <v>7.4139999999999997</v>
      </c>
      <c r="E4836">
        <v>16.048500000000001</v>
      </c>
      <c r="F4836" s="1" t="s">
        <v>5412</v>
      </c>
      <c r="G4836">
        <v>2024</v>
      </c>
      <c r="H4836" t="str">
        <f t="shared" si="151"/>
        <v>Comedy</v>
      </c>
      <c r="I4836" t="str">
        <f t="shared" si="152"/>
        <v>Good (6-8)</v>
      </c>
    </row>
    <row r="4837" spans="1:9" x14ac:dyDescent="0.3">
      <c r="A4837" s="1" t="s">
        <v>5902</v>
      </c>
      <c r="B4837" s="1" t="s">
        <v>5629</v>
      </c>
      <c r="C4837" s="2">
        <v>42014</v>
      </c>
      <c r="D4837">
        <v>8.3849999999999998</v>
      </c>
      <c r="E4837">
        <v>15.689399999999999</v>
      </c>
      <c r="F4837" s="1" t="s">
        <v>5412</v>
      </c>
      <c r="G4837">
        <v>2015</v>
      </c>
      <c r="H4837" t="str">
        <f t="shared" si="151"/>
        <v>Animation</v>
      </c>
      <c r="I4837" t="str">
        <f t="shared" si="152"/>
        <v>Good (6-8)</v>
      </c>
    </row>
    <row r="4838" spans="1:9" x14ac:dyDescent="0.3">
      <c r="A4838" s="1" t="s">
        <v>5903</v>
      </c>
      <c r="B4838" s="1" t="s">
        <v>73</v>
      </c>
      <c r="C4838" s="2">
        <v>34392</v>
      </c>
      <c r="D4838">
        <v>6.8719999999999999</v>
      </c>
      <c r="E4838">
        <v>15.040900000000001</v>
      </c>
      <c r="F4838" s="1" t="s">
        <v>5412</v>
      </c>
      <c r="G4838">
        <v>1994</v>
      </c>
      <c r="H4838" t="str">
        <f t="shared" si="151"/>
        <v>Drama</v>
      </c>
      <c r="I4838" t="str">
        <f t="shared" si="152"/>
        <v>Good (6-8)</v>
      </c>
    </row>
    <row r="4839" spans="1:9" x14ac:dyDescent="0.3">
      <c r="A4839" s="1" t="s">
        <v>5904</v>
      </c>
      <c r="B4839" s="1" t="s">
        <v>1078</v>
      </c>
      <c r="C4839" s="2">
        <v>45483</v>
      </c>
      <c r="D4839">
        <v>7.4619999999999997</v>
      </c>
      <c r="E4839">
        <v>14.2423</v>
      </c>
      <c r="F4839" s="1" t="s">
        <v>5412</v>
      </c>
      <c r="G4839">
        <v>2024</v>
      </c>
      <c r="H4839" t="str">
        <f t="shared" si="151"/>
        <v>Drama</v>
      </c>
      <c r="I4839" t="str">
        <f t="shared" si="152"/>
        <v>Excellent (8-10)</v>
      </c>
    </row>
    <row r="4840" spans="1:9" x14ac:dyDescent="0.3">
      <c r="A4840" s="1" t="s">
        <v>5905</v>
      </c>
      <c r="B4840" s="1" t="s">
        <v>5810</v>
      </c>
      <c r="C4840" s="2">
        <v>45938</v>
      </c>
      <c r="D4840">
        <v>9</v>
      </c>
      <c r="E4840">
        <v>16.639199999999999</v>
      </c>
      <c r="F4840" s="1" t="s">
        <v>5412</v>
      </c>
      <c r="G4840">
        <v>2025</v>
      </c>
      <c r="H4840" t="str">
        <f t="shared" si="151"/>
        <v>Drama</v>
      </c>
      <c r="I4840" t="str">
        <f t="shared" si="152"/>
        <v>Excellent (8-10)</v>
      </c>
    </row>
    <row r="4841" spans="1:9" x14ac:dyDescent="0.3">
      <c r="A4841" s="1" t="s">
        <v>5906</v>
      </c>
      <c r="B4841" s="1" t="s">
        <v>73</v>
      </c>
      <c r="C4841" s="2">
        <v>40447</v>
      </c>
      <c r="D4841">
        <v>8.0570000000000004</v>
      </c>
      <c r="E4841">
        <v>16.048999999999999</v>
      </c>
      <c r="F4841" s="1" t="s">
        <v>5412</v>
      </c>
      <c r="G4841">
        <v>2010</v>
      </c>
      <c r="H4841" t="str">
        <f t="shared" si="151"/>
        <v>Drama</v>
      </c>
      <c r="I4841" t="str">
        <f t="shared" si="152"/>
        <v>Good (6-8)</v>
      </c>
    </row>
    <row r="4842" spans="1:9" x14ac:dyDescent="0.3">
      <c r="A4842" s="1" t="s">
        <v>5907</v>
      </c>
      <c r="B4842" s="1" t="s">
        <v>5433</v>
      </c>
      <c r="C4842" s="2">
        <v>42070</v>
      </c>
      <c r="D4842">
        <v>6.4</v>
      </c>
      <c r="E4842">
        <v>14.5627</v>
      </c>
      <c r="F4842" s="1" t="s">
        <v>5412</v>
      </c>
      <c r="G4842">
        <v>2015</v>
      </c>
      <c r="H4842" t="str">
        <f t="shared" si="151"/>
        <v>Reality</v>
      </c>
      <c r="I4842" t="str">
        <f t="shared" si="152"/>
        <v>Good (6-8)</v>
      </c>
    </row>
    <row r="4843" spans="1:9" x14ac:dyDescent="0.3">
      <c r="A4843" s="1" t="s">
        <v>5908</v>
      </c>
      <c r="B4843" s="1" t="s">
        <v>148</v>
      </c>
      <c r="C4843" s="2">
        <v>44130</v>
      </c>
      <c r="D4843">
        <v>8.3000000000000007</v>
      </c>
      <c r="E4843">
        <v>16.059200000000001</v>
      </c>
      <c r="F4843" s="1" t="s">
        <v>5412</v>
      </c>
      <c r="G4843">
        <v>2020</v>
      </c>
      <c r="H4843" t="str">
        <f t="shared" si="151"/>
        <v>Drama</v>
      </c>
      <c r="I4843" t="str">
        <f t="shared" si="152"/>
        <v>Excellent (8-10)</v>
      </c>
    </row>
    <row r="4844" spans="1:9" x14ac:dyDescent="0.3">
      <c r="A4844" s="1" t="s">
        <v>5909</v>
      </c>
      <c r="B4844" s="1" t="s">
        <v>5480</v>
      </c>
      <c r="C4844" s="2">
        <v>43561</v>
      </c>
      <c r="D4844">
        <v>8.6370000000000005</v>
      </c>
      <c r="E4844">
        <v>14.926299999999999</v>
      </c>
      <c r="F4844" s="1" t="s">
        <v>5412</v>
      </c>
      <c r="G4844">
        <v>2019</v>
      </c>
      <c r="H4844" t="str">
        <f t="shared" si="151"/>
        <v>Animation</v>
      </c>
      <c r="I4844" t="str">
        <f t="shared" si="152"/>
        <v>Good (6-8)</v>
      </c>
    </row>
    <row r="4845" spans="1:9" x14ac:dyDescent="0.3">
      <c r="A4845" s="1" t="s">
        <v>5910</v>
      </c>
      <c r="B4845" s="1" t="s">
        <v>5911</v>
      </c>
      <c r="C4845" s="2">
        <v>42063</v>
      </c>
      <c r="D4845">
        <v>7.6849999999999996</v>
      </c>
      <c r="E4845">
        <v>14.6181</v>
      </c>
      <c r="F4845" s="1" t="s">
        <v>5412</v>
      </c>
      <c r="G4845">
        <v>2015</v>
      </c>
      <c r="H4845" t="str">
        <f t="shared" si="151"/>
        <v>Comedy</v>
      </c>
      <c r="I4845" t="str">
        <f t="shared" si="152"/>
        <v>Good (6-8)</v>
      </c>
    </row>
    <row r="4846" spans="1:9" x14ac:dyDescent="0.3">
      <c r="A4846" s="1" t="s">
        <v>5912</v>
      </c>
      <c r="B4846" s="1" t="s">
        <v>5913</v>
      </c>
      <c r="C4846" s="2">
        <v>45260</v>
      </c>
      <c r="D4846">
        <v>6.9649999999999999</v>
      </c>
      <c r="E4846">
        <v>15.3271</v>
      </c>
      <c r="F4846" s="1" t="s">
        <v>5412</v>
      </c>
      <c r="G4846">
        <v>2023</v>
      </c>
      <c r="H4846" t="str">
        <f t="shared" si="151"/>
        <v>Comedy</v>
      </c>
      <c r="I4846" t="str">
        <f t="shared" si="152"/>
        <v>Good (6-8)</v>
      </c>
    </row>
    <row r="4847" spans="1:9" x14ac:dyDescent="0.3">
      <c r="A4847" s="1" t="s">
        <v>5914</v>
      </c>
      <c r="B4847" s="1" t="s">
        <v>56</v>
      </c>
      <c r="C4847" s="2">
        <v>42745</v>
      </c>
      <c r="D4847">
        <v>7.335</v>
      </c>
      <c r="E4847">
        <v>13.863</v>
      </c>
      <c r="F4847" s="1" t="s">
        <v>5412</v>
      </c>
      <c r="G4847">
        <v>2017</v>
      </c>
      <c r="H4847" t="str">
        <f t="shared" si="151"/>
        <v>Comedy</v>
      </c>
      <c r="I4847" t="str">
        <f t="shared" si="152"/>
        <v>Excellent (8-10)</v>
      </c>
    </row>
    <row r="4848" spans="1:9" x14ac:dyDescent="0.3">
      <c r="A4848" s="1" t="s">
        <v>5915</v>
      </c>
      <c r="B4848" s="1" t="s">
        <v>5916</v>
      </c>
      <c r="C4848" s="2">
        <v>45597</v>
      </c>
      <c r="D4848">
        <v>5.0999999999999996</v>
      </c>
      <c r="E4848">
        <v>13.7484</v>
      </c>
      <c r="F4848" s="1" t="s">
        <v>5412</v>
      </c>
      <c r="G4848">
        <v>2024</v>
      </c>
      <c r="H4848" t="str">
        <f t="shared" si="151"/>
        <v>Animation</v>
      </c>
      <c r="I4848" t="str">
        <f t="shared" si="152"/>
        <v>Good (6-8)</v>
      </c>
    </row>
    <row r="4849" spans="1:9" x14ac:dyDescent="0.3">
      <c r="A4849" s="1" t="s">
        <v>5917</v>
      </c>
      <c r="B4849" s="1" t="s">
        <v>5918</v>
      </c>
      <c r="C4849" s="2">
        <v>45225</v>
      </c>
      <c r="D4849">
        <v>7.8730000000000002</v>
      </c>
      <c r="E4849">
        <v>15.7102</v>
      </c>
      <c r="F4849" s="1" t="s">
        <v>5412</v>
      </c>
      <c r="G4849">
        <v>2023</v>
      </c>
      <c r="H4849" t="str">
        <f t="shared" si="151"/>
        <v>Animation</v>
      </c>
      <c r="I4849" t="str">
        <f t="shared" si="152"/>
        <v>Good (6-8)</v>
      </c>
    </row>
    <row r="4850" spans="1:9" x14ac:dyDescent="0.3">
      <c r="A4850" s="1" t="s">
        <v>5919</v>
      </c>
      <c r="B4850" s="1" t="s">
        <v>5920</v>
      </c>
      <c r="C4850" s="2">
        <v>43277</v>
      </c>
      <c r="D4850">
        <v>8.0830000000000002</v>
      </c>
      <c r="E4850">
        <v>14.985900000000001</v>
      </c>
      <c r="F4850" s="1" t="s">
        <v>5412</v>
      </c>
      <c r="G4850">
        <v>2018</v>
      </c>
      <c r="H4850" t="str">
        <f t="shared" si="151"/>
        <v>Animation</v>
      </c>
      <c r="I4850" t="str">
        <f t="shared" si="152"/>
        <v>Excellent (8-10)</v>
      </c>
    </row>
    <row r="4851" spans="1:9" x14ac:dyDescent="0.3">
      <c r="A4851" s="1" t="s">
        <v>5921</v>
      </c>
      <c r="B4851" s="1" t="s">
        <v>680</v>
      </c>
      <c r="C4851" s="2">
        <v>45123</v>
      </c>
      <c r="D4851">
        <v>7.4109999999999996</v>
      </c>
      <c r="E4851">
        <v>16.4238</v>
      </c>
      <c r="F4851" s="1" t="s">
        <v>5412</v>
      </c>
      <c r="G4851">
        <v>2023</v>
      </c>
      <c r="H4851" t="str">
        <f t="shared" si="151"/>
        <v>Drama</v>
      </c>
      <c r="I4851" t="str">
        <f t="shared" si="152"/>
        <v>Excellent (8-10)</v>
      </c>
    </row>
    <row r="4852" spans="1:9" x14ac:dyDescent="0.3">
      <c r="A4852" s="1" t="s">
        <v>5922</v>
      </c>
      <c r="B4852" s="1" t="s">
        <v>5659</v>
      </c>
      <c r="C4852" s="2">
        <v>44805</v>
      </c>
      <c r="D4852">
        <v>8.1609999999999996</v>
      </c>
      <c r="E4852">
        <v>13.9877</v>
      </c>
      <c r="F4852" s="1" t="s">
        <v>5412</v>
      </c>
      <c r="G4852">
        <v>2022</v>
      </c>
      <c r="H4852" t="str">
        <f t="shared" si="151"/>
        <v>Animation</v>
      </c>
      <c r="I4852" t="str">
        <f t="shared" si="152"/>
        <v>Good (6-8)</v>
      </c>
    </row>
    <row r="4853" spans="1:9" x14ac:dyDescent="0.3">
      <c r="A4853" s="1" t="s">
        <v>5923</v>
      </c>
      <c r="B4853" s="1" t="s">
        <v>5924</v>
      </c>
      <c r="C4853" s="2">
        <v>43148</v>
      </c>
      <c r="D4853">
        <v>5.8</v>
      </c>
      <c r="E4853">
        <v>15.469900000000001</v>
      </c>
      <c r="F4853" s="1" t="s">
        <v>5412</v>
      </c>
      <c r="G4853">
        <v>2018</v>
      </c>
      <c r="H4853" t="str">
        <f t="shared" si="151"/>
        <v>Action &amp; Adventure</v>
      </c>
      <c r="I4853" t="str">
        <f t="shared" si="152"/>
        <v>Excellent (8-10)</v>
      </c>
    </row>
    <row r="4854" spans="1:9" x14ac:dyDescent="0.3">
      <c r="A4854" s="1" t="s">
        <v>5925</v>
      </c>
      <c r="B4854" s="1" t="s">
        <v>73</v>
      </c>
      <c r="C4854" s="2">
        <v>45721</v>
      </c>
      <c r="D4854">
        <v>7.3</v>
      </c>
      <c r="E4854">
        <v>14.965999999999999</v>
      </c>
      <c r="F4854" s="1" t="s">
        <v>5412</v>
      </c>
      <c r="G4854">
        <v>2025</v>
      </c>
      <c r="H4854" t="str">
        <f t="shared" si="151"/>
        <v>Drama</v>
      </c>
      <c r="I4854" t="str">
        <f t="shared" si="152"/>
        <v>Excellent (8-10)</v>
      </c>
    </row>
    <row r="4855" spans="1:9" x14ac:dyDescent="0.3">
      <c r="A4855" s="1" t="s">
        <v>5926</v>
      </c>
      <c r="B4855" s="1" t="s">
        <v>5510</v>
      </c>
      <c r="C4855" s="2">
        <v>46107</v>
      </c>
      <c r="D4855">
        <v>7.3</v>
      </c>
      <c r="E4855">
        <v>16.071000000000002</v>
      </c>
      <c r="F4855" s="1" t="s">
        <v>5412</v>
      </c>
      <c r="G4855">
        <v>2026</v>
      </c>
      <c r="H4855" t="str">
        <f t="shared" si="151"/>
        <v>Mystery</v>
      </c>
      <c r="I4855" t="str">
        <f t="shared" si="152"/>
        <v>Good (6-8)</v>
      </c>
    </row>
    <row r="4856" spans="1:9" x14ac:dyDescent="0.3">
      <c r="A4856" s="1" t="s">
        <v>5927</v>
      </c>
      <c r="B4856" s="1" t="s">
        <v>5517</v>
      </c>
      <c r="C4856" s="2">
        <v>42160</v>
      </c>
      <c r="D4856">
        <v>7.7229999999999999</v>
      </c>
      <c r="E4856">
        <v>15.5266</v>
      </c>
      <c r="F4856" s="1" t="s">
        <v>5412</v>
      </c>
      <c r="G4856">
        <v>2015</v>
      </c>
      <c r="H4856" t="str">
        <f t="shared" si="151"/>
        <v>Sci-Fi &amp; Fantasy</v>
      </c>
      <c r="I4856" t="str">
        <f t="shared" si="152"/>
        <v>Good (6-8)</v>
      </c>
    </row>
    <row r="4857" spans="1:9" x14ac:dyDescent="0.3">
      <c r="A4857" s="1" t="s">
        <v>5928</v>
      </c>
      <c r="B4857" s="1" t="s">
        <v>5929</v>
      </c>
      <c r="C4857" s="2">
        <v>43111</v>
      </c>
      <c r="D4857">
        <v>8.5060000000000002</v>
      </c>
      <c r="E4857">
        <v>14.177300000000001</v>
      </c>
      <c r="F4857" s="1" t="s">
        <v>5412</v>
      </c>
      <c r="G4857">
        <v>2018</v>
      </c>
      <c r="H4857" t="str">
        <f t="shared" si="151"/>
        <v>Animation</v>
      </c>
      <c r="I4857" t="str">
        <f t="shared" si="152"/>
        <v>Good (6-8)</v>
      </c>
    </row>
    <row r="4858" spans="1:9" x14ac:dyDescent="0.3">
      <c r="A4858" s="1" t="s">
        <v>5930</v>
      </c>
      <c r="B4858" s="1" t="s">
        <v>73</v>
      </c>
      <c r="C4858" s="2">
        <v>44741</v>
      </c>
      <c r="D4858">
        <v>8.5</v>
      </c>
      <c r="E4858">
        <v>14.028499999999999</v>
      </c>
      <c r="F4858" s="1" t="s">
        <v>5412</v>
      </c>
      <c r="G4858">
        <v>2022</v>
      </c>
      <c r="H4858" t="str">
        <f t="shared" si="151"/>
        <v>Drama</v>
      </c>
      <c r="I4858" t="str">
        <f t="shared" si="152"/>
        <v>Average (4-6)</v>
      </c>
    </row>
    <row r="4859" spans="1:9" x14ac:dyDescent="0.3">
      <c r="A4859" s="1" t="s">
        <v>5931</v>
      </c>
      <c r="B4859" s="1" t="s">
        <v>67</v>
      </c>
      <c r="C4859" s="2">
        <v>39818</v>
      </c>
      <c r="D4859">
        <v>8.2720000000000002</v>
      </c>
      <c r="E4859">
        <v>14.741</v>
      </c>
      <c r="F4859" s="1" t="s">
        <v>5412</v>
      </c>
      <c r="G4859">
        <v>2009</v>
      </c>
      <c r="H4859" t="str">
        <f t="shared" si="151"/>
        <v>Comedy</v>
      </c>
      <c r="I4859" t="str">
        <f t="shared" si="152"/>
        <v>Good (6-8)</v>
      </c>
    </row>
    <row r="4860" spans="1:9" x14ac:dyDescent="0.3">
      <c r="A4860" s="1" t="s">
        <v>5932</v>
      </c>
      <c r="B4860" s="1" t="s">
        <v>5933</v>
      </c>
      <c r="C4860" s="2">
        <v>41921</v>
      </c>
      <c r="D4860">
        <v>8.327</v>
      </c>
      <c r="E4860">
        <v>13.7759</v>
      </c>
      <c r="F4860" s="1" t="s">
        <v>5412</v>
      </c>
      <c r="G4860">
        <v>2014</v>
      </c>
      <c r="H4860" t="str">
        <f t="shared" si="151"/>
        <v>Animation</v>
      </c>
      <c r="I4860" t="str">
        <f t="shared" si="152"/>
        <v>Excellent (8-10)</v>
      </c>
    </row>
    <row r="4861" spans="1:9" x14ac:dyDescent="0.3">
      <c r="A4861" s="1" t="s">
        <v>5934</v>
      </c>
      <c r="B4861" s="1" t="s">
        <v>5707</v>
      </c>
      <c r="C4861" s="2">
        <v>44937</v>
      </c>
      <c r="D4861">
        <v>8.3000000000000007</v>
      </c>
      <c r="E4861">
        <v>14.383100000000001</v>
      </c>
      <c r="F4861" s="1" t="s">
        <v>5412</v>
      </c>
      <c r="G4861">
        <v>2023</v>
      </c>
      <c r="H4861" t="str">
        <f t="shared" si="151"/>
        <v>Animation</v>
      </c>
      <c r="I4861" t="str">
        <f t="shared" si="152"/>
        <v>Good (6-8)</v>
      </c>
    </row>
    <row r="4862" spans="1:9" x14ac:dyDescent="0.3">
      <c r="A4862" s="1" t="s">
        <v>5935</v>
      </c>
      <c r="B4862" s="1" t="s">
        <v>397</v>
      </c>
      <c r="C4862" s="2">
        <v>43813</v>
      </c>
      <c r="D4862">
        <v>8.5289999999999999</v>
      </c>
      <c r="E4862">
        <v>15.3736</v>
      </c>
      <c r="F4862" s="1" t="s">
        <v>5412</v>
      </c>
      <c r="G4862">
        <v>2019</v>
      </c>
      <c r="H4862" t="str">
        <f t="shared" si="151"/>
        <v>Drama</v>
      </c>
      <c r="I4862" t="str">
        <f t="shared" si="152"/>
        <v>Excellent (8-10)</v>
      </c>
    </row>
    <row r="4863" spans="1:9" x14ac:dyDescent="0.3">
      <c r="A4863" s="1" t="s">
        <v>5936</v>
      </c>
      <c r="B4863" s="1" t="s">
        <v>5937</v>
      </c>
      <c r="C4863" s="2">
        <v>46212</v>
      </c>
      <c r="D4863">
        <v>6.7450000000000001</v>
      </c>
      <c r="E4863">
        <v>13.3726</v>
      </c>
      <c r="F4863" s="1" t="s">
        <v>5412</v>
      </c>
      <c r="G4863">
        <v>2026</v>
      </c>
      <c r="H4863" t="str">
        <f t="shared" si="151"/>
        <v>Drama</v>
      </c>
      <c r="I4863" t="str">
        <f t="shared" si="152"/>
        <v>Average (4-6)</v>
      </c>
    </row>
    <row r="4864" spans="1:9" x14ac:dyDescent="0.3">
      <c r="A4864" s="1" t="s">
        <v>5938</v>
      </c>
      <c r="B4864" s="1" t="s">
        <v>2009</v>
      </c>
      <c r="C4864" s="2">
        <v>42477</v>
      </c>
      <c r="D4864">
        <v>6.9</v>
      </c>
      <c r="E4864">
        <v>14.090400000000001</v>
      </c>
      <c r="F4864" s="1" t="s">
        <v>5412</v>
      </c>
      <c r="G4864">
        <v>2016</v>
      </c>
      <c r="H4864" t="str">
        <f t="shared" si="151"/>
        <v>Crime</v>
      </c>
      <c r="I4864" t="str">
        <f t="shared" si="152"/>
        <v>Good (6-8)</v>
      </c>
    </row>
    <row r="4865" spans="1:9" x14ac:dyDescent="0.3">
      <c r="A4865" s="1" t="s">
        <v>5939</v>
      </c>
      <c r="B4865" s="1" t="s">
        <v>397</v>
      </c>
      <c r="C4865" s="2">
        <v>46053</v>
      </c>
      <c r="D4865">
        <v>9.1809999999999992</v>
      </c>
      <c r="E4865">
        <v>14.5059</v>
      </c>
      <c r="F4865" s="1" t="s">
        <v>5412</v>
      </c>
      <c r="G4865">
        <v>2026</v>
      </c>
      <c r="H4865" t="str">
        <f t="shared" si="151"/>
        <v>Drama</v>
      </c>
      <c r="I4865" t="str">
        <f t="shared" si="152"/>
        <v>Good (6-8)</v>
      </c>
    </row>
    <row r="4866" spans="1:9" x14ac:dyDescent="0.3">
      <c r="A4866" s="1" t="s">
        <v>5940</v>
      </c>
      <c r="B4866" s="1" t="s">
        <v>73</v>
      </c>
      <c r="C4866" s="2">
        <v>45750</v>
      </c>
      <c r="D4866">
        <v>7.5439999999999996</v>
      </c>
      <c r="E4866">
        <v>13.569699999999999</v>
      </c>
      <c r="F4866" s="1" t="s">
        <v>5412</v>
      </c>
      <c r="G4866">
        <v>2025</v>
      </c>
      <c r="H4866" t="str">
        <f t="shared" ref="H4866:H4929" si="153">IFERROR(LEFT(B4866,FIND(",",B4866)-1),B4866)</f>
        <v>Drama</v>
      </c>
      <c r="I4866" t="str">
        <f t="shared" si="152"/>
        <v>Good (6-8)</v>
      </c>
    </row>
    <row r="4867" spans="1:9" x14ac:dyDescent="0.3">
      <c r="A4867" s="1" t="s">
        <v>5941</v>
      </c>
      <c r="B4867" s="1" t="s">
        <v>872</v>
      </c>
      <c r="C4867" s="2">
        <v>45018</v>
      </c>
      <c r="D4867">
        <v>8.11</v>
      </c>
      <c r="E4867">
        <v>14.718999999999999</v>
      </c>
      <c r="F4867" s="1" t="s">
        <v>5412</v>
      </c>
      <c r="G4867">
        <v>2023</v>
      </c>
      <c r="H4867" t="str">
        <f t="shared" si="153"/>
        <v>Animation</v>
      </c>
      <c r="I4867" t="str">
        <f t="shared" si="152"/>
        <v>Excellent (8-10)</v>
      </c>
    </row>
    <row r="4868" spans="1:9" x14ac:dyDescent="0.3">
      <c r="A4868" s="1" t="s">
        <v>5942</v>
      </c>
      <c r="B4868" s="1" t="s">
        <v>872</v>
      </c>
      <c r="C4868" s="2">
        <v>44638</v>
      </c>
      <c r="D4868">
        <v>6.5330000000000004</v>
      </c>
      <c r="E4868">
        <v>13.1951</v>
      </c>
      <c r="F4868" s="1" t="s">
        <v>5412</v>
      </c>
      <c r="G4868">
        <v>2022</v>
      </c>
      <c r="H4868" t="str">
        <f t="shared" si="153"/>
        <v>Animation</v>
      </c>
      <c r="I4868" t="str">
        <f t="shared" si="152"/>
        <v>Excellent (8-10)</v>
      </c>
    </row>
    <row r="4869" spans="1:9" x14ac:dyDescent="0.3">
      <c r="A4869" s="1" t="s">
        <v>5943</v>
      </c>
      <c r="B4869" s="1" t="s">
        <v>1078</v>
      </c>
      <c r="C4869" s="2">
        <v>45292</v>
      </c>
      <c r="D4869">
        <v>7.1589999999999998</v>
      </c>
      <c r="E4869">
        <v>13.896599999999999</v>
      </c>
      <c r="F4869" s="1" t="s">
        <v>5412</v>
      </c>
      <c r="G4869">
        <v>2024</v>
      </c>
      <c r="H4869" t="str">
        <f t="shared" si="153"/>
        <v>Drama</v>
      </c>
      <c r="I4869" t="str">
        <f t="shared" si="152"/>
        <v>Excellent (8-10)</v>
      </c>
    </row>
    <row r="4870" spans="1:9" x14ac:dyDescent="0.3">
      <c r="A4870" s="1" t="s">
        <v>5944</v>
      </c>
      <c r="B4870" s="1" t="s">
        <v>67</v>
      </c>
      <c r="C4870" s="2">
        <v>42909</v>
      </c>
      <c r="D4870">
        <v>7.3019999999999996</v>
      </c>
      <c r="E4870">
        <v>12.7262</v>
      </c>
      <c r="F4870" s="1" t="s">
        <v>5412</v>
      </c>
      <c r="G4870">
        <v>2017</v>
      </c>
      <c r="H4870" t="str">
        <f t="shared" si="153"/>
        <v>Comedy</v>
      </c>
      <c r="I4870" t="str">
        <f t="shared" si="152"/>
        <v>Excellent (8-10)</v>
      </c>
    </row>
    <row r="4871" spans="1:9" x14ac:dyDescent="0.3">
      <c r="A4871" s="1" t="s">
        <v>5945</v>
      </c>
      <c r="B4871" s="1" t="s">
        <v>5458</v>
      </c>
      <c r="C4871" s="2">
        <v>46113</v>
      </c>
      <c r="D4871">
        <v>8.3000000000000007</v>
      </c>
      <c r="E4871">
        <v>13.499700000000001</v>
      </c>
      <c r="F4871" s="1" t="s">
        <v>5412</v>
      </c>
      <c r="G4871">
        <v>2026</v>
      </c>
      <c r="H4871" t="str">
        <f t="shared" si="153"/>
        <v>Drama</v>
      </c>
      <c r="I4871" t="str">
        <f t="shared" si="152"/>
        <v>Excellent (8-10)</v>
      </c>
    </row>
    <row r="4872" spans="1:9" x14ac:dyDescent="0.3">
      <c r="A4872" s="1" t="s">
        <v>5946</v>
      </c>
      <c r="B4872" s="1" t="s">
        <v>46</v>
      </c>
      <c r="C4872" s="2">
        <v>43385</v>
      </c>
      <c r="D4872">
        <v>8.1050000000000004</v>
      </c>
      <c r="E4872">
        <v>14.2476</v>
      </c>
      <c r="F4872" s="1" t="s">
        <v>5412</v>
      </c>
      <c r="G4872">
        <v>2018</v>
      </c>
      <c r="H4872" t="str">
        <f t="shared" si="153"/>
        <v>Mystery</v>
      </c>
      <c r="I4872" t="str">
        <f t="shared" si="152"/>
        <v>Excellent (8-10)</v>
      </c>
    </row>
    <row r="4873" spans="1:9" x14ac:dyDescent="0.3">
      <c r="A4873" s="1" t="s">
        <v>5947</v>
      </c>
      <c r="B4873" s="1" t="s">
        <v>46</v>
      </c>
      <c r="C4873" s="2">
        <v>46136</v>
      </c>
      <c r="D4873">
        <v>8.0860000000000003</v>
      </c>
      <c r="E4873">
        <v>14.8117</v>
      </c>
      <c r="F4873" s="1" t="s">
        <v>5412</v>
      </c>
      <c r="G4873">
        <v>2026</v>
      </c>
      <c r="H4873" t="str">
        <f t="shared" si="153"/>
        <v>Mystery</v>
      </c>
      <c r="I4873" t="str">
        <f t="shared" si="152"/>
        <v>Good (6-8)</v>
      </c>
    </row>
    <row r="4874" spans="1:9" x14ac:dyDescent="0.3">
      <c r="A4874" s="1" t="s">
        <v>5948</v>
      </c>
      <c r="B4874" s="1" t="s">
        <v>5793</v>
      </c>
      <c r="C4874" s="2">
        <v>41362</v>
      </c>
      <c r="D4874">
        <v>7.8</v>
      </c>
      <c r="E4874">
        <v>12.666700000000001</v>
      </c>
      <c r="F4874" s="1" t="s">
        <v>5412</v>
      </c>
      <c r="G4874">
        <v>2013</v>
      </c>
      <c r="H4874" t="str">
        <f t="shared" si="153"/>
        <v>Kids</v>
      </c>
      <c r="I4874" t="str">
        <f t="shared" si="152"/>
        <v>Good (6-8)</v>
      </c>
    </row>
    <row r="4875" spans="1:9" x14ac:dyDescent="0.3">
      <c r="A4875" s="1" t="s">
        <v>5949</v>
      </c>
      <c r="B4875" s="1" t="s">
        <v>5950</v>
      </c>
      <c r="C4875" s="2">
        <v>42362</v>
      </c>
      <c r="D4875">
        <v>7.4749999999999996</v>
      </c>
      <c r="E4875">
        <v>13.555300000000001</v>
      </c>
      <c r="F4875" s="1" t="s">
        <v>5412</v>
      </c>
      <c r="G4875">
        <v>2015</v>
      </c>
      <c r="H4875" t="str">
        <f t="shared" si="153"/>
        <v>Animation</v>
      </c>
      <c r="I4875" t="str">
        <f t="shared" si="152"/>
        <v>Excellent (8-10)</v>
      </c>
    </row>
    <row r="4876" spans="1:9" x14ac:dyDescent="0.3">
      <c r="A4876" s="1" t="s">
        <v>5951</v>
      </c>
      <c r="B4876" s="1" t="s">
        <v>148</v>
      </c>
      <c r="C4876" s="2">
        <v>45974</v>
      </c>
      <c r="D4876">
        <v>7.0750000000000002</v>
      </c>
      <c r="E4876">
        <v>12.8117</v>
      </c>
      <c r="F4876" s="1" t="s">
        <v>5412</v>
      </c>
      <c r="G4876">
        <v>2025</v>
      </c>
      <c r="H4876" t="str">
        <f t="shared" si="153"/>
        <v>Drama</v>
      </c>
      <c r="I4876" t="str">
        <f t="shared" si="152"/>
        <v>Good (6-8)</v>
      </c>
    </row>
    <row r="4877" spans="1:9" x14ac:dyDescent="0.3">
      <c r="A4877" s="1" t="s">
        <v>5952</v>
      </c>
      <c r="B4877" s="1" t="s">
        <v>56</v>
      </c>
      <c r="C4877" s="2">
        <v>42741</v>
      </c>
      <c r="D4877">
        <v>7.7030000000000003</v>
      </c>
      <c r="E4877">
        <v>13.297599999999999</v>
      </c>
      <c r="F4877" s="1" t="s">
        <v>5412</v>
      </c>
      <c r="G4877">
        <v>2017</v>
      </c>
      <c r="H4877" t="str">
        <f t="shared" si="153"/>
        <v>Comedy</v>
      </c>
      <c r="I4877" t="str">
        <f t="shared" ref="I4877:I4940" si="154">IF(D4867=0,"Not Rated",IF(D4867&lt;4,"Low (0-4)",IF(D4867&lt;6,"Average (4-6)",IF(D4867&lt;8,"Good (6-8)","Excellent (8-10)"))))</f>
        <v>Excellent (8-10)</v>
      </c>
    </row>
    <row r="4878" spans="1:9" x14ac:dyDescent="0.3">
      <c r="A4878" s="1" t="s">
        <v>5953</v>
      </c>
      <c r="B4878" s="1" t="s">
        <v>5954</v>
      </c>
      <c r="C4878" s="2">
        <v>46163</v>
      </c>
      <c r="D4878">
        <v>7.2060000000000004</v>
      </c>
      <c r="E4878">
        <v>13.843299999999999</v>
      </c>
      <c r="F4878" s="1" t="s">
        <v>5412</v>
      </c>
      <c r="G4878">
        <v>2026</v>
      </c>
      <c r="H4878" t="str">
        <f t="shared" si="153"/>
        <v>Sci-Fi &amp; Fantasy</v>
      </c>
      <c r="I4878" t="str">
        <f t="shared" si="154"/>
        <v>Good (6-8)</v>
      </c>
    </row>
    <row r="4879" spans="1:9" x14ac:dyDescent="0.3">
      <c r="A4879" s="1" t="s">
        <v>5955</v>
      </c>
      <c r="B4879" s="1" t="s">
        <v>56</v>
      </c>
      <c r="C4879" s="2">
        <v>44925</v>
      </c>
      <c r="D4879">
        <v>7.58</v>
      </c>
      <c r="E4879">
        <v>14.213200000000001</v>
      </c>
      <c r="F4879" s="1" t="s">
        <v>5412</v>
      </c>
      <c r="G4879">
        <v>2022</v>
      </c>
      <c r="H4879" t="str">
        <f t="shared" si="153"/>
        <v>Comedy</v>
      </c>
      <c r="I4879" t="str">
        <f t="shared" si="154"/>
        <v>Good (6-8)</v>
      </c>
    </row>
    <row r="4880" spans="1:9" x14ac:dyDescent="0.3">
      <c r="A4880" s="1" t="s">
        <v>5956</v>
      </c>
      <c r="B4880" s="1" t="s">
        <v>5957</v>
      </c>
      <c r="C4880" s="2">
        <v>44759</v>
      </c>
      <c r="D4880">
        <v>8</v>
      </c>
      <c r="E4880">
        <v>14.0867</v>
      </c>
      <c r="F4880" s="1" t="s">
        <v>5412</v>
      </c>
      <c r="G4880">
        <v>2022</v>
      </c>
      <c r="H4880" t="str">
        <f t="shared" si="153"/>
        <v>Animation</v>
      </c>
      <c r="I4880" t="str">
        <f t="shared" si="154"/>
        <v>Good (6-8)</v>
      </c>
    </row>
    <row r="4881" spans="1:9" x14ac:dyDescent="0.3">
      <c r="A4881" s="1" t="s">
        <v>5958</v>
      </c>
      <c r="B4881" s="1" t="s">
        <v>397</v>
      </c>
      <c r="C4881" s="2">
        <v>45094</v>
      </c>
      <c r="D4881">
        <v>8.2119999999999997</v>
      </c>
      <c r="E4881">
        <v>14.7684</v>
      </c>
      <c r="F4881" s="1" t="s">
        <v>5412</v>
      </c>
      <c r="G4881">
        <v>2023</v>
      </c>
      <c r="H4881" t="str">
        <f t="shared" si="153"/>
        <v>Drama</v>
      </c>
      <c r="I4881" t="str">
        <f t="shared" si="154"/>
        <v>Excellent (8-10)</v>
      </c>
    </row>
    <row r="4882" spans="1:9" x14ac:dyDescent="0.3">
      <c r="A4882" s="1" t="s">
        <v>5959</v>
      </c>
      <c r="B4882" s="1" t="s">
        <v>67</v>
      </c>
      <c r="C4882" s="2">
        <v>41556</v>
      </c>
      <c r="D4882">
        <v>7.8</v>
      </c>
      <c r="E4882">
        <v>12.979699999999999</v>
      </c>
      <c r="F4882" s="1" t="s">
        <v>5412</v>
      </c>
      <c r="G4882">
        <v>2013</v>
      </c>
      <c r="H4882" t="str">
        <f t="shared" si="153"/>
        <v>Comedy</v>
      </c>
      <c r="I4882" t="str">
        <f t="shared" si="154"/>
        <v>Excellent (8-10)</v>
      </c>
    </row>
    <row r="4883" spans="1:9" x14ac:dyDescent="0.3">
      <c r="A4883" s="1" t="s">
        <v>5960</v>
      </c>
      <c r="B4883" s="1" t="s">
        <v>5605</v>
      </c>
      <c r="C4883" s="2">
        <v>45289</v>
      </c>
      <c r="D4883">
        <v>7.5720000000000001</v>
      </c>
      <c r="E4883">
        <v>14.914199999999999</v>
      </c>
      <c r="F4883" s="1" t="s">
        <v>5412</v>
      </c>
      <c r="G4883">
        <v>2023</v>
      </c>
      <c r="H4883" t="str">
        <f t="shared" si="153"/>
        <v>Drama</v>
      </c>
      <c r="I4883" t="str">
        <f t="shared" si="154"/>
        <v>Excellent (8-10)</v>
      </c>
    </row>
    <row r="4884" spans="1:9" x14ac:dyDescent="0.3">
      <c r="A4884" s="1" t="s">
        <v>5961</v>
      </c>
      <c r="B4884" s="1" t="s">
        <v>5962</v>
      </c>
      <c r="C4884" s="2">
        <v>29857</v>
      </c>
      <c r="D4884">
        <v>7.1059999999999999</v>
      </c>
      <c r="E4884">
        <v>13.313000000000001</v>
      </c>
      <c r="F4884" s="1" t="s">
        <v>5412</v>
      </c>
      <c r="G4884">
        <v>1981</v>
      </c>
      <c r="H4884" t="str">
        <f t="shared" si="153"/>
        <v>Animation</v>
      </c>
      <c r="I4884" t="str">
        <f t="shared" si="154"/>
        <v>Good (6-8)</v>
      </c>
    </row>
    <row r="4885" spans="1:9" x14ac:dyDescent="0.3">
      <c r="A4885" s="1" t="s">
        <v>5963</v>
      </c>
      <c r="B4885" s="1" t="s">
        <v>397</v>
      </c>
      <c r="C4885" s="2">
        <v>45521</v>
      </c>
      <c r="D4885">
        <v>7.9</v>
      </c>
      <c r="E4885">
        <v>13.498200000000001</v>
      </c>
      <c r="F4885" s="1" t="s">
        <v>5412</v>
      </c>
      <c r="G4885">
        <v>2024</v>
      </c>
      <c r="H4885" t="str">
        <f t="shared" si="153"/>
        <v>Drama</v>
      </c>
      <c r="I4885" t="str">
        <f t="shared" si="154"/>
        <v>Good (6-8)</v>
      </c>
    </row>
    <row r="4886" spans="1:9" x14ac:dyDescent="0.3">
      <c r="A4886" s="1" t="s">
        <v>5964</v>
      </c>
      <c r="B4886" s="1" t="s">
        <v>5496</v>
      </c>
      <c r="C4886" s="2">
        <v>45390</v>
      </c>
      <c r="D4886">
        <v>7.2859999999999996</v>
      </c>
      <c r="E4886">
        <v>13.351100000000001</v>
      </c>
      <c r="F4886" s="1" t="s">
        <v>5412</v>
      </c>
      <c r="G4886">
        <v>2024</v>
      </c>
      <c r="H4886" t="str">
        <f t="shared" si="153"/>
        <v>Animation</v>
      </c>
      <c r="I4886" t="str">
        <f t="shared" si="154"/>
        <v>Good (6-8)</v>
      </c>
    </row>
    <row r="4887" spans="1:9" x14ac:dyDescent="0.3">
      <c r="A4887" s="1" t="s">
        <v>5965</v>
      </c>
      <c r="B4887" s="1" t="s">
        <v>5480</v>
      </c>
      <c r="C4887" s="2">
        <v>45480</v>
      </c>
      <c r="D4887">
        <v>8</v>
      </c>
      <c r="E4887">
        <v>13.3033</v>
      </c>
      <c r="F4887" s="1" t="s">
        <v>5412</v>
      </c>
      <c r="G4887">
        <v>2024</v>
      </c>
      <c r="H4887" t="str">
        <f t="shared" si="153"/>
        <v>Animation</v>
      </c>
      <c r="I4887" t="str">
        <f t="shared" si="154"/>
        <v>Good (6-8)</v>
      </c>
    </row>
    <row r="4888" spans="1:9" x14ac:dyDescent="0.3">
      <c r="A4888" s="1" t="s">
        <v>5966</v>
      </c>
      <c r="B4888" s="1" t="s">
        <v>5517</v>
      </c>
      <c r="C4888" s="2">
        <v>45194</v>
      </c>
      <c r="D4888">
        <v>8.8000000000000007</v>
      </c>
      <c r="E4888">
        <v>13.912599999999999</v>
      </c>
      <c r="F4888" s="1" t="s">
        <v>5412</v>
      </c>
      <c r="G4888">
        <v>2023</v>
      </c>
      <c r="H4888" t="str">
        <f t="shared" si="153"/>
        <v>Sci-Fi &amp; Fantasy</v>
      </c>
      <c r="I4888" t="str">
        <f t="shared" si="154"/>
        <v>Good (6-8)</v>
      </c>
    </row>
    <row r="4889" spans="1:9" x14ac:dyDescent="0.3">
      <c r="A4889" s="1" t="s">
        <v>5967</v>
      </c>
      <c r="B4889" s="1" t="s">
        <v>5968</v>
      </c>
      <c r="C4889" s="2">
        <v>42604</v>
      </c>
      <c r="D4889">
        <v>6.9770000000000003</v>
      </c>
      <c r="E4889">
        <v>13.721399999999999</v>
      </c>
      <c r="F4889" s="1" t="s">
        <v>5412</v>
      </c>
      <c r="G4889">
        <v>2016</v>
      </c>
      <c r="H4889" t="str">
        <f t="shared" si="153"/>
        <v>Comedy</v>
      </c>
      <c r="I4889" t="str">
        <f t="shared" si="154"/>
        <v>Good (6-8)</v>
      </c>
    </row>
    <row r="4890" spans="1:9" x14ac:dyDescent="0.3">
      <c r="A4890" s="1" t="s">
        <v>5969</v>
      </c>
      <c r="B4890" s="1" t="s">
        <v>1855</v>
      </c>
      <c r="C4890" s="2">
        <v>44206</v>
      </c>
      <c r="D4890">
        <v>8.5050000000000008</v>
      </c>
      <c r="E4890">
        <v>13.801500000000001</v>
      </c>
      <c r="F4890" s="1" t="s">
        <v>5412</v>
      </c>
      <c r="G4890">
        <v>2021</v>
      </c>
      <c r="H4890" t="str">
        <f t="shared" si="153"/>
        <v>Animation</v>
      </c>
      <c r="I4890" t="str">
        <f t="shared" si="154"/>
        <v>Excellent (8-10)</v>
      </c>
    </row>
    <row r="4891" spans="1:9" x14ac:dyDescent="0.3">
      <c r="A4891" s="1" t="s">
        <v>5970</v>
      </c>
      <c r="B4891" s="1" t="s">
        <v>73</v>
      </c>
      <c r="C4891" s="2">
        <v>46232</v>
      </c>
      <c r="D4891">
        <v>7.5910000000000002</v>
      </c>
      <c r="E4891">
        <v>13.6051</v>
      </c>
      <c r="F4891" s="1" t="s">
        <v>5412</v>
      </c>
      <c r="G4891">
        <v>2026</v>
      </c>
      <c r="H4891" t="str">
        <f t="shared" si="153"/>
        <v>Drama</v>
      </c>
      <c r="I4891" t="str">
        <f t="shared" si="154"/>
        <v>Excellent (8-10)</v>
      </c>
    </row>
    <row r="4892" spans="1:9" x14ac:dyDescent="0.3">
      <c r="A4892" s="1" t="s">
        <v>5971</v>
      </c>
      <c r="B4892" s="1" t="s">
        <v>73</v>
      </c>
      <c r="C4892" s="2">
        <v>45097</v>
      </c>
      <c r="D4892">
        <v>8.5</v>
      </c>
      <c r="E4892">
        <v>12.766500000000001</v>
      </c>
      <c r="F4892" s="1" t="s">
        <v>5412</v>
      </c>
      <c r="G4892">
        <v>2023</v>
      </c>
      <c r="H4892" t="str">
        <f t="shared" si="153"/>
        <v>Drama</v>
      </c>
      <c r="I4892" t="str">
        <f t="shared" si="154"/>
        <v>Good (6-8)</v>
      </c>
    </row>
    <row r="4893" spans="1:9" x14ac:dyDescent="0.3">
      <c r="A4893" s="1" t="s">
        <v>5972</v>
      </c>
      <c r="B4893" s="1" t="s">
        <v>56</v>
      </c>
      <c r="C4893" s="2">
        <v>45284</v>
      </c>
      <c r="D4893">
        <v>8.3559999999999999</v>
      </c>
      <c r="E4893">
        <v>14.0756</v>
      </c>
      <c r="F4893" s="1" t="s">
        <v>5412</v>
      </c>
      <c r="G4893">
        <v>2023</v>
      </c>
      <c r="H4893" t="str">
        <f t="shared" si="153"/>
        <v>Comedy</v>
      </c>
      <c r="I4893" t="str">
        <f t="shared" si="154"/>
        <v>Good (6-8)</v>
      </c>
    </row>
    <row r="4894" spans="1:9" x14ac:dyDescent="0.3">
      <c r="A4894" s="1" t="s">
        <v>5973</v>
      </c>
      <c r="B4894" s="1" t="s">
        <v>5589</v>
      </c>
      <c r="C4894" s="2">
        <v>44840</v>
      </c>
      <c r="D4894">
        <v>7.8</v>
      </c>
      <c r="E4894">
        <v>12.533200000000001</v>
      </c>
      <c r="F4894" s="1" t="s">
        <v>5412</v>
      </c>
      <c r="G4894">
        <v>2022</v>
      </c>
      <c r="H4894" t="str">
        <f t="shared" si="153"/>
        <v>Animation</v>
      </c>
      <c r="I4894" t="str">
        <f t="shared" si="154"/>
        <v>Good (6-8)</v>
      </c>
    </row>
    <row r="4895" spans="1:9" x14ac:dyDescent="0.3">
      <c r="A4895" s="1" t="s">
        <v>5974</v>
      </c>
      <c r="B4895" s="1" t="s">
        <v>680</v>
      </c>
      <c r="C4895" s="2">
        <v>40602</v>
      </c>
      <c r="D4895">
        <v>7.8659999999999997</v>
      </c>
      <c r="E4895">
        <v>13.3773</v>
      </c>
      <c r="F4895" s="1" t="s">
        <v>5412</v>
      </c>
      <c r="G4895">
        <v>2011</v>
      </c>
      <c r="H4895" t="str">
        <f t="shared" si="153"/>
        <v>Drama</v>
      </c>
      <c r="I4895" t="str">
        <f t="shared" si="154"/>
        <v>Good (6-8)</v>
      </c>
    </row>
    <row r="4896" spans="1:9" x14ac:dyDescent="0.3">
      <c r="A4896" s="1" t="s">
        <v>5975</v>
      </c>
      <c r="B4896" s="1" t="s">
        <v>73</v>
      </c>
      <c r="C4896" s="2">
        <v>45973</v>
      </c>
      <c r="D4896">
        <v>7.2430000000000003</v>
      </c>
      <c r="E4896">
        <v>15.6388</v>
      </c>
      <c r="F4896" s="1" t="s">
        <v>5412</v>
      </c>
      <c r="G4896">
        <v>2025</v>
      </c>
      <c r="H4896" t="str">
        <f t="shared" si="153"/>
        <v>Drama</v>
      </c>
      <c r="I4896" t="str">
        <f t="shared" si="154"/>
        <v>Good (6-8)</v>
      </c>
    </row>
    <row r="4897" spans="1:9" x14ac:dyDescent="0.3">
      <c r="A4897" s="1" t="s">
        <v>5976</v>
      </c>
      <c r="B4897" s="1" t="s">
        <v>5600</v>
      </c>
      <c r="C4897" s="2">
        <v>46118</v>
      </c>
      <c r="D4897">
        <v>8.6999999999999993</v>
      </c>
      <c r="E4897">
        <v>13.9747</v>
      </c>
      <c r="F4897" s="1" t="s">
        <v>5412</v>
      </c>
      <c r="G4897">
        <v>2026</v>
      </c>
      <c r="H4897" t="str">
        <f t="shared" si="153"/>
        <v>Animation</v>
      </c>
      <c r="I4897" t="str">
        <f t="shared" si="154"/>
        <v>Excellent (8-10)</v>
      </c>
    </row>
    <row r="4898" spans="1:9" x14ac:dyDescent="0.3">
      <c r="A4898" s="1" t="s">
        <v>5977</v>
      </c>
      <c r="B4898" s="1" t="s">
        <v>73</v>
      </c>
      <c r="C4898" s="2">
        <v>42083</v>
      </c>
      <c r="D4898">
        <v>7.1139999999999999</v>
      </c>
      <c r="E4898">
        <v>12.098000000000001</v>
      </c>
      <c r="F4898" s="1" t="s">
        <v>5412</v>
      </c>
      <c r="G4898">
        <v>2015</v>
      </c>
      <c r="H4898" t="str">
        <f t="shared" si="153"/>
        <v>Drama</v>
      </c>
      <c r="I4898" t="str">
        <f t="shared" si="154"/>
        <v>Excellent (8-10)</v>
      </c>
    </row>
    <row r="4899" spans="1:9" x14ac:dyDescent="0.3">
      <c r="A4899" s="1" t="s">
        <v>5978</v>
      </c>
      <c r="B4899" s="1" t="s">
        <v>5562</v>
      </c>
      <c r="C4899" s="2">
        <v>42562</v>
      </c>
      <c r="D4899">
        <v>8.2910000000000004</v>
      </c>
      <c r="E4899">
        <v>13.265499999999999</v>
      </c>
      <c r="F4899" s="1" t="s">
        <v>5412</v>
      </c>
      <c r="G4899">
        <v>2016</v>
      </c>
      <c r="H4899" t="str">
        <f t="shared" si="153"/>
        <v>Animation</v>
      </c>
      <c r="I4899" t="str">
        <f t="shared" si="154"/>
        <v>Good (6-8)</v>
      </c>
    </row>
    <row r="4900" spans="1:9" x14ac:dyDescent="0.3">
      <c r="A4900" s="1" t="s">
        <v>5979</v>
      </c>
      <c r="B4900" s="1" t="s">
        <v>5517</v>
      </c>
      <c r="C4900" s="2">
        <v>44218</v>
      </c>
      <c r="D4900">
        <v>7.9429999999999996</v>
      </c>
      <c r="E4900">
        <v>11.6777</v>
      </c>
      <c r="F4900" s="1" t="s">
        <v>5412</v>
      </c>
      <c r="G4900">
        <v>2021</v>
      </c>
      <c r="H4900" t="str">
        <f t="shared" si="153"/>
        <v>Sci-Fi &amp; Fantasy</v>
      </c>
      <c r="I4900" t="str">
        <f t="shared" si="154"/>
        <v>Excellent (8-10)</v>
      </c>
    </row>
    <row r="4901" spans="1:9" x14ac:dyDescent="0.3">
      <c r="A4901" s="1" t="s">
        <v>5980</v>
      </c>
      <c r="B4901" s="1" t="s">
        <v>5480</v>
      </c>
      <c r="C4901" s="2">
        <v>44469</v>
      </c>
      <c r="D4901">
        <v>8.0640000000000001</v>
      </c>
      <c r="E4901">
        <v>14.2873</v>
      </c>
      <c r="F4901" s="1" t="s">
        <v>5412</v>
      </c>
      <c r="G4901">
        <v>2021</v>
      </c>
      <c r="H4901" t="str">
        <f t="shared" si="153"/>
        <v>Animation</v>
      </c>
      <c r="I4901" t="str">
        <f t="shared" si="154"/>
        <v>Good (6-8)</v>
      </c>
    </row>
    <row r="4902" spans="1:9" x14ac:dyDescent="0.3">
      <c r="A4902" s="1" t="s">
        <v>5981</v>
      </c>
      <c r="B4902" s="1" t="s">
        <v>397</v>
      </c>
      <c r="C4902" s="2">
        <v>42958</v>
      </c>
      <c r="D4902">
        <v>8.0139999999999993</v>
      </c>
      <c r="E4902">
        <v>12.325100000000001</v>
      </c>
      <c r="F4902" s="1" t="s">
        <v>5412</v>
      </c>
      <c r="G4902">
        <v>2017</v>
      </c>
      <c r="H4902" t="str">
        <f t="shared" si="153"/>
        <v>Drama</v>
      </c>
      <c r="I4902" t="str">
        <f t="shared" si="154"/>
        <v>Excellent (8-10)</v>
      </c>
    </row>
    <row r="4903" spans="1:9" x14ac:dyDescent="0.3">
      <c r="A4903" s="1" t="s">
        <v>5982</v>
      </c>
      <c r="B4903" s="1" t="s">
        <v>5812</v>
      </c>
      <c r="C4903" s="2">
        <v>43196</v>
      </c>
      <c r="D4903">
        <v>7.1</v>
      </c>
      <c r="E4903">
        <v>12.4268</v>
      </c>
      <c r="F4903" s="1" t="s">
        <v>5412</v>
      </c>
      <c r="G4903">
        <v>2018</v>
      </c>
      <c r="H4903" t="str">
        <f t="shared" si="153"/>
        <v>Animation</v>
      </c>
      <c r="I4903" t="str">
        <f t="shared" si="154"/>
        <v>Excellent (8-10)</v>
      </c>
    </row>
    <row r="4904" spans="1:9" x14ac:dyDescent="0.3">
      <c r="A4904" s="1" t="s">
        <v>5983</v>
      </c>
      <c r="B4904" s="1" t="s">
        <v>5984</v>
      </c>
      <c r="C4904" s="2">
        <v>44021</v>
      </c>
      <c r="D4904">
        <v>7.51</v>
      </c>
      <c r="E4904">
        <v>12.315200000000001</v>
      </c>
      <c r="F4904" s="1" t="s">
        <v>5412</v>
      </c>
      <c r="G4904">
        <v>2020</v>
      </c>
      <c r="H4904" t="str">
        <f t="shared" si="153"/>
        <v>Animation</v>
      </c>
      <c r="I4904" t="str">
        <f t="shared" si="154"/>
        <v>Good (6-8)</v>
      </c>
    </row>
    <row r="4905" spans="1:9" x14ac:dyDescent="0.3">
      <c r="A4905" s="1" t="s">
        <v>5985</v>
      </c>
      <c r="B4905" s="1" t="s">
        <v>5430</v>
      </c>
      <c r="C4905" s="2">
        <v>44287</v>
      </c>
      <c r="D4905">
        <v>8.1669999999999998</v>
      </c>
      <c r="E4905">
        <v>13.0146</v>
      </c>
      <c r="F4905" s="1" t="s">
        <v>5412</v>
      </c>
      <c r="G4905">
        <v>2021</v>
      </c>
      <c r="H4905" t="str">
        <f t="shared" si="153"/>
        <v>Animation</v>
      </c>
      <c r="I4905" t="str">
        <f t="shared" si="154"/>
        <v>Good (6-8)</v>
      </c>
    </row>
    <row r="4906" spans="1:9" x14ac:dyDescent="0.3">
      <c r="A4906" s="1" t="s">
        <v>5986</v>
      </c>
      <c r="B4906" s="1" t="s">
        <v>5987</v>
      </c>
      <c r="C4906" s="2">
        <v>43204</v>
      </c>
      <c r="D4906">
        <v>7.9809999999999999</v>
      </c>
      <c r="E4906">
        <v>12.5227</v>
      </c>
      <c r="F4906" s="1" t="s">
        <v>5412</v>
      </c>
      <c r="G4906">
        <v>2018</v>
      </c>
      <c r="H4906" t="str">
        <f t="shared" si="153"/>
        <v>Drama</v>
      </c>
      <c r="I4906" t="str">
        <f t="shared" si="154"/>
        <v>Good (6-8)</v>
      </c>
    </row>
    <row r="4907" spans="1:9" x14ac:dyDescent="0.3">
      <c r="A4907" s="1" t="s">
        <v>5988</v>
      </c>
      <c r="B4907" s="1" t="s">
        <v>680</v>
      </c>
      <c r="C4907" s="2">
        <v>45554</v>
      </c>
      <c r="D4907">
        <v>7.5919999999999996</v>
      </c>
      <c r="E4907">
        <v>14.2554</v>
      </c>
      <c r="F4907" s="1" t="s">
        <v>5412</v>
      </c>
      <c r="G4907">
        <v>2024</v>
      </c>
      <c r="H4907" t="str">
        <f t="shared" si="153"/>
        <v>Drama</v>
      </c>
      <c r="I4907" t="str">
        <f t="shared" si="154"/>
        <v>Excellent (8-10)</v>
      </c>
    </row>
    <row r="4908" spans="1:9" x14ac:dyDescent="0.3">
      <c r="A4908" s="1" t="s">
        <v>5989</v>
      </c>
      <c r="B4908" s="1" t="s">
        <v>5480</v>
      </c>
      <c r="C4908" s="2">
        <v>43665</v>
      </c>
      <c r="D4908">
        <v>7.3819999999999997</v>
      </c>
      <c r="E4908">
        <v>12.0505</v>
      </c>
      <c r="F4908" s="1" t="s">
        <v>5412</v>
      </c>
      <c r="G4908">
        <v>2019</v>
      </c>
      <c r="H4908" t="str">
        <f t="shared" si="153"/>
        <v>Animation</v>
      </c>
      <c r="I4908" t="str">
        <f t="shared" si="154"/>
        <v>Good (6-8)</v>
      </c>
    </row>
    <row r="4909" spans="1:9" x14ac:dyDescent="0.3">
      <c r="A4909" s="1" t="s">
        <v>5990</v>
      </c>
      <c r="B4909" s="1" t="s">
        <v>5621</v>
      </c>
      <c r="C4909" s="2">
        <v>43843</v>
      </c>
      <c r="D4909">
        <v>8.4</v>
      </c>
      <c r="E4909">
        <v>12.678100000000001</v>
      </c>
      <c r="F4909" s="1" t="s">
        <v>5412</v>
      </c>
      <c r="G4909">
        <v>2020</v>
      </c>
      <c r="H4909" t="str">
        <f t="shared" si="153"/>
        <v>Animation</v>
      </c>
      <c r="I4909" t="str">
        <f t="shared" si="154"/>
        <v>Excellent (8-10)</v>
      </c>
    </row>
    <row r="4910" spans="1:9" x14ac:dyDescent="0.3">
      <c r="A4910" s="1" t="s">
        <v>5991</v>
      </c>
      <c r="B4910" s="1" t="s">
        <v>1043</v>
      </c>
      <c r="C4910" s="2">
        <v>46260</v>
      </c>
      <c r="D4910">
        <v>7.8</v>
      </c>
      <c r="E4910">
        <v>13.364800000000001</v>
      </c>
      <c r="F4910" s="1" t="s">
        <v>5412</v>
      </c>
      <c r="G4910">
        <v>2026</v>
      </c>
      <c r="H4910" t="str">
        <f t="shared" si="153"/>
        <v>Documentary</v>
      </c>
      <c r="I4910" t="str">
        <f t="shared" si="154"/>
        <v>Good (6-8)</v>
      </c>
    </row>
    <row r="4911" spans="1:9" x14ac:dyDescent="0.3">
      <c r="A4911" s="1" t="s">
        <v>5992</v>
      </c>
      <c r="B4911" s="1" t="s">
        <v>397</v>
      </c>
      <c r="C4911" s="2">
        <v>45090</v>
      </c>
      <c r="D4911">
        <v>8.8510000000000009</v>
      </c>
      <c r="E4911">
        <v>12.3055</v>
      </c>
      <c r="F4911" s="1" t="s">
        <v>5412</v>
      </c>
      <c r="G4911">
        <v>2023</v>
      </c>
      <c r="H4911" t="str">
        <f t="shared" si="153"/>
        <v>Drama</v>
      </c>
      <c r="I4911" t="str">
        <f t="shared" si="154"/>
        <v>Excellent (8-10)</v>
      </c>
    </row>
    <row r="4912" spans="1:9" x14ac:dyDescent="0.3">
      <c r="A4912" s="1" t="s">
        <v>5993</v>
      </c>
      <c r="B4912" s="1" t="s">
        <v>5514</v>
      </c>
      <c r="C4912" s="2">
        <v>45414</v>
      </c>
      <c r="D4912">
        <v>7.32</v>
      </c>
      <c r="E4912">
        <v>12.0345</v>
      </c>
      <c r="F4912" s="1" t="s">
        <v>5412</v>
      </c>
      <c r="G4912">
        <v>2024</v>
      </c>
      <c r="H4912" t="str">
        <f t="shared" si="153"/>
        <v>Animation</v>
      </c>
      <c r="I4912" t="str">
        <f t="shared" si="154"/>
        <v>Excellent (8-10)</v>
      </c>
    </row>
    <row r="4913" spans="1:9" x14ac:dyDescent="0.3">
      <c r="A4913" s="1" t="s">
        <v>5994</v>
      </c>
      <c r="B4913" s="1" t="s">
        <v>5433</v>
      </c>
      <c r="C4913" s="2">
        <v>46269</v>
      </c>
      <c r="D4913">
        <v>5</v>
      </c>
      <c r="E4913">
        <v>11.5349</v>
      </c>
      <c r="F4913" s="1" t="s">
        <v>5412</v>
      </c>
      <c r="G4913">
        <v>2026</v>
      </c>
      <c r="H4913" t="str">
        <f t="shared" si="153"/>
        <v>Reality</v>
      </c>
      <c r="I4913" t="str">
        <f t="shared" si="154"/>
        <v>Good (6-8)</v>
      </c>
    </row>
    <row r="4914" spans="1:9" x14ac:dyDescent="0.3">
      <c r="A4914" s="1" t="s">
        <v>5995</v>
      </c>
      <c r="B4914" s="1" t="s">
        <v>44</v>
      </c>
      <c r="C4914" s="2">
        <v>39020</v>
      </c>
      <c r="D4914">
        <v>7.0529999999999999</v>
      </c>
      <c r="E4914">
        <v>13.9605</v>
      </c>
      <c r="F4914" s="1" t="s">
        <v>5412</v>
      </c>
      <c r="G4914">
        <v>2006</v>
      </c>
      <c r="H4914" t="str">
        <f t="shared" si="153"/>
        <v>Animation</v>
      </c>
      <c r="I4914" t="str">
        <f t="shared" si="154"/>
        <v>Good (6-8)</v>
      </c>
    </row>
    <row r="4915" spans="1:9" x14ac:dyDescent="0.3">
      <c r="A4915" s="1" t="s">
        <v>5996</v>
      </c>
      <c r="B4915" s="1" t="s">
        <v>5957</v>
      </c>
      <c r="C4915" s="2">
        <v>44384</v>
      </c>
      <c r="D4915">
        <v>8.391</v>
      </c>
      <c r="E4915">
        <v>12.3489</v>
      </c>
      <c r="F4915" s="1" t="s">
        <v>5412</v>
      </c>
      <c r="G4915">
        <v>2021</v>
      </c>
      <c r="H4915" t="str">
        <f t="shared" si="153"/>
        <v>Animation</v>
      </c>
      <c r="I4915" t="str">
        <f t="shared" si="154"/>
        <v>Excellent (8-10)</v>
      </c>
    </row>
    <row r="4916" spans="1:9" x14ac:dyDescent="0.3">
      <c r="A4916" s="1" t="s">
        <v>5997</v>
      </c>
      <c r="B4916" s="1" t="s">
        <v>5678</v>
      </c>
      <c r="C4916" s="2">
        <v>45708</v>
      </c>
      <c r="D4916">
        <v>6.9560000000000004</v>
      </c>
      <c r="E4916">
        <v>14.063800000000001</v>
      </c>
      <c r="F4916" s="1" t="s">
        <v>5412</v>
      </c>
      <c r="G4916">
        <v>2025</v>
      </c>
      <c r="H4916" t="str">
        <f t="shared" si="153"/>
        <v>Drama</v>
      </c>
      <c r="I4916" t="str">
        <f t="shared" si="154"/>
        <v>Good (6-8)</v>
      </c>
    </row>
    <row r="4917" spans="1:9" x14ac:dyDescent="0.3">
      <c r="A4917" s="1" t="s">
        <v>5998</v>
      </c>
      <c r="B4917" s="1" t="s">
        <v>5868</v>
      </c>
      <c r="C4917" s="2">
        <v>44431</v>
      </c>
      <c r="D4917">
        <v>6</v>
      </c>
      <c r="E4917">
        <v>11.687900000000001</v>
      </c>
      <c r="F4917" s="1" t="s">
        <v>5412</v>
      </c>
      <c r="G4917">
        <v>2021</v>
      </c>
      <c r="H4917" t="str">
        <f t="shared" si="153"/>
        <v>Animation</v>
      </c>
      <c r="I4917" t="str">
        <f t="shared" si="154"/>
        <v>Good (6-8)</v>
      </c>
    </row>
    <row r="4918" spans="1:9" x14ac:dyDescent="0.3">
      <c r="A4918" s="1" t="s">
        <v>5999</v>
      </c>
      <c r="B4918" s="1" t="s">
        <v>44</v>
      </c>
      <c r="C4918" s="2">
        <v>44610</v>
      </c>
      <c r="D4918">
        <v>7.9320000000000004</v>
      </c>
      <c r="E4918">
        <v>12.5204</v>
      </c>
      <c r="F4918" s="1" t="s">
        <v>5412</v>
      </c>
      <c r="G4918">
        <v>2022</v>
      </c>
      <c r="H4918" t="str">
        <f t="shared" si="153"/>
        <v>Animation</v>
      </c>
      <c r="I4918" t="str">
        <f t="shared" si="154"/>
        <v>Good (6-8)</v>
      </c>
    </row>
    <row r="4919" spans="1:9" x14ac:dyDescent="0.3">
      <c r="A4919" s="1" t="s">
        <v>6000</v>
      </c>
      <c r="B4919" s="1" t="s">
        <v>73</v>
      </c>
      <c r="C4919" s="2">
        <v>44673</v>
      </c>
      <c r="D4919">
        <v>8.5619999999999994</v>
      </c>
      <c r="E4919">
        <v>12.7828</v>
      </c>
      <c r="F4919" s="1" t="s">
        <v>5412</v>
      </c>
      <c r="G4919">
        <v>2022</v>
      </c>
      <c r="H4919" t="str">
        <f t="shared" si="153"/>
        <v>Drama</v>
      </c>
      <c r="I4919" t="str">
        <f t="shared" si="154"/>
        <v>Excellent (8-10)</v>
      </c>
    </row>
    <row r="4920" spans="1:9" x14ac:dyDescent="0.3">
      <c r="A4920" s="1" t="s">
        <v>6001</v>
      </c>
      <c r="B4920" s="1" t="s">
        <v>2207</v>
      </c>
      <c r="C4920" s="2">
        <v>45540</v>
      </c>
      <c r="D4920">
        <v>6.7290000000000001</v>
      </c>
      <c r="E4920">
        <v>10.848599999999999</v>
      </c>
      <c r="F4920" s="1" t="s">
        <v>5412</v>
      </c>
      <c r="G4920">
        <v>2024</v>
      </c>
      <c r="H4920" t="str">
        <f t="shared" si="153"/>
        <v>Drama</v>
      </c>
      <c r="I4920" t="str">
        <f t="shared" si="154"/>
        <v>Good (6-8)</v>
      </c>
    </row>
    <row r="4921" spans="1:9" x14ac:dyDescent="0.3">
      <c r="A4921" s="1" t="s">
        <v>6002</v>
      </c>
      <c r="B4921" s="1" t="s">
        <v>104</v>
      </c>
      <c r="C4921" s="2">
        <v>43520</v>
      </c>
      <c r="D4921">
        <v>7.508</v>
      </c>
      <c r="E4921">
        <v>13.1136</v>
      </c>
      <c r="F4921" s="1" t="s">
        <v>5412</v>
      </c>
      <c r="G4921">
        <v>2019</v>
      </c>
      <c r="H4921" t="str">
        <f t="shared" si="153"/>
        <v>Crime</v>
      </c>
      <c r="I4921" t="str">
        <f t="shared" si="154"/>
        <v>Excellent (8-10)</v>
      </c>
    </row>
    <row r="4922" spans="1:9" x14ac:dyDescent="0.3">
      <c r="A4922" s="1" t="s">
        <v>6003</v>
      </c>
      <c r="B4922" s="1" t="s">
        <v>680</v>
      </c>
      <c r="C4922" s="2">
        <v>45729</v>
      </c>
      <c r="D4922">
        <v>7.8070000000000004</v>
      </c>
      <c r="E4922">
        <v>12.889200000000001</v>
      </c>
      <c r="F4922" s="1" t="s">
        <v>5412</v>
      </c>
      <c r="G4922">
        <v>2025</v>
      </c>
      <c r="H4922" t="str">
        <f t="shared" si="153"/>
        <v>Drama</v>
      </c>
      <c r="I4922" t="str">
        <f t="shared" si="154"/>
        <v>Good (6-8)</v>
      </c>
    </row>
    <row r="4923" spans="1:9" x14ac:dyDescent="0.3">
      <c r="A4923" s="1" t="s">
        <v>6004</v>
      </c>
      <c r="B4923" s="1" t="s">
        <v>5616</v>
      </c>
      <c r="C4923" s="2">
        <v>46079</v>
      </c>
      <c r="D4923">
        <v>9.0969999999999995</v>
      </c>
      <c r="E4923">
        <v>14.8561</v>
      </c>
      <c r="F4923" s="1" t="s">
        <v>5412</v>
      </c>
      <c r="G4923">
        <v>2026</v>
      </c>
      <c r="H4923" t="str">
        <f t="shared" si="153"/>
        <v>Animation</v>
      </c>
      <c r="I4923" t="str">
        <f t="shared" si="154"/>
        <v>Average (4-6)</v>
      </c>
    </row>
    <row r="4924" spans="1:9" x14ac:dyDescent="0.3">
      <c r="A4924" s="1" t="s">
        <v>6005</v>
      </c>
      <c r="B4924" s="1" t="s">
        <v>73</v>
      </c>
      <c r="C4924" s="2">
        <v>45077</v>
      </c>
      <c r="D4924">
        <v>7.4</v>
      </c>
      <c r="E4924">
        <v>13.502800000000001</v>
      </c>
      <c r="F4924" s="1" t="s">
        <v>5412</v>
      </c>
      <c r="G4924">
        <v>2023</v>
      </c>
      <c r="H4924" t="str">
        <f t="shared" si="153"/>
        <v>Drama</v>
      </c>
      <c r="I4924" t="str">
        <f t="shared" si="154"/>
        <v>Good (6-8)</v>
      </c>
    </row>
    <row r="4925" spans="1:9" x14ac:dyDescent="0.3">
      <c r="A4925" s="1" t="s">
        <v>6006</v>
      </c>
      <c r="B4925" s="1" t="s">
        <v>6007</v>
      </c>
      <c r="C4925" s="2">
        <v>42559</v>
      </c>
      <c r="D4925">
        <v>6.8</v>
      </c>
      <c r="E4925">
        <v>12.742100000000001</v>
      </c>
      <c r="F4925" s="1" t="s">
        <v>5412</v>
      </c>
      <c r="G4925">
        <v>2016</v>
      </c>
      <c r="H4925" t="str">
        <f t="shared" si="153"/>
        <v>Animation</v>
      </c>
      <c r="I4925" t="str">
        <f t="shared" si="154"/>
        <v>Excellent (8-10)</v>
      </c>
    </row>
    <row r="4926" spans="1:9" x14ac:dyDescent="0.3">
      <c r="A4926" s="1" t="s">
        <v>6008</v>
      </c>
      <c r="B4926" s="1" t="s">
        <v>6009</v>
      </c>
      <c r="C4926" s="2">
        <v>43053</v>
      </c>
      <c r="D4926">
        <v>7.1580000000000004</v>
      </c>
      <c r="E4926">
        <v>12.6792</v>
      </c>
      <c r="F4926" s="1" t="s">
        <v>5412</v>
      </c>
      <c r="G4926">
        <v>2017</v>
      </c>
      <c r="H4926" t="str">
        <f t="shared" si="153"/>
        <v>Comedy</v>
      </c>
      <c r="I4926" t="str">
        <f t="shared" si="154"/>
        <v>Good (6-8)</v>
      </c>
    </row>
    <row r="4927" spans="1:9" x14ac:dyDescent="0.3">
      <c r="A4927" s="1" t="s">
        <v>6010</v>
      </c>
      <c r="B4927" s="1" t="s">
        <v>6011</v>
      </c>
      <c r="C4927" s="2">
        <v>44287</v>
      </c>
      <c r="D4927">
        <v>7.2919999999999998</v>
      </c>
      <c r="E4927">
        <v>11.781000000000001</v>
      </c>
      <c r="F4927" s="1" t="s">
        <v>5412</v>
      </c>
      <c r="G4927">
        <v>2021</v>
      </c>
      <c r="H4927" t="str">
        <f t="shared" si="153"/>
        <v>Animation</v>
      </c>
      <c r="I4927" t="str">
        <f t="shared" si="154"/>
        <v>Good (6-8)</v>
      </c>
    </row>
    <row r="4928" spans="1:9" x14ac:dyDescent="0.3">
      <c r="A4928" s="1" t="s">
        <v>6012</v>
      </c>
      <c r="B4928" s="1" t="s">
        <v>5629</v>
      </c>
      <c r="C4928" s="2">
        <v>45297</v>
      </c>
      <c r="D4928">
        <v>7.9020000000000001</v>
      </c>
      <c r="E4928">
        <v>12.5114</v>
      </c>
      <c r="F4928" s="1" t="s">
        <v>5412</v>
      </c>
      <c r="G4928">
        <v>2024</v>
      </c>
      <c r="H4928" t="str">
        <f t="shared" si="153"/>
        <v>Animation</v>
      </c>
      <c r="I4928" t="str">
        <f t="shared" si="154"/>
        <v>Good (6-8)</v>
      </c>
    </row>
    <row r="4929" spans="1:9" x14ac:dyDescent="0.3">
      <c r="A4929" s="1" t="s">
        <v>6013</v>
      </c>
      <c r="B4929" s="1" t="s">
        <v>67</v>
      </c>
      <c r="C4929" s="2">
        <v>44620</v>
      </c>
      <c r="D4929">
        <v>8.4749999999999996</v>
      </c>
      <c r="E4929">
        <v>12.515599999999999</v>
      </c>
      <c r="F4929" s="1" t="s">
        <v>5412</v>
      </c>
      <c r="G4929">
        <v>2022</v>
      </c>
      <c r="H4929" t="str">
        <f t="shared" si="153"/>
        <v>Comedy</v>
      </c>
      <c r="I4929" t="str">
        <f t="shared" si="154"/>
        <v>Excellent (8-10)</v>
      </c>
    </row>
    <row r="4930" spans="1:9" x14ac:dyDescent="0.3">
      <c r="A4930" s="1" t="s">
        <v>6014</v>
      </c>
      <c r="B4930" s="1" t="s">
        <v>5562</v>
      </c>
      <c r="C4930" s="2">
        <v>46164</v>
      </c>
      <c r="D4930">
        <v>8.0220000000000002</v>
      </c>
      <c r="E4930">
        <v>11.120200000000001</v>
      </c>
      <c r="F4930" s="1" t="s">
        <v>5412</v>
      </c>
      <c r="G4930">
        <v>2026</v>
      </c>
      <c r="H4930" t="str">
        <f t="shared" ref="H4930:H4993" si="155">IFERROR(LEFT(B4930,FIND(",",B4930)-1),B4930)</f>
        <v>Animation</v>
      </c>
      <c r="I4930" t="str">
        <f t="shared" si="154"/>
        <v>Good (6-8)</v>
      </c>
    </row>
    <row r="4931" spans="1:9" x14ac:dyDescent="0.3">
      <c r="A4931" s="1" t="s">
        <v>6015</v>
      </c>
      <c r="B4931" s="1" t="s">
        <v>56</v>
      </c>
      <c r="C4931" s="2">
        <v>45869</v>
      </c>
      <c r="D4931">
        <v>7.0910000000000002</v>
      </c>
      <c r="E4931">
        <v>11.3079</v>
      </c>
      <c r="F4931" s="1" t="s">
        <v>5412</v>
      </c>
      <c r="G4931">
        <v>2025</v>
      </c>
      <c r="H4931" t="str">
        <f t="shared" si="155"/>
        <v>Comedy</v>
      </c>
      <c r="I4931" t="str">
        <f t="shared" si="154"/>
        <v>Good (6-8)</v>
      </c>
    </row>
    <row r="4932" spans="1:9" x14ac:dyDescent="0.3">
      <c r="A4932" s="1" t="s">
        <v>6016</v>
      </c>
      <c r="B4932" s="1" t="s">
        <v>6017</v>
      </c>
      <c r="C4932" s="2">
        <v>40636</v>
      </c>
      <c r="D4932">
        <v>6.8040000000000003</v>
      </c>
      <c r="E4932">
        <v>12.079499999999999</v>
      </c>
      <c r="F4932" s="1" t="s">
        <v>5412</v>
      </c>
      <c r="G4932">
        <v>2011</v>
      </c>
      <c r="H4932" t="str">
        <f t="shared" si="155"/>
        <v>Action &amp; Adventure</v>
      </c>
      <c r="I4932" t="str">
        <f t="shared" si="154"/>
        <v>Good (6-8)</v>
      </c>
    </row>
    <row r="4933" spans="1:9" x14ac:dyDescent="0.3">
      <c r="A4933" s="1" t="s">
        <v>6018</v>
      </c>
      <c r="B4933" s="1" t="s">
        <v>148</v>
      </c>
      <c r="C4933" s="2">
        <v>45029</v>
      </c>
      <c r="D4933">
        <v>6.4459999999999997</v>
      </c>
      <c r="E4933">
        <v>13.985799999999999</v>
      </c>
      <c r="F4933" s="1" t="s">
        <v>5412</v>
      </c>
      <c r="G4933">
        <v>2023</v>
      </c>
      <c r="H4933" t="str">
        <f t="shared" si="155"/>
        <v>Drama</v>
      </c>
      <c r="I4933" t="str">
        <f t="shared" si="154"/>
        <v>Excellent (8-10)</v>
      </c>
    </row>
    <row r="4934" spans="1:9" x14ac:dyDescent="0.3">
      <c r="A4934" s="1" t="s">
        <v>6019</v>
      </c>
      <c r="B4934" s="1" t="s">
        <v>6020</v>
      </c>
      <c r="C4934" s="2">
        <v>46035</v>
      </c>
      <c r="D4934">
        <v>7</v>
      </c>
      <c r="E4934">
        <v>11.1289</v>
      </c>
      <c r="F4934" s="1" t="s">
        <v>5412</v>
      </c>
      <c r="G4934">
        <v>2026</v>
      </c>
      <c r="H4934" t="str">
        <f t="shared" si="155"/>
        <v>Mystery</v>
      </c>
      <c r="I4934" t="str">
        <f t="shared" si="154"/>
        <v>Good (6-8)</v>
      </c>
    </row>
    <row r="4935" spans="1:9" x14ac:dyDescent="0.3">
      <c r="A4935" s="1" t="s">
        <v>6021</v>
      </c>
      <c r="B4935" s="1" t="s">
        <v>170</v>
      </c>
      <c r="C4935" s="2">
        <v>45570</v>
      </c>
      <c r="D4935">
        <v>8.0790000000000006</v>
      </c>
      <c r="E4935">
        <v>11.0467</v>
      </c>
      <c r="F4935" s="1" t="s">
        <v>5412</v>
      </c>
      <c r="G4935">
        <v>2024</v>
      </c>
      <c r="H4935" t="str">
        <f t="shared" si="155"/>
        <v>Animation</v>
      </c>
      <c r="I4935" t="str">
        <f t="shared" si="154"/>
        <v>Good (6-8)</v>
      </c>
    </row>
    <row r="4936" spans="1:9" x14ac:dyDescent="0.3">
      <c r="A4936" s="1" t="s">
        <v>6022</v>
      </c>
      <c r="B4936" s="1" t="s">
        <v>5593</v>
      </c>
      <c r="C4936" s="2">
        <v>46225</v>
      </c>
      <c r="D4936">
        <v>7.71</v>
      </c>
      <c r="E4936">
        <v>13.6554</v>
      </c>
      <c r="F4936" s="1" t="s">
        <v>5412</v>
      </c>
      <c r="G4936">
        <v>2026</v>
      </c>
      <c r="H4936" t="str">
        <f t="shared" si="155"/>
        <v>Action &amp; Adventure</v>
      </c>
      <c r="I4936" t="str">
        <f t="shared" si="154"/>
        <v>Good (6-8)</v>
      </c>
    </row>
    <row r="4937" spans="1:9" x14ac:dyDescent="0.3">
      <c r="A4937" s="1" t="s">
        <v>6023</v>
      </c>
      <c r="B4937" s="1" t="s">
        <v>6024</v>
      </c>
      <c r="C4937" s="2">
        <v>46220</v>
      </c>
      <c r="D4937">
        <v>8.2449999999999992</v>
      </c>
      <c r="E4937">
        <v>12.321400000000001</v>
      </c>
      <c r="F4937" s="1" t="s">
        <v>5412</v>
      </c>
      <c r="G4937">
        <v>2026</v>
      </c>
      <c r="H4937" t="str">
        <f t="shared" si="155"/>
        <v>Mystery</v>
      </c>
      <c r="I4937" t="str">
        <f t="shared" si="154"/>
        <v>Good (6-8)</v>
      </c>
    </row>
    <row r="4938" spans="1:9" x14ac:dyDescent="0.3">
      <c r="A4938" s="1" t="s">
        <v>6025</v>
      </c>
      <c r="B4938" s="1" t="s">
        <v>1855</v>
      </c>
      <c r="C4938" s="2">
        <v>45465</v>
      </c>
      <c r="D4938">
        <v>8.5</v>
      </c>
      <c r="E4938">
        <v>12.089399999999999</v>
      </c>
      <c r="F4938" s="1" t="s">
        <v>5412</v>
      </c>
      <c r="G4938">
        <v>2024</v>
      </c>
      <c r="H4938" t="str">
        <f t="shared" si="155"/>
        <v>Animation</v>
      </c>
      <c r="I4938" t="str">
        <f t="shared" si="154"/>
        <v>Good (6-8)</v>
      </c>
    </row>
    <row r="4939" spans="1:9" x14ac:dyDescent="0.3">
      <c r="A4939" s="1" t="s">
        <v>6026</v>
      </c>
      <c r="B4939" s="1" t="s">
        <v>6027</v>
      </c>
      <c r="C4939" s="2">
        <v>39937</v>
      </c>
      <c r="D4939">
        <v>5.9</v>
      </c>
      <c r="E4939">
        <v>11.7521</v>
      </c>
      <c r="F4939" s="1" t="s">
        <v>5412</v>
      </c>
      <c r="G4939">
        <v>2009</v>
      </c>
      <c r="H4939" t="str">
        <f t="shared" si="155"/>
        <v>Kids</v>
      </c>
      <c r="I4939" t="str">
        <f t="shared" si="154"/>
        <v>Excellent (8-10)</v>
      </c>
    </row>
    <row r="4940" spans="1:9" x14ac:dyDescent="0.3">
      <c r="A4940" s="1" t="s">
        <v>6028</v>
      </c>
      <c r="B4940" s="1" t="s">
        <v>6029</v>
      </c>
      <c r="C4940" s="2">
        <v>42746</v>
      </c>
      <c r="D4940">
        <v>7.3949999999999996</v>
      </c>
      <c r="E4940">
        <v>11.590199999999999</v>
      </c>
      <c r="F4940" s="1" t="s">
        <v>5412</v>
      </c>
      <c r="G4940">
        <v>2017</v>
      </c>
      <c r="H4940" t="str">
        <f t="shared" si="155"/>
        <v>Kids</v>
      </c>
      <c r="I4940" t="str">
        <f t="shared" si="154"/>
        <v>Excellent (8-10)</v>
      </c>
    </row>
    <row r="4941" spans="1:9" x14ac:dyDescent="0.3">
      <c r="A4941" s="1" t="s">
        <v>6030</v>
      </c>
      <c r="B4941" s="1" t="s">
        <v>5683</v>
      </c>
      <c r="C4941" s="2">
        <v>43448</v>
      </c>
      <c r="D4941">
        <v>7.2</v>
      </c>
      <c r="E4941">
        <v>13.0511</v>
      </c>
      <c r="F4941" s="1" t="s">
        <v>5412</v>
      </c>
      <c r="G4941">
        <v>2018</v>
      </c>
      <c r="H4941" t="str">
        <f t="shared" si="155"/>
        <v>Action &amp; Adventure</v>
      </c>
      <c r="I4941" t="str">
        <f t="shared" ref="I4941:I5004" si="156">IF(D4931=0,"Not Rated",IF(D4931&lt;4,"Low (0-4)",IF(D4931&lt;6,"Average (4-6)",IF(D4931&lt;8,"Good (6-8)","Excellent (8-10)"))))</f>
        <v>Good (6-8)</v>
      </c>
    </row>
    <row r="4942" spans="1:9" x14ac:dyDescent="0.3">
      <c r="A4942" s="1" t="s">
        <v>6031</v>
      </c>
      <c r="B4942" s="1" t="s">
        <v>5462</v>
      </c>
      <c r="C4942" s="2">
        <v>44457</v>
      </c>
      <c r="D4942">
        <v>6.8179999999999996</v>
      </c>
      <c r="E4942">
        <v>10.205</v>
      </c>
      <c r="F4942" s="1" t="s">
        <v>5412</v>
      </c>
      <c r="G4942">
        <v>2021</v>
      </c>
      <c r="H4942" t="str">
        <f t="shared" si="155"/>
        <v>Animation</v>
      </c>
      <c r="I4942" t="str">
        <f t="shared" si="156"/>
        <v>Good (6-8)</v>
      </c>
    </row>
    <row r="4943" spans="1:9" x14ac:dyDescent="0.3">
      <c r="A4943" s="1" t="s">
        <v>6032</v>
      </c>
      <c r="B4943" s="1" t="s">
        <v>6033</v>
      </c>
      <c r="C4943" s="2">
        <v>41969</v>
      </c>
      <c r="D4943">
        <v>6.7629999999999999</v>
      </c>
      <c r="E4943">
        <v>11.212</v>
      </c>
      <c r="F4943" s="1" t="s">
        <v>5412</v>
      </c>
      <c r="G4943">
        <v>2014</v>
      </c>
      <c r="H4943" t="str">
        <f t="shared" si="155"/>
        <v>Comedy</v>
      </c>
      <c r="I4943" t="str">
        <f t="shared" si="156"/>
        <v>Good (6-8)</v>
      </c>
    </row>
    <row r="4944" spans="1:9" x14ac:dyDescent="0.3">
      <c r="A4944" s="1" t="s">
        <v>6034</v>
      </c>
      <c r="B4944" s="1" t="s">
        <v>3531</v>
      </c>
      <c r="C4944" s="2">
        <v>44328</v>
      </c>
      <c r="D4944">
        <v>7.5720000000000001</v>
      </c>
      <c r="E4944">
        <v>11.760899999999999</v>
      </c>
      <c r="F4944" s="1" t="s">
        <v>5412</v>
      </c>
      <c r="G4944">
        <v>2021</v>
      </c>
      <c r="H4944" t="str">
        <f t="shared" si="155"/>
        <v>Comedy</v>
      </c>
      <c r="I4944" t="str">
        <f t="shared" si="156"/>
        <v>Good (6-8)</v>
      </c>
    </row>
    <row r="4945" spans="1:9" x14ac:dyDescent="0.3">
      <c r="A4945" s="1" t="s">
        <v>6035</v>
      </c>
      <c r="B4945" s="1" t="s">
        <v>73</v>
      </c>
      <c r="C4945" s="2">
        <v>45525</v>
      </c>
      <c r="D4945">
        <v>7.3</v>
      </c>
      <c r="E4945">
        <v>12.233599999999999</v>
      </c>
      <c r="F4945" s="1" t="s">
        <v>5412</v>
      </c>
      <c r="G4945">
        <v>2024</v>
      </c>
      <c r="H4945" t="str">
        <f t="shared" si="155"/>
        <v>Drama</v>
      </c>
      <c r="I4945" t="str">
        <f t="shared" si="156"/>
        <v>Excellent (8-10)</v>
      </c>
    </row>
    <row r="4946" spans="1:9" x14ac:dyDescent="0.3">
      <c r="A4946" s="1" t="s">
        <v>6036</v>
      </c>
      <c r="B4946" s="1" t="s">
        <v>5458</v>
      </c>
      <c r="C4946" s="2">
        <v>43699</v>
      </c>
      <c r="D4946">
        <v>8.1999999999999993</v>
      </c>
      <c r="E4946">
        <v>10.654199999999999</v>
      </c>
      <c r="F4946" s="1" t="s">
        <v>5412</v>
      </c>
      <c r="G4946">
        <v>2019</v>
      </c>
      <c r="H4946" t="str">
        <f t="shared" si="155"/>
        <v>Drama</v>
      </c>
      <c r="I4946" t="str">
        <f t="shared" si="156"/>
        <v>Good (6-8)</v>
      </c>
    </row>
    <row r="4947" spans="1:9" x14ac:dyDescent="0.3">
      <c r="A4947" s="1" t="s">
        <v>6037</v>
      </c>
      <c r="B4947" s="1" t="s">
        <v>680</v>
      </c>
      <c r="C4947" s="2">
        <v>45868</v>
      </c>
      <c r="D4947">
        <v>7.6</v>
      </c>
      <c r="E4947">
        <v>11.665100000000001</v>
      </c>
      <c r="F4947" s="1" t="s">
        <v>5412</v>
      </c>
      <c r="G4947">
        <v>2025</v>
      </c>
      <c r="H4947" t="str">
        <f t="shared" si="155"/>
        <v>Drama</v>
      </c>
      <c r="I4947" t="str">
        <f t="shared" si="156"/>
        <v>Excellent (8-10)</v>
      </c>
    </row>
    <row r="4948" spans="1:9" x14ac:dyDescent="0.3">
      <c r="A4948" s="1" t="s">
        <v>6038</v>
      </c>
      <c r="B4948" s="1" t="s">
        <v>397</v>
      </c>
      <c r="C4948" s="2">
        <v>42440</v>
      </c>
      <c r="D4948">
        <v>6.7679999999999998</v>
      </c>
      <c r="E4948">
        <v>11.932499999999999</v>
      </c>
      <c r="F4948" s="1" t="s">
        <v>5412</v>
      </c>
      <c r="G4948">
        <v>2016</v>
      </c>
      <c r="H4948" t="str">
        <f t="shared" si="155"/>
        <v>Drama</v>
      </c>
      <c r="I4948" t="str">
        <f t="shared" si="156"/>
        <v>Excellent (8-10)</v>
      </c>
    </row>
    <row r="4949" spans="1:9" x14ac:dyDescent="0.3">
      <c r="A4949" s="1" t="s">
        <v>6039</v>
      </c>
      <c r="B4949" s="1" t="s">
        <v>6040</v>
      </c>
      <c r="C4949" s="2">
        <v>44247</v>
      </c>
      <c r="D4949">
        <v>8.5120000000000005</v>
      </c>
      <c r="E4949">
        <v>12.578200000000001</v>
      </c>
      <c r="F4949" s="1" t="s">
        <v>5412</v>
      </c>
      <c r="G4949">
        <v>2021</v>
      </c>
      <c r="H4949" t="str">
        <f t="shared" si="155"/>
        <v>Action &amp; Adventure</v>
      </c>
      <c r="I4949" t="str">
        <f t="shared" si="156"/>
        <v>Average (4-6)</v>
      </c>
    </row>
    <row r="4950" spans="1:9" x14ac:dyDescent="0.3">
      <c r="A4950" s="1" t="s">
        <v>6041</v>
      </c>
      <c r="B4950" s="1" t="s">
        <v>5767</v>
      </c>
      <c r="C4950" s="2">
        <v>46099</v>
      </c>
      <c r="D4950">
        <v>8.0069999999999997</v>
      </c>
      <c r="E4950">
        <v>13.193199999999999</v>
      </c>
      <c r="F4950" s="1" t="s">
        <v>5412</v>
      </c>
      <c r="G4950">
        <v>2026</v>
      </c>
      <c r="H4950" t="str">
        <f t="shared" si="155"/>
        <v>Drama</v>
      </c>
      <c r="I4950" t="str">
        <f t="shared" si="156"/>
        <v>Good (6-8)</v>
      </c>
    </row>
    <row r="4951" spans="1:9" x14ac:dyDescent="0.3">
      <c r="A4951" s="1" t="s">
        <v>6042</v>
      </c>
      <c r="B4951" s="1" t="s">
        <v>6043</v>
      </c>
      <c r="C4951" s="2">
        <v>44407</v>
      </c>
      <c r="D4951">
        <v>7.4459999999999997</v>
      </c>
      <c r="E4951">
        <v>12.8125</v>
      </c>
      <c r="F4951" s="1" t="s">
        <v>5412</v>
      </c>
      <c r="G4951">
        <v>2021</v>
      </c>
      <c r="H4951" t="str">
        <f t="shared" si="155"/>
        <v>Animation</v>
      </c>
      <c r="I4951" t="str">
        <f t="shared" si="156"/>
        <v>Good (6-8)</v>
      </c>
    </row>
    <row r="4952" spans="1:9" x14ac:dyDescent="0.3">
      <c r="A4952" s="1" t="s">
        <v>6044</v>
      </c>
      <c r="B4952" s="1" t="s">
        <v>5562</v>
      </c>
      <c r="C4952" s="2">
        <v>45571</v>
      </c>
      <c r="D4952">
        <v>7.7</v>
      </c>
      <c r="E4952">
        <v>10.779400000000001</v>
      </c>
      <c r="F4952" s="1" t="s">
        <v>5412</v>
      </c>
      <c r="G4952">
        <v>2024</v>
      </c>
      <c r="H4952" t="str">
        <f t="shared" si="155"/>
        <v>Animation</v>
      </c>
      <c r="I4952" t="str">
        <f t="shared" si="156"/>
        <v>Good (6-8)</v>
      </c>
    </row>
    <row r="4953" spans="1:9" x14ac:dyDescent="0.3">
      <c r="A4953" s="1" t="s">
        <v>6045</v>
      </c>
      <c r="B4953" s="1" t="s">
        <v>5433</v>
      </c>
      <c r="C4953" s="2">
        <v>43831</v>
      </c>
      <c r="D4953">
        <v>6.8170000000000002</v>
      </c>
      <c r="E4953">
        <v>11.954000000000001</v>
      </c>
      <c r="F4953" s="1" t="s">
        <v>5412</v>
      </c>
      <c r="G4953">
        <v>2020</v>
      </c>
      <c r="H4953" t="str">
        <f t="shared" si="155"/>
        <v>Reality</v>
      </c>
      <c r="I4953" t="str">
        <f t="shared" si="156"/>
        <v>Good (6-8)</v>
      </c>
    </row>
    <row r="4954" spans="1:9" x14ac:dyDescent="0.3">
      <c r="A4954" s="1" t="s">
        <v>6046</v>
      </c>
      <c r="B4954" s="1" t="s">
        <v>6047</v>
      </c>
      <c r="C4954" s="2">
        <v>42665</v>
      </c>
      <c r="D4954">
        <v>7.6870000000000003</v>
      </c>
      <c r="E4954">
        <v>12.234400000000001</v>
      </c>
      <c r="F4954" s="1" t="s">
        <v>5412</v>
      </c>
      <c r="G4954">
        <v>2016</v>
      </c>
      <c r="H4954" t="str">
        <f t="shared" si="155"/>
        <v>Comedy</v>
      </c>
      <c r="I4954" t="str">
        <f t="shared" si="156"/>
        <v>Good (6-8)</v>
      </c>
    </row>
    <row r="4955" spans="1:9" x14ac:dyDescent="0.3">
      <c r="A4955" s="1" t="s">
        <v>6048</v>
      </c>
      <c r="B4955" s="1" t="s">
        <v>5496</v>
      </c>
      <c r="C4955" s="2">
        <v>45533</v>
      </c>
      <c r="D4955">
        <v>7.02</v>
      </c>
      <c r="E4955">
        <v>12.354799999999999</v>
      </c>
      <c r="F4955" s="1" t="s">
        <v>5412</v>
      </c>
      <c r="G4955">
        <v>2024</v>
      </c>
      <c r="H4955" t="str">
        <f t="shared" si="155"/>
        <v>Animation</v>
      </c>
      <c r="I4955" t="str">
        <f t="shared" si="156"/>
        <v>Good (6-8)</v>
      </c>
    </row>
    <row r="4956" spans="1:9" x14ac:dyDescent="0.3">
      <c r="A4956" s="1" t="s">
        <v>6049</v>
      </c>
      <c r="B4956" s="1" t="s">
        <v>5621</v>
      </c>
      <c r="C4956" s="2">
        <v>44050</v>
      </c>
      <c r="D4956">
        <v>8.1590000000000007</v>
      </c>
      <c r="E4956">
        <v>11.0138</v>
      </c>
      <c r="F4956" s="1" t="s">
        <v>5412</v>
      </c>
      <c r="G4956">
        <v>2020</v>
      </c>
      <c r="H4956" t="str">
        <f t="shared" si="155"/>
        <v>Animation</v>
      </c>
      <c r="I4956" t="str">
        <f t="shared" si="156"/>
        <v>Excellent (8-10)</v>
      </c>
    </row>
    <row r="4957" spans="1:9" x14ac:dyDescent="0.3">
      <c r="A4957" s="1" t="s">
        <v>6050</v>
      </c>
      <c r="B4957" s="1" t="s">
        <v>6051</v>
      </c>
      <c r="C4957" s="2">
        <v>45933</v>
      </c>
      <c r="D4957">
        <v>7.8650000000000002</v>
      </c>
      <c r="E4957">
        <v>12.841799999999999</v>
      </c>
      <c r="F4957" s="1" t="s">
        <v>5412</v>
      </c>
      <c r="G4957">
        <v>2025</v>
      </c>
      <c r="H4957" t="str">
        <f t="shared" si="155"/>
        <v>Sci-Fi &amp; Fantasy</v>
      </c>
      <c r="I4957" t="str">
        <f t="shared" si="156"/>
        <v>Good (6-8)</v>
      </c>
    </row>
    <row r="4958" spans="1:9" x14ac:dyDescent="0.3">
      <c r="A4958" s="1" t="s">
        <v>6052</v>
      </c>
      <c r="B4958" s="1" t="s">
        <v>257</v>
      </c>
      <c r="C4958" s="2">
        <v>46087</v>
      </c>
      <c r="D4958">
        <v>8.0399999999999991</v>
      </c>
      <c r="E4958">
        <v>11.338900000000001</v>
      </c>
      <c r="F4958" s="1" t="s">
        <v>5412</v>
      </c>
      <c r="G4958">
        <v>2026</v>
      </c>
      <c r="H4958" t="str">
        <f t="shared" si="155"/>
        <v>Documentary</v>
      </c>
      <c r="I4958" t="str">
        <f t="shared" si="156"/>
        <v>Good (6-8)</v>
      </c>
    </row>
    <row r="4959" spans="1:9" x14ac:dyDescent="0.3">
      <c r="A4959" s="1" t="s">
        <v>6053</v>
      </c>
      <c r="B4959" s="1" t="s">
        <v>67</v>
      </c>
      <c r="C4959" s="2">
        <v>46227</v>
      </c>
      <c r="D4959">
        <v>8</v>
      </c>
      <c r="E4959">
        <v>14.156499999999999</v>
      </c>
      <c r="F4959" s="1" t="s">
        <v>5412</v>
      </c>
      <c r="G4959">
        <v>2026</v>
      </c>
      <c r="H4959" t="str">
        <f t="shared" si="155"/>
        <v>Comedy</v>
      </c>
      <c r="I4959" t="str">
        <f t="shared" si="156"/>
        <v>Excellent (8-10)</v>
      </c>
    </row>
    <row r="4960" spans="1:9" x14ac:dyDescent="0.3">
      <c r="A4960" s="1" t="s">
        <v>6054</v>
      </c>
      <c r="B4960" s="1" t="s">
        <v>3732</v>
      </c>
      <c r="C4960" s="2">
        <v>46214</v>
      </c>
      <c r="D4960">
        <v>8.6859999999999999</v>
      </c>
      <c r="E4960">
        <v>12.301500000000001</v>
      </c>
      <c r="F4960" s="1" t="s">
        <v>5412</v>
      </c>
      <c r="G4960">
        <v>2026</v>
      </c>
      <c r="H4960" t="str">
        <f t="shared" si="155"/>
        <v>Drama</v>
      </c>
      <c r="I4960" t="str">
        <f t="shared" si="156"/>
        <v>Excellent (8-10)</v>
      </c>
    </row>
    <row r="4961" spans="1:9" x14ac:dyDescent="0.3">
      <c r="A4961" s="1" t="s">
        <v>6055</v>
      </c>
      <c r="B4961" s="1" t="s">
        <v>5667</v>
      </c>
      <c r="C4961" s="2">
        <v>42356</v>
      </c>
      <c r="D4961">
        <v>7.3849999999999998</v>
      </c>
      <c r="E4961">
        <v>11.3308</v>
      </c>
      <c r="F4961" s="1" t="s">
        <v>5412</v>
      </c>
      <c r="G4961">
        <v>2015</v>
      </c>
      <c r="H4961" t="str">
        <f t="shared" si="155"/>
        <v>Comedy</v>
      </c>
      <c r="I4961" t="str">
        <f t="shared" si="156"/>
        <v>Good (6-8)</v>
      </c>
    </row>
    <row r="4962" spans="1:9" x14ac:dyDescent="0.3">
      <c r="A4962" s="1" t="s">
        <v>6056</v>
      </c>
      <c r="B4962" s="1" t="s">
        <v>2207</v>
      </c>
      <c r="C4962" s="2">
        <v>43400</v>
      </c>
      <c r="D4962">
        <v>8.4939999999999998</v>
      </c>
      <c r="E4962">
        <v>12.9879</v>
      </c>
      <c r="F4962" s="1" t="s">
        <v>5412</v>
      </c>
      <c r="G4962">
        <v>2018</v>
      </c>
      <c r="H4962" t="str">
        <f t="shared" si="155"/>
        <v>Drama</v>
      </c>
      <c r="I4962" t="str">
        <f t="shared" si="156"/>
        <v>Good (6-8)</v>
      </c>
    </row>
    <row r="4963" spans="1:9" x14ac:dyDescent="0.3">
      <c r="A4963" s="1" t="s">
        <v>1476</v>
      </c>
      <c r="B4963" s="1" t="s">
        <v>5667</v>
      </c>
      <c r="C4963" s="2">
        <v>44491</v>
      </c>
      <c r="D4963">
        <v>8.1050000000000004</v>
      </c>
      <c r="E4963">
        <v>13.0517</v>
      </c>
      <c r="F4963" s="1" t="s">
        <v>5412</v>
      </c>
      <c r="G4963">
        <v>2021</v>
      </c>
      <c r="H4963" t="str">
        <f t="shared" si="155"/>
        <v>Comedy</v>
      </c>
      <c r="I4963" t="str">
        <f t="shared" si="156"/>
        <v>Good (6-8)</v>
      </c>
    </row>
    <row r="4964" spans="1:9" x14ac:dyDescent="0.3">
      <c r="A4964" s="1" t="s">
        <v>6057</v>
      </c>
      <c r="B4964" s="1" t="s">
        <v>56</v>
      </c>
      <c r="C4964" s="2">
        <v>43656</v>
      </c>
      <c r="D4964">
        <v>8.0050000000000008</v>
      </c>
      <c r="E4964">
        <v>12.834</v>
      </c>
      <c r="F4964" s="1" t="s">
        <v>5412</v>
      </c>
      <c r="G4964">
        <v>2019</v>
      </c>
      <c r="H4964" t="str">
        <f t="shared" si="155"/>
        <v>Comedy</v>
      </c>
      <c r="I4964" t="str">
        <f t="shared" si="156"/>
        <v>Good (6-8)</v>
      </c>
    </row>
    <row r="4965" spans="1:9" x14ac:dyDescent="0.3">
      <c r="A4965" s="1" t="s">
        <v>6058</v>
      </c>
      <c r="B4965" s="1" t="s">
        <v>67</v>
      </c>
      <c r="C4965" s="2">
        <v>45561</v>
      </c>
      <c r="D4965">
        <v>7.3</v>
      </c>
      <c r="E4965">
        <v>12.3992</v>
      </c>
      <c r="F4965" s="1" t="s">
        <v>5412</v>
      </c>
      <c r="G4965">
        <v>2024</v>
      </c>
      <c r="H4965" t="str">
        <f t="shared" si="155"/>
        <v>Comedy</v>
      </c>
      <c r="I4965" t="str">
        <f t="shared" si="156"/>
        <v>Good (6-8)</v>
      </c>
    </row>
    <row r="4966" spans="1:9" x14ac:dyDescent="0.3">
      <c r="A4966" s="1" t="s">
        <v>6059</v>
      </c>
      <c r="B4966" s="1" t="s">
        <v>6060</v>
      </c>
      <c r="C4966" s="2">
        <v>45429</v>
      </c>
      <c r="D4966">
        <v>8.25</v>
      </c>
      <c r="E4966">
        <v>11.059900000000001</v>
      </c>
      <c r="F4966" s="1" t="s">
        <v>5412</v>
      </c>
      <c r="G4966">
        <v>2024</v>
      </c>
      <c r="H4966" t="str">
        <f t="shared" si="155"/>
        <v>Animation</v>
      </c>
      <c r="I4966" t="str">
        <f t="shared" si="156"/>
        <v>Excellent (8-10)</v>
      </c>
    </row>
    <row r="4967" spans="1:9" x14ac:dyDescent="0.3">
      <c r="A4967" s="1" t="s">
        <v>6061</v>
      </c>
      <c r="B4967" s="1" t="s">
        <v>6062</v>
      </c>
      <c r="C4967" s="2">
        <v>45233</v>
      </c>
      <c r="D4967">
        <v>8.4860000000000007</v>
      </c>
      <c r="E4967">
        <v>11.8474</v>
      </c>
      <c r="F4967" s="1" t="s">
        <v>5412</v>
      </c>
      <c r="G4967">
        <v>2023</v>
      </c>
      <c r="H4967" t="str">
        <f t="shared" si="155"/>
        <v>Action &amp; Adventure</v>
      </c>
      <c r="I4967" t="str">
        <f t="shared" si="156"/>
        <v>Good (6-8)</v>
      </c>
    </row>
    <row r="4968" spans="1:9" x14ac:dyDescent="0.3">
      <c r="A4968" s="1" t="s">
        <v>6063</v>
      </c>
      <c r="B4968" s="1" t="s">
        <v>46</v>
      </c>
      <c r="C4968" s="2">
        <v>46199</v>
      </c>
      <c r="D4968">
        <v>7.8540000000000001</v>
      </c>
      <c r="E4968">
        <v>11.107699999999999</v>
      </c>
      <c r="F4968" s="1" t="s">
        <v>5412</v>
      </c>
      <c r="G4968">
        <v>2026</v>
      </c>
      <c r="H4968" t="str">
        <f t="shared" si="155"/>
        <v>Mystery</v>
      </c>
      <c r="I4968" t="str">
        <f t="shared" si="156"/>
        <v>Excellent (8-10)</v>
      </c>
    </row>
    <row r="4969" spans="1:9" x14ac:dyDescent="0.3">
      <c r="A4969" s="1" t="s">
        <v>6064</v>
      </c>
      <c r="B4969" s="1" t="s">
        <v>6065</v>
      </c>
      <c r="C4969" s="2">
        <v>45206</v>
      </c>
      <c r="D4969">
        <v>7.7</v>
      </c>
      <c r="E4969">
        <v>11.190899999999999</v>
      </c>
      <c r="F4969" s="1" t="s">
        <v>5412</v>
      </c>
      <c r="G4969">
        <v>2023</v>
      </c>
      <c r="H4969" t="str">
        <f t="shared" si="155"/>
        <v>Comedy</v>
      </c>
      <c r="I4969" t="str">
        <f t="shared" si="156"/>
        <v>Excellent (8-10)</v>
      </c>
    </row>
    <row r="4970" spans="1:9" x14ac:dyDescent="0.3">
      <c r="A4970" s="1" t="s">
        <v>6066</v>
      </c>
      <c r="B4970" s="1" t="s">
        <v>5659</v>
      </c>
      <c r="C4970" s="2">
        <v>39214</v>
      </c>
      <c r="D4970">
        <v>7.5119999999999996</v>
      </c>
      <c r="E4970">
        <v>20.6038</v>
      </c>
      <c r="F4970" s="1" t="s">
        <v>5412</v>
      </c>
      <c r="G4970">
        <v>2007</v>
      </c>
      <c r="H4970" t="str">
        <f t="shared" si="155"/>
        <v>Animation</v>
      </c>
      <c r="I4970" t="str">
        <f t="shared" si="156"/>
        <v>Excellent (8-10)</v>
      </c>
    </row>
    <row r="4971" spans="1:9" x14ac:dyDescent="0.3">
      <c r="A4971" s="1" t="s">
        <v>6067</v>
      </c>
      <c r="B4971" s="1" t="s">
        <v>73</v>
      </c>
      <c r="C4971" s="2">
        <v>45759</v>
      </c>
      <c r="D4971">
        <v>7.6</v>
      </c>
      <c r="E4971">
        <v>8.2253000000000007</v>
      </c>
      <c r="F4971" s="1" t="s">
        <v>5412</v>
      </c>
      <c r="G4971">
        <v>2025</v>
      </c>
      <c r="H4971" t="str">
        <f t="shared" si="155"/>
        <v>Drama</v>
      </c>
      <c r="I4971" t="str">
        <f t="shared" si="156"/>
        <v>Good (6-8)</v>
      </c>
    </row>
    <row r="4972" spans="1:9" x14ac:dyDescent="0.3">
      <c r="A4972" s="1" t="s">
        <v>6068</v>
      </c>
      <c r="B4972" s="1" t="s">
        <v>6069</v>
      </c>
      <c r="C4972" s="2">
        <v>42601</v>
      </c>
      <c r="D4972">
        <v>6.9989999999999997</v>
      </c>
      <c r="E4972">
        <v>11.6241</v>
      </c>
      <c r="F4972" s="1" t="s">
        <v>5412</v>
      </c>
      <c r="G4972">
        <v>2016</v>
      </c>
      <c r="H4972" t="str">
        <f t="shared" si="155"/>
        <v>Comedy</v>
      </c>
      <c r="I4972" t="str">
        <f t="shared" si="156"/>
        <v>Excellent (8-10)</v>
      </c>
    </row>
    <row r="4973" spans="1:9" x14ac:dyDescent="0.3">
      <c r="A4973" s="1" t="s">
        <v>6070</v>
      </c>
      <c r="B4973" s="1" t="s">
        <v>46</v>
      </c>
      <c r="C4973" s="2">
        <v>44027</v>
      </c>
      <c r="D4973">
        <v>7.3140000000000001</v>
      </c>
      <c r="E4973">
        <v>11.9564</v>
      </c>
      <c r="F4973" s="1" t="s">
        <v>5412</v>
      </c>
      <c r="G4973">
        <v>2020</v>
      </c>
      <c r="H4973" t="str">
        <f t="shared" si="155"/>
        <v>Mystery</v>
      </c>
      <c r="I4973" t="str">
        <f t="shared" si="156"/>
        <v>Excellent (8-10)</v>
      </c>
    </row>
    <row r="4974" spans="1:9" x14ac:dyDescent="0.3">
      <c r="A4974" s="1" t="s">
        <v>6071</v>
      </c>
      <c r="B4974" s="1" t="s">
        <v>5158</v>
      </c>
      <c r="C4974" s="2">
        <v>42685</v>
      </c>
      <c r="D4974">
        <v>6.9</v>
      </c>
      <c r="E4974">
        <v>12.8111</v>
      </c>
      <c r="F4974" s="1" t="s">
        <v>5412</v>
      </c>
      <c r="G4974">
        <v>2016</v>
      </c>
      <c r="H4974" t="str">
        <f t="shared" si="155"/>
        <v>Drama</v>
      </c>
      <c r="I4974" t="str">
        <f t="shared" si="156"/>
        <v>Excellent (8-10)</v>
      </c>
    </row>
    <row r="4975" spans="1:9" x14ac:dyDescent="0.3">
      <c r="A4975" s="1" t="s">
        <v>6072</v>
      </c>
      <c r="B4975" s="1" t="s">
        <v>6073</v>
      </c>
      <c r="C4975" s="2">
        <v>43455</v>
      </c>
      <c r="D4975">
        <v>7.516</v>
      </c>
      <c r="E4975">
        <v>10.436500000000001</v>
      </c>
      <c r="F4975" s="1" t="s">
        <v>5412</v>
      </c>
      <c r="G4975">
        <v>2018</v>
      </c>
      <c r="H4975" t="str">
        <f t="shared" si="155"/>
        <v>Animation</v>
      </c>
      <c r="I4975" t="str">
        <f t="shared" si="156"/>
        <v>Good (6-8)</v>
      </c>
    </row>
    <row r="4976" spans="1:9" x14ac:dyDescent="0.3">
      <c r="A4976" s="1" t="s">
        <v>6074</v>
      </c>
      <c r="B4976" s="1" t="s">
        <v>397</v>
      </c>
      <c r="C4976" s="2">
        <v>46038</v>
      </c>
      <c r="D4976">
        <v>8.4130000000000003</v>
      </c>
      <c r="E4976">
        <v>10.4474</v>
      </c>
      <c r="F4976" s="1" t="s">
        <v>5412</v>
      </c>
      <c r="G4976">
        <v>2026</v>
      </c>
      <c r="H4976" t="str">
        <f t="shared" si="155"/>
        <v>Drama</v>
      </c>
      <c r="I4976" t="str">
        <f t="shared" si="156"/>
        <v>Excellent (8-10)</v>
      </c>
    </row>
    <row r="4977" spans="1:9" x14ac:dyDescent="0.3">
      <c r="A4977" s="1" t="s">
        <v>6075</v>
      </c>
      <c r="B4977" s="1" t="s">
        <v>56</v>
      </c>
      <c r="C4977" s="2">
        <v>42314</v>
      </c>
      <c r="D4977">
        <v>8.7729999999999997</v>
      </c>
      <c r="E4977">
        <v>12.260899999999999</v>
      </c>
      <c r="F4977" s="1" t="s">
        <v>5412</v>
      </c>
      <c r="G4977">
        <v>2015</v>
      </c>
      <c r="H4977" t="str">
        <f t="shared" si="155"/>
        <v>Comedy</v>
      </c>
      <c r="I4977" t="str">
        <f t="shared" si="156"/>
        <v>Excellent (8-10)</v>
      </c>
    </row>
    <row r="4978" spans="1:9" x14ac:dyDescent="0.3">
      <c r="A4978" s="1" t="s">
        <v>6076</v>
      </c>
      <c r="B4978" s="1" t="s">
        <v>680</v>
      </c>
      <c r="C4978" s="2">
        <v>44097</v>
      </c>
      <c r="D4978">
        <v>7.5570000000000004</v>
      </c>
      <c r="E4978">
        <v>10.984400000000001</v>
      </c>
      <c r="F4978" s="1" t="s">
        <v>5412</v>
      </c>
      <c r="G4978">
        <v>2020</v>
      </c>
      <c r="H4978" t="str">
        <f t="shared" si="155"/>
        <v>Drama</v>
      </c>
      <c r="I4978" t="str">
        <f t="shared" si="156"/>
        <v>Good (6-8)</v>
      </c>
    </row>
    <row r="4979" spans="1:9" x14ac:dyDescent="0.3">
      <c r="A4979" s="1" t="s">
        <v>6077</v>
      </c>
      <c r="B4979" s="1" t="s">
        <v>73</v>
      </c>
      <c r="C4979" s="2">
        <v>44826</v>
      </c>
      <c r="D4979">
        <v>7.6890000000000001</v>
      </c>
      <c r="E4979">
        <v>9.0405999999999995</v>
      </c>
      <c r="F4979" s="1" t="s">
        <v>5412</v>
      </c>
      <c r="G4979">
        <v>2022</v>
      </c>
      <c r="H4979" t="str">
        <f t="shared" si="155"/>
        <v>Drama</v>
      </c>
      <c r="I4979" t="str">
        <f t="shared" si="156"/>
        <v>Good (6-8)</v>
      </c>
    </row>
    <row r="4980" spans="1:9" x14ac:dyDescent="0.3">
      <c r="A4980" s="1" t="s">
        <v>6078</v>
      </c>
      <c r="B4980" s="1" t="s">
        <v>6079</v>
      </c>
      <c r="C4980" s="2">
        <v>44588</v>
      </c>
      <c r="D4980">
        <v>6.0129999999999999</v>
      </c>
      <c r="E4980">
        <v>11.471500000000001</v>
      </c>
      <c r="F4980" s="1" t="s">
        <v>5412</v>
      </c>
      <c r="G4980">
        <v>2022</v>
      </c>
      <c r="H4980" t="str">
        <f t="shared" si="155"/>
        <v>Sci-Fi &amp; Fantasy</v>
      </c>
      <c r="I4980" t="str">
        <f t="shared" si="156"/>
        <v>Good (6-8)</v>
      </c>
    </row>
    <row r="4981" spans="1:9" x14ac:dyDescent="0.3">
      <c r="A4981" s="1" t="s">
        <v>6080</v>
      </c>
      <c r="B4981" s="1" t="s">
        <v>6081</v>
      </c>
      <c r="C4981" s="2">
        <v>45026</v>
      </c>
      <c r="D4981">
        <v>7.5659999999999998</v>
      </c>
      <c r="E4981">
        <v>11.8819</v>
      </c>
      <c r="F4981" s="1" t="s">
        <v>5412</v>
      </c>
      <c r="G4981">
        <v>2023</v>
      </c>
      <c r="H4981" t="str">
        <f t="shared" si="155"/>
        <v>Animation</v>
      </c>
      <c r="I4981" t="str">
        <f t="shared" si="156"/>
        <v>Good (6-8)</v>
      </c>
    </row>
    <row r="4982" spans="1:9" x14ac:dyDescent="0.3">
      <c r="A4982" s="1" t="s">
        <v>6082</v>
      </c>
      <c r="B4982" s="1" t="s">
        <v>5420</v>
      </c>
      <c r="C4982" s="2">
        <v>43703</v>
      </c>
      <c r="D4982">
        <v>7.0419999999999998</v>
      </c>
      <c r="E4982">
        <v>11.962300000000001</v>
      </c>
      <c r="F4982" s="1" t="s">
        <v>5412</v>
      </c>
      <c r="G4982">
        <v>2019</v>
      </c>
      <c r="H4982" t="str">
        <f t="shared" si="155"/>
        <v>Kids</v>
      </c>
      <c r="I4982" t="str">
        <f t="shared" si="156"/>
        <v>Good (6-8)</v>
      </c>
    </row>
    <row r="4983" spans="1:9" x14ac:dyDescent="0.3">
      <c r="A4983" s="1" t="s">
        <v>6083</v>
      </c>
      <c r="B4983" s="1" t="s">
        <v>5458</v>
      </c>
      <c r="C4983" s="2">
        <v>44780</v>
      </c>
      <c r="D4983">
        <v>8.1999999999999993</v>
      </c>
      <c r="E4983">
        <v>11.278</v>
      </c>
      <c r="F4983" s="1" t="s">
        <v>5412</v>
      </c>
      <c r="G4983">
        <v>2022</v>
      </c>
      <c r="H4983" t="str">
        <f t="shared" si="155"/>
        <v>Drama</v>
      </c>
      <c r="I4983" t="str">
        <f t="shared" si="156"/>
        <v>Good (6-8)</v>
      </c>
    </row>
    <row r="4984" spans="1:9" x14ac:dyDescent="0.3">
      <c r="A4984" s="1" t="s">
        <v>6084</v>
      </c>
      <c r="B4984" s="1" t="s">
        <v>73</v>
      </c>
      <c r="C4984" s="2">
        <v>37805</v>
      </c>
      <c r="D4984">
        <v>8.6999999999999993</v>
      </c>
      <c r="E4984">
        <v>11.7349</v>
      </c>
      <c r="F4984" s="1" t="s">
        <v>5412</v>
      </c>
      <c r="G4984">
        <v>2003</v>
      </c>
      <c r="H4984" t="str">
        <f t="shared" si="155"/>
        <v>Drama</v>
      </c>
      <c r="I4984" t="str">
        <f t="shared" si="156"/>
        <v>Good (6-8)</v>
      </c>
    </row>
    <row r="4985" spans="1:9" x14ac:dyDescent="0.3">
      <c r="A4985" s="1" t="s">
        <v>6085</v>
      </c>
      <c r="B4985" s="1" t="s">
        <v>5433</v>
      </c>
      <c r="C4985" s="2">
        <v>45511</v>
      </c>
      <c r="D4985">
        <v>6.6559999999999997</v>
      </c>
      <c r="E4985">
        <v>8.8988999999999994</v>
      </c>
      <c r="F4985" s="1" t="s">
        <v>5412</v>
      </c>
      <c r="G4985">
        <v>2024</v>
      </c>
      <c r="H4985" t="str">
        <f t="shared" si="155"/>
        <v>Reality</v>
      </c>
      <c r="I4985" t="str">
        <f t="shared" si="156"/>
        <v>Good (6-8)</v>
      </c>
    </row>
    <row r="4986" spans="1:9" x14ac:dyDescent="0.3">
      <c r="A4986" s="1" t="s">
        <v>6086</v>
      </c>
      <c r="B4986" s="1" t="s">
        <v>3587</v>
      </c>
      <c r="C4986" s="2">
        <v>46192</v>
      </c>
      <c r="D4986">
        <v>6.7930000000000001</v>
      </c>
      <c r="E4986">
        <v>12.0068</v>
      </c>
      <c r="F4986" s="1" t="s">
        <v>5412</v>
      </c>
      <c r="G4986">
        <v>2026</v>
      </c>
      <c r="H4986" t="str">
        <f t="shared" si="155"/>
        <v>Crime</v>
      </c>
      <c r="I4986" t="str">
        <f t="shared" si="156"/>
        <v>Excellent (8-10)</v>
      </c>
    </row>
    <row r="4987" spans="1:9" x14ac:dyDescent="0.3">
      <c r="A4987" s="1" t="s">
        <v>6087</v>
      </c>
      <c r="B4987" s="1" t="s">
        <v>148</v>
      </c>
      <c r="C4987" s="2">
        <v>46107</v>
      </c>
      <c r="D4987">
        <v>6.6</v>
      </c>
      <c r="E4987">
        <v>11.9108</v>
      </c>
      <c r="F4987" s="1" t="s">
        <v>5412</v>
      </c>
      <c r="G4987">
        <v>2026</v>
      </c>
      <c r="H4987" t="str">
        <f t="shared" si="155"/>
        <v>Drama</v>
      </c>
      <c r="I4987" t="str">
        <f t="shared" si="156"/>
        <v>Excellent (8-10)</v>
      </c>
    </row>
    <row r="4988" spans="1:9" x14ac:dyDescent="0.3">
      <c r="A4988" s="1" t="s">
        <v>6088</v>
      </c>
      <c r="B4988" s="1" t="s">
        <v>6089</v>
      </c>
      <c r="C4988" s="2">
        <v>44280</v>
      </c>
      <c r="D4988">
        <v>7.7229999999999999</v>
      </c>
      <c r="E4988">
        <v>10.7197</v>
      </c>
      <c r="F4988" s="1" t="s">
        <v>5412</v>
      </c>
      <c r="G4988">
        <v>2021</v>
      </c>
      <c r="H4988" t="str">
        <f t="shared" si="155"/>
        <v>Sci-Fi &amp; Fantasy</v>
      </c>
      <c r="I4988" t="str">
        <f t="shared" si="156"/>
        <v>Good (6-8)</v>
      </c>
    </row>
    <row r="4989" spans="1:9" x14ac:dyDescent="0.3">
      <c r="A4989" s="1" t="s">
        <v>6090</v>
      </c>
      <c r="B4989" s="1" t="s">
        <v>67</v>
      </c>
      <c r="C4989" s="2">
        <v>44139</v>
      </c>
      <c r="D4989">
        <v>7.1539999999999999</v>
      </c>
      <c r="E4989">
        <v>10.2942</v>
      </c>
      <c r="F4989" s="1" t="s">
        <v>5412</v>
      </c>
      <c r="G4989">
        <v>2020</v>
      </c>
      <c r="H4989" t="str">
        <f t="shared" si="155"/>
        <v>Comedy</v>
      </c>
      <c r="I4989" t="str">
        <f t="shared" si="156"/>
        <v>Good (6-8)</v>
      </c>
    </row>
    <row r="4990" spans="1:9" x14ac:dyDescent="0.3">
      <c r="A4990" s="1" t="s">
        <v>6091</v>
      </c>
      <c r="B4990" s="1" t="s">
        <v>73</v>
      </c>
      <c r="C4990" s="2">
        <v>44230</v>
      </c>
      <c r="D4990">
        <v>7.7969999999999997</v>
      </c>
      <c r="E4990">
        <v>10.906700000000001</v>
      </c>
      <c r="F4990" s="1" t="s">
        <v>5412</v>
      </c>
      <c r="G4990">
        <v>2021</v>
      </c>
      <c r="H4990" t="str">
        <f t="shared" si="155"/>
        <v>Drama</v>
      </c>
      <c r="I4990" t="str">
        <f t="shared" si="156"/>
        <v>Good (6-8)</v>
      </c>
    </row>
    <row r="4991" spans="1:9" x14ac:dyDescent="0.3">
      <c r="A4991" s="1" t="s">
        <v>6092</v>
      </c>
      <c r="B4991" s="1" t="s">
        <v>3732</v>
      </c>
      <c r="C4991" s="2">
        <v>43588</v>
      </c>
      <c r="D4991">
        <v>7.3129999999999997</v>
      </c>
      <c r="E4991">
        <v>10.9857</v>
      </c>
      <c r="F4991" s="1" t="s">
        <v>5412</v>
      </c>
      <c r="G4991">
        <v>2019</v>
      </c>
      <c r="H4991" t="str">
        <f t="shared" si="155"/>
        <v>Drama</v>
      </c>
      <c r="I4991" t="str">
        <f t="shared" si="156"/>
        <v>Good (6-8)</v>
      </c>
    </row>
    <row r="4992" spans="1:9" x14ac:dyDescent="0.3">
      <c r="A4992" s="1" t="s">
        <v>6093</v>
      </c>
      <c r="B4992" s="1" t="s">
        <v>6094</v>
      </c>
      <c r="C4992" s="2">
        <v>44859</v>
      </c>
      <c r="D4992">
        <v>7.44</v>
      </c>
      <c r="E4992">
        <v>10.883900000000001</v>
      </c>
      <c r="F4992" s="1" t="s">
        <v>5412</v>
      </c>
      <c r="G4992">
        <v>2022</v>
      </c>
      <c r="H4992" t="str">
        <f t="shared" si="155"/>
        <v>Drama</v>
      </c>
      <c r="I4992" t="str">
        <f t="shared" si="156"/>
        <v>Good (6-8)</v>
      </c>
    </row>
    <row r="4993" spans="1:9" x14ac:dyDescent="0.3">
      <c r="A4993" s="1" t="s">
        <v>6095</v>
      </c>
      <c r="B4993" s="1" t="s">
        <v>5793</v>
      </c>
      <c r="C4993" s="2">
        <v>44663</v>
      </c>
      <c r="D4993">
        <v>7.8819999999999997</v>
      </c>
      <c r="E4993">
        <v>11.417199999999999</v>
      </c>
      <c r="F4993" s="1" t="s">
        <v>5412</v>
      </c>
      <c r="G4993">
        <v>2022</v>
      </c>
      <c r="H4993" t="str">
        <f t="shared" si="155"/>
        <v>Kids</v>
      </c>
      <c r="I4993" t="str">
        <f t="shared" si="156"/>
        <v>Excellent (8-10)</v>
      </c>
    </row>
    <row r="4994" spans="1:9" x14ac:dyDescent="0.3">
      <c r="A4994" s="1" t="s">
        <v>6096</v>
      </c>
      <c r="B4994" s="1" t="s">
        <v>5597</v>
      </c>
      <c r="C4994" s="2">
        <v>45753</v>
      </c>
      <c r="D4994">
        <v>8.5</v>
      </c>
      <c r="E4994">
        <v>9.9674999999999994</v>
      </c>
      <c r="F4994" s="1" t="s">
        <v>5412</v>
      </c>
      <c r="G4994">
        <v>2025</v>
      </c>
      <c r="H4994" t="str">
        <f t="shared" ref="H4994:H5057" si="157">IFERROR(LEFT(B4994,FIND(",",B4994)-1),B4994)</f>
        <v>Reality</v>
      </c>
      <c r="I4994" t="str">
        <f t="shared" si="156"/>
        <v>Excellent (8-10)</v>
      </c>
    </row>
    <row r="4995" spans="1:9" x14ac:dyDescent="0.3">
      <c r="A4995" s="1" t="s">
        <v>6097</v>
      </c>
      <c r="B4995" s="1" t="s">
        <v>3587</v>
      </c>
      <c r="C4995" s="2">
        <v>46066</v>
      </c>
      <c r="D4995">
        <v>7.4409999999999998</v>
      </c>
      <c r="E4995">
        <v>10.9573</v>
      </c>
      <c r="F4995" s="1" t="s">
        <v>5412</v>
      </c>
      <c r="G4995">
        <v>2026</v>
      </c>
      <c r="H4995" t="str">
        <f t="shared" si="157"/>
        <v>Crime</v>
      </c>
      <c r="I4995" t="str">
        <f t="shared" si="156"/>
        <v>Good (6-8)</v>
      </c>
    </row>
    <row r="4996" spans="1:9" x14ac:dyDescent="0.3">
      <c r="A4996" s="1" t="s">
        <v>6098</v>
      </c>
      <c r="B4996" s="1" t="s">
        <v>5433</v>
      </c>
      <c r="C4996" s="2">
        <v>43546</v>
      </c>
      <c r="D4996">
        <v>6.54</v>
      </c>
      <c r="E4996">
        <v>10.6911</v>
      </c>
      <c r="F4996" s="1" t="s">
        <v>5412</v>
      </c>
      <c r="G4996">
        <v>2019</v>
      </c>
      <c r="H4996" t="str">
        <f t="shared" si="157"/>
        <v>Reality</v>
      </c>
      <c r="I4996" t="str">
        <f t="shared" si="156"/>
        <v>Good (6-8)</v>
      </c>
    </row>
    <row r="4997" spans="1:9" x14ac:dyDescent="0.3">
      <c r="A4997" s="1" t="s">
        <v>6099</v>
      </c>
      <c r="B4997" s="1" t="s">
        <v>339</v>
      </c>
      <c r="C4997" s="2">
        <v>45736</v>
      </c>
      <c r="D4997">
        <v>7.5</v>
      </c>
      <c r="E4997">
        <v>11.827199999999999</v>
      </c>
      <c r="F4997" s="1" t="s">
        <v>5412</v>
      </c>
      <c r="G4997">
        <v>2025</v>
      </c>
      <c r="H4997" t="str">
        <f t="shared" si="157"/>
        <v>Comedy</v>
      </c>
      <c r="I4997" t="str">
        <f t="shared" si="156"/>
        <v>Good (6-8)</v>
      </c>
    </row>
    <row r="4998" spans="1:9" x14ac:dyDescent="0.3">
      <c r="A4998" s="1" t="s">
        <v>6100</v>
      </c>
      <c r="B4998" s="1" t="s">
        <v>73</v>
      </c>
      <c r="C4998" s="2">
        <v>44770</v>
      </c>
      <c r="D4998">
        <v>8.1120000000000001</v>
      </c>
      <c r="E4998">
        <v>12.2828</v>
      </c>
      <c r="F4998" s="1" t="s">
        <v>5412</v>
      </c>
      <c r="G4998">
        <v>2022</v>
      </c>
      <c r="H4998" t="str">
        <f t="shared" si="157"/>
        <v>Drama</v>
      </c>
      <c r="I4998" t="str">
        <f t="shared" si="156"/>
        <v>Good (6-8)</v>
      </c>
    </row>
    <row r="4999" spans="1:9" x14ac:dyDescent="0.3">
      <c r="A4999" s="1" t="s">
        <v>6101</v>
      </c>
      <c r="B4999" s="1" t="s">
        <v>6102</v>
      </c>
      <c r="C4999" s="2">
        <v>42671</v>
      </c>
      <c r="D4999">
        <v>6.7949999999999999</v>
      </c>
      <c r="E4999">
        <v>10.418900000000001</v>
      </c>
      <c r="F4999" s="1" t="s">
        <v>5412</v>
      </c>
      <c r="G4999">
        <v>2016</v>
      </c>
      <c r="H4999" t="str">
        <f t="shared" si="157"/>
        <v>Kids</v>
      </c>
      <c r="I4999" t="str">
        <f t="shared" si="156"/>
        <v>Good (6-8)</v>
      </c>
    </row>
    <row r="5000" spans="1:9" x14ac:dyDescent="0.3">
      <c r="A5000" s="1" t="s">
        <v>6103</v>
      </c>
      <c r="B5000" s="1" t="s">
        <v>5480</v>
      </c>
      <c r="C5000" s="2">
        <v>43677</v>
      </c>
      <c r="D5000">
        <v>8.3550000000000004</v>
      </c>
      <c r="E5000">
        <v>12.0756</v>
      </c>
      <c r="F5000" s="1" t="s">
        <v>5412</v>
      </c>
      <c r="G5000">
        <v>2019</v>
      </c>
      <c r="H5000" t="str">
        <f t="shared" si="157"/>
        <v>Animation</v>
      </c>
      <c r="I5000" t="str">
        <f t="shared" si="156"/>
        <v>Good (6-8)</v>
      </c>
    </row>
    <row r="5001" spans="1:9" x14ac:dyDescent="0.3">
      <c r="A5001" s="1" t="s">
        <v>6104</v>
      </c>
      <c r="B5001" s="1" t="s">
        <v>5678</v>
      </c>
      <c r="C5001" s="2">
        <v>41575</v>
      </c>
      <c r="D5001">
        <v>7.2690000000000001</v>
      </c>
      <c r="E5001">
        <v>12.0982</v>
      </c>
      <c r="F5001" s="1" t="s">
        <v>5412</v>
      </c>
      <c r="G5001">
        <v>2013</v>
      </c>
      <c r="H5001" t="str">
        <f t="shared" si="157"/>
        <v>Drama</v>
      </c>
      <c r="I5001" t="str">
        <f t="shared" si="156"/>
        <v>Good (6-8)</v>
      </c>
    </row>
    <row r="5002" spans="1:9" x14ac:dyDescent="0.3">
      <c r="A5002" s="1" t="s">
        <v>6105</v>
      </c>
      <c r="B5002" s="1" t="s">
        <v>5549</v>
      </c>
      <c r="C5002" s="2">
        <v>45071</v>
      </c>
      <c r="D5002">
        <v>6.5860000000000003</v>
      </c>
      <c r="E5002">
        <v>11.1797</v>
      </c>
      <c r="F5002" s="1" t="s">
        <v>5412</v>
      </c>
      <c r="G5002">
        <v>2023</v>
      </c>
      <c r="H5002" t="str">
        <f t="shared" si="157"/>
        <v>Action &amp; Adventure</v>
      </c>
      <c r="I5002" t="str">
        <f t="shared" si="156"/>
        <v>Good (6-8)</v>
      </c>
    </row>
    <row r="5003" spans="1:9" x14ac:dyDescent="0.3">
      <c r="A5003" s="1" t="s">
        <v>6106</v>
      </c>
      <c r="B5003" s="1" t="s">
        <v>5746</v>
      </c>
      <c r="C5003" s="2">
        <v>43887</v>
      </c>
      <c r="D5003">
        <v>7.9950000000000001</v>
      </c>
      <c r="E5003">
        <v>9.5617000000000001</v>
      </c>
      <c r="F5003" s="1" t="s">
        <v>5412</v>
      </c>
      <c r="G5003">
        <v>2020</v>
      </c>
      <c r="H5003" t="str">
        <f t="shared" si="157"/>
        <v>Drama</v>
      </c>
      <c r="I5003" t="str">
        <f t="shared" si="156"/>
        <v>Good (6-8)</v>
      </c>
    </row>
    <row r="5004" spans="1:9" x14ac:dyDescent="0.3">
      <c r="A5004" s="1" t="s">
        <v>6107</v>
      </c>
      <c r="B5004" s="1" t="s">
        <v>6108</v>
      </c>
      <c r="C5004" s="2">
        <v>45282</v>
      </c>
      <c r="D5004">
        <v>7.95</v>
      </c>
      <c r="E5004">
        <v>10.8291</v>
      </c>
      <c r="F5004" s="1" t="s">
        <v>5412</v>
      </c>
      <c r="G5004">
        <v>2023</v>
      </c>
      <c r="H5004" t="str">
        <f t="shared" si="157"/>
        <v>Sci-Fi &amp; Fantasy</v>
      </c>
      <c r="I5004" t="str">
        <f t="shared" si="156"/>
        <v>Excellent (8-10)</v>
      </c>
    </row>
    <row r="5005" spans="1:9" x14ac:dyDescent="0.3">
      <c r="A5005" s="1" t="s">
        <v>6109</v>
      </c>
      <c r="B5005" s="1" t="s">
        <v>46</v>
      </c>
      <c r="C5005" s="2">
        <v>44113</v>
      </c>
      <c r="D5005">
        <v>7.556</v>
      </c>
      <c r="E5005">
        <v>11.0861</v>
      </c>
      <c r="F5005" s="1" t="s">
        <v>5412</v>
      </c>
      <c r="G5005">
        <v>2020</v>
      </c>
      <c r="H5005" t="str">
        <f t="shared" si="157"/>
        <v>Mystery</v>
      </c>
      <c r="I5005" t="str">
        <f t="shared" ref="I5005:I5068" si="158">IF(D4995=0,"Not Rated",IF(D4995&lt;4,"Low (0-4)",IF(D4995&lt;6,"Average (4-6)",IF(D4995&lt;8,"Good (6-8)","Excellent (8-10)"))))</f>
        <v>Good (6-8)</v>
      </c>
    </row>
    <row r="5006" spans="1:9" x14ac:dyDescent="0.3">
      <c r="A5006" s="1" t="s">
        <v>6110</v>
      </c>
      <c r="B5006" s="1" t="s">
        <v>5649</v>
      </c>
      <c r="C5006" s="2">
        <v>44572</v>
      </c>
      <c r="D5006">
        <v>8.2309999999999999</v>
      </c>
      <c r="E5006">
        <v>10.066000000000001</v>
      </c>
      <c r="F5006" s="1" t="s">
        <v>5412</v>
      </c>
      <c r="G5006">
        <v>2022</v>
      </c>
      <c r="H5006" t="str">
        <f t="shared" si="157"/>
        <v>Drama</v>
      </c>
      <c r="I5006" t="str">
        <f t="shared" si="158"/>
        <v>Good (6-8)</v>
      </c>
    </row>
    <row r="5007" spans="1:9" x14ac:dyDescent="0.3">
      <c r="A5007" s="1" t="s">
        <v>6111</v>
      </c>
      <c r="B5007" s="1" t="s">
        <v>5877</v>
      </c>
      <c r="C5007" s="2">
        <v>46058</v>
      </c>
      <c r="D5007">
        <v>7.02</v>
      </c>
      <c r="E5007">
        <v>11.6328</v>
      </c>
      <c r="F5007" s="1" t="s">
        <v>5412</v>
      </c>
      <c r="G5007">
        <v>2026</v>
      </c>
      <c r="H5007" t="str">
        <f t="shared" si="157"/>
        <v>Action &amp; Adventure</v>
      </c>
      <c r="I5007" t="str">
        <f t="shared" si="158"/>
        <v>Good (6-8)</v>
      </c>
    </row>
    <row r="5008" spans="1:9" x14ac:dyDescent="0.3">
      <c r="A5008" s="1" t="s">
        <v>6112</v>
      </c>
      <c r="B5008" s="1" t="s">
        <v>1799</v>
      </c>
      <c r="C5008" s="2">
        <v>42896</v>
      </c>
      <c r="D5008">
        <v>8.26</v>
      </c>
      <c r="E5008">
        <v>10.845599999999999</v>
      </c>
      <c r="F5008" s="1" t="s">
        <v>5412</v>
      </c>
      <c r="G5008">
        <v>2017</v>
      </c>
      <c r="H5008" t="str">
        <f t="shared" si="157"/>
        <v>Crime</v>
      </c>
      <c r="I5008" t="str">
        <f t="shared" si="158"/>
        <v>Excellent (8-10)</v>
      </c>
    </row>
    <row r="5009" spans="1:9" x14ac:dyDescent="0.3">
      <c r="A5009" s="1" t="s">
        <v>6113</v>
      </c>
      <c r="B5009" s="1" t="s">
        <v>1078</v>
      </c>
      <c r="C5009" s="2">
        <v>45806</v>
      </c>
      <c r="D5009">
        <v>7.8760000000000003</v>
      </c>
      <c r="E5009">
        <v>11.7387</v>
      </c>
      <c r="F5009" s="1" t="s">
        <v>5412</v>
      </c>
      <c r="G5009">
        <v>2025</v>
      </c>
      <c r="H5009" t="str">
        <f t="shared" si="157"/>
        <v>Drama</v>
      </c>
      <c r="I5009" t="str">
        <f t="shared" si="158"/>
        <v>Good (6-8)</v>
      </c>
    </row>
    <row r="5010" spans="1:9" x14ac:dyDescent="0.3">
      <c r="A5010" s="1" t="s">
        <v>6114</v>
      </c>
      <c r="B5010" s="1" t="s">
        <v>5570</v>
      </c>
      <c r="C5010" s="2">
        <v>45814</v>
      </c>
      <c r="D5010">
        <v>7.8559999999999999</v>
      </c>
      <c r="E5010">
        <v>11.3249</v>
      </c>
      <c r="F5010" s="1" t="s">
        <v>5412</v>
      </c>
      <c r="G5010">
        <v>2025</v>
      </c>
      <c r="H5010" t="str">
        <f t="shared" si="157"/>
        <v>Action &amp; Adventure</v>
      </c>
      <c r="I5010" t="str">
        <f t="shared" si="158"/>
        <v>Excellent (8-10)</v>
      </c>
    </row>
    <row r="5011" spans="1:9" x14ac:dyDescent="0.3">
      <c r="A5011" s="1" t="s">
        <v>6115</v>
      </c>
      <c r="B5011" s="1" t="s">
        <v>1068</v>
      </c>
      <c r="C5011" s="2">
        <v>41040</v>
      </c>
      <c r="D5011">
        <v>7.6260000000000003</v>
      </c>
      <c r="E5011">
        <v>10.4321</v>
      </c>
      <c r="F5011" s="1" t="s">
        <v>5412</v>
      </c>
      <c r="G5011">
        <v>2012</v>
      </c>
      <c r="H5011" t="str">
        <f t="shared" si="157"/>
        <v>Animation</v>
      </c>
      <c r="I5011" t="str">
        <f t="shared" si="158"/>
        <v>Good (6-8)</v>
      </c>
    </row>
    <row r="5012" spans="1:9" x14ac:dyDescent="0.3">
      <c r="A5012" s="1" t="s">
        <v>6116</v>
      </c>
      <c r="B5012" s="1" t="s">
        <v>6117</v>
      </c>
      <c r="C5012" s="2">
        <v>43777</v>
      </c>
      <c r="D5012">
        <v>8.0370000000000008</v>
      </c>
      <c r="E5012">
        <v>9.9831000000000003</v>
      </c>
      <c r="F5012" s="1" t="s">
        <v>5412</v>
      </c>
      <c r="G5012">
        <v>2019</v>
      </c>
      <c r="H5012" t="str">
        <f t="shared" si="157"/>
        <v>Kids</v>
      </c>
      <c r="I5012" t="str">
        <f t="shared" si="158"/>
        <v>Good (6-8)</v>
      </c>
    </row>
    <row r="5013" spans="1:9" x14ac:dyDescent="0.3">
      <c r="A5013" s="1" t="s">
        <v>6118</v>
      </c>
      <c r="B5013" s="1" t="s">
        <v>170</v>
      </c>
      <c r="C5013" s="2">
        <v>46037</v>
      </c>
      <c r="D5013">
        <v>8.9</v>
      </c>
      <c r="E5013">
        <v>10.683199999999999</v>
      </c>
      <c r="F5013" s="1" t="s">
        <v>5412</v>
      </c>
      <c r="G5013">
        <v>2026</v>
      </c>
      <c r="H5013" t="str">
        <f t="shared" si="157"/>
        <v>Animation</v>
      </c>
      <c r="I5013" t="str">
        <f t="shared" si="158"/>
        <v>Good (6-8)</v>
      </c>
    </row>
    <row r="5014" spans="1:9" x14ac:dyDescent="0.3">
      <c r="A5014" s="1" t="s">
        <v>6119</v>
      </c>
      <c r="B5014" s="1" t="s">
        <v>5480</v>
      </c>
      <c r="C5014" s="2">
        <v>43930</v>
      </c>
      <c r="D5014">
        <v>8.1579999999999995</v>
      </c>
      <c r="E5014">
        <v>10.288</v>
      </c>
      <c r="F5014" s="1" t="s">
        <v>5412</v>
      </c>
      <c r="G5014">
        <v>2020</v>
      </c>
      <c r="H5014" t="str">
        <f t="shared" si="157"/>
        <v>Animation</v>
      </c>
      <c r="I5014" t="str">
        <f t="shared" si="158"/>
        <v>Good (6-8)</v>
      </c>
    </row>
    <row r="5015" spans="1:9" x14ac:dyDescent="0.3">
      <c r="A5015" s="1" t="s">
        <v>6120</v>
      </c>
      <c r="B5015" s="1" t="s">
        <v>67</v>
      </c>
      <c r="C5015" s="2">
        <v>45553</v>
      </c>
      <c r="D5015">
        <v>8.1470000000000002</v>
      </c>
      <c r="E5015">
        <v>10.6625</v>
      </c>
      <c r="F5015" s="1" t="s">
        <v>5412</v>
      </c>
      <c r="G5015">
        <v>2024</v>
      </c>
      <c r="H5015" t="str">
        <f t="shared" si="157"/>
        <v>Comedy</v>
      </c>
      <c r="I5015" t="str">
        <f t="shared" si="158"/>
        <v>Good (6-8)</v>
      </c>
    </row>
    <row r="5016" spans="1:9" x14ac:dyDescent="0.3">
      <c r="A5016" s="1" t="s">
        <v>6121</v>
      </c>
      <c r="B5016" s="1" t="s">
        <v>67</v>
      </c>
      <c r="C5016" s="2">
        <v>43980</v>
      </c>
      <c r="D5016">
        <v>6.5090000000000003</v>
      </c>
      <c r="E5016">
        <v>11.0822</v>
      </c>
      <c r="F5016" s="1" t="s">
        <v>5412</v>
      </c>
      <c r="G5016">
        <v>2020</v>
      </c>
      <c r="H5016" t="str">
        <f t="shared" si="157"/>
        <v>Comedy</v>
      </c>
      <c r="I5016" t="str">
        <f t="shared" si="158"/>
        <v>Excellent (8-10)</v>
      </c>
    </row>
    <row r="5017" spans="1:9" x14ac:dyDescent="0.3">
      <c r="A5017" s="1" t="s">
        <v>6122</v>
      </c>
      <c r="B5017" s="1" t="s">
        <v>1078</v>
      </c>
      <c r="C5017" s="2">
        <v>45302</v>
      </c>
      <c r="D5017">
        <v>7.35</v>
      </c>
      <c r="E5017">
        <v>8.4725999999999999</v>
      </c>
      <c r="F5017" s="1" t="s">
        <v>5412</v>
      </c>
      <c r="G5017">
        <v>2024</v>
      </c>
      <c r="H5017" t="str">
        <f t="shared" si="157"/>
        <v>Drama</v>
      </c>
      <c r="I5017" t="str">
        <f t="shared" si="158"/>
        <v>Good (6-8)</v>
      </c>
    </row>
    <row r="5018" spans="1:9" x14ac:dyDescent="0.3">
      <c r="A5018" s="1" t="s">
        <v>6123</v>
      </c>
      <c r="B5018" s="1" t="s">
        <v>3188</v>
      </c>
      <c r="C5018" s="2">
        <v>46039</v>
      </c>
      <c r="D5018">
        <v>8.4550000000000001</v>
      </c>
      <c r="E5018">
        <v>10.8066</v>
      </c>
      <c r="F5018" s="1" t="s">
        <v>5412</v>
      </c>
      <c r="G5018">
        <v>2026</v>
      </c>
      <c r="H5018" t="str">
        <f t="shared" si="157"/>
        <v>Crime</v>
      </c>
      <c r="I5018" t="str">
        <f t="shared" si="158"/>
        <v>Excellent (8-10)</v>
      </c>
    </row>
    <row r="5019" spans="1:9" x14ac:dyDescent="0.3">
      <c r="A5019" s="1" t="s">
        <v>6124</v>
      </c>
      <c r="B5019" s="1" t="s">
        <v>2009</v>
      </c>
      <c r="C5019" s="2">
        <v>43546</v>
      </c>
      <c r="D5019">
        <v>7.8</v>
      </c>
      <c r="E5019">
        <v>11.6875</v>
      </c>
      <c r="F5019" s="1" t="s">
        <v>5412</v>
      </c>
      <c r="G5019">
        <v>2019</v>
      </c>
      <c r="H5019" t="str">
        <f t="shared" si="157"/>
        <v>Crime</v>
      </c>
      <c r="I5019" t="str">
        <f t="shared" si="158"/>
        <v>Good (6-8)</v>
      </c>
    </row>
    <row r="5020" spans="1:9" x14ac:dyDescent="0.3">
      <c r="A5020" s="1" t="s">
        <v>6125</v>
      </c>
      <c r="B5020" s="1" t="s">
        <v>5433</v>
      </c>
      <c r="C5020" s="2">
        <v>44841</v>
      </c>
      <c r="D5020">
        <v>6.89</v>
      </c>
      <c r="E5020">
        <v>11.327999999999999</v>
      </c>
      <c r="F5020" s="1" t="s">
        <v>5412</v>
      </c>
      <c r="G5020">
        <v>2022</v>
      </c>
      <c r="H5020" t="str">
        <f t="shared" si="157"/>
        <v>Reality</v>
      </c>
      <c r="I5020" t="str">
        <f t="shared" si="158"/>
        <v>Good (6-8)</v>
      </c>
    </row>
    <row r="5021" spans="1:9" x14ac:dyDescent="0.3">
      <c r="A5021" s="1" t="s">
        <v>6126</v>
      </c>
      <c r="B5021" s="1" t="s">
        <v>6127</v>
      </c>
      <c r="C5021" s="2">
        <v>45933</v>
      </c>
      <c r="D5021">
        <v>8.1999999999999993</v>
      </c>
      <c r="E5021">
        <v>11.508599999999999</v>
      </c>
      <c r="F5021" s="1" t="s">
        <v>5412</v>
      </c>
      <c r="G5021">
        <v>2025</v>
      </c>
      <c r="H5021" t="str">
        <f t="shared" si="157"/>
        <v>Animation</v>
      </c>
      <c r="I5021" t="str">
        <f t="shared" si="158"/>
        <v>Good (6-8)</v>
      </c>
    </row>
    <row r="5022" spans="1:9" x14ac:dyDescent="0.3">
      <c r="A5022" s="1" t="s">
        <v>6128</v>
      </c>
      <c r="B5022" s="1" t="s">
        <v>5667</v>
      </c>
      <c r="C5022" s="2">
        <v>43588</v>
      </c>
      <c r="D5022">
        <v>6.8940000000000001</v>
      </c>
      <c r="E5022">
        <v>10.645200000000001</v>
      </c>
      <c r="F5022" s="1" t="s">
        <v>5412</v>
      </c>
      <c r="G5022">
        <v>2019</v>
      </c>
      <c r="H5022" t="str">
        <f t="shared" si="157"/>
        <v>Comedy</v>
      </c>
      <c r="I5022" t="str">
        <f t="shared" si="158"/>
        <v>Excellent (8-10)</v>
      </c>
    </row>
    <row r="5023" spans="1:9" x14ac:dyDescent="0.3">
      <c r="A5023" s="1" t="s">
        <v>6129</v>
      </c>
      <c r="B5023" s="1" t="s">
        <v>73</v>
      </c>
      <c r="C5023" s="2">
        <v>43288</v>
      </c>
      <c r="D5023">
        <v>8.4209999999999994</v>
      </c>
      <c r="E5023">
        <v>12.9162</v>
      </c>
      <c r="F5023" s="1" t="s">
        <v>5412</v>
      </c>
      <c r="G5023">
        <v>2018</v>
      </c>
      <c r="H5023" t="str">
        <f t="shared" si="157"/>
        <v>Drama</v>
      </c>
      <c r="I5023" t="str">
        <f t="shared" si="158"/>
        <v>Excellent (8-10)</v>
      </c>
    </row>
    <row r="5024" spans="1:9" x14ac:dyDescent="0.3">
      <c r="A5024" s="1" t="s">
        <v>6130</v>
      </c>
      <c r="B5024" s="1" t="s">
        <v>5600</v>
      </c>
      <c r="C5024" s="2">
        <v>43566</v>
      </c>
      <c r="D5024">
        <v>7.1609999999999996</v>
      </c>
      <c r="E5024">
        <v>10.6317</v>
      </c>
      <c r="F5024" s="1" t="s">
        <v>5412</v>
      </c>
      <c r="G5024">
        <v>2019</v>
      </c>
      <c r="H5024" t="str">
        <f t="shared" si="157"/>
        <v>Animation</v>
      </c>
      <c r="I5024" t="str">
        <f t="shared" si="158"/>
        <v>Excellent (8-10)</v>
      </c>
    </row>
    <row r="5025" spans="1:9" x14ac:dyDescent="0.3">
      <c r="A5025" s="1" t="s">
        <v>6131</v>
      </c>
      <c r="B5025" s="1" t="s">
        <v>148</v>
      </c>
      <c r="C5025" s="2">
        <v>46214</v>
      </c>
      <c r="D5025">
        <v>7</v>
      </c>
      <c r="E5025">
        <v>11.7865</v>
      </c>
      <c r="F5025" s="1" t="s">
        <v>5412</v>
      </c>
      <c r="G5025">
        <v>2026</v>
      </c>
      <c r="H5025" t="str">
        <f t="shared" si="157"/>
        <v>Drama</v>
      </c>
      <c r="I5025" t="str">
        <f t="shared" si="158"/>
        <v>Excellent (8-10)</v>
      </c>
    </row>
    <row r="5026" spans="1:9" x14ac:dyDescent="0.3">
      <c r="A5026" s="1" t="s">
        <v>6132</v>
      </c>
      <c r="B5026" s="1" t="s">
        <v>67</v>
      </c>
      <c r="C5026" s="2">
        <v>43257</v>
      </c>
      <c r="D5026">
        <v>8.3000000000000007</v>
      </c>
      <c r="E5026">
        <v>11.366899999999999</v>
      </c>
      <c r="F5026" s="1" t="s">
        <v>5412</v>
      </c>
      <c r="G5026">
        <v>2018</v>
      </c>
      <c r="H5026" t="str">
        <f t="shared" si="157"/>
        <v>Comedy</v>
      </c>
      <c r="I5026" t="str">
        <f t="shared" si="158"/>
        <v>Good (6-8)</v>
      </c>
    </row>
    <row r="5027" spans="1:9" x14ac:dyDescent="0.3">
      <c r="A5027" s="1" t="s">
        <v>6133</v>
      </c>
      <c r="B5027" s="1" t="s">
        <v>73</v>
      </c>
      <c r="C5027" s="2">
        <v>46223</v>
      </c>
      <c r="D5027">
        <v>7</v>
      </c>
      <c r="E5027">
        <v>10.3672</v>
      </c>
      <c r="F5027" s="1" t="s">
        <v>5412</v>
      </c>
      <c r="G5027">
        <v>2026</v>
      </c>
      <c r="H5027" t="str">
        <f t="shared" si="157"/>
        <v>Drama</v>
      </c>
      <c r="I5027" t="str">
        <f t="shared" si="158"/>
        <v>Good (6-8)</v>
      </c>
    </row>
    <row r="5028" spans="1:9" x14ac:dyDescent="0.3">
      <c r="A5028" s="1" t="s">
        <v>6134</v>
      </c>
      <c r="B5028" s="1" t="s">
        <v>46</v>
      </c>
      <c r="C5028" s="2">
        <v>45211</v>
      </c>
      <c r="D5028">
        <v>7.5510000000000002</v>
      </c>
      <c r="E5028">
        <v>11.2296</v>
      </c>
      <c r="F5028" s="1" t="s">
        <v>5412</v>
      </c>
      <c r="G5028">
        <v>2023</v>
      </c>
      <c r="H5028" t="str">
        <f t="shared" si="157"/>
        <v>Mystery</v>
      </c>
      <c r="I5028" t="str">
        <f t="shared" si="158"/>
        <v>Excellent (8-10)</v>
      </c>
    </row>
    <row r="5029" spans="1:9" x14ac:dyDescent="0.3">
      <c r="A5029" s="1" t="s">
        <v>6135</v>
      </c>
      <c r="B5029" s="1" t="s">
        <v>170</v>
      </c>
      <c r="C5029" s="2">
        <v>45753</v>
      </c>
      <c r="D5029">
        <v>7.5</v>
      </c>
      <c r="E5029">
        <v>11.1591</v>
      </c>
      <c r="F5029" s="1" t="s">
        <v>5412</v>
      </c>
      <c r="G5029">
        <v>2025</v>
      </c>
      <c r="H5029" t="str">
        <f t="shared" si="157"/>
        <v>Animation</v>
      </c>
      <c r="I5029" t="str">
        <f t="shared" si="158"/>
        <v>Good (6-8)</v>
      </c>
    </row>
    <row r="5030" spans="1:9" x14ac:dyDescent="0.3">
      <c r="A5030" s="1" t="s">
        <v>6136</v>
      </c>
      <c r="B5030" s="1" t="s">
        <v>73</v>
      </c>
      <c r="C5030" s="2">
        <v>46225</v>
      </c>
      <c r="D5030">
        <v>9.06</v>
      </c>
      <c r="E5030">
        <v>11.704000000000001</v>
      </c>
      <c r="F5030" s="1" t="s">
        <v>5412</v>
      </c>
      <c r="G5030">
        <v>2026</v>
      </c>
      <c r="H5030" t="str">
        <f t="shared" si="157"/>
        <v>Drama</v>
      </c>
      <c r="I5030" t="str">
        <f t="shared" si="158"/>
        <v>Good (6-8)</v>
      </c>
    </row>
    <row r="5031" spans="1:9" x14ac:dyDescent="0.3">
      <c r="A5031" s="1" t="s">
        <v>6137</v>
      </c>
      <c r="B5031" s="1" t="s">
        <v>680</v>
      </c>
      <c r="C5031" s="2">
        <v>45918</v>
      </c>
      <c r="D5031">
        <v>7.0460000000000003</v>
      </c>
      <c r="E5031">
        <v>10.0406</v>
      </c>
      <c r="F5031" s="1" t="s">
        <v>5412</v>
      </c>
      <c r="G5031">
        <v>2025</v>
      </c>
      <c r="H5031" t="str">
        <f t="shared" si="157"/>
        <v>Drama</v>
      </c>
      <c r="I5031" t="str">
        <f t="shared" si="158"/>
        <v>Excellent (8-10)</v>
      </c>
    </row>
    <row r="5032" spans="1:9" x14ac:dyDescent="0.3">
      <c r="A5032" s="1" t="s">
        <v>6138</v>
      </c>
      <c r="B5032" s="1" t="s">
        <v>397</v>
      </c>
      <c r="C5032" s="2">
        <v>43136</v>
      </c>
      <c r="D5032">
        <v>7.8</v>
      </c>
      <c r="E5032">
        <v>10.4924</v>
      </c>
      <c r="F5032" s="1" t="s">
        <v>5412</v>
      </c>
      <c r="G5032">
        <v>2018</v>
      </c>
      <c r="H5032" t="str">
        <f t="shared" si="157"/>
        <v>Drama</v>
      </c>
      <c r="I5032" t="str">
        <f t="shared" si="158"/>
        <v>Good (6-8)</v>
      </c>
    </row>
    <row r="5033" spans="1:9" x14ac:dyDescent="0.3">
      <c r="A5033" s="1" t="s">
        <v>6139</v>
      </c>
      <c r="B5033" s="1" t="s">
        <v>5416</v>
      </c>
      <c r="C5033" s="2">
        <v>43032</v>
      </c>
      <c r="D5033">
        <v>8.0229999999999997</v>
      </c>
      <c r="E5033">
        <v>11.6358</v>
      </c>
      <c r="F5033" s="1" t="s">
        <v>5412</v>
      </c>
      <c r="G5033">
        <v>2017</v>
      </c>
      <c r="H5033" t="str">
        <f t="shared" si="157"/>
        <v>Comedy</v>
      </c>
      <c r="I5033" t="str">
        <f t="shared" si="158"/>
        <v>Excellent (8-10)</v>
      </c>
    </row>
    <row r="5034" spans="1:9" x14ac:dyDescent="0.3">
      <c r="A5034" s="1" t="s">
        <v>6140</v>
      </c>
      <c r="B5034" s="1" t="s">
        <v>56</v>
      </c>
      <c r="C5034" s="2">
        <v>45933</v>
      </c>
      <c r="D5034">
        <v>6.8</v>
      </c>
      <c r="E5034">
        <v>11.6884</v>
      </c>
      <c r="F5034" s="1" t="s">
        <v>5412</v>
      </c>
      <c r="G5034">
        <v>2025</v>
      </c>
      <c r="H5034" t="str">
        <f t="shared" si="157"/>
        <v>Comedy</v>
      </c>
      <c r="I5034" t="str">
        <f t="shared" si="158"/>
        <v>Good (6-8)</v>
      </c>
    </row>
    <row r="5035" spans="1:9" x14ac:dyDescent="0.3">
      <c r="A5035" s="1" t="s">
        <v>6141</v>
      </c>
      <c r="B5035" s="1" t="s">
        <v>397</v>
      </c>
      <c r="C5035" s="2">
        <v>46262</v>
      </c>
      <c r="D5035">
        <v>7.3</v>
      </c>
      <c r="E5035">
        <v>9.8340999999999994</v>
      </c>
      <c r="F5035" s="1" t="s">
        <v>5412</v>
      </c>
      <c r="G5035">
        <v>2026</v>
      </c>
      <c r="H5035" t="str">
        <f t="shared" si="157"/>
        <v>Drama</v>
      </c>
      <c r="I5035" t="str">
        <f t="shared" si="158"/>
        <v>Good (6-8)</v>
      </c>
    </row>
    <row r="5036" spans="1:9" x14ac:dyDescent="0.3">
      <c r="A5036" s="1" t="s">
        <v>6142</v>
      </c>
      <c r="B5036" s="1" t="s">
        <v>6094</v>
      </c>
      <c r="C5036" s="2">
        <v>43531</v>
      </c>
      <c r="D5036">
        <v>7.609</v>
      </c>
      <c r="E5036">
        <v>10.803100000000001</v>
      </c>
      <c r="F5036" s="1" t="s">
        <v>5412</v>
      </c>
      <c r="G5036">
        <v>2019</v>
      </c>
      <c r="H5036" t="str">
        <f t="shared" si="157"/>
        <v>Drama</v>
      </c>
      <c r="I5036" t="str">
        <f t="shared" si="158"/>
        <v>Excellent (8-10)</v>
      </c>
    </row>
    <row r="5037" spans="1:9" x14ac:dyDescent="0.3">
      <c r="A5037" s="1" t="s">
        <v>6143</v>
      </c>
      <c r="B5037" s="1" t="s">
        <v>5621</v>
      </c>
      <c r="C5037" s="2">
        <v>43838</v>
      </c>
      <c r="D5037">
        <v>7.4509999999999996</v>
      </c>
      <c r="E5037">
        <v>10.002000000000001</v>
      </c>
      <c r="F5037" s="1" t="s">
        <v>5412</v>
      </c>
      <c r="G5037">
        <v>2020</v>
      </c>
      <c r="H5037" t="str">
        <f t="shared" si="157"/>
        <v>Animation</v>
      </c>
      <c r="I5037" t="str">
        <f t="shared" si="158"/>
        <v>Good (6-8)</v>
      </c>
    </row>
    <row r="5038" spans="1:9" x14ac:dyDescent="0.3">
      <c r="A5038" s="1" t="s">
        <v>6144</v>
      </c>
      <c r="B5038" s="1" t="s">
        <v>46</v>
      </c>
      <c r="C5038" s="2">
        <v>44463</v>
      </c>
      <c r="D5038">
        <v>7.57</v>
      </c>
      <c r="E5038">
        <v>11.1465</v>
      </c>
      <c r="F5038" s="1" t="s">
        <v>5412</v>
      </c>
      <c r="G5038">
        <v>2021</v>
      </c>
      <c r="H5038" t="str">
        <f t="shared" si="157"/>
        <v>Mystery</v>
      </c>
      <c r="I5038" t="str">
        <f t="shared" si="158"/>
        <v>Good (6-8)</v>
      </c>
    </row>
    <row r="5039" spans="1:9" x14ac:dyDescent="0.3">
      <c r="A5039" s="1" t="s">
        <v>6145</v>
      </c>
      <c r="B5039" s="1" t="s">
        <v>148</v>
      </c>
      <c r="C5039" s="2">
        <v>46213</v>
      </c>
      <c r="D5039">
        <v>4.5</v>
      </c>
      <c r="E5039">
        <v>12.574</v>
      </c>
      <c r="F5039" s="1" t="s">
        <v>5412</v>
      </c>
      <c r="G5039">
        <v>2026</v>
      </c>
      <c r="H5039" t="str">
        <f t="shared" si="157"/>
        <v>Drama</v>
      </c>
      <c r="I5039" t="str">
        <f t="shared" si="158"/>
        <v>Good (6-8)</v>
      </c>
    </row>
    <row r="5040" spans="1:9" x14ac:dyDescent="0.3">
      <c r="A5040" s="1" t="s">
        <v>6146</v>
      </c>
      <c r="B5040" s="1" t="s">
        <v>6147</v>
      </c>
      <c r="C5040" s="2">
        <v>37952</v>
      </c>
      <c r="D5040">
        <v>6.556</v>
      </c>
      <c r="E5040">
        <v>10.3775</v>
      </c>
      <c r="F5040" s="1" t="s">
        <v>5412</v>
      </c>
      <c r="G5040">
        <v>2003</v>
      </c>
      <c r="H5040" t="str">
        <f t="shared" si="157"/>
        <v>Animation</v>
      </c>
      <c r="I5040" t="str">
        <f t="shared" si="158"/>
        <v>Excellent (8-10)</v>
      </c>
    </row>
    <row r="5041" spans="1:9" x14ac:dyDescent="0.3">
      <c r="A5041" s="1" t="s">
        <v>6148</v>
      </c>
      <c r="B5041" s="1" t="s">
        <v>5485</v>
      </c>
      <c r="C5041" s="2">
        <v>45935</v>
      </c>
      <c r="D5041">
        <v>7.6</v>
      </c>
      <c r="E5041">
        <v>10.470499999999999</v>
      </c>
      <c r="F5041" s="1" t="s">
        <v>5412</v>
      </c>
      <c r="G5041">
        <v>2025</v>
      </c>
      <c r="H5041" t="str">
        <f t="shared" si="157"/>
        <v>Animation</v>
      </c>
      <c r="I5041" t="str">
        <f t="shared" si="158"/>
        <v>Good (6-8)</v>
      </c>
    </row>
    <row r="5042" spans="1:9" x14ac:dyDescent="0.3">
      <c r="A5042" s="1" t="s">
        <v>6149</v>
      </c>
      <c r="B5042" s="1" t="s">
        <v>5433</v>
      </c>
      <c r="C5042" s="2">
        <v>45552</v>
      </c>
      <c r="D5042">
        <v>8.2219999999999995</v>
      </c>
      <c r="E5042">
        <v>10.836399999999999</v>
      </c>
      <c r="F5042" s="1" t="s">
        <v>5412</v>
      </c>
      <c r="G5042">
        <v>2024</v>
      </c>
      <c r="H5042" t="str">
        <f t="shared" si="157"/>
        <v>Reality</v>
      </c>
      <c r="I5042" t="str">
        <f t="shared" si="158"/>
        <v>Good (6-8)</v>
      </c>
    </row>
    <row r="5043" spans="1:9" x14ac:dyDescent="0.3">
      <c r="A5043" s="1" t="s">
        <v>6150</v>
      </c>
      <c r="B5043" s="1" t="s">
        <v>148</v>
      </c>
      <c r="C5043" s="2">
        <v>44847</v>
      </c>
      <c r="D5043">
        <v>7.0640000000000001</v>
      </c>
      <c r="E5043">
        <v>10.7547</v>
      </c>
      <c r="F5043" s="1" t="s">
        <v>5412</v>
      </c>
      <c r="G5043">
        <v>2022</v>
      </c>
      <c r="H5043" t="str">
        <f t="shared" si="157"/>
        <v>Drama</v>
      </c>
      <c r="I5043" t="str">
        <f t="shared" si="158"/>
        <v>Excellent (8-10)</v>
      </c>
    </row>
    <row r="5044" spans="1:9" x14ac:dyDescent="0.3">
      <c r="A5044" s="1" t="s">
        <v>6151</v>
      </c>
      <c r="B5044" s="1" t="s">
        <v>5767</v>
      </c>
      <c r="C5044" s="2">
        <v>43728</v>
      </c>
      <c r="D5044">
        <v>8.2810000000000006</v>
      </c>
      <c r="E5044">
        <v>10.070600000000001</v>
      </c>
      <c r="F5044" s="1" t="s">
        <v>5412</v>
      </c>
      <c r="G5044">
        <v>2019</v>
      </c>
      <c r="H5044" t="str">
        <f t="shared" si="157"/>
        <v>Drama</v>
      </c>
      <c r="I5044" t="str">
        <f t="shared" si="158"/>
        <v>Good (6-8)</v>
      </c>
    </row>
    <row r="5045" spans="1:9" x14ac:dyDescent="0.3">
      <c r="A5045" s="1" t="s">
        <v>6152</v>
      </c>
      <c r="B5045" s="1" t="s">
        <v>1855</v>
      </c>
      <c r="C5045" s="2">
        <v>42098</v>
      </c>
      <c r="D5045">
        <v>8.4309999999999992</v>
      </c>
      <c r="E5045">
        <v>10.326499999999999</v>
      </c>
      <c r="F5045" s="1" t="s">
        <v>5412</v>
      </c>
      <c r="G5045">
        <v>2015</v>
      </c>
      <c r="H5045" t="str">
        <f t="shared" si="157"/>
        <v>Animation</v>
      </c>
      <c r="I5045" t="str">
        <f t="shared" si="158"/>
        <v>Good (6-8)</v>
      </c>
    </row>
    <row r="5046" spans="1:9" x14ac:dyDescent="0.3">
      <c r="A5046" s="1" t="s">
        <v>6153</v>
      </c>
      <c r="B5046" s="1" t="s">
        <v>104</v>
      </c>
      <c r="C5046" s="2">
        <v>42523</v>
      </c>
      <c r="D5046">
        <v>8.1839999999999993</v>
      </c>
      <c r="E5046">
        <v>11.0807</v>
      </c>
      <c r="F5046" s="1" t="s">
        <v>5412</v>
      </c>
      <c r="G5046">
        <v>2016</v>
      </c>
      <c r="H5046" t="str">
        <f t="shared" si="157"/>
        <v>Crime</v>
      </c>
      <c r="I5046" t="str">
        <f t="shared" si="158"/>
        <v>Good (6-8)</v>
      </c>
    </row>
    <row r="5047" spans="1:9" x14ac:dyDescent="0.3">
      <c r="A5047" s="1" t="s">
        <v>6154</v>
      </c>
      <c r="B5047" s="1" t="s">
        <v>67</v>
      </c>
      <c r="C5047" s="2">
        <v>44797</v>
      </c>
      <c r="D5047">
        <v>7.117</v>
      </c>
      <c r="E5047">
        <v>9.2896999999999998</v>
      </c>
      <c r="F5047" s="1" t="s">
        <v>5412</v>
      </c>
      <c r="G5047">
        <v>2022</v>
      </c>
      <c r="H5047" t="str">
        <f t="shared" si="157"/>
        <v>Comedy</v>
      </c>
      <c r="I5047" t="str">
        <f t="shared" si="158"/>
        <v>Good (6-8)</v>
      </c>
    </row>
    <row r="5048" spans="1:9" x14ac:dyDescent="0.3">
      <c r="A5048" s="1" t="s">
        <v>6155</v>
      </c>
      <c r="B5048" s="1" t="s">
        <v>73</v>
      </c>
      <c r="C5048" s="2">
        <v>45790</v>
      </c>
      <c r="D5048">
        <v>8.84</v>
      </c>
      <c r="E5048">
        <v>10.879</v>
      </c>
      <c r="F5048" s="1" t="s">
        <v>5412</v>
      </c>
      <c r="G5048">
        <v>2025</v>
      </c>
      <c r="H5048" t="str">
        <f t="shared" si="157"/>
        <v>Drama</v>
      </c>
      <c r="I5048" t="str">
        <f t="shared" si="158"/>
        <v>Good (6-8)</v>
      </c>
    </row>
    <row r="5049" spans="1:9" x14ac:dyDescent="0.3">
      <c r="A5049" s="1" t="s">
        <v>6156</v>
      </c>
      <c r="B5049" s="1" t="s">
        <v>148</v>
      </c>
      <c r="C5049" s="2">
        <v>46058</v>
      </c>
      <c r="D5049">
        <v>7.0830000000000002</v>
      </c>
      <c r="E5049">
        <v>9.7669999999999995</v>
      </c>
      <c r="F5049" s="1" t="s">
        <v>5412</v>
      </c>
      <c r="G5049">
        <v>2026</v>
      </c>
      <c r="H5049" t="str">
        <f t="shared" si="157"/>
        <v>Drama</v>
      </c>
      <c r="I5049" t="str">
        <f t="shared" si="158"/>
        <v>Average (4-6)</v>
      </c>
    </row>
    <row r="5050" spans="1:9" x14ac:dyDescent="0.3">
      <c r="A5050" s="1" t="s">
        <v>6157</v>
      </c>
      <c r="B5050" s="1" t="s">
        <v>5433</v>
      </c>
      <c r="C5050" s="2">
        <v>45020</v>
      </c>
      <c r="D5050">
        <v>7.6669999999999998</v>
      </c>
      <c r="E5050">
        <v>12.2986</v>
      </c>
      <c r="F5050" s="1" t="s">
        <v>5412</v>
      </c>
      <c r="G5050">
        <v>2023</v>
      </c>
      <c r="H5050" t="str">
        <f t="shared" si="157"/>
        <v>Reality</v>
      </c>
      <c r="I5050" t="str">
        <f t="shared" si="158"/>
        <v>Good (6-8)</v>
      </c>
    </row>
    <row r="5051" spans="1:9" x14ac:dyDescent="0.3">
      <c r="A5051" s="1" t="s">
        <v>6158</v>
      </c>
      <c r="B5051" s="1" t="s">
        <v>5761</v>
      </c>
      <c r="C5051" s="2">
        <v>45197</v>
      </c>
      <c r="D5051">
        <v>7.8159999999999998</v>
      </c>
      <c r="E5051">
        <v>10.5785</v>
      </c>
      <c r="F5051" s="1" t="s">
        <v>5412</v>
      </c>
      <c r="G5051">
        <v>2023</v>
      </c>
      <c r="H5051" t="str">
        <f t="shared" si="157"/>
        <v>Animation</v>
      </c>
      <c r="I5051" t="str">
        <f t="shared" si="158"/>
        <v>Good (6-8)</v>
      </c>
    </row>
    <row r="5052" spans="1:9" x14ac:dyDescent="0.3">
      <c r="A5052" s="1" t="s">
        <v>6159</v>
      </c>
      <c r="B5052" s="1" t="s">
        <v>971</v>
      </c>
      <c r="C5052" s="2">
        <v>45764</v>
      </c>
      <c r="D5052">
        <v>7.3</v>
      </c>
      <c r="E5052">
        <v>11.449199999999999</v>
      </c>
      <c r="F5052" s="1" t="s">
        <v>5412</v>
      </c>
      <c r="G5052">
        <v>2025</v>
      </c>
      <c r="H5052" t="str">
        <f t="shared" si="157"/>
        <v>Drama</v>
      </c>
      <c r="I5052" t="str">
        <f t="shared" si="158"/>
        <v>Excellent (8-10)</v>
      </c>
    </row>
    <row r="5053" spans="1:9" x14ac:dyDescent="0.3">
      <c r="A5053" s="1" t="s">
        <v>6160</v>
      </c>
      <c r="B5053" s="1" t="s">
        <v>73</v>
      </c>
      <c r="C5053" s="2">
        <v>42853</v>
      </c>
      <c r="D5053">
        <v>7.7830000000000004</v>
      </c>
      <c r="E5053">
        <v>10.145899999999999</v>
      </c>
      <c r="F5053" s="1" t="s">
        <v>5412</v>
      </c>
      <c r="G5053">
        <v>2017</v>
      </c>
      <c r="H5053" t="str">
        <f t="shared" si="157"/>
        <v>Drama</v>
      </c>
      <c r="I5053" t="str">
        <f t="shared" si="158"/>
        <v>Good (6-8)</v>
      </c>
    </row>
    <row r="5054" spans="1:9" x14ac:dyDescent="0.3">
      <c r="A5054" s="1" t="s">
        <v>6161</v>
      </c>
      <c r="B5054" s="1" t="s">
        <v>5913</v>
      </c>
      <c r="C5054" s="2">
        <v>42790</v>
      </c>
      <c r="D5054">
        <v>8.1</v>
      </c>
      <c r="E5054">
        <v>10.282500000000001</v>
      </c>
      <c r="F5054" s="1" t="s">
        <v>5412</v>
      </c>
      <c r="G5054">
        <v>2017</v>
      </c>
      <c r="H5054" t="str">
        <f t="shared" si="157"/>
        <v>Comedy</v>
      </c>
      <c r="I5054" t="str">
        <f t="shared" si="158"/>
        <v>Excellent (8-10)</v>
      </c>
    </row>
    <row r="5055" spans="1:9" x14ac:dyDescent="0.3">
      <c r="A5055" s="1" t="s">
        <v>6162</v>
      </c>
      <c r="B5055" s="1" t="s">
        <v>67</v>
      </c>
      <c r="C5055" s="2">
        <v>35983</v>
      </c>
      <c r="D5055">
        <v>8.4</v>
      </c>
      <c r="E5055">
        <v>10.1404</v>
      </c>
      <c r="F5055" s="1" t="s">
        <v>5412</v>
      </c>
      <c r="G5055">
        <v>1998</v>
      </c>
      <c r="H5055" t="str">
        <f t="shared" si="157"/>
        <v>Comedy</v>
      </c>
      <c r="I5055" t="str">
        <f t="shared" si="158"/>
        <v>Excellent (8-10)</v>
      </c>
    </row>
    <row r="5056" spans="1:9" x14ac:dyDescent="0.3">
      <c r="A5056" s="1" t="s">
        <v>6163</v>
      </c>
      <c r="B5056" s="1" t="s">
        <v>3732</v>
      </c>
      <c r="C5056" s="2">
        <v>45596</v>
      </c>
      <c r="D5056">
        <v>7.59</v>
      </c>
      <c r="E5056">
        <v>10.498100000000001</v>
      </c>
      <c r="F5056" s="1" t="s">
        <v>5412</v>
      </c>
      <c r="G5056">
        <v>2024</v>
      </c>
      <c r="H5056" t="str">
        <f t="shared" si="157"/>
        <v>Drama</v>
      </c>
      <c r="I5056" t="str">
        <f t="shared" si="158"/>
        <v>Excellent (8-10)</v>
      </c>
    </row>
    <row r="5057" spans="1:9" x14ac:dyDescent="0.3">
      <c r="A5057" s="1" t="s">
        <v>6164</v>
      </c>
      <c r="B5057" s="1" t="s">
        <v>257</v>
      </c>
      <c r="C5057" s="2">
        <v>40909</v>
      </c>
      <c r="D5057">
        <v>8.1</v>
      </c>
      <c r="E5057">
        <v>10.030799999999999</v>
      </c>
      <c r="F5057" s="1" t="s">
        <v>5412</v>
      </c>
      <c r="G5057">
        <v>2012</v>
      </c>
      <c r="H5057" t="str">
        <f t="shared" si="157"/>
        <v>Documentary</v>
      </c>
      <c r="I5057" t="str">
        <f t="shared" si="158"/>
        <v>Good (6-8)</v>
      </c>
    </row>
    <row r="5058" spans="1:9" x14ac:dyDescent="0.3">
      <c r="A5058" s="1" t="s">
        <v>6165</v>
      </c>
      <c r="B5058" s="1" t="s">
        <v>6166</v>
      </c>
      <c r="C5058" s="2">
        <v>46205</v>
      </c>
      <c r="D5058">
        <v>7.4180000000000001</v>
      </c>
      <c r="E5058">
        <v>10.93</v>
      </c>
      <c r="F5058" s="1" t="s">
        <v>5412</v>
      </c>
      <c r="G5058">
        <v>2026</v>
      </c>
      <c r="H5058" t="str">
        <f t="shared" ref="H5058:H5121" si="159">IFERROR(LEFT(B5058,FIND(",",B5058)-1),B5058)</f>
        <v>Sci-Fi &amp; Fantasy</v>
      </c>
      <c r="I5058" t="str">
        <f t="shared" si="158"/>
        <v>Excellent (8-10)</v>
      </c>
    </row>
    <row r="5059" spans="1:9" x14ac:dyDescent="0.3">
      <c r="A5059" s="1" t="s">
        <v>6167</v>
      </c>
      <c r="B5059" s="1" t="s">
        <v>56</v>
      </c>
      <c r="C5059" s="2">
        <v>44322</v>
      </c>
      <c r="D5059">
        <v>5.9</v>
      </c>
      <c r="E5059">
        <v>9.8930000000000007</v>
      </c>
      <c r="F5059" s="1" t="s">
        <v>5412</v>
      </c>
      <c r="G5059">
        <v>2021</v>
      </c>
      <c r="H5059" t="str">
        <f t="shared" si="159"/>
        <v>Comedy</v>
      </c>
      <c r="I5059" t="str">
        <f t="shared" si="158"/>
        <v>Good (6-8)</v>
      </c>
    </row>
    <row r="5060" spans="1:9" x14ac:dyDescent="0.3">
      <c r="A5060" s="1" t="s">
        <v>6168</v>
      </c>
      <c r="B5060" s="1" t="s">
        <v>5458</v>
      </c>
      <c r="C5060" s="2">
        <v>45892</v>
      </c>
      <c r="D5060">
        <v>8.6340000000000003</v>
      </c>
      <c r="E5060">
        <v>10.1571</v>
      </c>
      <c r="F5060" s="1" t="s">
        <v>5412</v>
      </c>
      <c r="G5060">
        <v>2025</v>
      </c>
      <c r="H5060" t="str">
        <f t="shared" si="159"/>
        <v>Drama</v>
      </c>
      <c r="I5060" t="str">
        <f t="shared" si="158"/>
        <v>Good (6-8)</v>
      </c>
    </row>
    <row r="5061" spans="1:9" x14ac:dyDescent="0.3">
      <c r="A5061" s="1" t="s">
        <v>6169</v>
      </c>
      <c r="B5061" s="1" t="s">
        <v>5847</v>
      </c>
      <c r="C5061" s="2">
        <v>46087</v>
      </c>
      <c r="D5061">
        <v>8.3859999999999992</v>
      </c>
      <c r="E5061">
        <v>9.5747999999999998</v>
      </c>
      <c r="F5061" s="1" t="s">
        <v>5412</v>
      </c>
      <c r="G5061">
        <v>2026</v>
      </c>
      <c r="H5061" t="str">
        <f t="shared" si="159"/>
        <v>Comedy</v>
      </c>
      <c r="I5061" t="str">
        <f t="shared" si="158"/>
        <v>Good (6-8)</v>
      </c>
    </row>
    <row r="5062" spans="1:9" x14ac:dyDescent="0.3">
      <c r="A5062" s="1" t="s">
        <v>6170</v>
      </c>
      <c r="B5062" s="1" t="s">
        <v>5510</v>
      </c>
      <c r="C5062" s="2">
        <v>42433</v>
      </c>
      <c r="D5062">
        <v>6.6890000000000001</v>
      </c>
      <c r="E5062">
        <v>9.8986999999999998</v>
      </c>
      <c r="F5062" s="1" t="s">
        <v>5412</v>
      </c>
      <c r="G5062">
        <v>2016</v>
      </c>
      <c r="H5062" t="str">
        <f t="shared" si="159"/>
        <v>Mystery</v>
      </c>
      <c r="I5062" t="str">
        <f t="shared" si="158"/>
        <v>Good (6-8)</v>
      </c>
    </row>
    <row r="5063" spans="1:9" x14ac:dyDescent="0.3">
      <c r="A5063" s="1" t="s">
        <v>6171</v>
      </c>
      <c r="B5063" s="1" t="s">
        <v>5480</v>
      </c>
      <c r="C5063" s="2">
        <v>41917</v>
      </c>
      <c r="D5063">
        <v>7.2809999999999997</v>
      </c>
      <c r="E5063">
        <v>10.081799999999999</v>
      </c>
      <c r="F5063" s="1" t="s">
        <v>5412</v>
      </c>
      <c r="G5063">
        <v>2014</v>
      </c>
      <c r="H5063" t="str">
        <f t="shared" si="159"/>
        <v>Animation</v>
      </c>
      <c r="I5063" t="str">
        <f t="shared" si="158"/>
        <v>Good (6-8)</v>
      </c>
    </row>
    <row r="5064" spans="1:9" x14ac:dyDescent="0.3">
      <c r="A5064" s="1" t="s">
        <v>6172</v>
      </c>
      <c r="B5064" s="1" t="s">
        <v>73</v>
      </c>
      <c r="C5064" s="2">
        <v>45534</v>
      </c>
      <c r="D5064">
        <v>7.7</v>
      </c>
      <c r="E5064">
        <v>9.9466999999999999</v>
      </c>
      <c r="F5064" s="1" t="s">
        <v>5412</v>
      </c>
      <c r="G5064">
        <v>2024</v>
      </c>
      <c r="H5064" t="str">
        <f t="shared" si="159"/>
        <v>Drama</v>
      </c>
      <c r="I5064" t="str">
        <f t="shared" si="158"/>
        <v>Excellent (8-10)</v>
      </c>
    </row>
    <row r="5065" spans="1:9" x14ac:dyDescent="0.3">
      <c r="A5065" s="1" t="s">
        <v>6173</v>
      </c>
      <c r="B5065" s="1" t="s">
        <v>5817</v>
      </c>
      <c r="C5065" s="2">
        <v>45780</v>
      </c>
      <c r="D5065">
        <v>8.2409999999999997</v>
      </c>
      <c r="E5065">
        <v>10.129099999999999</v>
      </c>
      <c r="F5065" s="1" t="s">
        <v>5412</v>
      </c>
      <c r="G5065">
        <v>2025</v>
      </c>
      <c r="H5065" t="str">
        <f t="shared" si="159"/>
        <v>Drama</v>
      </c>
      <c r="I5065" t="str">
        <f t="shared" si="158"/>
        <v>Excellent (8-10)</v>
      </c>
    </row>
    <row r="5066" spans="1:9" x14ac:dyDescent="0.3">
      <c r="A5066" s="1" t="s">
        <v>251</v>
      </c>
      <c r="B5066" s="1" t="s">
        <v>6174</v>
      </c>
      <c r="C5066" s="2">
        <v>46142</v>
      </c>
      <c r="D5066">
        <v>7.4290000000000003</v>
      </c>
      <c r="E5066">
        <v>10.8842</v>
      </c>
      <c r="F5066" s="1" t="s">
        <v>5412</v>
      </c>
      <c r="G5066">
        <v>2026</v>
      </c>
      <c r="H5066" t="str">
        <f t="shared" si="159"/>
        <v>Action &amp; Adventure</v>
      </c>
      <c r="I5066" t="str">
        <f t="shared" si="158"/>
        <v>Good (6-8)</v>
      </c>
    </row>
    <row r="5067" spans="1:9" x14ac:dyDescent="0.3">
      <c r="A5067" s="1" t="s">
        <v>6175</v>
      </c>
      <c r="B5067" s="1" t="s">
        <v>73</v>
      </c>
      <c r="C5067" s="2">
        <v>45924</v>
      </c>
      <c r="D5067">
        <v>7.75</v>
      </c>
      <c r="E5067">
        <v>11.2439</v>
      </c>
      <c r="F5067" s="1" t="s">
        <v>5412</v>
      </c>
      <c r="G5067">
        <v>2025</v>
      </c>
      <c r="H5067" t="str">
        <f t="shared" si="159"/>
        <v>Drama</v>
      </c>
      <c r="I5067" t="str">
        <f t="shared" si="158"/>
        <v>Excellent (8-10)</v>
      </c>
    </row>
    <row r="5068" spans="1:9" x14ac:dyDescent="0.3">
      <c r="A5068" s="1" t="s">
        <v>6176</v>
      </c>
      <c r="B5068" s="1" t="s">
        <v>5667</v>
      </c>
      <c r="C5068" s="2">
        <v>43343</v>
      </c>
      <c r="D5068">
        <v>7.1340000000000003</v>
      </c>
      <c r="E5068">
        <v>9.9703999999999997</v>
      </c>
      <c r="F5068" s="1" t="s">
        <v>5412</v>
      </c>
      <c r="G5068">
        <v>2018</v>
      </c>
      <c r="H5068" t="str">
        <f t="shared" si="159"/>
        <v>Comedy</v>
      </c>
      <c r="I5068" t="str">
        <f t="shared" si="158"/>
        <v>Good (6-8)</v>
      </c>
    </row>
    <row r="5069" spans="1:9" x14ac:dyDescent="0.3">
      <c r="A5069" s="1" t="s">
        <v>6177</v>
      </c>
      <c r="B5069" s="1" t="s">
        <v>73</v>
      </c>
      <c r="C5069" s="2">
        <v>46160</v>
      </c>
      <c r="D5069">
        <v>6.4530000000000003</v>
      </c>
      <c r="E5069">
        <v>10.5817</v>
      </c>
      <c r="F5069" s="1" t="s">
        <v>5412</v>
      </c>
      <c r="G5069">
        <v>2026</v>
      </c>
      <c r="H5069" t="str">
        <f t="shared" si="159"/>
        <v>Drama</v>
      </c>
      <c r="I5069" t="str">
        <f t="shared" ref="I5069:I5132" si="160">IF(D5059=0,"Not Rated",IF(D5059&lt;4,"Low (0-4)",IF(D5059&lt;6,"Average (4-6)",IF(D5059&lt;8,"Good (6-8)","Excellent (8-10)"))))</f>
        <v>Average (4-6)</v>
      </c>
    </row>
    <row r="5070" spans="1:9" x14ac:dyDescent="0.3">
      <c r="A5070" s="1" t="s">
        <v>6178</v>
      </c>
      <c r="B5070" s="1" t="s">
        <v>397</v>
      </c>
      <c r="C5070" s="2">
        <v>45337</v>
      </c>
      <c r="D5070">
        <v>6.6920000000000002</v>
      </c>
      <c r="E5070">
        <v>7.7724000000000002</v>
      </c>
      <c r="F5070" s="1" t="s">
        <v>5412</v>
      </c>
      <c r="G5070">
        <v>2024</v>
      </c>
      <c r="H5070" t="str">
        <f t="shared" si="159"/>
        <v>Drama</v>
      </c>
      <c r="I5070" t="str">
        <f t="shared" si="160"/>
        <v>Excellent (8-10)</v>
      </c>
    </row>
    <row r="5071" spans="1:9" x14ac:dyDescent="0.3">
      <c r="A5071" s="1" t="s">
        <v>6179</v>
      </c>
      <c r="B5071" s="1" t="s">
        <v>6180</v>
      </c>
      <c r="C5071" s="2">
        <v>44111</v>
      </c>
      <c r="D5071">
        <v>8.3620000000000001</v>
      </c>
      <c r="E5071">
        <v>9.9621999999999993</v>
      </c>
      <c r="F5071" s="1" t="s">
        <v>5412</v>
      </c>
      <c r="G5071">
        <v>2020</v>
      </c>
      <c r="H5071" t="str">
        <f t="shared" si="159"/>
        <v>Sci-Fi &amp; Fantasy</v>
      </c>
      <c r="I5071" t="str">
        <f t="shared" si="160"/>
        <v>Excellent (8-10)</v>
      </c>
    </row>
    <row r="5072" spans="1:9" x14ac:dyDescent="0.3">
      <c r="A5072" s="1" t="s">
        <v>6181</v>
      </c>
      <c r="B5072" s="1" t="s">
        <v>6182</v>
      </c>
      <c r="C5072" s="2">
        <v>44700</v>
      </c>
      <c r="D5072">
        <v>7.3979999999999997</v>
      </c>
      <c r="E5072">
        <v>10.1097</v>
      </c>
      <c r="F5072" s="1" t="s">
        <v>5412</v>
      </c>
      <c r="G5072">
        <v>2022</v>
      </c>
      <c r="H5072" t="str">
        <f t="shared" si="159"/>
        <v>Animation</v>
      </c>
      <c r="I5072" t="str">
        <f t="shared" si="160"/>
        <v>Good (6-8)</v>
      </c>
    </row>
    <row r="5073" spans="1:9" x14ac:dyDescent="0.3">
      <c r="A5073" s="1" t="s">
        <v>6183</v>
      </c>
      <c r="B5073" s="1" t="s">
        <v>3587</v>
      </c>
      <c r="C5073" s="2">
        <v>44316</v>
      </c>
      <c r="D5073">
        <v>7.6349999999999998</v>
      </c>
      <c r="E5073">
        <v>10.031000000000001</v>
      </c>
      <c r="F5073" s="1" t="s">
        <v>5412</v>
      </c>
      <c r="G5073">
        <v>2021</v>
      </c>
      <c r="H5073" t="str">
        <f t="shared" si="159"/>
        <v>Crime</v>
      </c>
      <c r="I5073" t="str">
        <f t="shared" si="160"/>
        <v>Good (6-8)</v>
      </c>
    </row>
    <row r="5074" spans="1:9" x14ac:dyDescent="0.3">
      <c r="A5074" s="1" t="s">
        <v>6184</v>
      </c>
      <c r="B5074" s="1" t="s">
        <v>680</v>
      </c>
      <c r="C5074" s="2">
        <v>40084</v>
      </c>
      <c r="D5074">
        <v>7.5529999999999999</v>
      </c>
      <c r="E5074">
        <v>10.0458</v>
      </c>
      <c r="F5074" s="1" t="s">
        <v>5412</v>
      </c>
      <c r="G5074">
        <v>2009</v>
      </c>
      <c r="H5074" t="str">
        <f t="shared" si="159"/>
        <v>Drama</v>
      </c>
      <c r="I5074" t="str">
        <f t="shared" si="160"/>
        <v>Good (6-8)</v>
      </c>
    </row>
    <row r="5075" spans="1:9" x14ac:dyDescent="0.3">
      <c r="A5075" s="1" t="s">
        <v>6185</v>
      </c>
      <c r="B5075" s="1" t="s">
        <v>5605</v>
      </c>
      <c r="C5075" s="2">
        <v>44435</v>
      </c>
      <c r="D5075">
        <v>8.0090000000000003</v>
      </c>
      <c r="E5075">
        <v>10.241899999999999</v>
      </c>
      <c r="F5075" s="1" t="s">
        <v>5412</v>
      </c>
      <c r="G5075">
        <v>2021</v>
      </c>
      <c r="H5075" t="str">
        <f t="shared" si="159"/>
        <v>Drama</v>
      </c>
      <c r="I5075" t="str">
        <f t="shared" si="160"/>
        <v>Excellent (8-10)</v>
      </c>
    </row>
    <row r="5076" spans="1:9" x14ac:dyDescent="0.3">
      <c r="A5076" s="1" t="s">
        <v>6186</v>
      </c>
      <c r="B5076" s="1" t="s">
        <v>67</v>
      </c>
      <c r="C5076" s="2">
        <v>42853</v>
      </c>
      <c r="D5076">
        <v>5.9</v>
      </c>
      <c r="E5076">
        <v>8.9111999999999991</v>
      </c>
      <c r="F5076" s="1" t="s">
        <v>5412</v>
      </c>
      <c r="G5076">
        <v>2017</v>
      </c>
      <c r="H5076" t="str">
        <f t="shared" si="159"/>
        <v>Comedy</v>
      </c>
      <c r="I5076" t="str">
        <f t="shared" si="160"/>
        <v>Good (6-8)</v>
      </c>
    </row>
    <row r="5077" spans="1:9" x14ac:dyDescent="0.3">
      <c r="A5077" s="1" t="s">
        <v>6187</v>
      </c>
      <c r="B5077" s="1" t="s">
        <v>73</v>
      </c>
      <c r="C5077" s="2">
        <v>44833</v>
      </c>
      <c r="D5077">
        <v>7.6520000000000001</v>
      </c>
      <c r="E5077">
        <v>10.5951</v>
      </c>
      <c r="F5077" s="1" t="s">
        <v>5412</v>
      </c>
      <c r="G5077">
        <v>2022</v>
      </c>
      <c r="H5077" t="str">
        <f t="shared" si="159"/>
        <v>Drama</v>
      </c>
      <c r="I5077" t="str">
        <f t="shared" si="160"/>
        <v>Good (6-8)</v>
      </c>
    </row>
    <row r="5078" spans="1:9" x14ac:dyDescent="0.3">
      <c r="A5078" s="1" t="s">
        <v>6188</v>
      </c>
      <c r="B5078" s="1" t="s">
        <v>6189</v>
      </c>
      <c r="C5078" s="2">
        <v>43483</v>
      </c>
      <c r="D5078">
        <v>6.2309999999999999</v>
      </c>
      <c r="E5078">
        <v>10.166499999999999</v>
      </c>
      <c r="F5078" s="1" t="s">
        <v>5412</v>
      </c>
      <c r="G5078">
        <v>2019</v>
      </c>
      <c r="H5078" t="str">
        <f t="shared" si="159"/>
        <v>Kids</v>
      </c>
      <c r="I5078" t="str">
        <f t="shared" si="160"/>
        <v>Good (6-8)</v>
      </c>
    </row>
    <row r="5079" spans="1:9" x14ac:dyDescent="0.3">
      <c r="A5079" s="1" t="s">
        <v>6190</v>
      </c>
      <c r="B5079" s="1" t="s">
        <v>5453</v>
      </c>
      <c r="C5079" s="2">
        <v>44014</v>
      </c>
      <c r="D5079">
        <v>7.88</v>
      </c>
      <c r="E5079">
        <v>10.408799999999999</v>
      </c>
      <c r="F5079" s="1" t="s">
        <v>5412</v>
      </c>
      <c r="G5079">
        <v>2020</v>
      </c>
      <c r="H5079" t="str">
        <f t="shared" si="159"/>
        <v>Action &amp; Adventure</v>
      </c>
      <c r="I5079" t="str">
        <f t="shared" si="160"/>
        <v>Good (6-8)</v>
      </c>
    </row>
    <row r="5080" spans="1:9" x14ac:dyDescent="0.3">
      <c r="A5080" s="1" t="s">
        <v>6191</v>
      </c>
      <c r="B5080" s="1" t="s">
        <v>2549</v>
      </c>
      <c r="C5080" s="2">
        <v>40784</v>
      </c>
      <c r="D5080">
        <v>6</v>
      </c>
      <c r="E5080">
        <v>8.5104000000000006</v>
      </c>
      <c r="F5080" s="1" t="s">
        <v>5412</v>
      </c>
      <c r="G5080">
        <v>2011</v>
      </c>
      <c r="H5080" t="str">
        <f t="shared" si="159"/>
        <v>Unknown</v>
      </c>
      <c r="I5080" t="str">
        <f t="shared" si="160"/>
        <v>Good (6-8)</v>
      </c>
    </row>
    <row r="5081" spans="1:9" x14ac:dyDescent="0.3">
      <c r="A5081" s="1" t="s">
        <v>6192</v>
      </c>
      <c r="B5081" s="1" t="s">
        <v>397</v>
      </c>
      <c r="C5081" s="2">
        <v>45973</v>
      </c>
      <c r="D5081">
        <v>8.1639999999999997</v>
      </c>
      <c r="E5081">
        <v>10.222899999999999</v>
      </c>
      <c r="F5081" s="1" t="s">
        <v>5412</v>
      </c>
      <c r="G5081">
        <v>2025</v>
      </c>
      <c r="H5081" t="str">
        <f t="shared" si="159"/>
        <v>Drama</v>
      </c>
      <c r="I5081" t="str">
        <f t="shared" si="160"/>
        <v>Excellent (8-10)</v>
      </c>
    </row>
    <row r="5082" spans="1:9" x14ac:dyDescent="0.3">
      <c r="A5082" s="1" t="s">
        <v>6193</v>
      </c>
      <c r="B5082" s="1" t="s">
        <v>73</v>
      </c>
      <c r="C5082" s="2">
        <v>46227</v>
      </c>
      <c r="D5082">
        <v>7.3</v>
      </c>
      <c r="E5082">
        <v>10.086600000000001</v>
      </c>
      <c r="F5082" s="1" t="s">
        <v>5412</v>
      </c>
      <c r="G5082">
        <v>2026</v>
      </c>
      <c r="H5082" t="str">
        <f t="shared" si="159"/>
        <v>Drama</v>
      </c>
      <c r="I5082" t="str">
        <f t="shared" si="160"/>
        <v>Good (6-8)</v>
      </c>
    </row>
    <row r="5083" spans="1:9" x14ac:dyDescent="0.3">
      <c r="A5083" s="1" t="s">
        <v>6194</v>
      </c>
      <c r="B5083" s="1" t="s">
        <v>5458</v>
      </c>
      <c r="C5083" s="2">
        <v>45597</v>
      </c>
      <c r="D5083">
        <v>8.1999999999999993</v>
      </c>
      <c r="E5083">
        <v>9.8749000000000002</v>
      </c>
      <c r="F5083" s="1" t="s">
        <v>5412</v>
      </c>
      <c r="G5083">
        <v>2024</v>
      </c>
      <c r="H5083" t="str">
        <f t="shared" si="159"/>
        <v>Drama</v>
      </c>
      <c r="I5083" t="str">
        <f t="shared" si="160"/>
        <v>Good (6-8)</v>
      </c>
    </row>
    <row r="5084" spans="1:9" x14ac:dyDescent="0.3">
      <c r="A5084" s="1" t="s">
        <v>6195</v>
      </c>
      <c r="B5084" s="1" t="s">
        <v>6127</v>
      </c>
      <c r="C5084" s="2">
        <v>45302</v>
      </c>
      <c r="D5084">
        <v>7.0739999999999998</v>
      </c>
      <c r="E5084">
        <v>10.069800000000001</v>
      </c>
      <c r="F5084" s="1" t="s">
        <v>5412</v>
      </c>
      <c r="G5084">
        <v>2024</v>
      </c>
      <c r="H5084" t="str">
        <f t="shared" si="159"/>
        <v>Animation</v>
      </c>
      <c r="I5084" t="str">
        <f t="shared" si="160"/>
        <v>Good (6-8)</v>
      </c>
    </row>
    <row r="5085" spans="1:9" x14ac:dyDescent="0.3">
      <c r="A5085" s="1" t="s">
        <v>6196</v>
      </c>
      <c r="B5085" s="1" t="s">
        <v>6197</v>
      </c>
      <c r="C5085" s="2">
        <v>41109</v>
      </c>
      <c r="D5085">
        <v>7.09</v>
      </c>
      <c r="E5085">
        <v>11.094200000000001</v>
      </c>
      <c r="F5085" s="1" t="s">
        <v>5412</v>
      </c>
      <c r="G5085">
        <v>2012</v>
      </c>
      <c r="H5085" t="str">
        <f t="shared" si="159"/>
        <v>Comedy</v>
      </c>
      <c r="I5085" t="str">
        <f t="shared" si="160"/>
        <v>Excellent (8-10)</v>
      </c>
    </row>
    <row r="5086" spans="1:9" x14ac:dyDescent="0.3">
      <c r="A5086" s="1" t="s">
        <v>6198</v>
      </c>
      <c r="B5086" s="1" t="s">
        <v>5836</v>
      </c>
      <c r="C5086" s="2">
        <v>39538</v>
      </c>
      <c r="D5086">
        <v>6.8</v>
      </c>
      <c r="E5086">
        <v>9.2792999999999992</v>
      </c>
      <c r="F5086" s="1" t="s">
        <v>5412</v>
      </c>
      <c r="G5086">
        <v>2008</v>
      </c>
      <c r="H5086" t="str">
        <f t="shared" si="159"/>
        <v>Animation</v>
      </c>
      <c r="I5086" t="str">
        <f t="shared" si="160"/>
        <v>Average (4-6)</v>
      </c>
    </row>
    <row r="5087" spans="1:9" x14ac:dyDescent="0.3">
      <c r="A5087" s="1" t="s">
        <v>6199</v>
      </c>
      <c r="B5087" s="1" t="s">
        <v>5621</v>
      </c>
      <c r="C5087" s="2">
        <v>45247</v>
      </c>
      <c r="D5087">
        <v>7.9340000000000002</v>
      </c>
      <c r="E5087">
        <v>10.0587</v>
      </c>
      <c r="F5087" s="1" t="s">
        <v>5412</v>
      </c>
      <c r="G5087">
        <v>2023</v>
      </c>
      <c r="H5087" t="str">
        <f t="shared" si="159"/>
        <v>Animation</v>
      </c>
      <c r="I5087" t="str">
        <f t="shared" si="160"/>
        <v>Good (6-8)</v>
      </c>
    </row>
    <row r="5088" spans="1:9" x14ac:dyDescent="0.3">
      <c r="A5088" s="1" t="s">
        <v>6200</v>
      </c>
      <c r="B5088" s="1" t="s">
        <v>6201</v>
      </c>
      <c r="C5088" s="2">
        <v>45445</v>
      </c>
      <c r="D5088">
        <v>8.1780000000000008</v>
      </c>
      <c r="E5088">
        <v>9.5263000000000009</v>
      </c>
      <c r="F5088" s="1" t="s">
        <v>5412</v>
      </c>
      <c r="G5088">
        <v>2024</v>
      </c>
      <c r="H5088" t="str">
        <f t="shared" si="159"/>
        <v>Drama</v>
      </c>
      <c r="I5088" t="str">
        <f t="shared" si="160"/>
        <v>Good (6-8)</v>
      </c>
    </row>
    <row r="5089" spans="1:9" x14ac:dyDescent="0.3">
      <c r="A5089" s="1" t="s">
        <v>6202</v>
      </c>
      <c r="B5089" s="1" t="s">
        <v>397</v>
      </c>
      <c r="C5089" s="2">
        <v>45681</v>
      </c>
      <c r="D5089">
        <v>8.5</v>
      </c>
      <c r="E5089">
        <v>9.8347999999999995</v>
      </c>
      <c r="F5089" s="1" t="s">
        <v>5412</v>
      </c>
      <c r="G5089">
        <v>2025</v>
      </c>
      <c r="H5089" t="str">
        <f t="shared" si="159"/>
        <v>Drama</v>
      </c>
      <c r="I5089" t="str">
        <f t="shared" si="160"/>
        <v>Good (6-8)</v>
      </c>
    </row>
    <row r="5090" spans="1:9" x14ac:dyDescent="0.3">
      <c r="A5090" s="1" t="s">
        <v>3326</v>
      </c>
      <c r="B5090" s="1" t="s">
        <v>67</v>
      </c>
      <c r="C5090" s="2">
        <v>42419</v>
      </c>
      <c r="D5090">
        <v>7.1050000000000004</v>
      </c>
      <c r="E5090">
        <v>9.2705000000000002</v>
      </c>
      <c r="F5090" s="1" t="s">
        <v>5412</v>
      </c>
      <c r="G5090">
        <v>2016</v>
      </c>
      <c r="H5090" t="str">
        <f t="shared" si="159"/>
        <v>Comedy</v>
      </c>
      <c r="I5090" t="str">
        <f t="shared" si="160"/>
        <v>Good (6-8)</v>
      </c>
    </row>
    <row r="5091" spans="1:9" x14ac:dyDescent="0.3">
      <c r="A5091" s="1" t="s">
        <v>6203</v>
      </c>
      <c r="B5091" s="1" t="s">
        <v>5523</v>
      </c>
      <c r="C5091" s="2">
        <v>45919</v>
      </c>
      <c r="D5091">
        <v>6.3789999999999996</v>
      </c>
      <c r="E5091">
        <v>10.924099999999999</v>
      </c>
      <c r="F5091" s="1" t="s">
        <v>5412</v>
      </c>
      <c r="G5091">
        <v>2025</v>
      </c>
      <c r="H5091" t="str">
        <f t="shared" si="159"/>
        <v>Sci-Fi &amp; Fantasy</v>
      </c>
      <c r="I5091" t="str">
        <f t="shared" si="160"/>
        <v>Excellent (8-10)</v>
      </c>
    </row>
    <row r="5092" spans="1:9" x14ac:dyDescent="0.3">
      <c r="A5092" s="1" t="s">
        <v>6204</v>
      </c>
      <c r="B5092" s="1" t="s">
        <v>6205</v>
      </c>
      <c r="C5092" s="2">
        <v>39117</v>
      </c>
      <c r="D5092">
        <v>8.1999999999999993</v>
      </c>
      <c r="E5092">
        <v>10.0014</v>
      </c>
      <c r="F5092" s="1" t="s">
        <v>5412</v>
      </c>
      <c r="G5092">
        <v>2007</v>
      </c>
      <c r="H5092" t="str">
        <f t="shared" si="159"/>
        <v>Animation</v>
      </c>
      <c r="I5092" t="str">
        <f t="shared" si="160"/>
        <v>Good (6-8)</v>
      </c>
    </row>
    <row r="5093" spans="1:9" x14ac:dyDescent="0.3">
      <c r="A5093" s="1" t="s">
        <v>6206</v>
      </c>
      <c r="B5093" s="1" t="s">
        <v>5593</v>
      </c>
      <c r="C5093" s="2">
        <v>46149</v>
      </c>
      <c r="D5093">
        <v>7.5410000000000004</v>
      </c>
      <c r="E5093">
        <v>10.709099999999999</v>
      </c>
      <c r="F5093" s="1" t="s">
        <v>5412</v>
      </c>
      <c r="G5093">
        <v>2026</v>
      </c>
      <c r="H5093" t="str">
        <f t="shared" si="159"/>
        <v>Action &amp; Adventure</v>
      </c>
      <c r="I5093" t="str">
        <f t="shared" si="160"/>
        <v>Excellent (8-10)</v>
      </c>
    </row>
    <row r="5094" spans="1:9" x14ac:dyDescent="0.3">
      <c r="A5094" s="1" t="s">
        <v>6207</v>
      </c>
      <c r="B5094" s="1" t="s">
        <v>56</v>
      </c>
      <c r="C5094" s="2">
        <v>46219</v>
      </c>
      <c r="D5094">
        <v>5.3239999999999998</v>
      </c>
      <c r="E5094">
        <v>10.669600000000001</v>
      </c>
      <c r="F5094" s="1" t="s">
        <v>5412</v>
      </c>
      <c r="G5094">
        <v>2026</v>
      </c>
      <c r="H5094" t="str">
        <f t="shared" si="159"/>
        <v>Comedy</v>
      </c>
      <c r="I5094" t="str">
        <f t="shared" si="160"/>
        <v>Good (6-8)</v>
      </c>
    </row>
    <row r="5095" spans="1:9" x14ac:dyDescent="0.3">
      <c r="A5095" s="1" t="s">
        <v>6208</v>
      </c>
      <c r="B5095" s="1" t="s">
        <v>5480</v>
      </c>
      <c r="C5095" s="2">
        <v>38811</v>
      </c>
      <c r="D5095">
        <v>8.1389999999999993</v>
      </c>
      <c r="E5095">
        <v>9.7873999999999999</v>
      </c>
      <c r="F5095" s="1" t="s">
        <v>5412</v>
      </c>
      <c r="G5095">
        <v>2006</v>
      </c>
      <c r="H5095" t="str">
        <f t="shared" si="159"/>
        <v>Animation</v>
      </c>
      <c r="I5095" t="str">
        <f t="shared" si="160"/>
        <v>Good (6-8)</v>
      </c>
    </row>
    <row r="5096" spans="1:9" x14ac:dyDescent="0.3">
      <c r="A5096" s="1" t="s">
        <v>6209</v>
      </c>
      <c r="B5096" s="1" t="s">
        <v>56</v>
      </c>
      <c r="C5096" s="2">
        <v>43182</v>
      </c>
      <c r="D5096">
        <v>8.1</v>
      </c>
      <c r="E5096">
        <v>9.5731999999999999</v>
      </c>
      <c r="F5096" s="1" t="s">
        <v>5412</v>
      </c>
      <c r="G5096">
        <v>2018</v>
      </c>
      <c r="H5096" t="str">
        <f t="shared" si="159"/>
        <v>Comedy</v>
      </c>
      <c r="I5096" t="str">
        <f t="shared" si="160"/>
        <v>Good (6-8)</v>
      </c>
    </row>
    <row r="5097" spans="1:9" x14ac:dyDescent="0.3">
      <c r="A5097" s="1" t="s">
        <v>6210</v>
      </c>
      <c r="B5097" s="1" t="s">
        <v>397</v>
      </c>
      <c r="C5097" s="2">
        <v>42765</v>
      </c>
      <c r="D5097">
        <v>6.6</v>
      </c>
      <c r="E5097">
        <v>9.3367000000000004</v>
      </c>
      <c r="F5097" s="1" t="s">
        <v>5412</v>
      </c>
      <c r="G5097">
        <v>2017</v>
      </c>
      <c r="H5097" t="str">
        <f t="shared" si="159"/>
        <v>Drama</v>
      </c>
      <c r="I5097" t="str">
        <f t="shared" si="160"/>
        <v>Good (6-8)</v>
      </c>
    </row>
    <row r="5098" spans="1:9" x14ac:dyDescent="0.3">
      <c r="A5098" s="1" t="s">
        <v>6211</v>
      </c>
      <c r="B5098" s="1" t="s">
        <v>148</v>
      </c>
      <c r="C5098" s="2">
        <v>45925</v>
      </c>
      <c r="D5098">
        <v>6.14</v>
      </c>
      <c r="E5098">
        <v>9.3613</v>
      </c>
      <c r="F5098" s="1" t="s">
        <v>5412</v>
      </c>
      <c r="G5098">
        <v>2025</v>
      </c>
      <c r="H5098" t="str">
        <f t="shared" si="159"/>
        <v>Drama</v>
      </c>
      <c r="I5098" t="str">
        <f t="shared" si="160"/>
        <v>Excellent (8-10)</v>
      </c>
    </row>
    <row r="5099" spans="1:9" x14ac:dyDescent="0.3">
      <c r="A5099" s="1" t="s">
        <v>6212</v>
      </c>
      <c r="B5099" s="1" t="s">
        <v>5707</v>
      </c>
      <c r="C5099" s="2">
        <v>45631</v>
      </c>
      <c r="D5099">
        <v>8.125</v>
      </c>
      <c r="E5099">
        <v>9.0928000000000004</v>
      </c>
      <c r="F5099" s="1" t="s">
        <v>5412</v>
      </c>
      <c r="G5099">
        <v>2024</v>
      </c>
      <c r="H5099" t="str">
        <f t="shared" si="159"/>
        <v>Animation</v>
      </c>
      <c r="I5099" t="str">
        <f t="shared" si="160"/>
        <v>Excellent (8-10)</v>
      </c>
    </row>
    <row r="5100" spans="1:9" x14ac:dyDescent="0.3">
      <c r="A5100" s="1" t="s">
        <v>6213</v>
      </c>
      <c r="B5100" s="1" t="s">
        <v>148</v>
      </c>
      <c r="C5100" s="2">
        <v>46023</v>
      </c>
      <c r="D5100">
        <v>6.649</v>
      </c>
      <c r="E5100">
        <v>9.2271000000000001</v>
      </c>
      <c r="F5100" s="1" t="s">
        <v>5412</v>
      </c>
      <c r="G5100">
        <v>2026</v>
      </c>
      <c r="H5100" t="str">
        <f t="shared" si="159"/>
        <v>Drama</v>
      </c>
      <c r="I5100" t="str">
        <f t="shared" si="160"/>
        <v>Good (6-8)</v>
      </c>
    </row>
    <row r="5101" spans="1:9" x14ac:dyDescent="0.3">
      <c r="A5101" s="1" t="s">
        <v>6214</v>
      </c>
      <c r="B5101" s="1" t="s">
        <v>73</v>
      </c>
      <c r="C5101" s="2">
        <v>46130</v>
      </c>
      <c r="D5101">
        <v>8.5559999999999992</v>
      </c>
      <c r="E5101">
        <v>10.3992</v>
      </c>
      <c r="F5101" s="1" t="s">
        <v>5412</v>
      </c>
      <c r="G5101">
        <v>2026</v>
      </c>
      <c r="H5101" t="str">
        <f t="shared" si="159"/>
        <v>Drama</v>
      </c>
      <c r="I5101" t="str">
        <f t="shared" si="160"/>
        <v>Good (6-8)</v>
      </c>
    </row>
    <row r="5102" spans="1:9" x14ac:dyDescent="0.3">
      <c r="A5102" s="1" t="s">
        <v>6215</v>
      </c>
      <c r="B5102" s="1" t="s">
        <v>67</v>
      </c>
      <c r="C5102" s="2">
        <v>43959</v>
      </c>
      <c r="D5102">
        <v>7.3339999999999996</v>
      </c>
      <c r="E5102">
        <v>10.6305</v>
      </c>
      <c r="F5102" s="1" t="s">
        <v>5412</v>
      </c>
      <c r="G5102">
        <v>2020</v>
      </c>
      <c r="H5102" t="str">
        <f t="shared" si="159"/>
        <v>Comedy</v>
      </c>
      <c r="I5102" t="str">
        <f t="shared" si="160"/>
        <v>Excellent (8-10)</v>
      </c>
    </row>
    <row r="5103" spans="1:9" x14ac:dyDescent="0.3">
      <c r="A5103" s="1" t="s">
        <v>6216</v>
      </c>
      <c r="B5103" s="1" t="s">
        <v>5433</v>
      </c>
      <c r="C5103" s="2">
        <v>45252</v>
      </c>
      <c r="D5103">
        <v>6.4710000000000001</v>
      </c>
      <c r="E5103">
        <v>9.8188999999999993</v>
      </c>
      <c r="F5103" s="1" t="s">
        <v>5412</v>
      </c>
      <c r="G5103">
        <v>2023</v>
      </c>
      <c r="H5103" t="str">
        <f t="shared" si="159"/>
        <v>Reality</v>
      </c>
      <c r="I5103" t="str">
        <f t="shared" si="160"/>
        <v>Good (6-8)</v>
      </c>
    </row>
    <row r="5104" spans="1:9" x14ac:dyDescent="0.3">
      <c r="A5104" s="1" t="s">
        <v>6217</v>
      </c>
      <c r="B5104" s="1" t="s">
        <v>56</v>
      </c>
      <c r="C5104" s="2">
        <v>45715</v>
      </c>
      <c r="D5104">
        <v>7.298</v>
      </c>
      <c r="E5104">
        <v>9.2910000000000004</v>
      </c>
      <c r="F5104" s="1" t="s">
        <v>5412</v>
      </c>
      <c r="G5104">
        <v>2025</v>
      </c>
      <c r="H5104" t="str">
        <f t="shared" si="159"/>
        <v>Comedy</v>
      </c>
      <c r="I5104" t="str">
        <f t="shared" si="160"/>
        <v>Average (4-6)</v>
      </c>
    </row>
    <row r="5105" spans="1:9" x14ac:dyDescent="0.3">
      <c r="A5105" s="1" t="s">
        <v>6218</v>
      </c>
      <c r="B5105" s="1" t="s">
        <v>5562</v>
      </c>
      <c r="C5105" s="2">
        <v>45566</v>
      </c>
      <c r="D5105">
        <v>6.6</v>
      </c>
      <c r="E5105">
        <v>9.35</v>
      </c>
      <c r="F5105" s="1" t="s">
        <v>5412</v>
      </c>
      <c r="G5105">
        <v>2024</v>
      </c>
      <c r="H5105" t="str">
        <f t="shared" si="159"/>
        <v>Animation</v>
      </c>
      <c r="I5105" t="str">
        <f t="shared" si="160"/>
        <v>Excellent (8-10)</v>
      </c>
    </row>
    <row r="5106" spans="1:9" x14ac:dyDescent="0.3">
      <c r="A5106" s="1" t="s">
        <v>6219</v>
      </c>
      <c r="B5106" s="1" t="s">
        <v>872</v>
      </c>
      <c r="C5106" s="2">
        <v>44294</v>
      </c>
      <c r="D5106">
        <v>8.3070000000000004</v>
      </c>
      <c r="E5106">
        <v>9.3180999999999994</v>
      </c>
      <c r="F5106" s="1" t="s">
        <v>5412</v>
      </c>
      <c r="G5106">
        <v>2021</v>
      </c>
      <c r="H5106" t="str">
        <f t="shared" si="159"/>
        <v>Animation</v>
      </c>
      <c r="I5106" t="str">
        <f t="shared" si="160"/>
        <v>Excellent (8-10)</v>
      </c>
    </row>
    <row r="5107" spans="1:9" x14ac:dyDescent="0.3">
      <c r="A5107" s="1" t="s">
        <v>6220</v>
      </c>
      <c r="B5107" s="1" t="s">
        <v>67</v>
      </c>
      <c r="C5107" s="2">
        <v>44436</v>
      </c>
      <c r="D5107">
        <v>8.202</v>
      </c>
      <c r="E5107">
        <v>9.75</v>
      </c>
      <c r="F5107" s="1" t="s">
        <v>5412</v>
      </c>
      <c r="G5107">
        <v>2021</v>
      </c>
      <c r="H5107" t="str">
        <f t="shared" si="159"/>
        <v>Comedy</v>
      </c>
      <c r="I5107" t="str">
        <f t="shared" si="160"/>
        <v>Good (6-8)</v>
      </c>
    </row>
    <row r="5108" spans="1:9" x14ac:dyDescent="0.3">
      <c r="A5108" s="1" t="s">
        <v>6221</v>
      </c>
      <c r="B5108" s="1" t="s">
        <v>872</v>
      </c>
      <c r="C5108" s="2">
        <v>46241</v>
      </c>
      <c r="D5108">
        <v>7.8460000000000001</v>
      </c>
      <c r="E5108">
        <v>10.043200000000001</v>
      </c>
      <c r="F5108" s="1" t="s">
        <v>5412</v>
      </c>
      <c r="G5108">
        <v>2026</v>
      </c>
      <c r="H5108" t="str">
        <f t="shared" si="159"/>
        <v>Animation</v>
      </c>
      <c r="I5108" t="str">
        <f t="shared" si="160"/>
        <v>Good (6-8)</v>
      </c>
    </row>
    <row r="5109" spans="1:9" x14ac:dyDescent="0.3">
      <c r="A5109" s="1" t="s">
        <v>6222</v>
      </c>
      <c r="B5109" s="1" t="s">
        <v>73</v>
      </c>
      <c r="C5109" s="2">
        <v>44378</v>
      </c>
      <c r="D5109">
        <v>8.4969999999999999</v>
      </c>
      <c r="E5109">
        <v>9.5525000000000002</v>
      </c>
      <c r="F5109" s="1" t="s">
        <v>5412</v>
      </c>
      <c r="G5109">
        <v>2021</v>
      </c>
      <c r="H5109" t="str">
        <f t="shared" si="159"/>
        <v>Drama</v>
      </c>
      <c r="I5109" t="str">
        <f t="shared" si="160"/>
        <v>Excellent (8-10)</v>
      </c>
    </row>
    <row r="5110" spans="1:9" x14ac:dyDescent="0.3">
      <c r="A5110" s="1" t="s">
        <v>6223</v>
      </c>
      <c r="B5110" s="1" t="s">
        <v>3587</v>
      </c>
      <c r="C5110" s="2">
        <v>45099</v>
      </c>
      <c r="D5110">
        <v>6.27</v>
      </c>
      <c r="E5110">
        <v>11.1052</v>
      </c>
      <c r="F5110" s="1" t="s">
        <v>5412</v>
      </c>
      <c r="G5110">
        <v>2023</v>
      </c>
      <c r="H5110" t="str">
        <f t="shared" si="159"/>
        <v>Crime</v>
      </c>
      <c r="I5110" t="str">
        <f t="shared" si="160"/>
        <v>Good (6-8)</v>
      </c>
    </row>
    <row r="5111" spans="1:9" x14ac:dyDescent="0.3">
      <c r="A5111" s="1" t="s">
        <v>6224</v>
      </c>
      <c r="B5111" s="1" t="s">
        <v>5458</v>
      </c>
      <c r="C5111" s="2">
        <v>44756</v>
      </c>
      <c r="D5111">
        <v>5.5010000000000003</v>
      </c>
      <c r="E5111">
        <v>8.6920000000000002</v>
      </c>
      <c r="F5111" s="1" t="s">
        <v>5412</v>
      </c>
      <c r="G5111">
        <v>2022</v>
      </c>
      <c r="H5111" t="str">
        <f t="shared" si="159"/>
        <v>Drama</v>
      </c>
      <c r="I5111" t="str">
        <f t="shared" si="160"/>
        <v>Excellent (8-10)</v>
      </c>
    </row>
    <row r="5112" spans="1:9" x14ac:dyDescent="0.3">
      <c r="A5112" s="1" t="s">
        <v>6225</v>
      </c>
      <c r="B5112" s="1" t="s">
        <v>5480</v>
      </c>
      <c r="C5112" s="2">
        <v>43105</v>
      </c>
      <c r="D5112">
        <v>7.8</v>
      </c>
      <c r="E5112">
        <v>10.580399999999999</v>
      </c>
      <c r="F5112" s="1" t="s">
        <v>5412</v>
      </c>
      <c r="G5112">
        <v>2018</v>
      </c>
      <c r="H5112" t="str">
        <f t="shared" si="159"/>
        <v>Animation</v>
      </c>
      <c r="I5112" t="str">
        <f t="shared" si="160"/>
        <v>Good (6-8)</v>
      </c>
    </row>
    <row r="5113" spans="1:9" x14ac:dyDescent="0.3">
      <c r="A5113" s="1" t="s">
        <v>6226</v>
      </c>
      <c r="B5113" s="1" t="s">
        <v>5517</v>
      </c>
      <c r="C5113" s="2">
        <v>43224</v>
      </c>
      <c r="D5113">
        <v>7.2</v>
      </c>
      <c r="E5113">
        <v>9.6623000000000001</v>
      </c>
      <c r="F5113" s="1" t="s">
        <v>5412</v>
      </c>
      <c r="G5113">
        <v>2018</v>
      </c>
      <c r="H5113" t="str">
        <f t="shared" si="159"/>
        <v>Sci-Fi &amp; Fantasy</v>
      </c>
      <c r="I5113" t="str">
        <f t="shared" si="160"/>
        <v>Good (6-8)</v>
      </c>
    </row>
    <row r="5114" spans="1:9" x14ac:dyDescent="0.3">
      <c r="A5114" s="1" t="s">
        <v>6227</v>
      </c>
      <c r="B5114" s="1" t="s">
        <v>872</v>
      </c>
      <c r="C5114" s="2">
        <v>45478</v>
      </c>
      <c r="D5114">
        <v>8</v>
      </c>
      <c r="E5114">
        <v>9.6992999999999991</v>
      </c>
      <c r="F5114" s="1" t="s">
        <v>5412</v>
      </c>
      <c r="G5114">
        <v>2024</v>
      </c>
      <c r="H5114" t="str">
        <f t="shared" si="159"/>
        <v>Animation</v>
      </c>
      <c r="I5114" t="str">
        <f t="shared" si="160"/>
        <v>Good (6-8)</v>
      </c>
    </row>
    <row r="5115" spans="1:9" x14ac:dyDescent="0.3">
      <c r="A5115" s="1" t="s">
        <v>6228</v>
      </c>
      <c r="B5115" s="1" t="s">
        <v>680</v>
      </c>
      <c r="C5115" s="2">
        <v>43721</v>
      </c>
      <c r="D5115">
        <v>7.8959999999999999</v>
      </c>
      <c r="E5115">
        <v>9.3321000000000005</v>
      </c>
      <c r="F5115" s="1" t="s">
        <v>5412</v>
      </c>
      <c r="G5115">
        <v>2019</v>
      </c>
      <c r="H5115" t="str">
        <f t="shared" si="159"/>
        <v>Drama</v>
      </c>
      <c r="I5115" t="str">
        <f t="shared" si="160"/>
        <v>Good (6-8)</v>
      </c>
    </row>
    <row r="5116" spans="1:9" x14ac:dyDescent="0.3">
      <c r="A5116" s="1" t="s">
        <v>6229</v>
      </c>
      <c r="B5116" s="1" t="s">
        <v>397</v>
      </c>
      <c r="C5116" s="2">
        <v>43322</v>
      </c>
      <c r="D5116">
        <v>7.7480000000000002</v>
      </c>
      <c r="E5116">
        <v>8.9684000000000008</v>
      </c>
      <c r="F5116" s="1" t="s">
        <v>5412</v>
      </c>
      <c r="G5116">
        <v>2018</v>
      </c>
      <c r="H5116" t="str">
        <f t="shared" si="159"/>
        <v>Drama</v>
      </c>
      <c r="I5116" t="str">
        <f t="shared" si="160"/>
        <v>Excellent (8-10)</v>
      </c>
    </row>
    <row r="5117" spans="1:9" x14ac:dyDescent="0.3">
      <c r="A5117" s="1" t="s">
        <v>6230</v>
      </c>
      <c r="B5117" s="1" t="s">
        <v>73</v>
      </c>
      <c r="C5117" s="2">
        <v>45871</v>
      </c>
      <c r="D5117">
        <v>8.0890000000000004</v>
      </c>
      <c r="E5117">
        <v>9.0741999999999994</v>
      </c>
      <c r="F5117" s="1" t="s">
        <v>5412</v>
      </c>
      <c r="G5117">
        <v>2025</v>
      </c>
      <c r="H5117" t="str">
        <f t="shared" si="159"/>
        <v>Drama</v>
      </c>
      <c r="I5117" t="str">
        <f t="shared" si="160"/>
        <v>Excellent (8-10)</v>
      </c>
    </row>
    <row r="5118" spans="1:9" x14ac:dyDescent="0.3">
      <c r="A5118" s="1" t="s">
        <v>6231</v>
      </c>
      <c r="B5118" s="1" t="s">
        <v>67</v>
      </c>
      <c r="C5118" s="2">
        <v>40406</v>
      </c>
      <c r="D5118">
        <v>7.3280000000000003</v>
      </c>
      <c r="E5118">
        <v>9.4896999999999991</v>
      </c>
      <c r="F5118" s="1" t="s">
        <v>5412</v>
      </c>
      <c r="G5118">
        <v>2010</v>
      </c>
      <c r="H5118" t="str">
        <f t="shared" si="159"/>
        <v>Comedy</v>
      </c>
      <c r="I5118" t="str">
        <f t="shared" si="160"/>
        <v>Good (6-8)</v>
      </c>
    </row>
    <row r="5119" spans="1:9" x14ac:dyDescent="0.3">
      <c r="A5119" s="1" t="s">
        <v>6232</v>
      </c>
      <c r="B5119" s="1" t="s">
        <v>2019</v>
      </c>
      <c r="C5119" s="2">
        <v>45324</v>
      </c>
      <c r="D5119">
        <v>7.4</v>
      </c>
      <c r="E5119">
        <v>9.8303999999999991</v>
      </c>
      <c r="F5119" s="1" t="s">
        <v>5412</v>
      </c>
      <c r="G5119">
        <v>2024</v>
      </c>
      <c r="H5119" t="str">
        <f t="shared" si="159"/>
        <v>Family</v>
      </c>
      <c r="I5119" t="str">
        <f t="shared" si="160"/>
        <v>Excellent (8-10)</v>
      </c>
    </row>
    <row r="5120" spans="1:9" x14ac:dyDescent="0.3">
      <c r="A5120" s="1" t="s">
        <v>1879</v>
      </c>
      <c r="B5120" s="1" t="s">
        <v>148</v>
      </c>
      <c r="C5120" s="2">
        <v>43490</v>
      </c>
      <c r="D5120">
        <v>8.2059999999999995</v>
      </c>
      <c r="E5120">
        <v>9.7217000000000002</v>
      </c>
      <c r="F5120" s="1" t="s">
        <v>5412</v>
      </c>
      <c r="G5120">
        <v>2019</v>
      </c>
      <c r="H5120" t="str">
        <f t="shared" si="159"/>
        <v>Drama</v>
      </c>
      <c r="I5120" t="str">
        <f t="shared" si="160"/>
        <v>Good (6-8)</v>
      </c>
    </row>
    <row r="5121" spans="1:9" x14ac:dyDescent="0.3">
      <c r="A5121" s="1" t="s">
        <v>6233</v>
      </c>
      <c r="B5121" s="1" t="s">
        <v>6234</v>
      </c>
      <c r="C5121" s="2">
        <v>44972</v>
      </c>
      <c r="D5121">
        <v>7.4</v>
      </c>
      <c r="E5121">
        <v>9.8935999999999993</v>
      </c>
      <c r="F5121" s="1" t="s">
        <v>5412</v>
      </c>
      <c r="G5121">
        <v>2023</v>
      </c>
      <c r="H5121" t="str">
        <f t="shared" si="159"/>
        <v>Drama</v>
      </c>
      <c r="I5121" t="str">
        <f t="shared" si="160"/>
        <v>Average (4-6)</v>
      </c>
    </row>
    <row r="5122" spans="1:9" x14ac:dyDescent="0.3">
      <c r="A5122" s="1" t="s">
        <v>6235</v>
      </c>
      <c r="B5122" s="1" t="s">
        <v>5873</v>
      </c>
      <c r="C5122" s="2">
        <v>44315</v>
      </c>
      <c r="D5122">
        <v>7.2919999999999998</v>
      </c>
      <c r="E5122">
        <v>9.6719000000000008</v>
      </c>
      <c r="F5122" s="1" t="s">
        <v>5412</v>
      </c>
      <c r="G5122">
        <v>2021</v>
      </c>
      <c r="H5122" t="str">
        <f t="shared" ref="H5122:H5185" si="161">IFERROR(LEFT(B5122,FIND(",",B5122)-1),B5122)</f>
        <v>Animation</v>
      </c>
      <c r="I5122" t="str">
        <f t="shared" si="160"/>
        <v>Good (6-8)</v>
      </c>
    </row>
    <row r="5123" spans="1:9" x14ac:dyDescent="0.3">
      <c r="A5123" s="1" t="s">
        <v>6236</v>
      </c>
      <c r="B5123" s="1" t="s">
        <v>872</v>
      </c>
      <c r="C5123" s="2">
        <v>44456</v>
      </c>
      <c r="D5123">
        <v>6.069</v>
      </c>
      <c r="E5123">
        <v>10.4253</v>
      </c>
      <c r="F5123" s="1" t="s">
        <v>5412</v>
      </c>
      <c r="G5123">
        <v>2021</v>
      </c>
      <c r="H5123" t="str">
        <f t="shared" si="161"/>
        <v>Animation</v>
      </c>
      <c r="I5123" t="str">
        <f t="shared" si="160"/>
        <v>Good (6-8)</v>
      </c>
    </row>
    <row r="5124" spans="1:9" x14ac:dyDescent="0.3">
      <c r="A5124" s="1" t="s">
        <v>6237</v>
      </c>
      <c r="B5124" s="1" t="s">
        <v>206</v>
      </c>
      <c r="C5124" s="2">
        <v>46135</v>
      </c>
      <c r="D5124">
        <v>6.7910000000000004</v>
      </c>
      <c r="E5124">
        <v>12.246600000000001</v>
      </c>
      <c r="F5124" s="1" t="s">
        <v>5412</v>
      </c>
      <c r="G5124">
        <v>2026</v>
      </c>
      <c r="H5124" t="str">
        <f t="shared" si="161"/>
        <v>Comedy</v>
      </c>
      <c r="I5124" t="str">
        <f t="shared" si="160"/>
        <v>Excellent (8-10)</v>
      </c>
    </row>
    <row r="5125" spans="1:9" x14ac:dyDescent="0.3">
      <c r="A5125" s="1" t="s">
        <v>6238</v>
      </c>
      <c r="B5125" s="1" t="s">
        <v>104</v>
      </c>
      <c r="C5125" s="2">
        <v>43755</v>
      </c>
      <c r="D5125">
        <v>7.367</v>
      </c>
      <c r="E5125">
        <v>9.5360999999999994</v>
      </c>
      <c r="F5125" s="1" t="s">
        <v>5412</v>
      </c>
      <c r="G5125">
        <v>2019</v>
      </c>
      <c r="H5125" t="str">
        <f t="shared" si="161"/>
        <v>Crime</v>
      </c>
      <c r="I5125" t="str">
        <f t="shared" si="160"/>
        <v>Good (6-8)</v>
      </c>
    </row>
    <row r="5126" spans="1:9" x14ac:dyDescent="0.3">
      <c r="A5126" s="1" t="s">
        <v>6239</v>
      </c>
      <c r="B5126" s="1" t="s">
        <v>104</v>
      </c>
      <c r="C5126" s="2">
        <v>44726</v>
      </c>
      <c r="D5126">
        <v>7.9509999999999996</v>
      </c>
      <c r="E5126">
        <v>9.3335000000000008</v>
      </c>
      <c r="F5126" s="1" t="s">
        <v>5412</v>
      </c>
      <c r="G5126">
        <v>2022</v>
      </c>
      <c r="H5126" t="str">
        <f t="shared" si="161"/>
        <v>Crime</v>
      </c>
      <c r="I5126" t="str">
        <f t="shared" si="160"/>
        <v>Good (6-8)</v>
      </c>
    </row>
    <row r="5127" spans="1:9" x14ac:dyDescent="0.3">
      <c r="A5127" s="1" t="s">
        <v>6240</v>
      </c>
      <c r="B5127" s="1" t="s">
        <v>6241</v>
      </c>
      <c r="C5127" s="2">
        <v>43338</v>
      </c>
      <c r="D5127">
        <v>7.7779999999999996</v>
      </c>
      <c r="E5127">
        <v>9.8567</v>
      </c>
      <c r="F5127" s="1" t="s">
        <v>5412</v>
      </c>
      <c r="G5127">
        <v>2018</v>
      </c>
      <c r="H5127" t="str">
        <f t="shared" si="161"/>
        <v>Crime</v>
      </c>
      <c r="I5127" t="str">
        <f t="shared" si="160"/>
        <v>Excellent (8-10)</v>
      </c>
    </row>
    <row r="5128" spans="1:9" x14ac:dyDescent="0.3">
      <c r="A5128" s="1" t="s">
        <v>6242</v>
      </c>
      <c r="B5128" s="1" t="s">
        <v>6243</v>
      </c>
      <c r="C5128" s="2">
        <v>44107</v>
      </c>
      <c r="D5128">
        <v>8.6</v>
      </c>
      <c r="E5128">
        <v>11.292</v>
      </c>
      <c r="F5128" s="1" t="s">
        <v>5412</v>
      </c>
      <c r="G5128">
        <v>2020</v>
      </c>
      <c r="H5128" t="str">
        <f t="shared" si="161"/>
        <v>Kids</v>
      </c>
      <c r="I5128" t="str">
        <f t="shared" si="160"/>
        <v>Good (6-8)</v>
      </c>
    </row>
    <row r="5129" spans="1:9" x14ac:dyDescent="0.3">
      <c r="A5129" s="1" t="s">
        <v>6244</v>
      </c>
      <c r="B5129" s="1" t="s">
        <v>6245</v>
      </c>
      <c r="C5129" s="2">
        <v>45232</v>
      </c>
      <c r="D5129">
        <v>8</v>
      </c>
      <c r="E5129">
        <v>9.8917999999999999</v>
      </c>
      <c r="F5129" s="1" t="s">
        <v>5412</v>
      </c>
      <c r="G5129">
        <v>2023</v>
      </c>
      <c r="H5129" t="str">
        <f t="shared" si="161"/>
        <v>Animation</v>
      </c>
      <c r="I5129" t="str">
        <f t="shared" si="160"/>
        <v>Good (6-8)</v>
      </c>
    </row>
    <row r="5130" spans="1:9" x14ac:dyDescent="0.3">
      <c r="A5130" s="1" t="s">
        <v>6246</v>
      </c>
      <c r="B5130" s="1" t="s">
        <v>6247</v>
      </c>
      <c r="C5130" s="2">
        <v>41765</v>
      </c>
      <c r="D5130">
        <v>6.4329999999999998</v>
      </c>
      <c r="E5130">
        <v>8.9072999999999993</v>
      </c>
      <c r="F5130" s="1" t="s">
        <v>5412</v>
      </c>
      <c r="G5130">
        <v>2014</v>
      </c>
      <c r="H5130" t="str">
        <f t="shared" si="161"/>
        <v>Reality</v>
      </c>
      <c r="I5130" t="str">
        <f t="shared" si="160"/>
        <v>Excellent (8-10)</v>
      </c>
    </row>
    <row r="5131" spans="1:9" x14ac:dyDescent="0.3">
      <c r="A5131" s="1" t="s">
        <v>6248</v>
      </c>
      <c r="B5131" s="1" t="s">
        <v>5562</v>
      </c>
      <c r="C5131" s="2">
        <v>45753</v>
      </c>
      <c r="D5131">
        <v>7.7</v>
      </c>
      <c r="E5131">
        <v>8.6454000000000004</v>
      </c>
      <c r="F5131" s="1" t="s">
        <v>5412</v>
      </c>
      <c r="G5131">
        <v>2025</v>
      </c>
      <c r="H5131" t="str">
        <f t="shared" si="161"/>
        <v>Animation</v>
      </c>
      <c r="I5131" t="str">
        <f t="shared" si="160"/>
        <v>Good (6-8)</v>
      </c>
    </row>
    <row r="5132" spans="1:9" x14ac:dyDescent="0.3">
      <c r="A5132" s="1" t="s">
        <v>6249</v>
      </c>
      <c r="B5132" s="1" t="s">
        <v>5570</v>
      </c>
      <c r="C5132" s="2">
        <v>44127</v>
      </c>
      <c r="D5132">
        <v>7.2960000000000003</v>
      </c>
      <c r="E5132">
        <v>9.1549999999999994</v>
      </c>
      <c r="F5132" s="1" t="s">
        <v>5412</v>
      </c>
      <c r="G5132">
        <v>2020</v>
      </c>
      <c r="H5132" t="str">
        <f t="shared" si="161"/>
        <v>Action &amp; Adventure</v>
      </c>
      <c r="I5132" t="str">
        <f t="shared" si="160"/>
        <v>Good (6-8)</v>
      </c>
    </row>
    <row r="5133" spans="1:9" x14ac:dyDescent="0.3">
      <c r="A5133" s="1" t="s">
        <v>6250</v>
      </c>
      <c r="B5133" s="1" t="s">
        <v>6251</v>
      </c>
      <c r="C5133" s="2">
        <v>42765</v>
      </c>
      <c r="D5133">
        <v>7.7</v>
      </c>
      <c r="E5133">
        <v>8.9257000000000009</v>
      </c>
      <c r="F5133" s="1" t="s">
        <v>5412</v>
      </c>
      <c r="G5133">
        <v>2017</v>
      </c>
      <c r="H5133" t="str">
        <f t="shared" si="161"/>
        <v>Drama</v>
      </c>
      <c r="I5133" t="str">
        <f t="shared" ref="I5133:I5196" si="162">IF(D5123=0,"Not Rated",IF(D5123&lt;4,"Low (0-4)",IF(D5123&lt;6,"Average (4-6)",IF(D5123&lt;8,"Good (6-8)","Excellent (8-10)"))))</f>
        <v>Good (6-8)</v>
      </c>
    </row>
    <row r="5134" spans="1:9" x14ac:dyDescent="0.3">
      <c r="A5134" s="1" t="s">
        <v>6252</v>
      </c>
      <c r="B5134" s="1" t="s">
        <v>5517</v>
      </c>
      <c r="C5134" s="2">
        <v>43938</v>
      </c>
      <c r="D5134">
        <v>8.2460000000000004</v>
      </c>
      <c r="E5134">
        <v>9.7533999999999992</v>
      </c>
      <c r="F5134" s="1" t="s">
        <v>5412</v>
      </c>
      <c r="G5134">
        <v>2020</v>
      </c>
      <c r="H5134" t="str">
        <f t="shared" si="161"/>
        <v>Sci-Fi &amp; Fantasy</v>
      </c>
      <c r="I5134" t="str">
        <f t="shared" si="162"/>
        <v>Good (6-8)</v>
      </c>
    </row>
    <row r="5135" spans="1:9" x14ac:dyDescent="0.3">
      <c r="A5135" s="1" t="s">
        <v>6253</v>
      </c>
      <c r="B5135" s="1" t="s">
        <v>67</v>
      </c>
      <c r="C5135" s="2">
        <v>46134</v>
      </c>
      <c r="D5135">
        <v>8.3840000000000003</v>
      </c>
      <c r="E5135">
        <v>9.9969000000000001</v>
      </c>
      <c r="F5135" s="1" t="s">
        <v>5412</v>
      </c>
      <c r="G5135">
        <v>2026</v>
      </c>
      <c r="H5135" t="str">
        <f t="shared" si="161"/>
        <v>Comedy</v>
      </c>
      <c r="I5135" t="str">
        <f t="shared" si="162"/>
        <v>Good (6-8)</v>
      </c>
    </row>
    <row r="5136" spans="1:9" x14ac:dyDescent="0.3">
      <c r="A5136" s="1" t="s">
        <v>6254</v>
      </c>
      <c r="B5136" s="1" t="s">
        <v>2207</v>
      </c>
      <c r="C5136" s="2">
        <v>43234</v>
      </c>
      <c r="D5136">
        <v>7.1820000000000004</v>
      </c>
      <c r="E5136">
        <v>9.5820000000000007</v>
      </c>
      <c r="F5136" s="1" t="s">
        <v>5412</v>
      </c>
      <c r="G5136">
        <v>2018</v>
      </c>
      <c r="H5136" t="str">
        <f t="shared" si="161"/>
        <v>Drama</v>
      </c>
      <c r="I5136" t="str">
        <f t="shared" si="162"/>
        <v>Good (6-8)</v>
      </c>
    </row>
    <row r="5137" spans="1:9" x14ac:dyDescent="0.3">
      <c r="A5137" s="1" t="s">
        <v>6255</v>
      </c>
      <c r="B5137" s="1" t="s">
        <v>5911</v>
      </c>
      <c r="C5137" s="2">
        <v>46240</v>
      </c>
      <c r="D5137">
        <v>8</v>
      </c>
      <c r="E5137">
        <v>10.270200000000001</v>
      </c>
      <c r="F5137" s="1" t="s">
        <v>5412</v>
      </c>
      <c r="G5137">
        <v>2026</v>
      </c>
      <c r="H5137" t="str">
        <f t="shared" si="161"/>
        <v>Comedy</v>
      </c>
      <c r="I5137" t="str">
        <f t="shared" si="162"/>
        <v>Good (6-8)</v>
      </c>
    </row>
    <row r="5138" spans="1:9" x14ac:dyDescent="0.3">
      <c r="A5138" s="1" t="s">
        <v>6256</v>
      </c>
      <c r="B5138" s="1" t="s">
        <v>104</v>
      </c>
      <c r="C5138" s="2">
        <v>43728</v>
      </c>
      <c r="D5138">
        <v>7.218</v>
      </c>
      <c r="E5138">
        <v>10.366199999999999</v>
      </c>
      <c r="F5138" s="1" t="s">
        <v>5412</v>
      </c>
      <c r="G5138">
        <v>2019</v>
      </c>
      <c r="H5138" t="str">
        <f t="shared" si="161"/>
        <v>Crime</v>
      </c>
      <c r="I5138" t="str">
        <f t="shared" si="162"/>
        <v>Excellent (8-10)</v>
      </c>
    </row>
    <row r="5139" spans="1:9" x14ac:dyDescent="0.3">
      <c r="A5139" s="1" t="s">
        <v>6257</v>
      </c>
      <c r="B5139" s="1" t="s">
        <v>680</v>
      </c>
      <c r="C5139" s="2">
        <v>44197</v>
      </c>
      <c r="D5139">
        <v>7.4050000000000002</v>
      </c>
      <c r="E5139">
        <v>9.0692000000000004</v>
      </c>
      <c r="F5139" s="1" t="s">
        <v>5412</v>
      </c>
      <c r="G5139">
        <v>2021</v>
      </c>
      <c r="H5139" t="str">
        <f t="shared" si="161"/>
        <v>Drama</v>
      </c>
      <c r="I5139" t="str">
        <f t="shared" si="162"/>
        <v>Excellent (8-10)</v>
      </c>
    </row>
    <row r="5140" spans="1:9" x14ac:dyDescent="0.3">
      <c r="A5140" s="1" t="s">
        <v>6258</v>
      </c>
      <c r="B5140" s="1" t="s">
        <v>73</v>
      </c>
      <c r="C5140" s="2">
        <v>45386</v>
      </c>
      <c r="D5140">
        <v>7.9109999999999996</v>
      </c>
      <c r="E5140">
        <v>9.7211999999999996</v>
      </c>
      <c r="F5140" s="1" t="s">
        <v>5412</v>
      </c>
      <c r="G5140">
        <v>2024</v>
      </c>
      <c r="H5140" t="str">
        <f t="shared" si="161"/>
        <v>Drama</v>
      </c>
      <c r="I5140" t="str">
        <f t="shared" si="162"/>
        <v>Good (6-8)</v>
      </c>
    </row>
    <row r="5141" spans="1:9" x14ac:dyDescent="0.3">
      <c r="A5141" s="1" t="s">
        <v>6259</v>
      </c>
      <c r="B5141" s="1" t="s">
        <v>6260</v>
      </c>
      <c r="C5141" s="2">
        <v>44841</v>
      </c>
      <c r="D5141">
        <v>7.2240000000000002</v>
      </c>
      <c r="E5141">
        <v>9.0595999999999997</v>
      </c>
      <c r="F5141" s="1" t="s">
        <v>5412</v>
      </c>
      <c r="G5141">
        <v>2022</v>
      </c>
      <c r="H5141" t="str">
        <f t="shared" si="161"/>
        <v>Action &amp; Adventure</v>
      </c>
      <c r="I5141" t="str">
        <f t="shared" si="162"/>
        <v>Good (6-8)</v>
      </c>
    </row>
    <row r="5142" spans="1:9" x14ac:dyDescent="0.3">
      <c r="A5142" s="1" t="s">
        <v>6261</v>
      </c>
      <c r="B5142" s="1" t="s">
        <v>5817</v>
      </c>
      <c r="C5142" s="2">
        <v>42424</v>
      </c>
      <c r="D5142">
        <v>8.3179999999999996</v>
      </c>
      <c r="E5142">
        <v>9.4466999999999999</v>
      </c>
      <c r="F5142" s="1" t="s">
        <v>5412</v>
      </c>
      <c r="G5142">
        <v>2016</v>
      </c>
      <c r="H5142" t="str">
        <f t="shared" si="161"/>
        <v>Drama</v>
      </c>
      <c r="I5142" t="str">
        <f t="shared" si="162"/>
        <v>Good (6-8)</v>
      </c>
    </row>
    <row r="5143" spans="1:9" x14ac:dyDescent="0.3">
      <c r="A5143" s="1" t="s">
        <v>6262</v>
      </c>
      <c r="B5143" s="1" t="s">
        <v>2009</v>
      </c>
      <c r="C5143" s="2">
        <v>45498</v>
      </c>
      <c r="D5143">
        <v>6.952</v>
      </c>
      <c r="E5143">
        <v>9.3736999999999995</v>
      </c>
      <c r="F5143" s="1" t="s">
        <v>5412</v>
      </c>
      <c r="G5143">
        <v>2024</v>
      </c>
      <c r="H5143" t="str">
        <f t="shared" si="161"/>
        <v>Crime</v>
      </c>
      <c r="I5143" t="str">
        <f t="shared" si="162"/>
        <v>Good (6-8)</v>
      </c>
    </row>
    <row r="5144" spans="1:9" x14ac:dyDescent="0.3">
      <c r="A5144" s="1" t="s">
        <v>6263</v>
      </c>
      <c r="B5144" s="1" t="s">
        <v>73</v>
      </c>
      <c r="C5144" s="2">
        <v>44469</v>
      </c>
      <c r="D5144">
        <v>8</v>
      </c>
      <c r="E5144">
        <v>8.9480000000000004</v>
      </c>
      <c r="F5144" s="1" t="s">
        <v>5412</v>
      </c>
      <c r="G5144">
        <v>2021</v>
      </c>
      <c r="H5144" t="str">
        <f t="shared" si="161"/>
        <v>Drama</v>
      </c>
      <c r="I5144" t="str">
        <f t="shared" si="162"/>
        <v>Excellent (8-10)</v>
      </c>
    </row>
    <row r="5145" spans="1:9" x14ac:dyDescent="0.3">
      <c r="A5145" s="1" t="s">
        <v>6264</v>
      </c>
      <c r="B5145" s="1" t="s">
        <v>5877</v>
      </c>
      <c r="C5145" s="2">
        <v>45863</v>
      </c>
      <c r="D5145">
        <v>8.077</v>
      </c>
      <c r="E5145">
        <v>9.5132999999999992</v>
      </c>
      <c r="F5145" s="1" t="s">
        <v>5412</v>
      </c>
      <c r="G5145">
        <v>2025</v>
      </c>
      <c r="H5145" t="str">
        <f t="shared" si="161"/>
        <v>Action &amp; Adventure</v>
      </c>
      <c r="I5145" t="str">
        <f t="shared" si="162"/>
        <v>Excellent (8-10)</v>
      </c>
    </row>
    <row r="5146" spans="1:9" x14ac:dyDescent="0.3">
      <c r="A5146" s="1" t="s">
        <v>6265</v>
      </c>
      <c r="B5146" s="1" t="s">
        <v>5737</v>
      </c>
      <c r="C5146" s="2">
        <v>43556</v>
      </c>
      <c r="D5146">
        <v>7.0949999999999998</v>
      </c>
      <c r="E5146">
        <v>9.4467999999999996</v>
      </c>
      <c r="F5146" s="1" t="s">
        <v>5412</v>
      </c>
      <c r="G5146">
        <v>2019</v>
      </c>
      <c r="H5146" t="str">
        <f t="shared" si="161"/>
        <v>Animation</v>
      </c>
      <c r="I5146" t="str">
        <f t="shared" si="162"/>
        <v>Good (6-8)</v>
      </c>
    </row>
    <row r="5147" spans="1:9" x14ac:dyDescent="0.3">
      <c r="A5147" s="1" t="s">
        <v>6266</v>
      </c>
      <c r="B5147" s="1" t="s">
        <v>5877</v>
      </c>
      <c r="C5147" s="2">
        <v>45386</v>
      </c>
      <c r="D5147">
        <v>6.9710000000000001</v>
      </c>
      <c r="E5147">
        <v>9.1271000000000004</v>
      </c>
      <c r="F5147" s="1" t="s">
        <v>5412</v>
      </c>
      <c r="G5147">
        <v>2024</v>
      </c>
      <c r="H5147" t="str">
        <f t="shared" si="161"/>
        <v>Action &amp; Adventure</v>
      </c>
      <c r="I5147" t="str">
        <f t="shared" si="162"/>
        <v>Excellent (8-10)</v>
      </c>
    </row>
    <row r="5148" spans="1:9" x14ac:dyDescent="0.3">
      <c r="A5148" s="1" t="s">
        <v>6267</v>
      </c>
      <c r="B5148" s="1" t="s">
        <v>6094</v>
      </c>
      <c r="C5148" s="2">
        <v>44519</v>
      </c>
      <c r="D5148">
        <v>7.32</v>
      </c>
      <c r="E5148">
        <v>9.4404000000000003</v>
      </c>
      <c r="F5148" s="1" t="s">
        <v>5412</v>
      </c>
      <c r="G5148">
        <v>2021</v>
      </c>
      <c r="H5148" t="str">
        <f t="shared" si="161"/>
        <v>Drama</v>
      </c>
      <c r="I5148" t="str">
        <f t="shared" si="162"/>
        <v>Good (6-8)</v>
      </c>
    </row>
    <row r="5149" spans="1:9" x14ac:dyDescent="0.3">
      <c r="A5149" s="1" t="s">
        <v>6268</v>
      </c>
      <c r="B5149" s="1" t="s">
        <v>6269</v>
      </c>
      <c r="C5149" s="2">
        <v>44259</v>
      </c>
      <c r="D5149">
        <v>8.1780000000000008</v>
      </c>
      <c r="E5149">
        <v>8.6530000000000005</v>
      </c>
      <c r="F5149" s="1" t="s">
        <v>5412</v>
      </c>
      <c r="G5149">
        <v>2021</v>
      </c>
      <c r="H5149" t="str">
        <f t="shared" si="161"/>
        <v>Sci-Fi &amp; Fantasy</v>
      </c>
      <c r="I5149" t="str">
        <f t="shared" si="162"/>
        <v>Good (6-8)</v>
      </c>
    </row>
    <row r="5150" spans="1:9" x14ac:dyDescent="0.3">
      <c r="A5150" s="1" t="s">
        <v>6270</v>
      </c>
      <c r="B5150" s="1" t="s">
        <v>6197</v>
      </c>
      <c r="C5150" s="2">
        <v>45728</v>
      </c>
      <c r="D5150">
        <v>6.7</v>
      </c>
      <c r="E5150">
        <v>7.8369</v>
      </c>
      <c r="F5150" s="1" t="s">
        <v>5412</v>
      </c>
      <c r="G5150">
        <v>2025</v>
      </c>
      <c r="H5150" t="str">
        <f t="shared" si="161"/>
        <v>Comedy</v>
      </c>
      <c r="I5150" t="str">
        <f t="shared" si="162"/>
        <v>Good (6-8)</v>
      </c>
    </row>
    <row r="5151" spans="1:9" x14ac:dyDescent="0.3">
      <c r="A5151" s="1" t="s">
        <v>6271</v>
      </c>
      <c r="B5151" s="1" t="s">
        <v>73</v>
      </c>
      <c r="C5151" s="2">
        <v>43640</v>
      </c>
      <c r="D5151">
        <v>7.5979999999999999</v>
      </c>
      <c r="E5151">
        <v>8.6443999999999992</v>
      </c>
      <c r="F5151" s="1" t="s">
        <v>5412</v>
      </c>
      <c r="G5151">
        <v>2019</v>
      </c>
      <c r="H5151" t="str">
        <f t="shared" si="161"/>
        <v>Drama</v>
      </c>
      <c r="I5151" t="str">
        <f t="shared" si="162"/>
        <v>Good (6-8)</v>
      </c>
    </row>
    <row r="5152" spans="1:9" x14ac:dyDescent="0.3">
      <c r="A5152" s="1" t="s">
        <v>6272</v>
      </c>
      <c r="B5152" s="1" t="s">
        <v>73</v>
      </c>
      <c r="C5152" s="2">
        <v>45621</v>
      </c>
      <c r="D5152">
        <v>0</v>
      </c>
      <c r="E5152">
        <v>9.4795999999999996</v>
      </c>
      <c r="F5152" s="1" t="s">
        <v>5412</v>
      </c>
      <c r="G5152">
        <v>2024</v>
      </c>
      <c r="H5152" t="str">
        <f t="shared" si="161"/>
        <v>Drama</v>
      </c>
      <c r="I5152" t="str">
        <f t="shared" si="162"/>
        <v>Excellent (8-10)</v>
      </c>
    </row>
    <row r="5153" spans="1:9" x14ac:dyDescent="0.3">
      <c r="A5153" s="1" t="s">
        <v>6273</v>
      </c>
      <c r="B5153" s="1" t="s">
        <v>73</v>
      </c>
      <c r="C5153" s="2">
        <v>45058</v>
      </c>
      <c r="D5153">
        <v>6.75</v>
      </c>
      <c r="E5153">
        <v>9.1623000000000001</v>
      </c>
      <c r="F5153" s="1" t="s">
        <v>5412</v>
      </c>
      <c r="G5153">
        <v>2023</v>
      </c>
      <c r="H5153" t="str">
        <f t="shared" si="161"/>
        <v>Drama</v>
      </c>
      <c r="I5153" t="str">
        <f t="shared" si="162"/>
        <v>Good (6-8)</v>
      </c>
    </row>
    <row r="5154" spans="1:9" x14ac:dyDescent="0.3">
      <c r="A5154" s="1" t="s">
        <v>6274</v>
      </c>
      <c r="B5154" s="1" t="s">
        <v>5480</v>
      </c>
      <c r="C5154" s="2">
        <v>45023</v>
      </c>
      <c r="D5154">
        <v>8.1999999999999993</v>
      </c>
      <c r="E5154">
        <v>9.4902999999999995</v>
      </c>
      <c r="F5154" s="1" t="s">
        <v>5412</v>
      </c>
      <c r="G5154">
        <v>2023</v>
      </c>
      <c r="H5154" t="str">
        <f t="shared" si="161"/>
        <v>Animation</v>
      </c>
      <c r="I5154" t="str">
        <f t="shared" si="162"/>
        <v>Excellent (8-10)</v>
      </c>
    </row>
    <row r="5155" spans="1:9" x14ac:dyDescent="0.3">
      <c r="A5155" s="1" t="s">
        <v>6275</v>
      </c>
      <c r="B5155" s="1" t="s">
        <v>5968</v>
      </c>
      <c r="C5155" s="2">
        <v>45939</v>
      </c>
      <c r="D5155">
        <v>7.9829999999999997</v>
      </c>
      <c r="E5155">
        <v>9.2334999999999994</v>
      </c>
      <c r="F5155" s="1" t="s">
        <v>5412</v>
      </c>
      <c r="G5155">
        <v>2025</v>
      </c>
      <c r="H5155" t="str">
        <f t="shared" si="161"/>
        <v>Comedy</v>
      </c>
      <c r="I5155" t="str">
        <f t="shared" si="162"/>
        <v>Excellent (8-10)</v>
      </c>
    </row>
    <row r="5156" spans="1:9" x14ac:dyDescent="0.3">
      <c r="A5156" s="1" t="s">
        <v>6276</v>
      </c>
      <c r="B5156" s="1" t="s">
        <v>5433</v>
      </c>
      <c r="C5156" s="2">
        <v>43138</v>
      </c>
      <c r="D5156">
        <v>7.3879999999999999</v>
      </c>
      <c r="E5156">
        <v>8.8460000000000001</v>
      </c>
      <c r="F5156" s="1" t="s">
        <v>5412</v>
      </c>
      <c r="G5156">
        <v>2018</v>
      </c>
      <c r="H5156" t="str">
        <f t="shared" si="161"/>
        <v>Reality</v>
      </c>
      <c r="I5156" t="str">
        <f t="shared" si="162"/>
        <v>Good (6-8)</v>
      </c>
    </row>
    <row r="5157" spans="1:9" x14ac:dyDescent="0.3">
      <c r="A5157" s="1" t="s">
        <v>6277</v>
      </c>
      <c r="B5157" s="1" t="s">
        <v>6278</v>
      </c>
      <c r="C5157" s="2">
        <v>42917</v>
      </c>
      <c r="D5157">
        <v>8.1329999999999991</v>
      </c>
      <c r="E5157">
        <v>9.5828000000000007</v>
      </c>
      <c r="F5157" s="1" t="s">
        <v>5412</v>
      </c>
      <c r="G5157">
        <v>2017</v>
      </c>
      <c r="H5157" t="str">
        <f t="shared" si="161"/>
        <v>Animation</v>
      </c>
      <c r="I5157" t="str">
        <f t="shared" si="162"/>
        <v>Good (6-8)</v>
      </c>
    </row>
    <row r="5158" spans="1:9" x14ac:dyDescent="0.3">
      <c r="A5158" s="1" t="s">
        <v>6279</v>
      </c>
      <c r="B5158" s="1" t="s">
        <v>6251</v>
      </c>
      <c r="C5158" s="2">
        <v>45247</v>
      </c>
      <c r="D5158">
        <v>7.9379999999999997</v>
      </c>
      <c r="E5158">
        <v>8.5815000000000001</v>
      </c>
      <c r="F5158" s="1" t="s">
        <v>5412</v>
      </c>
      <c r="G5158">
        <v>2023</v>
      </c>
      <c r="H5158" t="str">
        <f t="shared" si="161"/>
        <v>Drama</v>
      </c>
      <c r="I5158" t="str">
        <f t="shared" si="162"/>
        <v>Good (6-8)</v>
      </c>
    </row>
    <row r="5159" spans="1:9" x14ac:dyDescent="0.3">
      <c r="A5159" s="1" t="s">
        <v>6280</v>
      </c>
      <c r="B5159" s="1" t="s">
        <v>6281</v>
      </c>
      <c r="C5159" s="2">
        <v>46094</v>
      </c>
      <c r="D5159">
        <v>7.7</v>
      </c>
      <c r="E5159">
        <v>9.9883000000000006</v>
      </c>
      <c r="F5159" s="1" t="s">
        <v>5412</v>
      </c>
      <c r="G5159">
        <v>2026</v>
      </c>
      <c r="H5159" t="str">
        <f t="shared" si="161"/>
        <v>Drama</v>
      </c>
      <c r="I5159" t="str">
        <f t="shared" si="162"/>
        <v>Excellent (8-10)</v>
      </c>
    </row>
    <row r="5160" spans="1:9" x14ac:dyDescent="0.3">
      <c r="A5160" s="1" t="s">
        <v>6282</v>
      </c>
      <c r="B5160" s="1" t="s">
        <v>6283</v>
      </c>
      <c r="C5160" s="2">
        <v>44015</v>
      </c>
      <c r="D5160">
        <v>7.9</v>
      </c>
      <c r="E5160">
        <v>9.0580999999999996</v>
      </c>
      <c r="F5160" s="1" t="s">
        <v>5412</v>
      </c>
      <c r="G5160">
        <v>2020</v>
      </c>
      <c r="H5160" t="str">
        <f t="shared" si="161"/>
        <v>Kids</v>
      </c>
      <c r="I5160" t="str">
        <f t="shared" si="162"/>
        <v>Good (6-8)</v>
      </c>
    </row>
    <row r="5161" spans="1:9" x14ac:dyDescent="0.3">
      <c r="A5161" s="1" t="s">
        <v>6284</v>
      </c>
      <c r="B5161" s="1" t="s">
        <v>397</v>
      </c>
      <c r="C5161" s="2">
        <v>45421</v>
      </c>
      <c r="D5161">
        <v>7.173</v>
      </c>
      <c r="E5161">
        <v>10.4026</v>
      </c>
      <c r="F5161" s="1" t="s">
        <v>5412</v>
      </c>
      <c r="G5161">
        <v>2024</v>
      </c>
      <c r="H5161" t="str">
        <f t="shared" si="161"/>
        <v>Drama</v>
      </c>
      <c r="I5161" t="str">
        <f t="shared" si="162"/>
        <v>Good (6-8)</v>
      </c>
    </row>
    <row r="5162" spans="1:9" x14ac:dyDescent="0.3">
      <c r="A5162" s="1" t="s">
        <v>6285</v>
      </c>
      <c r="B5162" s="1" t="s">
        <v>56</v>
      </c>
      <c r="C5162" s="2">
        <v>44945</v>
      </c>
      <c r="D5162">
        <v>6.7359999999999998</v>
      </c>
      <c r="E5162">
        <v>7.8377999999999997</v>
      </c>
      <c r="F5162" s="1" t="s">
        <v>5412</v>
      </c>
      <c r="G5162">
        <v>2023</v>
      </c>
      <c r="H5162" t="str">
        <f t="shared" si="161"/>
        <v>Comedy</v>
      </c>
      <c r="I5162" t="str">
        <f t="shared" si="162"/>
        <v>Not Rated</v>
      </c>
    </row>
    <row r="5163" spans="1:9" x14ac:dyDescent="0.3">
      <c r="A5163" s="1" t="s">
        <v>6286</v>
      </c>
      <c r="B5163" s="1" t="s">
        <v>73</v>
      </c>
      <c r="C5163" s="2">
        <v>43374</v>
      </c>
      <c r="D5163">
        <v>8.8000000000000007</v>
      </c>
      <c r="E5163">
        <v>9.0187000000000008</v>
      </c>
      <c r="F5163" s="1" t="s">
        <v>5412</v>
      </c>
      <c r="G5163">
        <v>2018</v>
      </c>
      <c r="H5163" t="str">
        <f t="shared" si="161"/>
        <v>Drama</v>
      </c>
      <c r="I5163" t="str">
        <f t="shared" si="162"/>
        <v>Good (6-8)</v>
      </c>
    </row>
    <row r="5164" spans="1:9" x14ac:dyDescent="0.3">
      <c r="A5164" s="1" t="s">
        <v>6287</v>
      </c>
      <c r="B5164" s="1" t="s">
        <v>73</v>
      </c>
      <c r="C5164" s="2">
        <v>45759</v>
      </c>
      <c r="D5164">
        <v>8.1</v>
      </c>
      <c r="E5164">
        <v>8.6144999999999996</v>
      </c>
      <c r="F5164" s="1" t="s">
        <v>5412</v>
      </c>
      <c r="G5164">
        <v>2025</v>
      </c>
      <c r="H5164" t="str">
        <f t="shared" si="161"/>
        <v>Drama</v>
      </c>
      <c r="I5164" t="str">
        <f t="shared" si="162"/>
        <v>Excellent (8-10)</v>
      </c>
    </row>
    <row r="5165" spans="1:9" x14ac:dyDescent="0.3">
      <c r="A5165" s="1" t="s">
        <v>6288</v>
      </c>
      <c r="B5165" s="1" t="s">
        <v>528</v>
      </c>
      <c r="C5165" s="2">
        <v>46247</v>
      </c>
      <c r="D5165">
        <v>5.3460000000000001</v>
      </c>
      <c r="E5165">
        <v>9.5559999999999992</v>
      </c>
      <c r="F5165" s="1" t="s">
        <v>5412</v>
      </c>
      <c r="G5165">
        <v>2026</v>
      </c>
      <c r="H5165" t="str">
        <f t="shared" si="161"/>
        <v>Drama</v>
      </c>
      <c r="I5165" t="str">
        <f t="shared" si="162"/>
        <v>Good (6-8)</v>
      </c>
    </row>
    <row r="5166" spans="1:9" x14ac:dyDescent="0.3">
      <c r="A5166" s="1" t="s">
        <v>6289</v>
      </c>
      <c r="B5166" s="1" t="s">
        <v>73</v>
      </c>
      <c r="C5166" s="2">
        <v>45806</v>
      </c>
      <c r="D5166">
        <v>8.8290000000000006</v>
      </c>
      <c r="E5166">
        <v>7.1570999999999998</v>
      </c>
      <c r="F5166" s="1" t="s">
        <v>5412</v>
      </c>
      <c r="G5166">
        <v>2025</v>
      </c>
      <c r="H5166" t="str">
        <f t="shared" si="161"/>
        <v>Drama</v>
      </c>
      <c r="I5166" t="str">
        <f t="shared" si="162"/>
        <v>Good (6-8)</v>
      </c>
    </row>
    <row r="5167" spans="1:9" x14ac:dyDescent="0.3">
      <c r="A5167" s="1" t="s">
        <v>6290</v>
      </c>
      <c r="B5167" s="1" t="s">
        <v>6127</v>
      </c>
      <c r="C5167" s="2">
        <v>38090</v>
      </c>
      <c r="D5167">
        <v>7.2779999999999996</v>
      </c>
      <c r="E5167">
        <v>9.4207000000000001</v>
      </c>
      <c r="F5167" s="1" t="s">
        <v>5412</v>
      </c>
      <c r="G5167">
        <v>2004</v>
      </c>
      <c r="H5167" t="str">
        <f t="shared" si="161"/>
        <v>Animation</v>
      </c>
      <c r="I5167" t="str">
        <f t="shared" si="162"/>
        <v>Excellent (8-10)</v>
      </c>
    </row>
    <row r="5168" spans="1:9" x14ac:dyDescent="0.3">
      <c r="A5168" s="1" t="s">
        <v>6291</v>
      </c>
      <c r="B5168" s="1" t="s">
        <v>6292</v>
      </c>
      <c r="C5168" s="2">
        <v>43826</v>
      </c>
      <c r="D5168">
        <v>7.3819999999999997</v>
      </c>
      <c r="E5168">
        <v>9.0607000000000006</v>
      </c>
      <c r="F5168" s="1" t="s">
        <v>5412</v>
      </c>
      <c r="G5168">
        <v>2019</v>
      </c>
      <c r="H5168" t="str">
        <f t="shared" si="161"/>
        <v>Mystery</v>
      </c>
      <c r="I5168" t="str">
        <f t="shared" si="162"/>
        <v>Good (6-8)</v>
      </c>
    </row>
    <row r="5169" spans="1:9" x14ac:dyDescent="0.3">
      <c r="A5169" s="1" t="s">
        <v>6293</v>
      </c>
      <c r="B5169" s="1" t="s">
        <v>5462</v>
      </c>
      <c r="C5169" s="2">
        <v>42016</v>
      </c>
      <c r="D5169">
        <v>7.7</v>
      </c>
      <c r="E5169">
        <v>8.8884000000000007</v>
      </c>
      <c r="F5169" s="1" t="s">
        <v>5412</v>
      </c>
      <c r="G5169">
        <v>2015</v>
      </c>
      <c r="H5169" t="str">
        <f t="shared" si="161"/>
        <v>Animation</v>
      </c>
      <c r="I5169" t="str">
        <f t="shared" si="162"/>
        <v>Good (6-8)</v>
      </c>
    </row>
    <row r="5170" spans="1:9" x14ac:dyDescent="0.3">
      <c r="A5170" s="1" t="s">
        <v>6294</v>
      </c>
      <c r="B5170" s="1" t="s">
        <v>5494</v>
      </c>
      <c r="C5170" s="2">
        <v>43643</v>
      </c>
      <c r="D5170">
        <v>8.6</v>
      </c>
      <c r="E5170">
        <v>8.6828000000000003</v>
      </c>
      <c r="F5170" s="1" t="s">
        <v>5412</v>
      </c>
      <c r="G5170">
        <v>2019</v>
      </c>
      <c r="H5170" t="str">
        <f t="shared" si="161"/>
        <v>Action &amp; Adventure</v>
      </c>
      <c r="I5170" t="str">
        <f t="shared" si="162"/>
        <v>Good (6-8)</v>
      </c>
    </row>
    <row r="5171" spans="1:9" x14ac:dyDescent="0.3">
      <c r="A5171" s="1" t="s">
        <v>6295</v>
      </c>
      <c r="B5171" s="1" t="s">
        <v>104</v>
      </c>
      <c r="C5171" s="2">
        <v>44927</v>
      </c>
      <c r="D5171">
        <v>6.8620000000000001</v>
      </c>
      <c r="E5171">
        <v>8.6571999999999996</v>
      </c>
      <c r="F5171" s="1" t="s">
        <v>5412</v>
      </c>
      <c r="G5171">
        <v>2023</v>
      </c>
      <c r="H5171" t="str">
        <f t="shared" si="161"/>
        <v>Crime</v>
      </c>
      <c r="I5171" t="str">
        <f t="shared" si="162"/>
        <v>Good (6-8)</v>
      </c>
    </row>
    <row r="5172" spans="1:9" x14ac:dyDescent="0.3">
      <c r="A5172" s="1" t="s">
        <v>6296</v>
      </c>
      <c r="B5172" s="1" t="s">
        <v>6297</v>
      </c>
      <c r="C5172" s="2">
        <v>45295</v>
      </c>
      <c r="D5172">
        <v>7.5469999999999997</v>
      </c>
      <c r="E5172">
        <v>9.3854000000000006</v>
      </c>
      <c r="F5172" s="1" t="s">
        <v>5412</v>
      </c>
      <c r="G5172">
        <v>2024</v>
      </c>
      <c r="H5172" t="str">
        <f t="shared" si="161"/>
        <v>Drama</v>
      </c>
      <c r="I5172" t="str">
        <f t="shared" si="162"/>
        <v>Good (6-8)</v>
      </c>
    </row>
    <row r="5173" spans="1:9" x14ac:dyDescent="0.3">
      <c r="A5173" s="1" t="s">
        <v>6298</v>
      </c>
      <c r="B5173" s="1" t="s">
        <v>6299</v>
      </c>
      <c r="C5173" s="2">
        <v>45931</v>
      </c>
      <c r="D5173">
        <v>7</v>
      </c>
      <c r="E5173">
        <v>8.6109000000000009</v>
      </c>
      <c r="F5173" s="1" t="s">
        <v>5412</v>
      </c>
      <c r="G5173">
        <v>2025</v>
      </c>
      <c r="H5173" t="str">
        <f t="shared" si="161"/>
        <v>Animation</v>
      </c>
      <c r="I5173" t="str">
        <f t="shared" si="162"/>
        <v>Excellent (8-10)</v>
      </c>
    </row>
    <row r="5174" spans="1:9" x14ac:dyDescent="0.3">
      <c r="A5174" s="1" t="s">
        <v>6300</v>
      </c>
      <c r="B5174" s="1" t="s">
        <v>46</v>
      </c>
      <c r="C5174" s="2">
        <v>45698</v>
      </c>
      <c r="D5174">
        <v>8.6999999999999993</v>
      </c>
      <c r="E5174">
        <v>8.9586000000000006</v>
      </c>
      <c r="F5174" s="1" t="s">
        <v>5412</v>
      </c>
      <c r="G5174">
        <v>2025</v>
      </c>
      <c r="H5174" t="str">
        <f t="shared" si="161"/>
        <v>Mystery</v>
      </c>
      <c r="I5174" t="str">
        <f t="shared" si="162"/>
        <v>Excellent (8-10)</v>
      </c>
    </row>
    <row r="5175" spans="1:9" x14ac:dyDescent="0.3">
      <c r="A5175" s="1" t="s">
        <v>6301</v>
      </c>
      <c r="B5175" s="1" t="s">
        <v>2207</v>
      </c>
      <c r="C5175" s="2">
        <v>39370</v>
      </c>
      <c r="D5175">
        <v>8.1999999999999993</v>
      </c>
      <c r="E5175">
        <v>9.3420000000000005</v>
      </c>
      <c r="F5175" s="1" t="s">
        <v>5412</v>
      </c>
      <c r="G5175">
        <v>2007</v>
      </c>
      <c r="H5175" t="str">
        <f t="shared" si="161"/>
        <v>Drama</v>
      </c>
      <c r="I5175" t="str">
        <f t="shared" si="162"/>
        <v>Average (4-6)</v>
      </c>
    </row>
    <row r="5176" spans="1:9" x14ac:dyDescent="0.3">
      <c r="A5176" s="1" t="s">
        <v>6302</v>
      </c>
      <c r="B5176" s="1" t="s">
        <v>2207</v>
      </c>
      <c r="C5176" s="2">
        <v>45664</v>
      </c>
      <c r="D5176">
        <v>7.9</v>
      </c>
      <c r="E5176">
        <v>7.09</v>
      </c>
      <c r="F5176" s="1" t="s">
        <v>5412</v>
      </c>
      <c r="G5176">
        <v>2025</v>
      </c>
      <c r="H5176" t="str">
        <f t="shared" si="161"/>
        <v>Drama</v>
      </c>
      <c r="I5176" t="str">
        <f t="shared" si="162"/>
        <v>Excellent (8-10)</v>
      </c>
    </row>
    <row r="5177" spans="1:9" x14ac:dyDescent="0.3">
      <c r="A5177" s="1" t="s">
        <v>6303</v>
      </c>
      <c r="B5177" s="1" t="s">
        <v>5600</v>
      </c>
      <c r="C5177" s="2">
        <v>43644</v>
      </c>
      <c r="D5177">
        <v>7.7</v>
      </c>
      <c r="E5177">
        <v>8.3157999999999994</v>
      </c>
      <c r="F5177" s="1" t="s">
        <v>5412</v>
      </c>
      <c r="G5177">
        <v>2019</v>
      </c>
      <c r="H5177" t="str">
        <f t="shared" si="161"/>
        <v>Animation</v>
      </c>
      <c r="I5177" t="str">
        <f t="shared" si="162"/>
        <v>Good (6-8)</v>
      </c>
    </row>
    <row r="5178" spans="1:9" x14ac:dyDescent="0.3">
      <c r="A5178" s="1" t="s">
        <v>6304</v>
      </c>
      <c r="B5178" s="1" t="s">
        <v>5433</v>
      </c>
      <c r="C5178" s="2">
        <v>44028</v>
      </c>
      <c r="D5178">
        <v>6.444</v>
      </c>
      <c r="E5178">
        <v>9.3851999999999993</v>
      </c>
      <c r="F5178" s="1" t="s">
        <v>5412</v>
      </c>
      <c r="G5178">
        <v>2020</v>
      </c>
      <c r="H5178" t="str">
        <f t="shared" si="161"/>
        <v>Reality</v>
      </c>
      <c r="I5178" t="str">
        <f t="shared" si="162"/>
        <v>Good (6-8)</v>
      </c>
    </row>
    <row r="5179" spans="1:9" x14ac:dyDescent="0.3">
      <c r="A5179" s="1" t="s">
        <v>3429</v>
      </c>
      <c r="B5179" s="1" t="s">
        <v>6251</v>
      </c>
      <c r="C5179" s="2">
        <v>44652</v>
      </c>
      <c r="D5179">
        <v>8.3680000000000003</v>
      </c>
      <c r="E5179">
        <v>8.3109999999999999</v>
      </c>
      <c r="F5179" s="1" t="s">
        <v>5412</v>
      </c>
      <c r="G5179">
        <v>2022</v>
      </c>
      <c r="H5179" t="str">
        <f t="shared" si="161"/>
        <v>Drama</v>
      </c>
      <c r="I5179" t="str">
        <f t="shared" si="162"/>
        <v>Good (6-8)</v>
      </c>
    </row>
    <row r="5180" spans="1:9" x14ac:dyDescent="0.3">
      <c r="A5180" s="1" t="s">
        <v>6305</v>
      </c>
      <c r="B5180" s="1" t="s">
        <v>6306</v>
      </c>
      <c r="C5180" s="2">
        <v>43654</v>
      </c>
      <c r="D5180">
        <v>8.5</v>
      </c>
      <c r="E5180">
        <v>8.9852000000000007</v>
      </c>
      <c r="F5180" s="1" t="s">
        <v>5412</v>
      </c>
      <c r="G5180">
        <v>2019</v>
      </c>
      <c r="H5180" t="str">
        <f t="shared" si="161"/>
        <v>Animation</v>
      </c>
      <c r="I5180" t="str">
        <f t="shared" si="162"/>
        <v>Excellent (8-10)</v>
      </c>
    </row>
    <row r="5181" spans="1:9" x14ac:dyDescent="0.3">
      <c r="A5181" s="1" t="s">
        <v>6307</v>
      </c>
      <c r="B5181" s="1" t="s">
        <v>104</v>
      </c>
      <c r="C5181" s="2">
        <v>46226</v>
      </c>
      <c r="D5181">
        <v>5</v>
      </c>
      <c r="E5181">
        <v>9.7356999999999996</v>
      </c>
      <c r="F5181" s="1" t="s">
        <v>5412</v>
      </c>
      <c r="G5181">
        <v>2026</v>
      </c>
      <c r="H5181" t="str">
        <f t="shared" si="161"/>
        <v>Crime</v>
      </c>
      <c r="I5181" t="str">
        <f t="shared" si="162"/>
        <v>Good (6-8)</v>
      </c>
    </row>
    <row r="5182" spans="1:9" x14ac:dyDescent="0.3">
      <c r="A5182" s="1" t="s">
        <v>6308</v>
      </c>
      <c r="B5182" s="1" t="s">
        <v>67</v>
      </c>
      <c r="C5182" s="2">
        <v>43104</v>
      </c>
      <c r="D5182">
        <v>8.1319999999999997</v>
      </c>
      <c r="E5182">
        <v>9.1231000000000009</v>
      </c>
      <c r="F5182" s="1" t="s">
        <v>5412</v>
      </c>
      <c r="G5182">
        <v>2018</v>
      </c>
      <c r="H5182" t="str">
        <f t="shared" si="161"/>
        <v>Comedy</v>
      </c>
      <c r="I5182" t="str">
        <f t="shared" si="162"/>
        <v>Good (6-8)</v>
      </c>
    </row>
    <row r="5183" spans="1:9" x14ac:dyDescent="0.3">
      <c r="A5183" s="1" t="s">
        <v>6309</v>
      </c>
      <c r="B5183" s="1" t="s">
        <v>257</v>
      </c>
      <c r="C5183" s="2">
        <v>43243</v>
      </c>
      <c r="D5183">
        <v>7.431</v>
      </c>
      <c r="E5183">
        <v>8.0642999999999994</v>
      </c>
      <c r="F5183" s="1" t="s">
        <v>5412</v>
      </c>
      <c r="G5183">
        <v>2018</v>
      </c>
      <c r="H5183" t="str">
        <f t="shared" si="161"/>
        <v>Documentary</v>
      </c>
      <c r="I5183" t="str">
        <f t="shared" si="162"/>
        <v>Good (6-8)</v>
      </c>
    </row>
    <row r="5184" spans="1:9" x14ac:dyDescent="0.3">
      <c r="A5184" s="1" t="s">
        <v>6310</v>
      </c>
      <c r="B5184" s="1" t="s">
        <v>5444</v>
      </c>
      <c r="C5184" s="2">
        <v>43721</v>
      </c>
      <c r="D5184">
        <v>8</v>
      </c>
      <c r="E5184">
        <v>9.3592999999999993</v>
      </c>
      <c r="F5184" s="1" t="s">
        <v>5412</v>
      </c>
      <c r="G5184">
        <v>2019</v>
      </c>
      <c r="H5184" t="str">
        <f t="shared" si="161"/>
        <v>Crime</v>
      </c>
      <c r="I5184" t="str">
        <f t="shared" si="162"/>
        <v>Excellent (8-10)</v>
      </c>
    </row>
    <row r="5185" spans="1:9" x14ac:dyDescent="0.3">
      <c r="A5185" s="1" t="s">
        <v>6311</v>
      </c>
      <c r="B5185" s="1" t="s">
        <v>73</v>
      </c>
      <c r="C5185" s="2">
        <v>42373</v>
      </c>
      <c r="D5185">
        <v>6.8159999999999998</v>
      </c>
      <c r="E5185">
        <v>8.0635999999999992</v>
      </c>
      <c r="F5185" s="1" t="s">
        <v>5412</v>
      </c>
      <c r="G5185">
        <v>2016</v>
      </c>
      <c r="H5185" t="str">
        <f t="shared" si="161"/>
        <v>Drama</v>
      </c>
      <c r="I5185" t="str">
        <f t="shared" si="162"/>
        <v>Excellent (8-10)</v>
      </c>
    </row>
    <row r="5186" spans="1:9" x14ac:dyDescent="0.3">
      <c r="A5186" s="1" t="s">
        <v>6312</v>
      </c>
      <c r="B5186" s="1" t="s">
        <v>67</v>
      </c>
      <c r="C5186" s="2">
        <v>43497</v>
      </c>
      <c r="D5186">
        <v>7.36</v>
      </c>
      <c r="E5186">
        <v>8.7438000000000002</v>
      </c>
      <c r="F5186" s="1" t="s">
        <v>5412</v>
      </c>
      <c r="G5186">
        <v>2019</v>
      </c>
      <c r="H5186" t="str">
        <f t="shared" ref="H5186:H5249" si="163">IFERROR(LEFT(B5186,FIND(",",B5186)-1),B5186)</f>
        <v>Comedy</v>
      </c>
      <c r="I5186" t="str">
        <f t="shared" si="162"/>
        <v>Good (6-8)</v>
      </c>
    </row>
    <row r="5187" spans="1:9" x14ac:dyDescent="0.3">
      <c r="A5187" s="1" t="s">
        <v>6313</v>
      </c>
      <c r="B5187" s="1" t="s">
        <v>1799</v>
      </c>
      <c r="C5187" s="2">
        <v>44484</v>
      </c>
      <c r="D5187">
        <v>8.2070000000000007</v>
      </c>
      <c r="E5187">
        <v>8.3496000000000006</v>
      </c>
      <c r="F5187" s="1" t="s">
        <v>5412</v>
      </c>
      <c r="G5187">
        <v>2021</v>
      </c>
      <c r="H5187" t="str">
        <f t="shared" si="163"/>
        <v>Crime</v>
      </c>
      <c r="I5187" t="str">
        <f t="shared" si="162"/>
        <v>Good (6-8)</v>
      </c>
    </row>
    <row r="5188" spans="1:9" x14ac:dyDescent="0.3">
      <c r="A5188" s="1" t="s">
        <v>6314</v>
      </c>
      <c r="B5188" s="1" t="s">
        <v>6094</v>
      </c>
      <c r="C5188" s="2">
        <v>45878</v>
      </c>
      <c r="D5188">
        <v>9.1</v>
      </c>
      <c r="E5188">
        <v>8.2539999999999996</v>
      </c>
      <c r="F5188" s="1" t="s">
        <v>5412</v>
      </c>
      <c r="G5188">
        <v>2025</v>
      </c>
      <c r="H5188" t="str">
        <f t="shared" si="163"/>
        <v>Drama</v>
      </c>
      <c r="I5188" t="str">
        <f t="shared" si="162"/>
        <v>Good (6-8)</v>
      </c>
    </row>
    <row r="5189" spans="1:9" x14ac:dyDescent="0.3">
      <c r="A5189" s="1" t="s">
        <v>6315</v>
      </c>
      <c r="B5189" s="1" t="s">
        <v>73</v>
      </c>
      <c r="C5189" s="2">
        <v>44219</v>
      </c>
      <c r="D5189">
        <v>7.367</v>
      </c>
      <c r="E5189">
        <v>8.6189</v>
      </c>
      <c r="F5189" s="1" t="s">
        <v>5412</v>
      </c>
      <c r="G5189">
        <v>2021</v>
      </c>
      <c r="H5189" t="str">
        <f t="shared" si="163"/>
        <v>Drama</v>
      </c>
      <c r="I5189" t="str">
        <f t="shared" si="162"/>
        <v>Excellent (8-10)</v>
      </c>
    </row>
    <row r="5190" spans="1:9" x14ac:dyDescent="0.3">
      <c r="A5190" s="1" t="s">
        <v>6316</v>
      </c>
      <c r="B5190" s="1" t="s">
        <v>257</v>
      </c>
      <c r="C5190" s="2">
        <v>46245</v>
      </c>
      <c r="D5190">
        <v>7.8040000000000003</v>
      </c>
      <c r="E5190">
        <v>8.6213999999999995</v>
      </c>
      <c r="F5190" s="1" t="s">
        <v>5412</v>
      </c>
      <c r="G5190">
        <v>2026</v>
      </c>
      <c r="H5190" t="str">
        <f t="shared" si="163"/>
        <v>Documentary</v>
      </c>
      <c r="I5190" t="str">
        <f t="shared" si="162"/>
        <v>Excellent (8-10)</v>
      </c>
    </row>
    <row r="5191" spans="1:9" x14ac:dyDescent="0.3">
      <c r="A5191" s="1" t="s">
        <v>6317</v>
      </c>
      <c r="B5191" s="1" t="s">
        <v>5433</v>
      </c>
      <c r="C5191" s="2">
        <v>44735</v>
      </c>
      <c r="D5191">
        <v>1.5</v>
      </c>
      <c r="E5191">
        <v>7.7374000000000001</v>
      </c>
      <c r="F5191" s="1" t="s">
        <v>5412</v>
      </c>
      <c r="G5191">
        <v>2022</v>
      </c>
      <c r="H5191" t="str">
        <f t="shared" si="163"/>
        <v>Reality</v>
      </c>
      <c r="I5191" t="str">
        <f t="shared" si="162"/>
        <v>Average (4-6)</v>
      </c>
    </row>
    <row r="5192" spans="1:9" x14ac:dyDescent="0.3">
      <c r="A5192" s="1" t="s">
        <v>6318</v>
      </c>
      <c r="B5192" s="1" t="s">
        <v>46</v>
      </c>
      <c r="C5192" s="2">
        <v>45996</v>
      </c>
      <c r="D5192">
        <v>7.9580000000000002</v>
      </c>
      <c r="E5192">
        <v>8.9326000000000008</v>
      </c>
      <c r="F5192" s="1" t="s">
        <v>5412</v>
      </c>
      <c r="G5192">
        <v>2025</v>
      </c>
      <c r="H5192" t="str">
        <f t="shared" si="163"/>
        <v>Mystery</v>
      </c>
      <c r="I5192" t="str">
        <f t="shared" si="162"/>
        <v>Excellent (8-10)</v>
      </c>
    </row>
    <row r="5193" spans="1:9" x14ac:dyDescent="0.3">
      <c r="A5193" s="1" t="s">
        <v>6319</v>
      </c>
      <c r="B5193" s="1" t="s">
        <v>6320</v>
      </c>
      <c r="C5193" s="2">
        <v>44018</v>
      </c>
      <c r="D5193">
        <v>7.2140000000000004</v>
      </c>
      <c r="E5193">
        <v>8.1659000000000006</v>
      </c>
      <c r="F5193" s="1" t="s">
        <v>5412</v>
      </c>
      <c r="G5193">
        <v>2020</v>
      </c>
      <c r="H5193" t="str">
        <f t="shared" si="163"/>
        <v>Crime</v>
      </c>
      <c r="I5193" t="str">
        <f t="shared" si="162"/>
        <v>Good (6-8)</v>
      </c>
    </row>
    <row r="5194" spans="1:9" x14ac:dyDescent="0.3">
      <c r="A5194" s="1" t="s">
        <v>6321</v>
      </c>
      <c r="B5194" s="1" t="s">
        <v>5707</v>
      </c>
      <c r="C5194" s="2">
        <v>44381</v>
      </c>
      <c r="D5194">
        <v>7.7</v>
      </c>
      <c r="E5194">
        <v>8.6196999999999999</v>
      </c>
      <c r="F5194" s="1" t="s">
        <v>5412</v>
      </c>
      <c r="G5194">
        <v>2021</v>
      </c>
      <c r="H5194" t="str">
        <f t="shared" si="163"/>
        <v>Animation</v>
      </c>
      <c r="I5194" t="str">
        <f t="shared" si="162"/>
        <v>Excellent (8-10)</v>
      </c>
    </row>
    <row r="5195" spans="1:9" x14ac:dyDescent="0.3">
      <c r="A5195" s="1" t="s">
        <v>6322</v>
      </c>
      <c r="B5195" s="1" t="s">
        <v>67</v>
      </c>
      <c r="C5195" s="2">
        <v>43017</v>
      </c>
      <c r="D5195">
        <v>8.1999999999999993</v>
      </c>
      <c r="E5195">
        <v>9.0818999999999992</v>
      </c>
      <c r="F5195" s="1" t="s">
        <v>5412</v>
      </c>
      <c r="G5195">
        <v>2017</v>
      </c>
      <c r="H5195" t="str">
        <f t="shared" si="163"/>
        <v>Comedy</v>
      </c>
      <c r="I5195" t="str">
        <f t="shared" si="162"/>
        <v>Good (6-8)</v>
      </c>
    </row>
    <row r="5196" spans="1:9" x14ac:dyDescent="0.3">
      <c r="A5196" s="1" t="s">
        <v>6323</v>
      </c>
      <c r="B5196" s="1" t="s">
        <v>5707</v>
      </c>
      <c r="C5196" s="2">
        <v>46096</v>
      </c>
      <c r="D5196">
        <v>8.8000000000000007</v>
      </c>
      <c r="E5196">
        <v>8.6458999999999993</v>
      </c>
      <c r="F5196" s="1" t="s">
        <v>5412</v>
      </c>
      <c r="G5196">
        <v>2026</v>
      </c>
      <c r="H5196" t="str">
        <f t="shared" si="163"/>
        <v>Animation</v>
      </c>
      <c r="I5196" t="str">
        <f t="shared" si="162"/>
        <v>Good (6-8)</v>
      </c>
    </row>
    <row r="5197" spans="1:9" x14ac:dyDescent="0.3">
      <c r="A5197" s="1" t="s">
        <v>6324</v>
      </c>
      <c r="B5197" s="1" t="s">
        <v>5802</v>
      </c>
      <c r="C5197" s="2">
        <v>45624</v>
      </c>
      <c r="D5197">
        <v>6.37</v>
      </c>
      <c r="E5197">
        <v>9.3897999999999993</v>
      </c>
      <c r="F5197" s="1" t="s">
        <v>5412</v>
      </c>
      <c r="G5197">
        <v>2024</v>
      </c>
      <c r="H5197" t="str">
        <f t="shared" si="163"/>
        <v>Drama</v>
      </c>
      <c r="I5197" t="str">
        <f t="shared" ref="I5197:I5260" si="164">IF(D5187=0,"Not Rated",IF(D5187&lt;4,"Low (0-4)",IF(D5187&lt;6,"Average (4-6)",IF(D5187&lt;8,"Good (6-8)","Excellent (8-10)"))))</f>
        <v>Excellent (8-10)</v>
      </c>
    </row>
    <row r="5198" spans="1:9" x14ac:dyDescent="0.3">
      <c r="A5198" s="1" t="s">
        <v>6325</v>
      </c>
      <c r="B5198" s="1" t="s">
        <v>5866</v>
      </c>
      <c r="C5198" s="2">
        <v>45381</v>
      </c>
      <c r="D5198">
        <v>7.1180000000000003</v>
      </c>
      <c r="E5198">
        <v>9.2661999999999995</v>
      </c>
      <c r="F5198" s="1" t="s">
        <v>5412</v>
      </c>
      <c r="G5198">
        <v>2024</v>
      </c>
      <c r="H5198" t="str">
        <f t="shared" si="163"/>
        <v>Talk</v>
      </c>
      <c r="I5198" t="str">
        <f t="shared" si="164"/>
        <v>Excellent (8-10)</v>
      </c>
    </row>
    <row r="5199" spans="1:9" x14ac:dyDescent="0.3">
      <c r="A5199" s="1" t="s">
        <v>6326</v>
      </c>
      <c r="B5199" s="1" t="s">
        <v>5451</v>
      </c>
      <c r="C5199" s="2">
        <v>42230</v>
      </c>
      <c r="D5199">
        <v>6.5</v>
      </c>
      <c r="E5199">
        <v>9.6113</v>
      </c>
      <c r="F5199" s="1" t="s">
        <v>5412</v>
      </c>
      <c r="G5199">
        <v>2015</v>
      </c>
      <c r="H5199" t="str">
        <f t="shared" si="163"/>
        <v>Action &amp; Adventure</v>
      </c>
      <c r="I5199" t="str">
        <f t="shared" si="164"/>
        <v>Good (6-8)</v>
      </c>
    </row>
    <row r="5200" spans="1:9" x14ac:dyDescent="0.3">
      <c r="A5200" s="1" t="s">
        <v>6327</v>
      </c>
      <c r="B5200" s="1" t="s">
        <v>73</v>
      </c>
      <c r="C5200" s="2">
        <v>46175</v>
      </c>
      <c r="D5200">
        <v>7.6</v>
      </c>
      <c r="E5200">
        <v>8.9589999999999996</v>
      </c>
      <c r="F5200" s="1" t="s">
        <v>5412</v>
      </c>
      <c r="G5200">
        <v>2026</v>
      </c>
      <c r="H5200" t="str">
        <f t="shared" si="163"/>
        <v>Drama</v>
      </c>
      <c r="I5200" t="str">
        <f t="shared" si="164"/>
        <v>Good (6-8)</v>
      </c>
    </row>
    <row r="5201" spans="1:9" x14ac:dyDescent="0.3">
      <c r="A5201" s="1" t="s">
        <v>6328</v>
      </c>
      <c r="B5201" s="1" t="s">
        <v>73</v>
      </c>
      <c r="C5201" s="2">
        <v>45393</v>
      </c>
      <c r="D5201">
        <v>7.5629999999999997</v>
      </c>
      <c r="E5201">
        <v>7.2533000000000003</v>
      </c>
      <c r="F5201" s="1" t="s">
        <v>5412</v>
      </c>
      <c r="G5201">
        <v>2024</v>
      </c>
      <c r="H5201" t="str">
        <f t="shared" si="163"/>
        <v>Drama</v>
      </c>
      <c r="I5201" t="str">
        <f t="shared" si="164"/>
        <v>Low (0-4)</v>
      </c>
    </row>
    <row r="5202" spans="1:9" x14ac:dyDescent="0.3">
      <c r="A5202" s="1" t="s">
        <v>6329</v>
      </c>
      <c r="B5202" s="1" t="s">
        <v>5485</v>
      </c>
      <c r="C5202" s="2">
        <v>44777</v>
      </c>
      <c r="D5202">
        <v>6.7</v>
      </c>
      <c r="E5202">
        <v>8.6202000000000005</v>
      </c>
      <c r="F5202" s="1" t="s">
        <v>5412</v>
      </c>
      <c r="G5202">
        <v>2022</v>
      </c>
      <c r="H5202" t="str">
        <f t="shared" si="163"/>
        <v>Animation</v>
      </c>
      <c r="I5202" t="str">
        <f t="shared" si="164"/>
        <v>Good (6-8)</v>
      </c>
    </row>
    <row r="5203" spans="1:9" x14ac:dyDescent="0.3">
      <c r="A5203" s="1" t="s">
        <v>6330</v>
      </c>
      <c r="B5203" s="1" t="s">
        <v>397</v>
      </c>
      <c r="C5203" s="2">
        <v>40095</v>
      </c>
      <c r="D5203">
        <v>8.1959999999999997</v>
      </c>
      <c r="E5203">
        <v>8.2881</v>
      </c>
      <c r="F5203" s="1" t="s">
        <v>5412</v>
      </c>
      <c r="G5203">
        <v>2009</v>
      </c>
      <c r="H5203" t="str">
        <f t="shared" si="163"/>
        <v>Drama</v>
      </c>
      <c r="I5203" t="str">
        <f t="shared" si="164"/>
        <v>Good (6-8)</v>
      </c>
    </row>
    <row r="5204" spans="1:9" x14ac:dyDescent="0.3">
      <c r="A5204" s="1" t="s">
        <v>6331</v>
      </c>
      <c r="B5204" s="1" t="s">
        <v>5458</v>
      </c>
      <c r="C5204" s="2">
        <v>42699</v>
      </c>
      <c r="D5204">
        <v>7.0519999999999996</v>
      </c>
      <c r="E5204">
        <v>9.5602</v>
      </c>
      <c r="F5204" s="1" t="s">
        <v>5412</v>
      </c>
      <c r="G5204">
        <v>2016</v>
      </c>
      <c r="H5204" t="str">
        <f t="shared" si="163"/>
        <v>Drama</v>
      </c>
      <c r="I5204" t="str">
        <f t="shared" si="164"/>
        <v>Good (6-8)</v>
      </c>
    </row>
    <row r="5205" spans="1:9" x14ac:dyDescent="0.3">
      <c r="A5205" s="1" t="s">
        <v>6332</v>
      </c>
      <c r="B5205" s="1" t="s">
        <v>5600</v>
      </c>
      <c r="C5205" s="2">
        <v>45298</v>
      </c>
      <c r="D5205">
        <v>7.9329999999999998</v>
      </c>
      <c r="E5205">
        <v>7.9184000000000001</v>
      </c>
      <c r="F5205" s="1" t="s">
        <v>5412</v>
      </c>
      <c r="G5205">
        <v>2024</v>
      </c>
      <c r="H5205" t="str">
        <f t="shared" si="163"/>
        <v>Animation</v>
      </c>
      <c r="I5205" t="str">
        <f t="shared" si="164"/>
        <v>Excellent (8-10)</v>
      </c>
    </row>
    <row r="5206" spans="1:9" x14ac:dyDescent="0.3">
      <c r="A5206" s="1" t="s">
        <v>6333</v>
      </c>
      <c r="B5206" s="1" t="s">
        <v>397</v>
      </c>
      <c r="C5206" s="2">
        <v>44347</v>
      </c>
      <c r="D5206">
        <v>8</v>
      </c>
      <c r="E5206">
        <v>9.0555000000000003</v>
      </c>
      <c r="F5206" s="1" t="s">
        <v>5412</v>
      </c>
      <c r="G5206">
        <v>2021</v>
      </c>
      <c r="H5206" t="str">
        <f t="shared" si="163"/>
        <v>Drama</v>
      </c>
      <c r="I5206" t="str">
        <f t="shared" si="164"/>
        <v>Excellent (8-10)</v>
      </c>
    </row>
    <row r="5207" spans="1:9" x14ac:dyDescent="0.3">
      <c r="A5207" s="1" t="s">
        <v>6334</v>
      </c>
      <c r="B5207" s="1" t="s">
        <v>1078</v>
      </c>
      <c r="C5207" s="2">
        <v>44041</v>
      </c>
      <c r="D5207">
        <v>8.3000000000000007</v>
      </c>
      <c r="E5207">
        <v>8.8384</v>
      </c>
      <c r="F5207" s="1" t="s">
        <v>5412</v>
      </c>
      <c r="G5207">
        <v>2020</v>
      </c>
      <c r="H5207" t="str">
        <f t="shared" si="163"/>
        <v>Drama</v>
      </c>
      <c r="I5207" t="str">
        <f t="shared" si="164"/>
        <v>Good (6-8)</v>
      </c>
    </row>
    <row r="5208" spans="1:9" x14ac:dyDescent="0.3">
      <c r="A5208" s="1" t="s">
        <v>6335</v>
      </c>
      <c r="B5208" s="1" t="s">
        <v>5523</v>
      </c>
      <c r="C5208" s="2">
        <v>43861</v>
      </c>
      <c r="D5208">
        <v>7.7480000000000002</v>
      </c>
      <c r="E5208">
        <v>9.4377999999999993</v>
      </c>
      <c r="F5208" s="1" t="s">
        <v>5412</v>
      </c>
      <c r="G5208">
        <v>2020</v>
      </c>
      <c r="H5208" t="str">
        <f t="shared" si="163"/>
        <v>Sci-Fi &amp; Fantasy</v>
      </c>
      <c r="I5208" t="str">
        <f t="shared" si="164"/>
        <v>Good (6-8)</v>
      </c>
    </row>
    <row r="5209" spans="1:9" x14ac:dyDescent="0.3">
      <c r="A5209" s="1" t="s">
        <v>6336</v>
      </c>
      <c r="B5209" s="1" t="s">
        <v>73</v>
      </c>
      <c r="C5209" s="2">
        <v>45469</v>
      </c>
      <c r="D5209">
        <v>7.6</v>
      </c>
      <c r="E5209">
        <v>8.8556000000000008</v>
      </c>
      <c r="F5209" s="1" t="s">
        <v>5412</v>
      </c>
      <c r="G5209">
        <v>2024</v>
      </c>
      <c r="H5209" t="str">
        <f t="shared" si="163"/>
        <v>Drama</v>
      </c>
      <c r="I5209" t="str">
        <f t="shared" si="164"/>
        <v>Good (6-8)</v>
      </c>
    </row>
    <row r="5210" spans="1:9" x14ac:dyDescent="0.3">
      <c r="A5210" s="1" t="s">
        <v>6337</v>
      </c>
      <c r="B5210" s="1" t="s">
        <v>56</v>
      </c>
      <c r="C5210" s="2">
        <v>42339</v>
      </c>
      <c r="D5210">
        <v>6.5739999999999998</v>
      </c>
      <c r="E5210">
        <v>9.3969000000000005</v>
      </c>
      <c r="F5210" s="1" t="s">
        <v>5412</v>
      </c>
      <c r="G5210">
        <v>2015</v>
      </c>
      <c r="H5210" t="str">
        <f t="shared" si="163"/>
        <v>Comedy</v>
      </c>
      <c r="I5210" t="str">
        <f t="shared" si="164"/>
        <v>Good (6-8)</v>
      </c>
    </row>
    <row r="5211" spans="1:9" x14ac:dyDescent="0.3">
      <c r="A5211" s="1" t="s">
        <v>6338</v>
      </c>
      <c r="B5211" s="1" t="s">
        <v>6339</v>
      </c>
      <c r="C5211" s="2">
        <v>45218</v>
      </c>
      <c r="D5211">
        <v>7.1280000000000001</v>
      </c>
      <c r="E5211">
        <v>9.4756</v>
      </c>
      <c r="F5211" s="1" t="s">
        <v>5412</v>
      </c>
      <c r="G5211">
        <v>2023</v>
      </c>
      <c r="H5211" t="str">
        <f t="shared" si="163"/>
        <v>Crime</v>
      </c>
      <c r="I5211" t="str">
        <f t="shared" si="164"/>
        <v>Good (6-8)</v>
      </c>
    </row>
    <row r="5212" spans="1:9" x14ac:dyDescent="0.3">
      <c r="A5212" s="1" t="s">
        <v>6340</v>
      </c>
      <c r="B5212" s="1" t="s">
        <v>5458</v>
      </c>
      <c r="C5212" s="2">
        <v>45154</v>
      </c>
      <c r="D5212">
        <v>6.1029999999999998</v>
      </c>
      <c r="E5212">
        <v>9.9121000000000006</v>
      </c>
      <c r="F5212" s="1" t="s">
        <v>5412</v>
      </c>
      <c r="G5212">
        <v>2023</v>
      </c>
      <c r="H5212" t="str">
        <f t="shared" si="163"/>
        <v>Drama</v>
      </c>
      <c r="I5212" t="str">
        <f t="shared" si="164"/>
        <v>Good (6-8)</v>
      </c>
    </row>
    <row r="5213" spans="1:9" x14ac:dyDescent="0.3">
      <c r="A5213" s="1" t="s">
        <v>6341</v>
      </c>
      <c r="B5213" s="1" t="s">
        <v>6342</v>
      </c>
      <c r="C5213" s="2">
        <v>43658</v>
      </c>
      <c r="D5213">
        <v>8.5</v>
      </c>
      <c r="E5213">
        <v>9.6477000000000004</v>
      </c>
      <c r="F5213" s="1" t="s">
        <v>5412</v>
      </c>
      <c r="G5213">
        <v>2019</v>
      </c>
      <c r="H5213" t="str">
        <f t="shared" si="163"/>
        <v>Sci-Fi &amp; Fantasy</v>
      </c>
      <c r="I5213" t="str">
        <f t="shared" si="164"/>
        <v>Excellent (8-10)</v>
      </c>
    </row>
    <row r="5214" spans="1:9" x14ac:dyDescent="0.3">
      <c r="A5214" s="1" t="s">
        <v>6343</v>
      </c>
      <c r="B5214" s="1" t="s">
        <v>104</v>
      </c>
      <c r="C5214" s="2">
        <v>45959</v>
      </c>
      <c r="D5214">
        <v>8.141</v>
      </c>
      <c r="E5214">
        <v>8.8054000000000006</v>
      </c>
      <c r="F5214" s="1" t="s">
        <v>5412</v>
      </c>
      <c r="G5214">
        <v>2025</v>
      </c>
      <c r="H5214" t="str">
        <f t="shared" si="163"/>
        <v>Crime</v>
      </c>
      <c r="I5214" t="str">
        <f t="shared" si="164"/>
        <v>Good (6-8)</v>
      </c>
    </row>
    <row r="5215" spans="1:9" x14ac:dyDescent="0.3">
      <c r="A5215" s="1" t="s">
        <v>6344</v>
      </c>
      <c r="B5215" s="1" t="s">
        <v>104</v>
      </c>
      <c r="C5215" s="2">
        <v>46232</v>
      </c>
      <c r="D5215">
        <v>7.5940000000000003</v>
      </c>
      <c r="E5215">
        <v>8.6403999999999996</v>
      </c>
      <c r="F5215" s="1" t="s">
        <v>5412</v>
      </c>
      <c r="G5215">
        <v>2026</v>
      </c>
      <c r="H5215" t="str">
        <f t="shared" si="163"/>
        <v>Crime</v>
      </c>
      <c r="I5215" t="str">
        <f t="shared" si="164"/>
        <v>Good (6-8)</v>
      </c>
    </row>
    <row r="5216" spans="1:9" x14ac:dyDescent="0.3">
      <c r="A5216" s="1" t="s">
        <v>6345</v>
      </c>
      <c r="B5216" s="1" t="s">
        <v>6346</v>
      </c>
      <c r="C5216" s="2">
        <v>45364</v>
      </c>
      <c r="D5216">
        <v>7.3</v>
      </c>
      <c r="E5216">
        <v>8.9379000000000008</v>
      </c>
      <c r="F5216" s="1" t="s">
        <v>5412</v>
      </c>
      <c r="G5216">
        <v>2024</v>
      </c>
      <c r="H5216" t="str">
        <f t="shared" si="163"/>
        <v>Action &amp; Adventure</v>
      </c>
      <c r="I5216" t="str">
        <f t="shared" si="164"/>
        <v>Excellent (8-10)</v>
      </c>
    </row>
    <row r="5217" spans="1:9" x14ac:dyDescent="0.3">
      <c r="A5217" s="1" t="s">
        <v>6347</v>
      </c>
      <c r="B5217" s="1" t="s">
        <v>67</v>
      </c>
      <c r="C5217" s="2">
        <v>42314</v>
      </c>
      <c r="D5217">
        <v>7.351</v>
      </c>
      <c r="E5217">
        <v>7.7911999999999999</v>
      </c>
      <c r="F5217" s="1" t="s">
        <v>5412</v>
      </c>
      <c r="G5217">
        <v>2015</v>
      </c>
      <c r="H5217" t="str">
        <f t="shared" si="163"/>
        <v>Comedy</v>
      </c>
      <c r="I5217" t="str">
        <f t="shared" si="164"/>
        <v>Excellent (8-10)</v>
      </c>
    </row>
    <row r="5218" spans="1:9" x14ac:dyDescent="0.3">
      <c r="A5218" s="1" t="s">
        <v>6348</v>
      </c>
      <c r="B5218" s="1" t="s">
        <v>397</v>
      </c>
      <c r="C5218" s="2">
        <v>40948</v>
      </c>
      <c r="D5218">
        <v>7.431</v>
      </c>
      <c r="E5218">
        <v>8.5955999999999992</v>
      </c>
      <c r="F5218" s="1" t="s">
        <v>5412</v>
      </c>
      <c r="G5218">
        <v>2012</v>
      </c>
      <c r="H5218" t="str">
        <f t="shared" si="163"/>
        <v>Drama</v>
      </c>
      <c r="I5218" t="str">
        <f t="shared" si="164"/>
        <v>Good (6-8)</v>
      </c>
    </row>
    <row r="5219" spans="1:9" x14ac:dyDescent="0.3">
      <c r="A5219" s="1" t="s">
        <v>6349</v>
      </c>
      <c r="B5219" s="1" t="s">
        <v>5433</v>
      </c>
      <c r="C5219" s="2">
        <v>43691</v>
      </c>
      <c r="D5219">
        <v>6.476</v>
      </c>
      <c r="E5219">
        <v>7.5263</v>
      </c>
      <c r="F5219" s="1" t="s">
        <v>5412</v>
      </c>
      <c r="G5219">
        <v>2019</v>
      </c>
      <c r="H5219" t="str">
        <f t="shared" si="163"/>
        <v>Reality</v>
      </c>
      <c r="I5219" t="str">
        <f t="shared" si="164"/>
        <v>Good (6-8)</v>
      </c>
    </row>
    <row r="5220" spans="1:9" x14ac:dyDescent="0.3">
      <c r="A5220" s="1" t="s">
        <v>6350</v>
      </c>
      <c r="B5220" s="1" t="s">
        <v>277</v>
      </c>
      <c r="C5220" s="2">
        <v>43402</v>
      </c>
      <c r="D5220">
        <v>6.4290000000000003</v>
      </c>
      <c r="E5220">
        <v>8.7134</v>
      </c>
      <c r="F5220" s="1" t="s">
        <v>5412</v>
      </c>
      <c r="G5220">
        <v>2018</v>
      </c>
      <c r="H5220" t="str">
        <f t="shared" si="163"/>
        <v>Comedy</v>
      </c>
      <c r="I5220" t="str">
        <f t="shared" si="164"/>
        <v>Good (6-8)</v>
      </c>
    </row>
    <row r="5221" spans="1:9" x14ac:dyDescent="0.3">
      <c r="A5221" s="1" t="s">
        <v>6351</v>
      </c>
      <c r="B5221" s="1" t="s">
        <v>647</v>
      </c>
      <c r="C5221" s="2">
        <v>42769</v>
      </c>
      <c r="D5221">
        <v>7.4269999999999996</v>
      </c>
      <c r="E5221">
        <v>8.9474999999999998</v>
      </c>
      <c r="F5221" s="1" t="s">
        <v>5412</v>
      </c>
      <c r="G5221">
        <v>2017</v>
      </c>
      <c r="H5221" t="str">
        <f t="shared" si="163"/>
        <v>Comedy</v>
      </c>
      <c r="I5221" t="str">
        <f t="shared" si="164"/>
        <v>Good (6-8)</v>
      </c>
    </row>
    <row r="5222" spans="1:9" x14ac:dyDescent="0.3">
      <c r="A5222" s="1" t="s">
        <v>6352</v>
      </c>
      <c r="B5222" s="1" t="s">
        <v>73</v>
      </c>
      <c r="C5222" s="2">
        <v>42376</v>
      </c>
      <c r="D5222">
        <v>5.9</v>
      </c>
      <c r="E5222">
        <v>7.7971000000000004</v>
      </c>
      <c r="F5222" s="1" t="s">
        <v>5412</v>
      </c>
      <c r="G5222">
        <v>2016</v>
      </c>
      <c r="H5222" t="str">
        <f t="shared" si="163"/>
        <v>Drama</v>
      </c>
      <c r="I5222" t="str">
        <f t="shared" si="164"/>
        <v>Good (6-8)</v>
      </c>
    </row>
    <row r="5223" spans="1:9" x14ac:dyDescent="0.3">
      <c r="A5223" s="1" t="s">
        <v>6353</v>
      </c>
      <c r="B5223" s="1" t="s">
        <v>73</v>
      </c>
      <c r="C5223" s="2">
        <v>43434</v>
      </c>
      <c r="D5223">
        <v>7.8970000000000002</v>
      </c>
      <c r="E5223">
        <v>8.3798999999999992</v>
      </c>
      <c r="F5223" s="1" t="s">
        <v>5412</v>
      </c>
      <c r="G5223">
        <v>2018</v>
      </c>
      <c r="H5223" t="str">
        <f t="shared" si="163"/>
        <v>Drama</v>
      </c>
      <c r="I5223" t="str">
        <f t="shared" si="164"/>
        <v>Excellent (8-10)</v>
      </c>
    </row>
    <row r="5224" spans="1:9" x14ac:dyDescent="0.3">
      <c r="A5224" s="1" t="s">
        <v>1051</v>
      </c>
      <c r="B5224" s="1" t="s">
        <v>2266</v>
      </c>
      <c r="C5224" s="2">
        <v>43860</v>
      </c>
      <c r="D5224">
        <v>7.165</v>
      </c>
      <c r="E5224">
        <v>8.4995999999999992</v>
      </c>
      <c r="F5224" s="1" t="s">
        <v>5412</v>
      </c>
      <c r="G5224">
        <v>2020</v>
      </c>
      <c r="H5224" t="str">
        <f t="shared" si="163"/>
        <v>Mystery</v>
      </c>
      <c r="I5224" t="str">
        <f t="shared" si="164"/>
        <v>Excellent (8-10)</v>
      </c>
    </row>
    <row r="5225" spans="1:9" x14ac:dyDescent="0.3">
      <c r="A5225" s="1" t="s">
        <v>6354</v>
      </c>
      <c r="B5225" s="1" t="s">
        <v>73</v>
      </c>
      <c r="C5225" s="2">
        <v>42986</v>
      </c>
      <c r="D5225">
        <v>7.4</v>
      </c>
      <c r="E5225">
        <v>9.1018000000000008</v>
      </c>
      <c r="F5225" s="1" t="s">
        <v>5412</v>
      </c>
      <c r="G5225">
        <v>2017</v>
      </c>
      <c r="H5225" t="str">
        <f t="shared" si="163"/>
        <v>Drama</v>
      </c>
      <c r="I5225" t="str">
        <f t="shared" si="164"/>
        <v>Good (6-8)</v>
      </c>
    </row>
    <row r="5226" spans="1:9" x14ac:dyDescent="0.3">
      <c r="A5226" s="1" t="s">
        <v>6355</v>
      </c>
      <c r="B5226" s="1" t="s">
        <v>5458</v>
      </c>
      <c r="C5226" s="2">
        <v>43742</v>
      </c>
      <c r="D5226">
        <v>7.5019999999999998</v>
      </c>
      <c r="E5226">
        <v>7.7851999999999997</v>
      </c>
      <c r="F5226" s="1" t="s">
        <v>5412</v>
      </c>
      <c r="G5226">
        <v>2019</v>
      </c>
      <c r="H5226" t="str">
        <f t="shared" si="163"/>
        <v>Drama</v>
      </c>
      <c r="I5226" t="str">
        <f t="shared" si="164"/>
        <v>Good (6-8)</v>
      </c>
    </row>
    <row r="5227" spans="1:9" x14ac:dyDescent="0.3">
      <c r="A5227" s="1" t="s">
        <v>6356</v>
      </c>
      <c r="B5227" s="1" t="s">
        <v>6357</v>
      </c>
      <c r="C5227" s="2">
        <v>44214</v>
      </c>
      <c r="D5227">
        <v>5.6</v>
      </c>
      <c r="E5227">
        <v>7.5148999999999999</v>
      </c>
      <c r="F5227" s="1" t="s">
        <v>5412</v>
      </c>
      <c r="G5227">
        <v>2021</v>
      </c>
      <c r="H5227" t="str">
        <f t="shared" si="163"/>
        <v>Animation</v>
      </c>
      <c r="I5227" t="str">
        <f t="shared" si="164"/>
        <v>Good (6-8)</v>
      </c>
    </row>
    <row r="5228" spans="1:9" x14ac:dyDescent="0.3">
      <c r="A5228" s="1" t="s">
        <v>6358</v>
      </c>
      <c r="B5228" s="1" t="s">
        <v>5480</v>
      </c>
      <c r="C5228" s="2">
        <v>45562</v>
      </c>
      <c r="D5228">
        <v>7</v>
      </c>
      <c r="E5228">
        <v>9.0877999999999997</v>
      </c>
      <c r="F5228" s="1" t="s">
        <v>5412</v>
      </c>
      <c r="G5228">
        <v>2024</v>
      </c>
      <c r="H5228" t="str">
        <f t="shared" si="163"/>
        <v>Animation</v>
      </c>
      <c r="I5228" t="str">
        <f t="shared" si="164"/>
        <v>Good (6-8)</v>
      </c>
    </row>
    <row r="5229" spans="1:9" x14ac:dyDescent="0.3">
      <c r="A5229" s="1" t="s">
        <v>6359</v>
      </c>
      <c r="B5229" s="1" t="s">
        <v>73</v>
      </c>
      <c r="C5229" s="2">
        <v>46133</v>
      </c>
      <c r="D5229">
        <v>6.8</v>
      </c>
      <c r="E5229">
        <v>8.7695000000000007</v>
      </c>
      <c r="F5229" s="1" t="s">
        <v>5412</v>
      </c>
      <c r="G5229">
        <v>2026</v>
      </c>
      <c r="H5229" t="str">
        <f t="shared" si="163"/>
        <v>Drama</v>
      </c>
      <c r="I5229" t="str">
        <f t="shared" si="164"/>
        <v>Good (6-8)</v>
      </c>
    </row>
    <row r="5230" spans="1:9" x14ac:dyDescent="0.3">
      <c r="A5230" s="1" t="s">
        <v>6360</v>
      </c>
      <c r="B5230" s="1" t="s">
        <v>1855</v>
      </c>
      <c r="C5230" s="2">
        <v>46073</v>
      </c>
      <c r="D5230">
        <v>7</v>
      </c>
      <c r="E5230">
        <v>8.5134000000000007</v>
      </c>
      <c r="F5230" s="1" t="s">
        <v>5412</v>
      </c>
      <c r="G5230">
        <v>2026</v>
      </c>
      <c r="H5230" t="str">
        <f t="shared" si="163"/>
        <v>Animation</v>
      </c>
      <c r="I5230" t="str">
        <f t="shared" si="164"/>
        <v>Good (6-8)</v>
      </c>
    </row>
    <row r="5231" spans="1:9" x14ac:dyDescent="0.3">
      <c r="A5231" s="1" t="s">
        <v>6361</v>
      </c>
      <c r="B5231" s="1" t="s">
        <v>680</v>
      </c>
      <c r="C5231" s="2">
        <v>44617</v>
      </c>
      <c r="D5231">
        <v>8.0730000000000004</v>
      </c>
      <c r="E5231">
        <v>7.9273999999999996</v>
      </c>
      <c r="F5231" s="1" t="s">
        <v>5412</v>
      </c>
      <c r="G5231">
        <v>2022</v>
      </c>
      <c r="H5231" t="str">
        <f t="shared" si="163"/>
        <v>Drama</v>
      </c>
      <c r="I5231" t="str">
        <f t="shared" si="164"/>
        <v>Good (6-8)</v>
      </c>
    </row>
    <row r="5232" spans="1:9" x14ac:dyDescent="0.3">
      <c r="A5232" s="1" t="s">
        <v>6362</v>
      </c>
      <c r="B5232" s="1" t="s">
        <v>73</v>
      </c>
      <c r="C5232" s="2">
        <v>45852</v>
      </c>
      <c r="D5232">
        <v>8.3000000000000007</v>
      </c>
      <c r="E5232">
        <v>8.7111999999999998</v>
      </c>
      <c r="F5232" s="1" t="s">
        <v>5412</v>
      </c>
      <c r="G5232">
        <v>2025</v>
      </c>
      <c r="H5232" t="str">
        <f t="shared" si="163"/>
        <v>Drama</v>
      </c>
      <c r="I5232" t="str">
        <f t="shared" si="164"/>
        <v>Average (4-6)</v>
      </c>
    </row>
    <row r="5233" spans="1:9" x14ac:dyDescent="0.3">
      <c r="A5233" s="1" t="s">
        <v>6363</v>
      </c>
      <c r="B5233" s="1" t="s">
        <v>6364</v>
      </c>
      <c r="C5233" s="2">
        <v>43483</v>
      </c>
      <c r="D5233">
        <v>7.9279999999999999</v>
      </c>
      <c r="E5233">
        <v>8.2969000000000008</v>
      </c>
      <c r="F5233" s="1" t="s">
        <v>5412</v>
      </c>
      <c r="G5233">
        <v>2019</v>
      </c>
      <c r="H5233" t="str">
        <f t="shared" si="163"/>
        <v>Animation</v>
      </c>
      <c r="I5233" t="str">
        <f t="shared" si="164"/>
        <v>Good (6-8)</v>
      </c>
    </row>
    <row r="5234" spans="1:9" x14ac:dyDescent="0.3">
      <c r="A5234" s="1" t="s">
        <v>6365</v>
      </c>
      <c r="B5234" s="1" t="s">
        <v>6366</v>
      </c>
      <c r="C5234" s="2">
        <v>46003</v>
      </c>
      <c r="D5234">
        <v>7.8</v>
      </c>
      <c r="E5234">
        <v>8.3963999999999999</v>
      </c>
      <c r="F5234" s="1" t="s">
        <v>5412</v>
      </c>
      <c r="G5234">
        <v>2025</v>
      </c>
      <c r="H5234" t="str">
        <f t="shared" si="163"/>
        <v>Drama</v>
      </c>
      <c r="I5234" t="str">
        <f t="shared" si="164"/>
        <v>Good (6-8)</v>
      </c>
    </row>
    <row r="5235" spans="1:9" x14ac:dyDescent="0.3">
      <c r="A5235" s="1" t="s">
        <v>6367</v>
      </c>
      <c r="B5235" s="1" t="s">
        <v>6368</v>
      </c>
      <c r="C5235" s="2">
        <v>44945</v>
      </c>
      <c r="D5235">
        <v>7.0149999999999997</v>
      </c>
      <c r="E5235">
        <v>8.5083000000000002</v>
      </c>
      <c r="F5235" s="1" t="s">
        <v>5412</v>
      </c>
      <c r="G5235">
        <v>2023</v>
      </c>
      <c r="H5235" t="str">
        <f t="shared" si="163"/>
        <v>Animation</v>
      </c>
      <c r="I5235" t="str">
        <f t="shared" si="164"/>
        <v>Good (6-8)</v>
      </c>
    </row>
    <row r="5236" spans="1:9" x14ac:dyDescent="0.3">
      <c r="A5236" s="1" t="s">
        <v>6369</v>
      </c>
      <c r="B5236" s="1" t="s">
        <v>3915</v>
      </c>
      <c r="C5236" s="2">
        <v>44013</v>
      </c>
      <c r="D5236">
        <v>7.6609999999999996</v>
      </c>
      <c r="E5236">
        <v>7.51</v>
      </c>
      <c r="F5236" s="1" t="s">
        <v>5412</v>
      </c>
      <c r="G5236">
        <v>2020</v>
      </c>
      <c r="H5236" t="str">
        <f t="shared" si="163"/>
        <v>Documentary</v>
      </c>
      <c r="I5236" t="str">
        <f t="shared" si="164"/>
        <v>Good (6-8)</v>
      </c>
    </row>
    <row r="5237" spans="1:9" x14ac:dyDescent="0.3">
      <c r="A5237" s="1" t="s">
        <v>6370</v>
      </c>
      <c r="B5237" s="1" t="s">
        <v>5480</v>
      </c>
      <c r="C5237" s="2">
        <v>44475</v>
      </c>
      <c r="D5237">
        <v>8.1</v>
      </c>
      <c r="E5237">
        <v>8.3602000000000007</v>
      </c>
      <c r="F5237" s="1" t="s">
        <v>5412</v>
      </c>
      <c r="G5237">
        <v>2021</v>
      </c>
      <c r="H5237" t="str">
        <f t="shared" si="163"/>
        <v>Animation</v>
      </c>
      <c r="I5237" t="str">
        <f t="shared" si="164"/>
        <v>Average (4-6)</v>
      </c>
    </row>
    <row r="5238" spans="1:9" x14ac:dyDescent="0.3">
      <c r="A5238" s="1" t="s">
        <v>6371</v>
      </c>
      <c r="B5238" s="1" t="s">
        <v>5629</v>
      </c>
      <c r="C5238" s="2">
        <v>45205</v>
      </c>
      <c r="D5238">
        <v>6.5709999999999997</v>
      </c>
      <c r="E5238">
        <v>7.8948999999999998</v>
      </c>
      <c r="F5238" s="1" t="s">
        <v>5412</v>
      </c>
      <c r="G5238">
        <v>2023</v>
      </c>
      <c r="H5238" t="str">
        <f t="shared" si="163"/>
        <v>Animation</v>
      </c>
      <c r="I5238" t="str">
        <f t="shared" si="164"/>
        <v>Good (6-8)</v>
      </c>
    </row>
    <row r="5239" spans="1:9" x14ac:dyDescent="0.3">
      <c r="A5239" s="1" t="s">
        <v>6372</v>
      </c>
      <c r="B5239" s="1" t="s">
        <v>73</v>
      </c>
      <c r="C5239" s="2">
        <v>45597</v>
      </c>
      <c r="D5239">
        <v>8.1999999999999993</v>
      </c>
      <c r="E5239">
        <v>8.9519000000000002</v>
      </c>
      <c r="F5239" s="1" t="s">
        <v>5412</v>
      </c>
      <c r="G5239">
        <v>2024</v>
      </c>
      <c r="H5239" t="str">
        <f t="shared" si="163"/>
        <v>Drama</v>
      </c>
      <c r="I5239" t="str">
        <f t="shared" si="164"/>
        <v>Good (6-8)</v>
      </c>
    </row>
    <row r="5240" spans="1:9" x14ac:dyDescent="0.3">
      <c r="A5240" s="1" t="s">
        <v>6373</v>
      </c>
      <c r="B5240" s="1" t="s">
        <v>6081</v>
      </c>
      <c r="C5240" s="2">
        <v>44472</v>
      </c>
      <c r="D5240">
        <v>8.1229999999999993</v>
      </c>
      <c r="E5240">
        <v>8.2790999999999997</v>
      </c>
      <c r="F5240" s="1" t="s">
        <v>5412</v>
      </c>
      <c r="G5240">
        <v>2021</v>
      </c>
      <c r="H5240" t="str">
        <f t="shared" si="163"/>
        <v>Animation</v>
      </c>
      <c r="I5240" t="str">
        <f t="shared" si="164"/>
        <v>Good (6-8)</v>
      </c>
    </row>
    <row r="5241" spans="1:9" x14ac:dyDescent="0.3">
      <c r="A5241" s="1" t="s">
        <v>6374</v>
      </c>
      <c r="B5241" s="1" t="s">
        <v>6375</v>
      </c>
      <c r="C5241" s="2">
        <v>44525</v>
      </c>
      <c r="D5241">
        <v>7.117</v>
      </c>
      <c r="E5241">
        <v>8.6942000000000004</v>
      </c>
      <c r="F5241" s="1" t="s">
        <v>5412</v>
      </c>
      <c r="G5241">
        <v>2021</v>
      </c>
      <c r="H5241" t="str">
        <f t="shared" si="163"/>
        <v>Animation</v>
      </c>
      <c r="I5241" t="str">
        <f t="shared" si="164"/>
        <v>Excellent (8-10)</v>
      </c>
    </row>
    <row r="5242" spans="1:9" x14ac:dyDescent="0.3">
      <c r="A5242" s="1" t="s">
        <v>6376</v>
      </c>
      <c r="B5242" s="1" t="s">
        <v>104</v>
      </c>
      <c r="C5242" s="2">
        <v>42464</v>
      </c>
      <c r="D5242">
        <v>6.8929999999999998</v>
      </c>
      <c r="E5242">
        <v>8.3251000000000008</v>
      </c>
      <c r="F5242" s="1" t="s">
        <v>5412</v>
      </c>
      <c r="G5242">
        <v>2016</v>
      </c>
      <c r="H5242" t="str">
        <f t="shared" si="163"/>
        <v>Crime</v>
      </c>
      <c r="I5242" t="str">
        <f t="shared" si="164"/>
        <v>Excellent (8-10)</v>
      </c>
    </row>
    <row r="5243" spans="1:9" x14ac:dyDescent="0.3">
      <c r="A5243" s="1" t="s">
        <v>6377</v>
      </c>
      <c r="B5243" s="1" t="s">
        <v>5458</v>
      </c>
      <c r="C5243" s="2">
        <v>42194</v>
      </c>
      <c r="D5243">
        <v>6.806</v>
      </c>
      <c r="E5243">
        <v>8.4835999999999991</v>
      </c>
      <c r="F5243" s="1" t="s">
        <v>5412</v>
      </c>
      <c r="G5243">
        <v>2015</v>
      </c>
      <c r="H5243" t="str">
        <f t="shared" si="163"/>
        <v>Drama</v>
      </c>
      <c r="I5243" t="str">
        <f t="shared" si="164"/>
        <v>Good (6-8)</v>
      </c>
    </row>
    <row r="5244" spans="1:9" x14ac:dyDescent="0.3">
      <c r="A5244" s="1" t="s">
        <v>6378</v>
      </c>
      <c r="B5244" s="1" t="s">
        <v>397</v>
      </c>
      <c r="C5244" s="2">
        <v>44713</v>
      </c>
      <c r="D5244">
        <v>6.6749999999999998</v>
      </c>
      <c r="E5244">
        <v>9.2223000000000006</v>
      </c>
      <c r="F5244" s="1" t="s">
        <v>5412</v>
      </c>
      <c r="G5244">
        <v>2022</v>
      </c>
      <c r="H5244" t="str">
        <f t="shared" si="163"/>
        <v>Drama</v>
      </c>
      <c r="I5244" t="str">
        <f t="shared" si="164"/>
        <v>Good (6-8)</v>
      </c>
    </row>
    <row r="5245" spans="1:9" x14ac:dyDescent="0.3">
      <c r="A5245" s="1" t="s">
        <v>6379</v>
      </c>
      <c r="B5245" s="1" t="s">
        <v>206</v>
      </c>
      <c r="C5245" s="2">
        <v>46121</v>
      </c>
      <c r="D5245">
        <v>6.7590000000000003</v>
      </c>
      <c r="E5245">
        <v>8.4045000000000005</v>
      </c>
      <c r="F5245" s="1" t="s">
        <v>5412</v>
      </c>
      <c r="G5245">
        <v>2026</v>
      </c>
      <c r="H5245" t="str">
        <f t="shared" si="163"/>
        <v>Comedy</v>
      </c>
      <c r="I5245" t="str">
        <f t="shared" si="164"/>
        <v>Good (6-8)</v>
      </c>
    </row>
    <row r="5246" spans="1:9" x14ac:dyDescent="0.3">
      <c r="A5246" s="1" t="s">
        <v>6380</v>
      </c>
      <c r="B5246" s="1" t="s">
        <v>6381</v>
      </c>
      <c r="C5246" s="2">
        <v>45201</v>
      </c>
      <c r="D5246">
        <v>6.7210000000000001</v>
      </c>
      <c r="E5246">
        <v>7.9660000000000002</v>
      </c>
      <c r="F5246" s="1" t="s">
        <v>5412</v>
      </c>
      <c r="G5246">
        <v>2023</v>
      </c>
      <c r="H5246" t="str">
        <f t="shared" si="163"/>
        <v>Animation</v>
      </c>
      <c r="I5246" t="str">
        <f t="shared" si="164"/>
        <v>Good (6-8)</v>
      </c>
    </row>
    <row r="5247" spans="1:9" x14ac:dyDescent="0.3">
      <c r="A5247" s="1" t="s">
        <v>6382</v>
      </c>
      <c r="B5247" s="1" t="s">
        <v>872</v>
      </c>
      <c r="C5247" s="2">
        <v>45058</v>
      </c>
      <c r="D5247">
        <v>5.4729999999999999</v>
      </c>
      <c r="E5247">
        <v>8.3277000000000001</v>
      </c>
      <c r="F5247" s="1" t="s">
        <v>5412</v>
      </c>
      <c r="G5247">
        <v>2023</v>
      </c>
      <c r="H5247" t="str">
        <f t="shared" si="163"/>
        <v>Animation</v>
      </c>
      <c r="I5247" t="str">
        <f t="shared" si="164"/>
        <v>Excellent (8-10)</v>
      </c>
    </row>
    <row r="5248" spans="1:9" x14ac:dyDescent="0.3">
      <c r="A5248" s="1" t="s">
        <v>6383</v>
      </c>
      <c r="B5248" s="1" t="s">
        <v>6384</v>
      </c>
      <c r="C5248" s="2">
        <v>44455</v>
      </c>
      <c r="D5248">
        <v>7.0919999999999996</v>
      </c>
      <c r="E5248">
        <v>7.6607000000000003</v>
      </c>
      <c r="F5248" s="1" t="s">
        <v>5412</v>
      </c>
      <c r="G5248">
        <v>2021</v>
      </c>
      <c r="H5248" t="str">
        <f t="shared" si="163"/>
        <v>Animation</v>
      </c>
      <c r="I5248" t="str">
        <f t="shared" si="164"/>
        <v>Good (6-8)</v>
      </c>
    </row>
    <row r="5249" spans="1:9" x14ac:dyDescent="0.3">
      <c r="A5249" s="1" t="s">
        <v>6385</v>
      </c>
      <c r="B5249" s="1" t="s">
        <v>6386</v>
      </c>
      <c r="C5249" s="2">
        <v>44876</v>
      </c>
      <c r="D5249">
        <v>7.2</v>
      </c>
      <c r="E5249">
        <v>8.3956</v>
      </c>
      <c r="F5249" s="1" t="s">
        <v>5412</v>
      </c>
      <c r="G5249">
        <v>2022</v>
      </c>
      <c r="H5249" t="str">
        <f t="shared" si="163"/>
        <v>Animation</v>
      </c>
      <c r="I5249" t="str">
        <f t="shared" si="164"/>
        <v>Excellent (8-10)</v>
      </c>
    </row>
    <row r="5250" spans="1:9" x14ac:dyDescent="0.3">
      <c r="A5250" s="1" t="s">
        <v>6387</v>
      </c>
      <c r="B5250" s="1" t="s">
        <v>1799</v>
      </c>
      <c r="C5250" s="2">
        <v>45968</v>
      </c>
      <c r="D5250">
        <v>8.2520000000000007</v>
      </c>
      <c r="E5250">
        <v>8.9151000000000007</v>
      </c>
      <c r="F5250" s="1" t="s">
        <v>5412</v>
      </c>
      <c r="G5250">
        <v>2025</v>
      </c>
      <c r="H5250" t="str">
        <f t="shared" ref="H5250:H5313" si="165">IFERROR(LEFT(B5250,FIND(",",B5250)-1),B5250)</f>
        <v>Crime</v>
      </c>
      <c r="I5250" t="str">
        <f t="shared" si="164"/>
        <v>Excellent (8-10)</v>
      </c>
    </row>
    <row r="5251" spans="1:9" x14ac:dyDescent="0.3">
      <c r="A5251" s="1" t="s">
        <v>6388</v>
      </c>
      <c r="B5251" s="1" t="s">
        <v>5562</v>
      </c>
      <c r="C5251" s="2">
        <v>44748</v>
      </c>
      <c r="D5251">
        <v>7.5</v>
      </c>
      <c r="E5251">
        <v>7.9775</v>
      </c>
      <c r="F5251" s="1" t="s">
        <v>5412</v>
      </c>
      <c r="G5251">
        <v>2022</v>
      </c>
      <c r="H5251" t="str">
        <f t="shared" si="165"/>
        <v>Animation</v>
      </c>
      <c r="I5251" t="str">
        <f t="shared" si="164"/>
        <v>Good (6-8)</v>
      </c>
    </row>
    <row r="5252" spans="1:9" x14ac:dyDescent="0.3">
      <c r="A5252" s="1" t="s">
        <v>6389</v>
      </c>
      <c r="B5252" s="1" t="s">
        <v>5433</v>
      </c>
      <c r="C5252" s="2">
        <v>41009</v>
      </c>
      <c r="D5252">
        <v>9</v>
      </c>
      <c r="E5252">
        <v>8.4114000000000004</v>
      </c>
      <c r="F5252" s="1" t="s">
        <v>5412</v>
      </c>
      <c r="G5252">
        <v>2012</v>
      </c>
      <c r="H5252" t="str">
        <f t="shared" si="165"/>
        <v>Reality</v>
      </c>
      <c r="I5252" t="str">
        <f t="shared" si="164"/>
        <v>Good (6-8)</v>
      </c>
    </row>
    <row r="5253" spans="1:9" x14ac:dyDescent="0.3">
      <c r="A5253" s="1" t="s">
        <v>6390</v>
      </c>
      <c r="B5253" s="1" t="s">
        <v>170</v>
      </c>
      <c r="C5253" s="2">
        <v>43199</v>
      </c>
      <c r="D5253">
        <v>6.5</v>
      </c>
      <c r="E5253">
        <v>7.3887999999999998</v>
      </c>
      <c r="F5253" s="1" t="s">
        <v>5412</v>
      </c>
      <c r="G5253">
        <v>2018</v>
      </c>
      <c r="H5253" t="str">
        <f t="shared" si="165"/>
        <v>Animation</v>
      </c>
      <c r="I5253" t="str">
        <f t="shared" si="164"/>
        <v>Good (6-8)</v>
      </c>
    </row>
    <row r="5254" spans="1:9" x14ac:dyDescent="0.3">
      <c r="A5254" s="1" t="s">
        <v>6391</v>
      </c>
      <c r="B5254" s="1" t="s">
        <v>73</v>
      </c>
      <c r="C5254" s="2">
        <v>45177</v>
      </c>
      <c r="D5254">
        <v>8.3000000000000007</v>
      </c>
      <c r="E5254">
        <v>7.4809999999999999</v>
      </c>
      <c r="F5254" s="1" t="s">
        <v>5412</v>
      </c>
      <c r="G5254">
        <v>2023</v>
      </c>
      <c r="H5254" t="str">
        <f t="shared" si="165"/>
        <v>Drama</v>
      </c>
      <c r="I5254" t="str">
        <f t="shared" si="164"/>
        <v>Good (6-8)</v>
      </c>
    </row>
    <row r="5255" spans="1:9" x14ac:dyDescent="0.3">
      <c r="A5255" s="1" t="s">
        <v>6392</v>
      </c>
      <c r="B5255" s="1" t="s">
        <v>6393</v>
      </c>
      <c r="C5255" s="2">
        <v>45666</v>
      </c>
      <c r="D5255">
        <v>7.7130000000000001</v>
      </c>
      <c r="E5255">
        <v>8.5350000000000001</v>
      </c>
      <c r="F5255" s="1" t="s">
        <v>5412</v>
      </c>
      <c r="G5255">
        <v>2025</v>
      </c>
      <c r="H5255" t="str">
        <f t="shared" si="165"/>
        <v>Western</v>
      </c>
      <c r="I5255" t="str">
        <f t="shared" si="164"/>
        <v>Good (6-8)</v>
      </c>
    </row>
    <row r="5256" spans="1:9" x14ac:dyDescent="0.3">
      <c r="A5256" s="1" t="s">
        <v>6394</v>
      </c>
      <c r="B5256" s="1" t="s">
        <v>104</v>
      </c>
      <c r="C5256" s="2">
        <v>45883</v>
      </c>
      <c r="D5256">
        <v>7.55</v>
      </c>
      <c r="E5256">
        <v>8.0035000000000007</v>
      </c>
      <c r="F5256" s="1" t="s">
        <v>5412</v>
      </c>
      <c r="G5256">
        <v>2025</v>
      </c>
      <c r="H5256" t="str">
        <f t="shared" si="165"/>
        <v>Crime</v>
      </c>
      <c r="I5256" t="str">
        <f t="shared" si="164"/>
        <v>Good (6-8)</v>
      </c>
    </row>
    <row r="5257" spans="1:9" x14ac:dyDescent="0.3">
      <c r="A5257" s="1" t="s">
        <v>6395</v>
      </c>
      <c r="B5257" s="1" t="s">
        <v>5510</v>
      </c>
      <c r="C5257" s="2">
        <v>46037</v>
      </c>
      <c r="D5257">
        <v>6.3</v>
      </c>
      <c r="E5257">
        <v>7.3924000000000003</v>
      </c>
      <c r="F5257" s="1" t="s">
        <v>5412</v>
      </c>
      <c r="G5257">
        <v>2026</v>
      </c>
      <c r="H5257" t="str">
        <f t="shared" si="165"/>
        <v>Mystery</v>
      </c>
      <c r="I5257" t="str">
        <f t="shared" si="164"/>
        <v>Average (4-6)</v>
      </c>
    </row>
    <row r="5258" spans="1:9" x14ac:dyDescent="0.3">
      <c r="A5258" s="1" t="s">
        <v>6396</v>
      </c>
      <c r="B5258" s="1" t="s">
        <v>6397</v>
      </c>
      <c r="C5258" s="2">
        <v>45579</v>
      </c>
      <c r="D5258">
        <v>7.6</v>
      </c>
      <c r="E5258">
        <v>7.0660999999999996</v>
      </c>
      <c r="F5258" s="1" t="s">
        <v>5412</v>
      </c>
      <c r="G5258">
        <v>2024</v>
      </c>
      <c r="H5258" t="str">
        <f t="shared" si="165"/>
        <v>Animation</v>
      </c>
      <c r="I5258" t="str">
        <f t="shared" si="164"/>
        <v>Good (6-8)</v>
      </c>
    </row>
    <row r="5259" spans="1:9" x14ac:dyDescent="0.3">
      <c r="A5259" s="1" t="s">
        <v>6398</v>
      </c>
      <c r="B5259" s="1" t="s">
        <v>5817</v>
      </c>
      <c r="C5259" s="2">
        <v>43831</v>
      </c>
      <c r="D5259">
        <v>6.9809999999999999</v>
      </c>
      <c r="E5259">
        <v>8.6727000000000007</v>
      </c>
      <c r="F5259" s="1" t="s">
        <v>5412</v>
      </c>
      <c r="G5259">
        <v>2020</v>
      </c>
      <c r="H5259" t="str">
        <f t="shared" si="165"/>
        <v>Drama</v>
      </c>
      <c r="I5259" t="str">
        <f t="shared" si="164"/>
        <v>Good (6-8)</v>
      </c>
    </row>
    <row r="5260" spans="1:9" x14ac:dyDescent="0.3">
      <c r="A5260" s="1" t="s">
        <v>6399</v>
      </c>
      <c r="B5260" s="1" t="s">
        <v>5447</v>
      </c>
      <c r="C5260" s="2">
        <v>43061</v>
      </c>
      <c r="D5260">
        <v>7.7439999999999998</v>
      </c>
      <c r="E5260">
        <v>8.5375999999999994</v>
      </c>
      <c r="F5260" s="1" t="s">
        <v>5412</v>
      </c>
      <c r="G5260">
        <v>2017</v>
      </c>
      <c r="H5260" t="str">
        <f t="shared" si="165"/>
        <v>Western</v>
      </c>
      <c r="I5260" t="str">
        <f t="shared" si="164"/>
        <v>Excellent (8-10)</v>
      </c>
    </row>
    <row r="5261" spans="1:9" x14ac:dyDescent="0.3">
      <c r="A5261" s="1" t="s">
        <v>6400</v>
      </c>
      <c r="B5261" s="1" t="s">
        <v>5480</v>
      </c>
      <c r="C5261" s="2">
        <v>43475</v>
      </c>
      <c r="D5261">
        <v>7.2279999999999998</v>
      </c>
      <c r="E5261">
        <v>9.7001000000000008</v>
      </c>
      <c r="F5261" s="1" t="s">
        <v>5412</v>
      </c>
      <c r="G5261">
        <v>2019</v>
      </c>
      <c r="H5261" t="str">
        <f t="shared" si="165"/>
        <v>Animation</v>
      </c>
      <c r="I5261" t="str">
        <f t="shared" ref="I5261:I5324" si="166">IF(D5251=0,"Not Rated",IF(D5251&lt;4,"Low (0-4)",IF(D5251&lt;6,"Average (4-6)",IF(D5251&lt;8,"Good (6-8)","Excellent (8-10)"))))</f>
        <v>Good (6-8)</v>
      </c>
    </row>
    <row r="5262" spans="1:9" x14ac:dyDescent="0.3">
      <c r="A5262" s="1" t="s">
        <v>6401</v>
      </c>
      <c r="B5262" s="1" t="s">
        <v>5480</v>
      </c>
      <c r="C5262" s="2">
        <v>45848</v>
      </c>
      <c r="D5262">
        <v>6.1539999999999999</v>
      </c>
      <c r="E5262">
        <v>7.3674999999999997</v>
      </c>
      <c r="F5262" s="1" t="s">
        <v>5412</v>
      </c>
      <c r="G5262">
        <v>2025</v>
      </c>
      <c r="H5262" t="str">
        <f t="shared" si="165"/>
        <v>Animation</v>
      </c>
      <c r="I5262" t="str">
        <f t="shared" si="166"/>
        <v>Excellent (8-10)</v>
      </c>
    </row>
    <row r="5263" spans="1:9" x14ac:dyDescent="0.3">
      <c r="A5263" s="1" t="s">
        <v>6402</v>
      </c>
      <c r="B5263" s="1" t="s">
        <v>73</v>
      </c>
      <c r="C5263" s="2">
        <v>33245</v>
      </c>
      <c r="D5263">
        <v>8.4</v>
      </c>
      <c r="E5263">
        <v>8.3818999999999999</v>
      </c>
      <c r="F5263" s="1" t="s">
        <v>5412</v>
      </c>
      <c r="G5263">
        <v>1991</v>
      </c>
      <c r="H5263" t="str">
        <f t="shared" si="165"/>
        <v>Drama</v>
      </c>
      <c r="I5263" t="str">
        <f t="shared" si="166"/>
        <v>Good (6-8)</v>
      </c>
    </row>
    <row r="5264" spans="1:9" x14ac:dyDescent="0.3">
      <c r="A5264" s="1" t="s">
        <v>6403</v>
      </c>
      <c r="B5264" s="1" t="s">
        <v>5517</v>
      </c>
      <c r="C5264" s="2">
        <v>43671</v>
      </c>
      <c r="D5264">
        <v>6.1070000000000002</v>
      </c>
      <c r="E5264">
        <v>8.0426000000000002</v>
      </c>
      <c r="F5264" s="1" t="s">
        <v>5412</v>
      </c>
      <c r="G5264">
        <v>2019</v>
      </c>
      <c r="H5264" t="str">
        <f t="shared" si="165"/>
        <v>Sci-Fi &amp; Fantasy</v>
      </c>
      <c r="I5264" t="str">
        <f t="shared" si="166"/>
        <v>Excellent (8-10)</v>
      </c>
    </row>
    <row r="5265" spans="1:9" x14ac:dyDescent="0.3">
      <c r="A5265" s="1" t="s">
        <v>6404</v>
      </c>
      <c r="B5265" s="1" t="s">
        <v>5629</v>
      </c>
      <c r="C5265" s="2">
        <v>45019</v>
      </c>
      <c r="D5265">
        <v>7.1</v>
      </c>
      <c r="E5265">
        <v>7.9157000000000002</v>
      </c>
      <c r="F5265" s="1" t="s">
        <v>5412</v>
      </c>
      <c r="G5265">
        <v>2023</v>
      </c>
      <c r="H5265" t="str">
        <f t="shared" si="165"/>
        <v>Animation</v>
      </c>
      <c r="I5265" t="str">
        <f t="shared" si="166"/>
        <v>Good (6-8)</v>
      </c>
    </row>
    <row r="5266" spans="1:9" x14ac:dyDescent="0.3">
      <c r="A5266" s="1" t="s">
        <v>6405</v>
      </c>
      <c r="B5266" s="1" t="s">
        <v>5570</v>
      </c>
      <c r="C5266" s="2">
        <v>42680</v>
      </c>
      <c r="D5266">
        <v>6.8170000000000002</v>
      </c>
      <c r="E5266">
        <v>8.0790000000000006</v>
      </c>
      <c r="F5266" s="1" t="s">
        <v>5412</v>
      </c>
      <c r="G5266">
        <v>2016</v>
      </c>
      <c r="H5266" t="str">
        <f t="shared" si="165"/>
        <v>Action &amp; Adventure</v>
      </c>
      <c r="I5266" t="str">
        <f t="shared" si="166"/>
        <v>Good (6-8)</v>
      </c>
    </row>
    <row r="5267" spans="1:9" x14ac:dyDescent="0.3">
      <c r="A5267" s="1" t="s">
        <v>6406</v>
      </c>
      <c r="B5267" s="1" t="s">
        <v>6407</v>
      </c>
      <c r="C5267" s="2">
        <v>42744</v>
      </c>
      <c r="D5267">
        <v>7.9</v>
      </c>
      <c r="E5267">
        <v>8.0923999999999996</v>
      </c>
      <c r="F5267" s="1" t="s">
        <v>5412</v>
      </c>
      <c r="G5267">
        <v>2017</v>
      </c>
      <c r="H5267" t="str">
        <f t="shared" si="165"/>
        <v>Animation</v>
      </c>
      <c r="I5267" t="str">
        <f t="shared" si="166"/>
        <v>Good (6-8)</v>
      </c>
    </row>
    <row r="5268" spans="1:9" x14ac:dyDescent="0.3">
      <c r="A5268" s="1" t="s">
        <v>6408</v>
      </c>
      <c r="B5268" s="1" t="s">
        <v>5562</v>
      </c>
      <c r="C5268" s="2">
        <v>45840</v>
      </c>
      <c r="D5268">
        <v>8.5</v>
      </c>
      <c r="E5268">
        <v>7.4157000000000002</v>
      </c>
      <c r="F5268" s="1" t="s">
        <v>5412</v>
      </c>
      <c r="G5268">
        <v>2025</v>
      </c>
      <c r="H5268" t="str">
        <f t="shared" si="165"/>
        <v>Animation</v>
      </c>
      <c r="I5268" t="str">
        <f t="shared" si="166"/>
        <v>Good (6-8)</v>
      </c>
    </row>
    <row r="5269" spans="1:9" x14ac:dyDescent="0.3">
      <c r="A5269" s="1" t="s">
        <v>6409</v>
      </c>
      <c r="B5269" s="1" t="s">
        <v>229</v>
      </c>
      <c r="C5269" s="2">
        <v>42865</v>
      </c>
      <c r="D5269">
        <v>7.8390000000000004</v>
      </c>
      <c r="E5269">
        <v>7.8379000000000003</v>
      </c>
      <c r="F5269" s="1" t="s">
        <v>5412</v>
      </c>
      <c r="G5269">
        <v>2017</v>
      </c>
      <c r="H5269" t="str">
        <f t="shared" si="165"/>
        <v>Comedy</v>
      </c>
      <c r="I5269" t="str">
        <f t="shared" si="166"/>
        <v>Good (6-8)</v>
      </c>
    </row>
    <row r="5270" spans="1:9" x14ac:dyDescent="0.3">
      <c r="A5270" s="1" t="s">
        <v>6410</v>
      </c>
      <c r="B5270" s="1" t="s">
        <v>5496</v>
      </c>
      <c r="C5270" s="2">
        <v>45554</v>
      </c>
      <c r="D5270">
        <v>7.6470000000000002</v>
      </c>
      <c r="E5270">
        <v>7.1024000000000003</v>
      </c>
      <c r="F5270" s="1" t="s">
        <v>5412</v>
      </c>
      <c r="G5270">
        <v>2024</v>
      </c>
      <c r="H5270" t="str">
        <f t="shared" si="165"/>
        <v>Animation</v>
      </c>
      <c r="I5270" t="str">
        <f t="shared" si="166"/>
        <v>Good (6-8)</v>
      </c>
    </row>
    <row r="5271" spans="1:9" x14ac:dyDescent="0.3">
      <c r="A5271" s="1" t="s">
        <v>6411</v>
      </c>
      <c r="B5271" s="1" t="s">
        <v>73</v>
      </c>
      <c r="C5271" s="2">
        <v>45925</v>
      </c>
      <c r="D5271">
        <v>7.5860000000000003</v>
      </c>
      <c r="E5271">
        <v>7.7492000000000001</v>
      </c>
      <c r="F5271" s="1" t="s">
        <v>5412</v>
      </c>
      <c r="G5271">
        <v>2025</v>
      </c>
      <c r="H5271" t="str">
        <f t="shared" si="165"/>
        <v>Drama</v>
      </c>
      <c r="I5271" t="str">
        <f t="shared" si="166"/>
        <v>Good (6-8)</v>
      </c>
    </row>
    <row r="5272" spans="1:9" x14ac:dyDescent="0.3">
      <c r="A5272" s="1" t="s">
        <v>6412</v>
      </c>
      <c r="B5272" s="1" t="s">
        <v>5462</v>
      </c>
      <c r="C5272" s="2">
        <v>44222</v>
      </c>
      <c r="D5272">
        <v>8.5</v>
      </c>
      <c r="E5272">
        <v>7.3159000000000001</v>
      </c>
      <c r="F5272" s="1" t="s">
        <v>5412</v>
      </c>
      <c r="G5272">
        <v>2021</v>
      </c>
      <c r="H5272" t="str">
        <f t="shared" si="165"/>
        <v>Animation</v>
      </c>
      <c r="I5272" t="str">
        <f t="shared" si="166"/>
        <v>Good (6-8)</v>
      </c>
    </row>
    <row r="5273" spans="1:9" x14ac:dyDescent="0.3">
      <c r="A5273" s="1" t="s">
        <v>6413</v>
      </c>
      <c r="B5273" s="1" t="s">
        <v>680</v>
      </c>
      <c r="C5273" s="2">
        <v>45792</v>
      </c>
      <c r="D5273">
        <v>6.6769999999999996</v>
      </c>
      <c r="E5273">
        <v>8.3306000000000004</v>
      </c>
      <c r="F5273" s="1" t="s">
        <v>5412</v>
      </c>
      <c r="G5273">
        <v>2025</v>
      </c>
      <c r="H5273" t="str">
        <f t="shared" si="165"/>
        <v>Drama</v>
      </c>
      <c r="I5273" t="str">
        <f t="shared" si="166"/>
        <v>Excellent (8-10)</v>
      </c>
    </row>
    <row r="5274" spans="1:9" x14ac:dyDescent="0.3">
      <c r="A5274" s="1" t="s">
        <v>6414</v>
      </c>
      <c r="B5274" s="1" t="s">
        <v>5462</v>
      </c>
      <c r="C5274" s="2">
        <v>43475</v>
      </c>
      <c r="D5274">
        <v>6</v>
      </c>
      <c r="E5274">
        <v>8.0344999999999995</v>
      </c>
      <c r="F5274" s="1" t="s">
        <v>5412</v>
      </c>
      <c r="G5274">
        <v>2019</v>
      </c>
      <c r="H5274" t="str">
        <f t="shared" si="165"/>
        <v>Animation</v>
      </c>
      <c r="I5274" t="str">
        <f t="shared" si="166"/>
        <v>Good (6-8)</v>
      </c>
    </row>
    <row r="5275" spans="1:9" x14ac:dyDescent="0.3">
      <c r="A5275" s="1" t="s">
        <v>6415</v>
      </c>
      <c r="B5275" s="1" t="s">
        <v>73</v>
      </c>
      <c r="C5275" s="2">
        <v>45324</v>
      </c>
      <c r="D5275">
        <v>8.1669999999999998</v>
      </c>
      <c r="E5275">
        <v>8.4641999999999999</v>
      </c>
      <c r="F5275" s="1" t="s">
        <v>5412</v>
      </c>
      <c r="G5275">
        <v>2024</v>
      </c>
      <c r="H5275" t="str">
        <f t="shared" si="165"/>
        <v>Drama</v>
      </c>
      <c r="I5275" t="str">
        <f t="shared" si="166"/>
        <v>Good (6-8)</v>
      </c>
    </row>
    <row r="5276" spans="1:9" x14ac:dyDescent="0.3">
      <c r="A5276" s="1" t="s">
        <v>6416</v>
      </c>
      <c r="B5276" s="1" t="s">
        <v>397</v>
      </c>
      <c r="C5276" s="2">
        <v>44002</v>
      </c>
      <c r="D5276">
        <v>8.5039999999999996</v>
      </c>
      <c r="E5276">
        <v>8.6730999999999998</v>
      </c>
      <c r="F5276" s="1" t="s">
        <v>5412</v>
      </c>
      <c r="G5276">
        <v>2020</v>
      </c>
      <c r="H5276" t="str">
        <f t="shared" si="165"/>
        <v>Drama</v>
      </c>
      <c r="I5276" t="str">
        <f t="shared" si="166"/>
        <v>Good (6-8)</v>
      </c>
    </row>
    <row r="5277" spans="1:9" x14ac:dyDescent="0.3">
      <c r="A5277" s="1" t="s">
        <v>6417</v>
      </c>
      <c r="B5277" s="1" t="s">
        <v>5609</v>
      </c>
      <c r="C5277" s="2">
        <v>45777</v>
      </c>
      <c r="D5277">
        <v>7.452</v>
      </c>
      <c r="E5277">
        <v>8.1020000000000003</v>
      </c>
      <c r="F5277" s="1" t="s">
        <v>5412</v>
      </c>
      <c r="G5277">
        <v>2025</v>
      </c>
      <c r="H5277" t="str">
        <f t="shared" si="165"/>
        <v>Drama</v>
      </c>
      <c r="I5277" t="str">
        <f t="shared" si="166"/>
        <v>Good (6-8)</v>
      </c>
    </row>
    <row r="5278" spans="1:9" x14ac:dyDescent="0.3">
      <c r="A5278" s="1" t="s">
        <v>6418</v>
      </c>
      <c r="B5278" s="1" t="s">
        <v>67</v>
      </c>
      <c r="C5278" s="2">
        <v>44972</v>
      </c>
      <c r="D5278">
        <v>6.8</v>
      </c>
      <c r="E5278">
        <v>7.9621000000000004</v>
      </c>
      <c r="F5278" s="1" t="s">
        <v>5412</v>
      </c>
      <c r="G5278">
        <v>2023</v>
      </c>
      <c r="H5278" t="str">
        <f t="shared" si="165"/>
        <v>Comedy</v>
      </c>
      <c r="I5278" t="str">
        <f t="shared" si="166"/>
        <v>Excellent (8-10)</v>
      </c>
    </row>
    <row r="5279" spans="1:9" x14ac:dyDescent="0.3">
      <c r="A5279" s="1" t="s">
        <v>6419</v>
      </c>
      <c r="B5279" s="1" t="s">
        <v>680</v>
      </c>
      <c r="C5279" s="2">
        <v>45910</v>
      </c>
      <c r="D5279">
        <v>7.298</v>
      </c>
      <c r="E5279">
        <v>8.0790000000000006</v>
      </c>
      <c r="F5279" s="1" t="s">
        <v>5412</v>
      </c>
      <c r="G5279">
        <v>2025</v>
      </c>
      <c r="H5279" t="str">
        <f t="shared" si="165"/>
        <v>Drama</v>
      </c>
      <c r="I5279" t="str">
        <f t="shared" si="166"/>
        <v>Good (6-8)</v>
      </c>
    </row>
    <row r="5280" spans="1:9" x14ac:dyDescent="0.3">
      <c r="A5280" s="1" t="s">
        <v>6420</v>
      </c>
      <c r="B5280" s="1" t="s">
        <v>73</v>
      </c>
      <c r="C5280" s="2">
        <v>45721</v>
      </c>
      <c r="D5280">
        <v>7.6479999999999997</v>
      </c>
      <c r="E5280">
        <v>7.7298999999999998</v>
      </c>
      <c r="F5280" s="1" t="s">
        <v>5412</v>
      </c>
      <c r="G5280">
        <v>2025</v>
      </c>
      <c r="H5280" t="str">
        <f t="shared" si="165"/>
        <v>Drama</v>
      </c>
      <c r="I5280" t="str">
        <f t="shared" si="166"/>
        <v>Good (6-8)</v>
      </c>
    </row>
    <row r="5281" spans="1:9" x14ac:dyDescent="0.3">
      <c r="A5281" s="1" t="s">
        <v>6421</v>
      </c>
      <c r="B5281" s="1" t="s">
        <v>5826</v>
      </c>
      <c r="C5281" s="2">
        <v>43203</v>
      </c>
      <c r="D5281">
        <v>7.1</v>
      </c>
      <c r="E5281">
        <v>7.5065999999999997</v>
      </c>
      <c r="F5281" s="1" t="s">
        <v>5412</v>
      </c>
      <c r="G5281">
        <v>2018</v>
      </c>
      <c r="H5281" t="str">
        <f t="shared" si="165"/>
        <v>Animation</v>
      </c>
      <c r="I5281" t="str">
        <f t="shared" si="166"/>
        <v>Good (6-8)</v>
      </c>
    </row>
    <row r="5282" spans="1:9" x14ac:dyDescent="0.3">
      <c r="A5282" s="1" t="s">
        <v>6422</v>
      </c>
      <c r="B5282" s="1" t="s">
        <v>73</v>
      </c>
      <c r="C5282" s="2">
        <v>45235</v>
      </c>
      <c r="D5282">
        <v>6.9969999999999999</v>
      </c>
      <c r="E5282">
        <v>8.6804000000000006</v>
      </c>
      <c r="F5282" s="1" t="s">
        <v>5412</v>
      </c>
      <c r="G5282">
        <v>2023</v>
      </c>
      <c r="H5282" t="str">
        <f t="shared" si="165"/>
        <v>Drama</v>
      </c>
      <c r="I5282" t="str">
        <f t="shared" si="166"/>
        <v>Excellent (8-10)</v>
      </c>
    </row>
    <row r="5283" spans="1:9" x14ac:dyDescent="0.3">
      <c r="A5283" s="1" t="s">
        <v>6423</v>
      </c>
      <c r="B5283" s="1" t="s">
        <v>104</v>
      </c>
      <c r="C5283" s="2">
        <v>43014</v>
      </c>
      <c r="D5283">
        <v>7.4420000000000002</v>
      </c>
      <c r="E5283">
        <v>7.5557999999999996</v>
      </c>
      <c r="F5283" s="1" t="s">
        <v>5412</v>
      </c>
      <c r="G5283">
        <v>2017</v>
      </c>
      <c r="H5283" t="str">
        <f t="shared" si="165"/>
        <v>Crime</v>
      </c>
      <c r="I5283" t="str">
        <f t="shared" si="166"/>
        <v>Good (6-8)</v>
      </c>
    </row>
    <row r="5284" spans="1:9" x14ac:dyDescent="0.3">
      <c r="A5284" s="1" t="s">
        <v>6424</v>
      </c>
      <c r="B5284" s="1" t="s">
        <v>73</v>
      </c>
      <c r="C5284" s="2">
        <v>43189</v>
      </c>
      <c r="D5284">
        <v>7.8</v>
      </c>
      <c r="E5284">
        <v>8.1480999999999995</v>
      </c>
      <c r="F5284" s="1" t="s">
        <v>5412</v>
      </c>
      <c r="G5284">
        <v>2018</v>
      </c>
      <c r="H5284" t="str">
        <f t="shared" si="165"/>
        <v>Drama</v>
      </c>
      <c r="I5284" t="str">
        <f t="shared" si="166"/>
        <v>Good (6-8)</v>
      </c>
    </row>
    <row r="5285" spans="1:9" x14ac:dyDescent="0.3">
      <c r="A5285" s="1" t="s">
        <v>6425</v>
      </c>
      <c r="B5285" s="1" t="s">
        <v>5755</v>
      </c>
      <c r="C5285" s="2">
        <v>44244</v>
      </c>
      <c r="D5285">
        <v>7.359</v>
      </c>
      <c r="E5285">
        <v>8.1754999999999995</v>
      </c>
      <c r="F5285" s="1" t="s">
        <v>5412</v>
      </c>
      <c r="G5285">
        <v>2021</v>
      </c>
      <c r="H5285" t="str">
        <f t="shared" si="165"/>
        <v>Mystery</v>
      </c>
      <c r="I5285" t="str">
        <f t="shared" si="166"/>
        <v>Excellent (8-10)</v>
      </c>
    </row>
    <row r="5286" spans="1:9" x14ac:dyDescent="0.3">
      <c r="A5286" s="1" t="s">
        <v>6426</v>
      </c>
      <c r="B5286" s="1" t="s">
        <v>680</v>
      </c>
      <c r="C5286" s="2">
        <v>45795</v>
      </c>
      <c r="D5286">
        <v>7.2359999999999998</v>
      </c>
      <c r="E5286">
        <v>7.3836000000000004</v>
      </c>
      <c r="F5286" s="1" t="s">
        <v>5412</v>
      </c>
      <c r="G5286">
        <v>2025</v>
      </c>
      <c r="H5286" t="str">
        <f t="shared" si="165"/>
        <v>Drama</v>
      </c>
      <c r="I5286" t="str">
        <f t="shared" si="166"/>
        <v>Excellent (8-10)</v>
      </c>
    </row>
    <row r="5287" spans="1:9" x14ac:dyDescent="0.3">
      <c r="A5287" s="1" t="s">
        <v>6427</v>
      </c>
      <c r="B5287" s="1" t="s">
        <v>5433</v>
      </c>
      <c r="C5287" s="2">
        <v>42675</v>
      </c>
      <c r="D5287">
        <v>7.4</v>
      </c>
      <c r="E5287">
        <v>7.7453000000000003</v>
      </c>
      <c r="F5287" s="1" t="s">
        <v>5412</v>
      </c>
      <c r="G5287">
        <v>2016</v>
      </c>
      <c r="H5287" t="str">
        <f t="shared" si="165"/>
        <v>Reality</v>
      </c>
      <c r="I5287" t="str">
        <f t="shared" si="166"/>
        <v>Good (6-8)</v>
      </c>
    </row>
    <row r="5288" spans="1:9" x14ac:dyDescent="0.3">
      <c r="A5288" s="1" t="s">
        <v>6428</v>
      </c>
      <c r="B5288" s="1" t="s">
        <v>56</v>
      </c>
      <c r="C5288" s="2">
        <v>45790</v>
      </c>
      <c r="D5288">
        <v>5.9240000000000004</v>
      </c>
      <c r="E5288">
        <v>7.7708000000000004</v>
      </c>
      <c r="F5288" s="1" t="s">
        <v>5412</v>
      </c>
      <c r="G5288">
        <v>2025</v>
      </c>
      <c r="H5288" t="str">
        <f t="shared" si="165"/>
        <v>Comedy</v>
      </c>
      <c r="I5288" t="str">
        <f t="shared" si="166"/>
        <v>Good (6-8)</v>
      </c>
    </row>
    <row r="5289" spans="1:9" x14ac:dyDescent="0.3">
      <c r="A5289" s="1" t="s">
        <v>6429</v>
      </c>
      <c r="B5289" s="1" t="s">
        <v>73</v>
      </c>
      <c r="C5289" s="2">
        <v>43432</v>
      </c>
      <c r="D5289">
        <v>7.81</v>
      </c>
      <c r="E5289">
        <v>7.1372</v>
      </c>
      <c r="F5289" s="1" t="s">
        <v>5412</v>
      </c>
      <c r="G5289">
        <v>2018</v>
      </c>
      <c r="H5289" t="str">
        <f t="shared" si="165"/>
        <v>Drama</v>
      </c>
      <c r="I5289" t="str">
        <f t="shared" si="166"/>
        <v>Good (6-8)</v>
      </c>
    </row>
    <row r="5290" spans="1:9" x14ac:dyDescent="0.3">
      <c r="A5290" s="1" t="s">
        <v>6430</v>
      </c>
      <c r="B5290" s="1" t="s">
        <v>73</v>
      </c>
      <c r="C5290" s="2">
        <v>46241</v>
      </c>
      <c r="D5290">
        <v>6.7</v>
      </c>
      <c r="E5290">
        <v>7.8888999999999996</v>
      </c>
      <c r="F5290" s="1" t="s">
        <v>5412</v>
      </c>
      <c r="G5290">
        <v>2026</v>
      </c>
      <c r="H5290" t="str">
        <f t="shared" si="165"/>
        <v>Drama</v>
      </c>
      <c r="I5290" t="str">
        <f t="shared" si="166"/>
        <v>Good (6-8)</v>
      </c>
    </row>
    <row r="5291" spans="1:9" x14ac:dyDescent="0.3">
      <c r="A5291" s="1" t="s">
        <v>6431</v>
      </c>
      <c r="B5291" s="1" t="s">
        <v>3188</v>
      </c>
      <c r="C5291" s="2">
        <v>43511</v>
      </c>
      <c r="D5291">
        <v>8.2309999999999999</v>
      </c>
      <c r="E5291">
        <v>7.7055999999999996</v>
      </c>
      <c r="F5291" s="1" t="s">
        <v>5412</v>
      </c>
      <c r="G5291">
        <v>2019</v>
      </c>
      <c r="H5291" t="str">
        <f t="shared" si="165"/>
        <v>Crime</v>
      </c>
      <c r="I5291" t="str">
        <f t="shared" si="166"/>
        <v>Good (6-8)</v>
      </c>
    </row>
    <row r="5292" spans="1:9" x14ac:dyDescent="0.3">
      <c r="A5292" s="1" t="s">
        <v>6432</v>
      </c>
      <c r="B5292" s="1" t="s">
        <v>5433</v>
      </c>
      <c r="C5292" s="2">
        <v>43168</v>
      </c>
      <c r="D5292">
        <v>7.1139999999999999</v>
      </c>
      <c r="E5292">
        <v>7.6125999999999996</v>
      </c>
      <c r="F5292" s="1" t="s">
        <v>5412</v>
      </c>
      <c r="G5292">
        <v>2018</v>
      </c>
      <c r="H5292" t="str">
        <f t="shared" si="165"/>
        <v>Reality</v>
      </c>
      <c r="I5292" t="str">
        <f t="shared" si="166"/>
        <v>Good (6-8)</v>
      </c>
    </row>
    <row r="5293" spans="1:9" x14ac:dyDescent="0.3">
      <c r="A5293" s="1" t="s">
        <v>6433</v>
      </c>
      <c r="B5293" s="1" t="s">
        <v>73</v>
      </c>
      <c r="C5293" s="2">
        <v>45330</v>
      </c>
      <c r="D5293">
        <v>7.6740000000000004</v>
      </c>
      <c r="E5293">
        <v>7.8474000000000004</v>
      </c>
      <c r="F5293" s="1" t="s">
        <v>5412</v>
      </c>
      <c r="G5293">
        <v>2024</v>
      </c>
      <c r="H5293" t="str">
        <f t="shared" si="165"/>
        <v>Drama</v>
      </c>
      <c r="I5293" t="str">
        <f t="shared" si="166"/>
        <v>Good (6-8)</v>
      </c>
    </row>
    <row r="5294" spans="1:9" x14ac:dyDescent="0.3">
      <c r="A5294" s="1" t="s">
        <v>6434</v>
      </c>
      <c r="B5294" s="1" t="s">
        <v>148</v>
      </c>
      <c r="C5294" s="2">
        <v>45048</v>
      </c>
      <c r="D5294">
        <v>7.4550000000000001</v>
      </c>
      <c r="E5294">
        <v>7.6737000000000002</v>
      </c>
      <c r="F5294" s="1" t="s">
        <v>5412</v>
      </c>
      <c r="G5294">
        <v>2023</v>
      </c>
      <c r="H5294" t="str">
        <f t="shared" si="165"/>
        <v>Drama</v>
      </c>
      <c r="I5294" t="str">
        <f t="shared" si="166"/>
        <v>Good (6-8)</v>
      </c>
    </row>
    <row r="5295" spans="1:9" x14ac:dyDescent="0.3">
      <c r="A5295" s="1" t="s">
        <v>6435</v>
      </c>
      <c r="B5295" s="1" t="s">
        <v>397</v>
      </c>
      <c r="C5295" s="2">
        <v>42571</v>
      </c>
      <c r="D5295">
        <v>8.4</v>
      </c>
      <c r="E5295">
        <v>7.3615000000000004</v>
      </c>
      <c r="F5295" s="1" t="s">
        <v>5412</v>
      </c>
      <c r="G5295">
        <v>2016</v>
      </c>
      <c r="H5295" t="str">
        <f t="shared" si="165"/>
        <v>Drama</v>
      </c>
      <c r="I5295" t="str">
        <f t="shared" si="166"/>
        <v>Good (6-8)</v>
      </c>
    </row>
    <row r="5296" spans="1:9" x14ac:dyDescent="0.3">
      <c r="A5296" s="1" t="s">
        <v>6436</v>
      </c>
      <c r="B5296" s="1" t="s">
        <v>56</v>
      </c>
      <c r="C5296" s="2">
        <v>42216</v>
      </c>
      <c r="D5296">
        <v>6.4320000000000004</v>
      </c>
      <c r="E5296">
        <v>6.8029000000000002</v>
      </c>
      <c r="F5296" s="1" t="s">
        <v>5412</v>
      </c>
      <c r="G5296">
        <v>2015</v>
      </c>
      <c r="H5296" t="str">
        <f t="shared" si="165"/>
        <v>Comedy</v>
      </c>
      <c r="I5296" t="str">
        <f t="shared" si="166"/>
        <v>Good (6-8)</v>
      </c>
    </row>
    <row r="5297" spans="1:9" x14ac:dyDescent="0.3">
      <c r="A5297" s="1" t="s">
        <v>6437</v>
      </c>
      <c r="B5297" s="1" t="s">
        <v>6438</v>
      </c>
      <c r="C5297" s="2">
        <v>44966</v>
      </c>
      <c r="D5297">
        <v>8.1969999999999992</v>
      </c>
      <c r="E5297">
        <v>8.1783000000000001</v>
      </c>
      <c r="F5297" s="1" t="s">
        <v>5412</v>
      </c>
      <c r="G5297">
        <v>2023</v>
      </c>
      <c r="H5297" t="str">
        <f t="shared" si="165"/>
        <v>Action &amp; Adventure</v>
      </c>
      <c r="I5297" t="str">
        <f t="shared" si="166"/>
        <v>Good (6-8)</v>
      </c>
    </row>
    <row r="5298" spans="1:9" x14ac:dyDescent="0.3">
      <c r="A5298" s="1" t="s">
        <v>6439</v>
      </c>
      <c r="B5298" s="1" t="s">
        <v>6440</v>
      </c>
      <c r="C5298" s="2">
        <v>44092</v>
      </c>
      <c r="D5298">
        <v>7.6470000000000002</v>
      </c>
      <c r="E5298">
        <v>7.2191999999999998</v>
      </c>
      <c r="F5298" s="1" t="s">
        <v>5412</v>
      </c>
      <c r="G5298">
        <v>2020</v>
      </c>
      <c r="H5298" t="str">
        <f t="shared" si="165"/>
        <v>Mystery</v>
      </c>
      <c r="I5298" t="str">
        <f t="shared" si="166"/>
        <v>Average (4-6)</v>
      </c>
    </row>
    <row r="5299" spans="1:9" x14ac:dyDescent="0.3">
      <c r="A5299" s="1" t="s">
        <v>6441</v>
      </c>
      <c r="B5299" s="1" t="s">
        <v>6442</v>
      </c>
      <c r="C5299" s="2">
        <v>46003</v>
      </c>
      <c r="D5299">
        <v>6.6989999999999998</v>
      </c>
      <c r="E5299">
        <v>8.1494999999999997</v>
      </c>
      <c r="F5299" s="1" t="s">
        <v>5412</v>
      </c>
      <c r="G5299">
        <v>2025</v>
      </c>
      <c r="H5299" t="str">
        <f t="shared" si="165"/>
        <v>Crime</v>
      </c>
      <c r="I5299" t="str">
        <f t="shared" si="166"/>
        <v>Good (6-8)</v>
      </c>
    </row>
    <row r="5300" spans="1:9" x14ac:dyDescent="0.3">
      <c r="A5300" s="1" t="s">
        <v>6443</v>
      </c>
      <c r="B5300" s="1" t="s">
        <v>5746</v>
      </c>
      <c r="C5300" s="2">
        <v>44177</v>
      </c>
      <c r="D5300">
        <v>8.5050000000000008</v>
      </c>
      <c r="E5300">
        <v>7.7834000000000003</v>
      </c>
      <c r="F5300" s="1" t="s">
        <v>5412</v>
      </c>
      <c r="G5300">
        <v>2020</v>
      </c>
      <c r="H5300" t="str">
        <f t="shared" si="165"/>
        <v>Drama</v>
      </c>
      <c r="I5300" t="str">
        <f t="shared" si="166"/>
        <v>Good (6-8)</v>
      </c>
    </row>
    <row r="5301" spans="1:9" x14ac:dyDescent="0.3">
      <c r="A5301" s="1" t="s">
        <v>6444</v>
      </c>
      <c r="B5301" s="1" t="s">
        <v>5534</v>
      </c>
      <c r="C5301" s="2">
        <v>44736</v>
      </c>
      <c r="D5301">
        <v>7.7</v>
      </c>
      <c r="E5301">
        <v>8.0543999999999993</v>
      </c>
      <c r="F5301" s="1" t="s">
        <v>5412</v>
      </c>
      <c r="G5301">
        <v>2022</v>
      </c>
      <c r="H5301" t="str">
        <f t="shared" si="165"/>
        <v>Action &amp; Adventure</v>
      </c>
      <c r="I5301" t="str">
        <f t="shared" si="166"/>
        <v>Excellent (8-10)</v>
      </c>
    </row>
    <row r="5302" spans="1:9" x14ac:dyDescent="0.3">
      <c r="A5302" s="1" t="s">
        <v>6445</v>
      </c>
      <c r="B5302" s="1" t="s">
        <v>73</v>
      </c>
      <c r="C5302" s="2">
        <v>45050</v>
      </c>
      <c r="D5302">
        <v>7.9950000000000001</v>
      </c>
      <c r="E5302">
        <v>7.3940000000000001</v>
      </c>
      <c r="F5302" s="1" t="s">
        <v>5412</v>
      </c>
      <c r="G5302">
        <v>2023</v>
      </c>
      <c r="H5302" t="str">
        <f t="shared" si="165"/>
        <v>Drama</v>
      </c>
      <c r="I5302" t="str">
        <f t="shared" si="166"/>
        <v>Good (6-8)</v>
      </c>
    </row>
    <row r="5303" spans="1:9" x14ac:dyDescent="0.3">
      <c r="A5303" s="1" t="s">
        <v>6446</v>
      </c>
      <c r="B5303" s="1" t="s">
        <v>46</v>
      </c>
      <c r="C5303" s="2">
        <v>44882</v>
      </c>
      <c r="D5303">
        <v>7.4530000000000003</v>
      </c>
      <c r="E5303">
        <v>8.4404000000000003</v>
      </c>
      <c r="F5303" s="1" t="s">
        <v>5412</v>
      </c>
      <c r="G5303">
        <v>2022</v>
      </c>
      <c r="H5303" t="str">
        <f t="shared" si="165"/>
        <v>Mystery</v>
      </c>
      <c r="I5303" t="str">
        <f t="shared" si="166"/>
        <v>Good (6-8)</v>
      </c>
    </row>
    <row r="5304" spans="1:9" x14ac:dyDescent="0.3">
      <c r="A5304" s="1" t="s">
        <v>6447</v>
      </c>
      <c r="B5304" s="1" t="s">
        <v>73</v>
      </c>
      <c r="C5304" s="2">
        <v>43861</v>
      </c>
      <c r="D5304">
        <v>8.3420000000000005</v>
      </c>
      <c r="E5304">
        <v>7.4109999999999996</v>
      </c>
      <c r="F5304" s="1" t="s">
        <v>5412</v>
      </c>
      <c r="G5304">
        <v>2020</v>
      </c>
      <c r="H5304" t="str">
        <f t="shared" si="165"/>
        <v>Drama</v>
      </c>
      <c r="I5304" t="str">
        <f t="shared" si="166"/>
        <v>Good (6-8)</v>
      </c>
    </row>
    <row r="5305" spans="1:9" x14ac:dyDescent="0.3">
      <c r="A5305" s="1" t="s">
        <v>6448</v>
      </c>
      <c r="B5305" s="1" t="s">
        <v>6449</v>
      </c>
      <c r="C5305" s="2">
        <v>42385</v>
      </c>
      <c r="D5305">
        <v>7.9</v>
      </c>
      <c r="E5305">
        <v>8.3120999999999992</v>
      </c>
      <c r="F5305" s="1" t="s">
        <v>5412</v>
      </c>
      <c r="G5305">
        <v>2016</v>
      </c>
      <c r="H5305" t="str">
        <f t="shared" si="165"/>
        <v>Animation</v>
      </c>
      <c r="I5305" t="str">
        <f t="shared" si="166"/>
        <v>Excellent (8-10)</v>
      </c>
    </row>
    <row r="5306" spans="1:9" x14ac:dyDescent="0.3">
      <c r="A5306" s="1" t="s">
        <v>6450</v>
      </c>
      <c r="B5306" s="1" t="s">
        <v>5817</v>
      </c>
      <c r="C5306" s="2">
        <v>46184</v>
      </c>
      <c r="D5306">
        <v>8.01</v>
      </c>
      <c r="E5306">
        <v>7.8444000000000003</v>
      </c>
      <c r="F5306" s="1" t="s">
        <v>5412</v>
      </c>
      <c r="G5306">
        <v>2026</v>
      </c>
      <c r="H5306" t="str">
        <f t="shared" si="165"/>
        <v>Drama</v>
      </c>
      <c r="I5306" t="str">
        <f t="shared" si="166"/>
        <v>Good (6-8)</v>
      </c>
    </row>
    <row r="5307" spans="1:9" x14ac:dyDescent="0.3">
      <c r="A5307" s="1" t="s">
        <v>6451</v>
      </c>
      <c r="B5307" s="1" t="s">
        <v>5462</v>
      </c>
      <c r="C5307" s="2">
        <v>44390</v>
      </c>
      <c r="D5307">
        <v>6.6210000000000004</v>
      </c>
      <c r="E5307">
        <v>6.8789999999999996</v>
      </c>
      <c r="F5307" s="1" t="s">
        <v>5412</v>
      </c>
      <c r="G5307">
        <v>2021</v>
      </c>
      <c r="H5307" t="str">
        <f t="shared" si="165"/>
        <v>Animation</v>
      </c>
      <c r="I5307" t="str">
        <f t="shared" si="166"/>
        <v>Excellent (8-10)</v>
      </c>
    </row>
    <row r="5308" spans="1:9" x14ac:dyDescent="0.3">
      <c r="A5308" s="1" t="s">
        <v>6452</v>
      </c>
      <c r="B5308" s="1" t="s">
        <v>397</v>
      </c>
      <c r="C5308" s="2">
        <v>44825</v>
      </c>
      <c r="D5308">
        <v>7.74</v>
      </c>
      <c r="E5308">
        <v>7.5419999999999998</v>
      </c>
      <c r="F5308" s="1" t="s">
        <v>5412</v>
      </c>
      <c r="G5308">
        <v>2022</v>
      </c>
      <c r="H5308" t="str">
        <f t="shared" si="165"/>
        <v>Drama</v>
      </c>
      <c r="I5308" t="str">
        <f t="shared" si="166"/>
        <v>Good (6-8)</v>
      </c>
    </row>
    <row r="5309" spans="1:9" x14ac:dyDescent="0.3">
      <c r="A5309" s="1" t="s">
        <v>6453</v>
      </c>
      <c r="B5309" s="1" t="s">
        <v>6454</v>
      </c>
      <c r="C5309" s="2">
        <v>45736</v>
      </c>
      <c r="D5309">
        <v>6.806</v>
      </c>
      <c r="E5309">
        <v>8.4479000000000006</v>
      </c>
      <c r="F5309" s="1" t="s">
        <v>5412</v>
      </c>
      <c r="G5309">
        <v>2025</v>
      </c>
      <c r="H5309" t="str">
        <f t="shared" si="165"/>
        <v>Animation</v>
      </c>
      <c r="I5309" t="str">
        <f t="shared" si="166"/>
        <v>Good (6-8)</v>
      </c>
    </row>
    <row r="5310" spans="1:9" x14ac:dyDescent="0.3">
      <c r="A5310" s="1" t="s">
        <v>6455</v>
      </c>
      <c r="B5310" s="1" t="s">
        <v>73</v>
      </c>
      <c r="C5310" s="2">
        <v>44889</v>
      </c>
      <c r="D5310">
        <v>8.1</v>
      </c>
      <c r="E5310">
        <v>7.5414000000000003</v>
      </c>
      <c r="F5310" s="1" t="s">
        <v>5412</v>
      </c>
      <c r="G5310">
        <v>2022</v>
      </c>
      <c r="H5310" t="str">
        <f t="shared" si="165"/>
        <v>Drama</v>
      </c>
      <c r="I5310" t="str">
        <f t="shared" si="166"/>
        <v>Excellent (8-10)</v>
      </c>
    </row>
    <row r="5311" spans="1:9" x14ac:dyDescent="0.3">
      <c r="A5311" s="1" t="s">
        <v>6456</v>
      </c>
      <c r="B5311" s="1" t="s">
        <v>67</v>
      </c>
      <c r="C5311" s="2">
        <v>42884</v>
      </c>
      <c r="D5311">
        <v>6.2</v>
      </c>
      <c r="E5311">
        <v>7.4421999999999997</v>
      </c>
      <c r="F5311" s="1" t="s">
        <v>5412</v>
      </c>
      <c r="G5311">
        <v>2017</v>
      </c>
      <c r="H5311" t="str">
        <f t="shared" si="165"/>
        <v>Comedy</v>
      </c>
      <c r="I5311" t="str">
        <f t="shared" si="166"/>
        <v>Good (6-8)</v>
      </c>
    </row>
    <row r="5312" spans="1:9" x14ac:dyDescent="0.3">
      <c r="A5312" s="1" t="s">
        <v>6457</v>
      </c>
      <c r="B5312" s="1" t="s">
        <v>67</v>
      </c>
      <c r="C5312" s="2">
        <v>45604</v>
      </c>
      <c r="D5312">
        <v>8.1440000000000001</v>
      </c>
      <c r="E5312">
        <v>7.2862999999999998</v>
      </c>
      <c r="F5312" s="1" t="s">
        <v>5412</v>
      </c>
      <c r="G5312">
        <v>2024</v>
      </c>
      <c r="H5312" t="str">
        <f t="shared" si="165"/>
        <v>Comedy</v>
      </c>
      <c r="I5312" t="str">
        <f t="shared" si="166"/>
        <v>Good (6-8)</v>
      </c>
    </row>
    <row r="5313" spans="1:9" x14ac:dyDescent="0.3">
      <c r="A5313" s="1" t="s">
        <v>6458</v>
      </c>
      <c r="B5313" s="1" t="s">
        <v>5678</v>
      </c>
      <c r="C5313" s="2">
        <v>44934</v>
      </c>
      <c r="D5313">
        <v>7.9</v>
      </c>
      <c r="E5313">
        <v>8.4992000000000001</v>
      </c>
      <c r="F5313" s="1" t="s">
        <v>5412</v>
      </c>
      <c r="G5313">
        <v>2023</v>
      </c>
      <c r="H5313" t="str">
        <f t="shared" si="165"/>
        <v>Drama</v>
      </c>
      <c r="I5313" t="str">
        <f t="shared" si="166"/>
        <v>Good (6-8)</v>
      </c>
    </row>
    <row r="5314" spans="1:9" x14ac:dyDescent="0.3">
      <c r="A5314" s="1" t="s">
        <v>6459</v>
      </c>
      <c r="B5314" s="1" t="s">
        <v>73</v>
      </c>
      <c r="C5314" s="2">
        <v>46066</v>
      </c>
      <c r="D5314">
        <v>8.1</v>
      </c>
      <c r="E5314">
        <v>8.0579000000000001</v>
      </c>
      <c r="F5314" s="1" t="s">
        <v>5412</v>
      </c>
      <c r="G5314">
        <v>2026</v>
      </c>
      <c r="H5314" t="str">
        <f t="shared" ref="H5314:H5377" si="167">IFERROR(LEFT(B5314,FIND(",",B5314)-1),B5314)</f>
        <v>Drama</v>
      </c>
      <c r="I5314" t="str">
        <f t="shared" si="166"/>
        <v>Excellent (8-10)</v>
      </c>
    </row>
    <row r="5315" spans="1:9" x14ac:dyDescent="0.3">
      <c r="A5315" s="1" t="s">
        <v>6460</v>
      </c>
      <c r="B5315" s="1" t="s">
        <v>6461</v>
      </c>
      <c r="C5315" s="2">
        <v>45331</v>
      </c>
      <c r="D5315">
        <v>7.3639999999999999</v>
      </c>
      <c r="E5315">
        <v>7.7072000000000003</v>
      </c>
      <c r="F5315" s="1" t="s">
        <v>5412</v>
      </c>
      <c r="G5315">
        <v>2024</v>
      </c>
      <c r="H5315" t="str">
        <f t="shared" si="167"/>
        <v>Crime</v>
      </c>
      <c r="I5315" t="str">
        <f t="shared" si="166"/>
        <v>Good (6-8)</v>
      </c>
    </row>
    <row r="5316" spans="1:9" x14ac:dyDescent="0.3">
      <c r="A5316" s="1" t="s">
        <v>6462</v>
      </c>
      <c r="B5316" s="1" t="s">
        <v>1799</v>
      </c>
      <c r="C5316" s="2">
        <v>44806</v>
      </c>
      <c r="D5316">
        <v>6.51</v>
      </c>
      <c r="E5316">
        <v>7.5076999999999998</v>
      </c>
      <c r="F5316" s="1" t="s">
        <v>5412</v>
      </c>
      <c r="G5316">
        <v>2022</v>
      </c>
      <c r="H5316" t="str">
        <f t="shared" si="167"/>
        <v>Crime</v>
      </c>
      <c r="I5316" t="str">
        <f t="shared" si="166"/>
        <v>Excellent (8-10)</v>
      </c>
    </row>
    <row r="5317" spans="1:9" x14ac:dyDescent="0.3">
      <c r="A5317" s="1" t="s">
        <v>6463</v>
      </c>
      <c r="B5317" s="1" t="s">
        <v>5810</v>
      </c>
      <c r="C5317" s="2">
        <v>44326</v>
      </c>
      <c r="D5317">
        <v>7.9290000000000003</v>
      </c>
      <c r="E5317">
        <v>7.9573999999999998</v>
      </c>
      <c r="F5317" s="1" t="s">
        <v>5412</v>
      </c>
      <c r="G5317">
        <v>2021</v>
      </c>
      <c r="H5317" t="str">
        <f t="shared" si="167"/>
        <v>Drama</v>
      </c>
      <c r="I5317" t="str">
        <f t="shared" si="166"/>
        <v>Good (6-8)</v>
      </c>
    </row>
    <row r="5318" spans="1:9" x14ac:dyDescent="0.3">
      <c r="A5318" s="1" t="s">
        <v>6464</v>
      </c>
      <c r="B5318" s="1" t="s">
        <v>148</v>
      </c>
      <c r="C5318" s="2">
        <v>45077</v>
      </c>
      <c r="D5318">
        <v>8.1999999999999993</v>
      </c>
      <c r="E5318">
        <v>7.7857000000000003</v>
      </c>
      <c r="F5318" s="1" t="s">
        <v>5412</v>
      </c>
      <c r="G5318">
        <v>2023</v>
      </c>
      <c r="H5318" t="str">
        <f t="shared" si="167"/>
        <v>Drama</v>
      </c>
      <c r="I5318" t="str">
        <f t="shared" si="166"/>
        <v>Good (6-8)</v>
      </c>
    </row>
    <row r="5319" spans="1:9" x14ac:dyDescent="0.3">
      <c r="A5319" s="1" t="s">
        <v>6465</v>
      </c>
      <c r="B5319" s="1" t="s">
        <v>5517</v>
      </c>
      <c r="C5319" s="2">
        <v>43336</v>
      </c>
      <c r="D5319">
        <v>5.6779999999999999</v>
      </c>
      <c r="E5319">
        <v>8.0639000000000003</v>
      </c>
      <c r="F5319" s="1" t="s">
        <v>5412</v>
      </c>
      <c r="G5319">
        <v>2018</v>
      </c>
      <c r="H5319" t="str">
        <f t="shared" si="167"/>
        <v>Sci-Fi &amp; Fantasy</v>
      </c>
      <c r="I5319" t="str">
        <f t="shared" si="166"/>
        <v>Good (6-8)</v>
      </c>
    </row>
    <row r="5320" spans="1:9" x14ac:dyDescent="0.3">
      <c r="A5320" s="1" t="s">
        <v>6466</v>
      </c>
      <c r="B5320" s="1" t="s">
        <v>67</v>
      </c>
      <c r="C5320" s="2">
        <v>45352</v>
      </c>
      <c r="D5320">
        <v>8</v>
      </c>
      <c r="E5320">
        <v>7.3185000000000002</v>
      </c>
      <c r="F5320" s="1" t="s">
        <v>5412</v>
      </c>
      <c r="G5320">
        <v>2024</v>
      </c>
      <c r="H5320" t="str">
        <f t="shared" si="167"/>
        <v>Comedy</v>
      </c>
      <c r="I5320" t="str">
        <f t="shared" si="166"/>
        <v>Excellent (8-10)</v>
      </c>
    </row>
    <row r="5321" spans="1:9" x14ac:dyDescent="0.3">
      <c r="A5321" s="1" t="s">
        <v>6467</v>
      </c>
      <c r="B5321" s="1" t="s">
        <v>67</v>
      </c>
      <c r="C5321" s="2">
        <v>43420</v>
      </c>
      <c r="D5321">
        <v>7.5289999999999999</v>
      </c>
      <c r="E5321">
        <v>7.5126999999999997</v>
      </c>
      <c r="F5321" s="1" t="s">
        <v>5412</v>
      </c>
      <c r="G5321">
        <v>2018</v>
      </c>
      <c r="H5321" t="str">
        <f t="shared" si="167"/>
        <v>Comedy</v>
      </c>
      <c r="I5321" t="str">
        <f t="shared" si="166"/>
        <v>Good (6-8)</v>
      </c>
    </row>
    <row r="5322" spans="1:9" x14ac:dyDescent="0.3">
      <c r="A5322" s="1" t="s">
        <v>6468</v>
      </c>
      <c r="B5322" s="1" t="s">
        <v>397</v>
      </c>
      <c r="C5322" s="2">
        <v>43322</v>
      </c>
      <c r="D5322">
        <v>7.7430000000000003</v>
      </c>
      <c r="E5322">
        <v>6.7674000000000003</v>
      </c>
      <c r="F5322" s="1" t="s">
        <v>5412</v>
      </c>
      <c r="G5322">
        <v>2018</v>
      </c>
      <c r="H5322" t="str">
        <f t="shared" si="167"/>
        <v>Drama</v>
      </c>
      <c r="I5322" t="str">
        <f t="shared" si="166"/>
        <v>Excellent (8-10)</v>
      </c>
    </row>
    <row r="5323" spans="1:9" x14ac:dyDescent="0.3">
      <c r="A5323" s="1" t="s">
        <v>6469</v>
      </c>
      <c r="B5323" s="1" t="s">
        <v>73</v>
      </c>
      <c r="C5323" s="2">
        <v>44929</v>
      </c>
      <c r="D5323">
        <v>8.1999999999999993</v>
      </c>
      <c r="E5323">
        <v>7.7557</v>
      </c>
      <c r="F5323" s="1" t="s">
        <v>5412</v>
      </c>
      <c r="G5323">
        <v>2023</v>
      </c>
      <c r="H5323" t="str">
        <f t="shared" si="167"/>
        <v>Drama</v>
      </c>
      <c r="I5323" t="str">
        <f t="shared" si="166"/>
        <v>Good (6-8)</v>
      </c>
    </row>
    <row r="5324" spans="1:9" x14ac:dyDescent="0.3">
      <c r="A5324" s="1" t="s">
        <v>6470</v>
      </c>
      <c r="B5324" s="1" t="s">
        <v>1078</v>
      </c>
      <c r="C5324" s="2">
        <v>44279</v>
      </c>
      <c r="D5324">
        <v>7.5670000000000002</v>
      </c>
      <c r="E5324">
        <v>7.9082999999999997</v>
      </c>
      <c r="F5324" s="1" t="s">
        <v>5412</v>
      </c>
      <c r="G5324">
        <v>2021</v>
      </c>
      <c r="H5324" t="str">
        <f t="shared" si="167"/>
        <v>Drama</v>
      </c>
      <c r="I5324" t="str">
        <f t="shared" si="166"/>
        <v>Excellent (8-10)</v>
      </c>
    </row>
    <row r="5325" spans="1:9" x14ac:dyDescent="0.3">
      <c r="A5325" s="1" t="s">
        <v>6471</v>
      </c>
      <c r="B5325" s="1" t="s">
        <v>5810</v>
      </c>
      <c r="C5325" s="2">
        <v>45161</v>
      </c>
      <c r="D5325">
        <v>8.1</v>
      </c>
      <c r="E5325">
        <v>8.0840999999999994</v>
      </c>
      <c r="F5325" s="1" t="s">
        <v>5412</v>
      </c>
      <c r="G5325">
        <v>2023</v>
      </c>
      <c r="H5325" t="str">
        <f t="shared" si="167"/>
        <v>Drama</v>
      </c>
      <c r="I5325" t="str">
        <f t="shared" ref="I5325:I5388" si="168">IF(D5315=0,"Not Rated",IF(D5315&lt;4,"Low (0-4)",IF(D5315&lt;6,"Average (4-6)",IF(D5315&lt;8,"Good (6-8)","Excellent (8-10)"))))</f>
        <v>Good (6-8)</v>
      </c>
    </row>
    <row r="5326" spans="1:9" x14ac:dyDescent="0.3">
      <c r="A5326" s="1" t="s">
        <v>6472</v>
      </c>
      <c r="B5326" s="1" t="s">
        <v>6473</v>
      </c>
      <c r="C5326" s="2">
        <v>42908</v>
      </c>
      <c r="D5326">
        <v>7.9470000000000001</v>
      </c>
      <c r="E5326">
        <v>7.8079000000000001</v>
      </c>
      <c r="F5326" s="1" t="s">
        <v>5412</v>
      </c>
      <c r="G5326">
        <v>2017</v>
      </c>
      <c r="H5326" t="str">
        <f t="shared" si="167"/>
        <v>Family</v>
      </c>
      <c r="I5326" t="str">
        <f t="shared" si="168"/>
        <v>Good (6-8)</v>
      </c>
    </row>
    <row r="5327" spans="1:9" x14ac:dyDescent="0.3">
      <c r="A5327" s="1" t="s">
        <v>6474</v>
      </c>
      <c r="B5327" s="1" t="s">
        <v>6475</v>
      </c>
      <c r="C5327" s="2">
        <v>45777</v>
      </c>
      <c r="D5327">
        <v>7.7889999999999997</v>
      </c>
      <c r="E5327">
        <v>7.3242000000000003</v>
      </c>
      <c r="F5327" s="1" t="s">
        <v>5412</v>
      </c>
      <c r="G5327">
        <v>2025</v>
      </c>
      <c r="H5327" t="str">
        <f t="shared" si="167"/>
        <v>Animation</v>
      </c>
      <c r="I5327" t="str">
        <f t="shared" si="168"/>
        <v>Good (6-8)</v>
      </c>
    </row>
    <row r="5328" spans="1:9" x14ac:dyDescent="0.3">
      <c r="A5328" s="1" t="s">
        <v>6476</v>
      </c>
      <c r="B5328" s="1" t="s">
        <v>6477</v>
      </c>
      <c r="C5328" s="2">
        <v>44554</v>
      </c>
      <c r="D5328">
        <v>7.593</v>
      </c>
      <c r="E5328">
        <v>9.0996000000000006</v>
      </c>
      <c r="F5328" s="1" t="s">
        <v>5412</v>
      </c>
      <c r="G5328">
        <v>2021</v>
      </c>
      <c r="H5328" t="str">
        <f t="shared" si="167"/>
        <v>Drama</v>
      </c>
      <c r="I5328" t="str">
        <f t="shared" si="168"/>
        <v>Excellent (8-10)</v>
      </c>
    </row>
    <row r="5329" spans="1:9" x14ac:dyDescent="0.3">
      <c r="A5329" s="1" t="s">
        <v>6478</v>
      </c>
      <c r="B5329" s="1" t="s">
        <v>257</v>
      </c>
      <c r="C5329" s="2">
        <v>45867</v>
      </c>
      <c r="D5329">
        <v>7.9610000000000003</v>
      </c>
      <c r="E5329">
        <v>6.9458000000000002</v>
      </c>
      <c r="F5329" s="1" t="s">
        <v>5412</v>
      </c>
      <c r="G5329">
        <v>2025</v>
      </c>
      <c r="H5329" t="str">
        <f t="shared" si="167"/>
        <v>Documentary</v>
      </c>
      <c r="I5329" t="str">
        <f t="shared" si="168"/>
        <v>Average (4-6)</v>
      </c>
    </row>
    <row r="5330" spans="1:9" x14ac:dyDescent="0.3">
      <c r="A5330" s="1" t="s">
        <v>6479</v>
      </c>
      <c r="B5330" s="1" t="s">
        <v>6480</v>
      </c>
      <c r="C5330" s="2">
        <v>44679</v>
      </c>
      <c r="D5330">
        <v>6.157</v>
      </c>
      <c r="E5330">
        <v>7.4855</v>
      </c>
      <c r="F5330" s="1" t="s">
        <v>5412</v>
      </c>
      <c r="G5330">
        <v>2022</v>
      </c>
      <c r="H5330" t="str">
        <f t="shared" si="167"/>
        <v>Animation</v>
      </c>
      <c r="I5330" t="str">
        <f t="shared" si="168"/>
        <v>Excellent (8-10)</v>
      </c>
    </row>
    <row r="5331" spans="1:9" x14ac:dyDescent="0.3">
      <c r="A5331" s="1" t="s">
        <v>6481</v>
      </c>
      <c r="B5331" s="1" t="s">
        <v>67</v>
      </c>
      <c r="C5331" s="2">
        <v>43427</v>
      </c>
      <c r="D5331">
        <v>8.0190000000000001</v>
      </c>
      <c r="E5331">
        <v>8.0852000000000004</v>
      </c>
      <c r="F5331" s="1" t="s">
        <v>5412</v>
      </c>
      <c r="G5331">
        <v>2018</v>
      </c>
      <c r="H5331" t="str">
        <f t="shared" si="167"/>
        <v>Comedy</v>
      </c>
      <c r="I5331" t="str">
        <f t="shared" si="168"/>
        <v>Good (6-8)</v>
      </c>
    </row>
    <row r="5332" spans="1:9" x14ac:dyDescent="0.3">
      <c r="A5332" s="1" t="s">
        <v>6482</v>
      </c>
      <c r="B5332" s="1" t="s">
        <v>73</v>
      </c>
      <c r="C5332" s="2">
        <v>44187</v>
      </c>
      <c r="D5332">
        <v>7.6760000000000002</v>
      </c>
      <c r="E5332">
        <v>7.0724</v>
      </c>
      <c r="F5332" s="1" t="s">
        <v>5412</v>
      </c>
      <c r="G5332">
        <v>2020</v>
      </c>
      <c r="H5332" t="str">
        <f t="shared" si="167"/>
        <v>Drama</v>
      </c>
      <c r="I5332" t="str">
        <f t="shared" si="168"/>
        <v>Good (6-8)</v>
      </c>
    </row>
    <row r="5333" spans="1:9" x14ac:dyDescent="0.3">
      <c r="A5333" s="1" t="s">
        <v>6483</v>
      </c>
      <c r="B5333" s="1" t="s">
        <v>6297</v>
      </c>
      <c r="C5333" s="2">
        <v>35437</v>
      </c>
      <c r="D5333">
        <v>8.1</v>
      </c>
      <c r="E5333">
        <v>9.0181000000000004</v>
      </c>
      <c r="F5333" s="1" t="s">
        <v>5412</v>
      </c>
      <c r="G5333">
        <v>1997</v>
      </c>
      <c r="H5333" t="str">
        <f t="shared" si="167"/>
        <v>Drama</v>
      </c>
      <c r="I5333" t="str">
        <f t="shared" si="168"/>
        <v>Excellent (8-10)</v>
      </c>
    </row>
    <row r="5334" spans="1:9" x14ac:dyDescent="0.3">
      <c r="A5334" s="1" t="s">
        <v>6484</v>
      </c>
      <c r="B5334" s="1" t="s">
        <v>5480</v>
      </c>
      <c r="C5334" s="2">
        <v>46115</v>
      </c>
      <c r="D5334">
        <v>6.4</v>
      </c>
      <c r="E5334">
        <v>7.6047000000000002</v>
      </c>
      <c r="F5334" s="1" t="s">
        <v>5412</v>
      </c>
      <c r="G5334">
        <v>2026</v>
      </c>
      <c r="H5334" t="str">
        <f t="shared" si="167"/>
        <v>Animation</v>
      </c>
      <c r="I5334" t="str">
        <f t="shared" si="168"/>
        <v>Good (6-8)</v>
      </c>
    </row>
    <row r="5335" spans="1:9" x14ac:dyDescent="0.3">
      <c r="A5335" s="1" t="s">
        <v>6485</v>
      </c>
      <c r="B5335" s="1" t="s">
        <v>5523</v>
      </c>
      <c r="C5335" s="2">
        <v>45457</v>
      </c>
      <c r="D5335">
        <v>6.6130000000000004</v>
      </c>
      <c r="E5335">
        <v>8.2784999999999993</v>
      </c>
      <c r="F5335" s="1" t="s">
        <v>5412</v>
      </c>
      <c r="G5335">
        <v>2024</v>
      </c>
      <c r="H5335" t="str">
        <f t="shared" si="167"/>
        <v>Sci-Fi &amp; Fantasy</v>
      </c>
      <c r="I5335" t="str">
        <f t="shared" si="168"/>
        <v>Excellent (8-10)</v>
      </c>
    </row>
    <row r="5336" spans="1:9" x14ac:dyDescent="0.3">
      <c r="A5336" s="1" t="s">
        <v>6486</v>
      </c>
      <c r="B5336" s="1" t="s">
        <v>5480</v>
      </c>
      <c r="C5336" s="2">
        <v>44904</v>
      </c>
      <c r="D5336">
        <v>6.38</v>
      </c>
      <c r="E5336">
        <v>7.2074999999999996</v>
      </c>
      <c r="F5336" s="1" t="s">
        <v>5412</v>
      </c>
      <c r="G5336">
        <v>2022</v>
      </c>
      <c r="H5336" t="str">
        <f t="shared" si="167"/>
        <v>Animation</v>
      </c>
      <c r="I5336" t="str">
        <f t="shared" si="168"/>
        <v>Good (6-8)</v>
      </c>
    </row>
    <row r="5337" spans="1:9" x14ac:dyDescent="0.3">
      <c r="A5337" s="1" t="s">
        <v>6487</v>
      </c>
      <c r="B5337" s="1" t="s">
        <v>5891</v>
      </c>
      <c r="C5337" s="2">
        <v>44400</v>
      </c>
      <c r="D5337">
        <v>6.6059999999999999</v>
      </c>
      <c r="E5337">
        <v>7.4809999999999999</v>
      </c>
      <c r="F5337" s="1" t="s">
        <v>5412</v>
      </c>
      <c r="G5337">
        <v>2021</v>
      </c>
      <c r="H5337" t="str">
        <f t="shared" si="167"/>
        <v>Action &amp; Adventure</v>
      </c>
      <c r="I5337" t="str">
        <f t="shared" si="168"/>
        <v>Good (6-8)</v>
      </c>
    </row>
    <row r="5338" spans="1:9" x14ac:dyDescent="0.3">
      <c r="A5338" s="1" t="s">
        <v>6488</v>
      </c>
      <c r="B5338" s="1" t="s">
        <v>615</v>
      </c>
      <c r="C5338" s="2">
        <v>44464</v>
      </c>
      <c r="D5338">
        <v>7</v>
      </c>
      <c r="E5338">
        <v>7.5548999999999999</v>
      </c>
      <c r="F5338" s="1" t="s">
        <v>5412</v>
      </c>
      <c r="G5338">
        <v>2021</v>
      </c>
      <c r="H5338" t="str">
        <f t="shared" si="167"/>
        <v>Comedy</v>
      </c>
      <c r="I5338" t="str">
        <f t="shared" si="168"/>
        <v>Good (6-8)</v>
      </c>
    </row>
    <row r="5339" spans="1:9" x14ac:dyDescent="0.3">
      <c r="A5339" s="1" t="s">
        <v>6489</v>
      </c>
      <c r="B5339" s="1" t="s">
        <v>73</v>
      </c>
      <c r="C5339" s="2">
        <v>44715</v>
      </c>
      <c r="D5339">
        <v>7.1</v>
      </c>
      <c r="E5339">
        <v>8.4380000000000006</v>
      </c>
      <c r="F5339" s="1" t="s">
        <v>5412</v>
      </c>
      <c r="G5339">
        <v>2022</v>
      </c>
      <c r="H5339" t="str">
        <f t="shared" si="167"/>
        <v>Drama</v>
      </c>
      <c r="I5339" t="str">
        <f t="shared" si="168"/>
        <v>Good (6-8)</v>
      </c>
    </row>
    <row r="5340" spans="1:9" x14ac:dyDescent="0.3">
      <c r="A5340" s="1" t="s">
        <v>6490</v>
      </c>
      <c r="B5340" s="1" t="s">
        <v>5873</v>
      </c>
      <c r="C5340" s="2">
        <v>43944</v>
      </c>
      <c r="D5340">
        <v>6.4610000000000003</v>
      </c>
      <c r="E5340">
        <v>7.5034999999999998</v>
      </c>
      <c r="F5340" s="1" t="s">
        <v>5412</v>
      </c>
      <c r="G5340">
        <v>2020</v>
      </c>
      <c r="H5340" t="str">
        <f t="shared" si="167"/>
        <v>Animation</v>
      </c>
      <c r="I5340" t="str">
        <f t="shared" si="168"/>
        <v>Good (6-8)</v>
      </c>
    </row>
    <row r="5341" spans="1:9" x14ac:dyDescent="0.3">
      <c r="A5341" s="1" t="s">
        <v>6491</v>
      </c>
      <c r="B5341" s="1" t="s">
        <v>6492</v>
      </c>
      <c r="C5341" s="2">
        <v>44844</v>
      </c>
      <c r="D5341">
        <v>6.8</v>
      </c>
      <c r="E5341">
        <v>8.1760000000000002</v>
      </c>
      <c r="F5341" s="1" t="s">
        <v>5412</v>
      </c>
      <c r="G5341">
        <v>2022</v>
      </c>
      <c r="H5341" t="str">
        <f t="shared" si="167"/>
        <v>Kids</v>
      </c>
      <c r="I5341" t="str">
        <f t="shared" si="168"/>
        <v>Excellent (8-10)</v>
      </c>
    </row>
    <row r="5342" spans="1:9" x14ac:dyDescent="0.3">
      <c r="A5342" s="1" t="s">
        <v>6493</v>
      </c>
      <c r="B5342" s="1" t="s">
        <v>5817</v>
      </c>
      <c r="C5342" s="2">
        <v>43742</v>
      </c>
      <c r="D5342">
        <v>7.4</v>
      </c>
      <c r="E5342">
        <v>7.7621000000000002</v>
      </c>
      <c r="F5342" s="1" t="s">
        <v>5412</v>
      </c>
      <c r="G5342">
        <v>2019</v>
      </c>
      <c r="H5342" t="str">
        <f t="shared" si="167"/>
        <v>Drama</v>
      </c>
      <c r="I5342" t="str">
        <f t="shared" si="168"/>
        <v>Good (6-8)</v>
      </c>
    </row>
    <row r="5343" spans="1:9" x14ac:dyDescent="0.3">
      <c r="A5343" s="1" t="s">
        <v>6494</v>
      </c>
      <c r="B5343" s="1" t="s">
        <v>73</v>
      </c>
      <c r="C5343" s="2">
        <v>44660</v>
      </c>
      <c r="D5343">
        <v>7.9</v>
      </c>
      <c r="E5343">
        <v>8.0518999999999998</v>
      </c>
      <c r="F5343" s="1" t="s">
        <v>5412</v>
      </c>
      <c r="G5343">
        <v>2022</v>
      </c>
      <c r="H5343" t="str">
        <f t="shared" si="167"/>
        <v>Drama</v>
      </c>
      <c r="I5343" t="str">
        <f t="shared" si="168"/>
        <v>Excellent (8-10)</v>
      </c>
    </row>
    <row r="5344" spans="1:9" x14ac:dyDescent="0.3">
      <c r="A5344" s="1" t="s">
        <v>6495</v>
      </c>
      <c r="B5344" s="1" t="s">
        <v>257</v>
      </c>
      <c r="C5344" s="2">
        <v>45084</v>
      </c>
      <c r="D5344">
        <v>7.875</v>
      </c>
      <c r="E5344">
        <v>6.1822999999999997</v>
      </c>
      <c r="F5344" s="1" t="s">
        <v>5412</v>
      </c>
      <c r="G5344">
        <v>2023</v>
      </c>
      <c r="H5344" t="str">
        <f t="shared" si="167"/>
        <v>Documentary</v>
      </c>
      <c r="I5344" t="str">
        <f t="shared" si="168"/>
        <v>Good (6-8)</v>
      </c>
    </row>
    <row r="5345" spans="1:9" x14ac:dyDescent="0.3">
      <c r="A5345" s="1" t="s">
        <v>6496</v>
      </c>
      <c r="B5345" s="1" t="s">
        <v>56</v>
      </c>
      <c r="C5345" s="2">
        <v>37392</v>
      </c>
      <c r="D5345">
        <v>7.5</v>
      </c>
      <c r="E5345">
        <v>7.2657999999999996</v>
      </c>
      <c r="F5345" s="1" t="s">
        <v>5412</v>
      </c>
      <c r="G5345">
        <v>2002</v>
      </c>
      <c r="H5345" t="str">
        <f t="shared" si="167"/>
        <v>Comedy</v>
      </c>
      <c r="I5345" t="str">
        <f t="shared" si="168"/>
        <v>Good (6-8)</v>
      </c>
    </row>
    <row r="5346" spans="1:9" x14ac:dyDescent="0.3">
      <c r="A5346" s="1" t="s">
        <v>6497</v>
      </c>
      <c r="B5346" s="1" t="s">
        <v>6498</v>
      </c>
      <c r="C5346" s="2">
        <v>44323</v>
      </c>
      <c r="D5346">
        <v>6.883</v>
      </c>
      <c r="E5346">
        <v>7.3922999999999996</v>
      </c>
      <c r="F5346" s="1" t="s">
        <v>5412</v>
      </c>
      <c r="G5346">
        <v>2021</v>
      </c>
      <c r="H5346" t="str">
        <f t="shared" si="167"/>
        <v>Sci-Fi &amp; Fantasy</v>
      </c>
      <c r="I5346" t="str">
        <f t="shared" si="168"/>
        <v>Good (6-8)</v>
      </c>
    </row>
    <row r="5347" spans="1:9" x14ac:dyDescent="0.3">
      <c r="A5347" s="1" t="s">
        <v>6499</v>
      </c>
      <c r="B5347" s="1" t="s">
        <v>2628</v>
      </c>
      <c r="C5347" s="2">
        <v>43224</v>
      </c>
      <c r="D5347">
        <v>7.8</v>
      </c>
      <c r="E5347">
        <v>6.7855999999999996</v>
      </c>
      <c r="F5347" s="1" t="s">
        <v>5412</v>
      </c>
      <c r="G5347">
        <v>2018</v>
      </c>
      <c r="H5347" t="str">
        <f t="shared" si="167"/>
        <v>Comedy</v>
      </c>
      <c r="I5347" t="str">
        <f t="shared" si="168"/>
        <v>Good (6-8)</v>
      </c>
    </row>
    <row r="5348" spans="1:9" x14ac:dyDescent="0.3">
      <c r="A5348" s="1" t="s">
        <v>6500</v>
      </c>
      <c r="B5348" s="1" t="s">
        <v>73</v>
      </c>
      <c r="C5348" s="2">
        <v>46086</v>
      </c>
      <c r="D5348">
        <v>6.8029999999999999</v>
      </c>
      <c r="E5348">
        <v>7.3867000000000003</v>
      </c>
      <c r="F5348" s="1" t="s">
        <v>5412</v>
      </c>
      <c r="G5348">
        <v>2026</v>
      </c>
      <c r="H5348" t="str">
        <f t="shared" si="167"/>
        <v>Drama</v>
      </c>
      <c r="I5348" t="str">
        <f t="shared" si="168"/>
        <v>Good (6-8)</v>
      </c>
    </row>
    <row r="5349" spans="1:9" x14ac:dyDescent="0.3">
      <c r="A5349" s="1" t="s">
        <v>6501</v>
      </c>
      <c r="B5349" s="1" t="s">
        <v>6502</v>
      </c>
      <c r="C5349" s="2">
        <v>41981</v>
      </c>
      <c r="D5349">
        <v>8.3089999999999993</v>
      </c>
      <c r="E5349">
        <v>7.4584999999999999</v>
      </c>
      <c r="F5349" s="1" t="s">
        <v>5412</v>
      </c>
      <c r="G5349">
        <v>2014</v>
      </c>
      <c r="H5349" t="str">
        <f t="shared" si="167"/>
        <v>Comedy</v>
      </c>
      <c r="I5349" t="str">
        <f t="shared" si="168"/>
        <v>Good (6-8)</v>
      </c>
    </row>
    <row r="5350" spans="1:9" x14ac:dyDescent="0.3">
      <c r="A5350" s="1" t="s">
        <v>6503</v>
      </c>
      <c r="B5350" s="1" t="s">
        <v>73</v>
      </c>
      <c r="C5350" s="2">
        <v>44330</v>
      </c>
      <c r="D5350">
        <v>8</v>
      </c>
      <c r="E5350">
        <v>7.8491999999999997</v>
      </c>
      <c r="F5350" s="1" t="s">
        <v>5412</v>
      </c>
      <c r="G5350">
        <v>2021</v>
      </c>
      <c r="H5350" t="str">
        <f t="shared" si="167"/>
        <v>Drama</v>
      </c>
      <c r="I5350" t="str">
        <f t="shared" si="168"/>
        <v>Good (6-8)</v>
      </c>
    </row>
    <row r="5351" spans="1:9" x14ac:dyDescent="0.3">
      <c r="A5351" s="1" t="s">
        <v>6504</v>
      </c>
      <c r="B5351" s="1" t="s">
        <v>5436</v>
      </c>
      <c r="C5351" s="2">
        <v>44920</v>
      </c>
      <c r="D5351">
        <v>6.4880000000000004</v>
      </c>
      <c r="E5351">
        <v>7.7911000000000001</v>
      </c>
      <c r="F5351" s="1" t="s">
        <v>5412</v>
      </c>
      <c r="G5351">
        <v>2022</v>
      </c>
      <c r="H5351" t="str">
        <f t="shared" si="167"/>
        <v>Sci-Fi &amp; Fantasy</v>
      </c>
      <c r="I5351" t="str">
        <f t="shared" si="168"/>
        <v>Good (6-8)</v>
      </c>
    </row>
    <row r="5352" spans="1:9" x14ac:dyDescent="0.3">
      <c r="A5352" s="1" t="s">
        <v>6505</v>
      </c>
      <c r="B5352" s="1" t="s">
        <v>6506</v>
      </c>
      <c r="C5352" s="2">
        <v>45799</v>
      </c>
      <c r="D5352">
        <v>4.0999999999999996</v>
      </c>
      <c r="E5352">
        <v>6.8974000000000002</v>
      </c>
      <c r="F5352" s="1" t="s">
        <v>5412</v>
      </c>
      <c r="G5352">
        <v>2025</v>
      </c>
      <c r="H5352" t="str">
        <f t="shared" si="167"/>
        <v>Comedy</v>
      </c>
      <c r="I5352" t="str">
        <f t="shared" si="168"/>
        <v>Good (6-8)</v>
      </c>
    </row>
    <row r="5353" spans="1:9" x14ac:dyDescent="0.3">
      <c r="A5353" s="1" t="s">
        <v>6507</v>
      </c>
      <c r="B5353" s="1" t="s">
        <v>5962</v>
      </c>
      <c r="C5353" s="2">
        <v>40413</v>
      </c>
      <c r="D5353">
        <v>6.7</v>
      </c>
      <c r="E5353">
        <v>7.3564999999999996</v>
      </c>
      <c r="F5353" s="1" t="s">
        <v>5412</v>
      </c>
      <c r="G5353">
        <v>2010</v>
      </c>
      <c r="H5353" t="str">
        <f t="shared" si="167"/>
        <v>Animation</v>
      </c>
      <c r="I5353" t="str">
        <f t="shared" si="168"/>
        <v>Good (6-8)</v>
      </c>
    </row>
    <row r="5354" spans="1:9" x14ac:dyDescent="0.3">
      <c r="A5354" s="1" t="s">
        <v>6508</v>
      </c>
      <c r="B5354" s="1" t="s">
        <v>73</v>
      </c>
      <c r="C5354" s="2">
        <v>43952</v>
      </c>
      <c r="D5354">
        <v>7.2130000000000001</v>
      </c>
      <c r="E5354">
        <v>11.2197</v>
      </c>
      <c r="F5354" s="1" t="s">
        <v>5412</v>
      </c>
      <c r="G5354">
        <v>2020</v>
      </c>
      <c r="H5354" t="str">
        <f t="shared" si="167"/>
        <v>Drama</v>
      </c>
      <c r="I5354" t="str">
        <f t="shared" si="168"/>
        <v>Good (6-8)</v>
      </c>
    </row>
    <row r="5355" spans="1:9" x14ac:dyDescent="0.3">
      <c r="A5355" s="1" t="s">
        <v>6509</v>
      </c>
      <c r="B5355" s="1" t="s">
        <v>104</v>
      </c>
      <c r="C5355" s="2">
        <v>45751</v>
      </c>
      <c r="D5355">
        <v>7.4960000000000004</v>
      </c>
      <c r="E5355">
        <v>6.9911000000000003</v>
      </c>
      <c r="F5355" s="1" t="s">
        <v>5412</v>
      </c>
      <c r="G5355">
        <v>2025</v>
      </c>
      <c r="H5355" t="str">
        <f t="shared" si="167"/>
        <v>Crime</v>
      </c>
      <c r="I5355" t="str">
        <f t="shared" si="168"/>
        <v>Good (6-8)</v>
      </c>
    </row>
    <row r="5356" spans="1:9" x14ac:dyDescent="0.3">
      <c r="A5356" s="1" t="s">
        <v>6510</v>
      </c>
      <c r="B5356" s="1" t="s">
        <v>5433</v>
      </c>
      <c r="C5356" s="2">
        <v>45041</v>
      </c>
      <c r="D5356">
        <v>7.2</v>
      </c>
      <c r="E5356">
        <v>7.6341999999999999</v>
      </c>
      <c r="F5356" s="1" t="s">
        <v>5412</v>
      </c>
      <c r="G5356">
        <v>2023</v>
      </c>
      <c r="H5356" t="str">
        <f t="shared" si="167"/>
        <v>Reality</v>
      </c>
      <c r="I5356" t="str">
        <f t="shared" si="168"/>
        <v>Good (6-8)</v>
      </c>
    </row>
    <row r="5357" spans="1:9" x14ac:dyDescent="0.3">
      <c r="A5357" s="1" t="s">
        <v>6511</v>
      </c>
      <c r="B5357" s="1" t="s">
        <v>6512</v>
      </c>
      <c r="C5357" s="2">
        <v>45966</v>
      </c>
      <c r="D5357">
        <v>7.3</v>
      </c>
      <c r="E5357">
        <v>10.659800000000001</v>
      </c>
      <c r="F5357" s="1" t="s">
        <v>5412</v>
      </c>
      <c r="G5357">
        <v>2025</v>
      </c>
      <c r="H5357" t="str">
        <f t="shared" si="167"/>
        <v>Drama</v>
      </c>
      <c r="I5357" t="str">
        <f t="shared" si="168"/>
        <v>Good (6-8)</v>
      </c>
    </row>
    <row r="5358" spans="1:9" x14ac:dyDescent="0.3">
      <c r="A5358" s="1" t="s">
        <v>6513</v>
      </c>
      <c r="B5358" s="1" t="s">
        <v>971</v>
      </c>
      <c r="C5358" s="2">
        <v>45995</v>
      </c>
      <c r="D5358">
        <v>5.867</v>
      </c>
      <c r="E5358">
        <v>7.6753</v>
      </c>
      <c r="F5358" s="1" t="s">
        <v>5412</v>
      </c>
      <c r="G5358">
        <v>2025</v>
      </c>
      <c r="H5358" t="str">
        <f t="shared" si="167"/>
        <v>Drama</v>
      </c>
      <c r="I5358" t="str">
        <f t="shared" si="168"/>
        <v>Good (6-8)</v>
      </c>
    </row>
    <row r="5359" spans="1:9" x14ac:dyDescent="0.3">
      <c r="A5359" s="1" t="s">
        <v>6514</v>
      </c>
      <c r="B5359" s="1" t="s">
        <v>73</v>
      </c>
      <c r="C5359" s="2">
        <v>45940</v>
      </c>
      <c r="D5359">
        <v>6.2169999999999996</v>
      </c>
      <c r="E5359">
        <v>8.7266999999999992</v>
      </c>
      <c r="F5359" s="1" t="s">
        <v>5412</v>
      </c>
      <c r="G5359">
        <v>2025</v>
      </c>
      <c r="H5359" t="str">
        <f t="shared" si="167"/>
        <v>Drama</v>
      </c>
      <c r="I5359" t="str">
        <f t="shared" si="168"/>
        <v>Excellent (8-10)</v>
      </c>
    </row>
    <row r="5360" spans="1:9" x14ac:dyDescent="0.3">
      <c r="A5360" s="1" t="s">
        <v>6515</v>
      </c>
      <c r="B5360" s="1" t="s">
        <v>73</v>
      </c>
      <c r="C5360" s="2">
        <v>44423</v>
      </c>
      <c r="D5360">
        <v>7.3949999999999996</v>
      </c>
      <c r="E5360">
        <v>6.8398000000000003</v>
      </c>
      <c r="F5360" s="1" t="s">
        <v>5412</v>
      </c>
      <c r="G5360">
        <v>2021</v>
      </c>
      <c r="H5360" t="str">
        <f t="shared" si="167"/>
        <v>Drama</v>
      </c>
      <c r="I5360" t="str">
        <f t="shared" si="168"/>
        <v>Excellent (8-10)</v>
      </c>
    </row>
    <row r="5361" spans="1:9" x14ac:dyDescent="0.3">
      <c r="A5361" s="1" t="s">
        <v>6516</v>
      </c>
      <c r="B5361" s="1" t="s">
        <v>680</v>
      </c>
      <c r="C5361" s="2">
        <v>45316</v>
      </c>
      <c r="D5361">
        <v>7.226</v>
      </c>
      <c r="E5361">
        <v>7.3287000000000004</v>
      </c>
      <c r="F5361" s="1" t="s">
        <v>5412</v>
      </c>
      <c r="G5361">
        <v>2024</v>
      </c>
      <c r="H5361" t="str">
        <f t="shared" si="167"/>
        <v>Drama</v>
      </c>
      <c r="I5361" t="str">
        <f t="shared" si="168"/>
        <v>Good (6-8)</v>
      </c>
    </row>
    <row r="5362" spans="1:9" x14ac:dyDescent="0.3">
      <c r="A5362" s="1" t="s">
        <v>6517</v>
      </c>
      <c r="B5362" s="1" t="s">
        <v>397</v>
      </c>
      <c r="C5362" s="2">
        <v>39266</v>
      </c>
      <c r="D5362">
        <v>7.359</v>
      </c>
      <c r="E5362">
        <v>8.1283999999999992</v>
      </c>
      <c r="F5362" s="1" t="s">
        <v>5412</v>
      </c>
      <c r="G5362">
        <v>2007</v>
      </c>
      <c r="H5362" t="str">
        <f t="shared" si="167"/>
        <v>Drama</v>
      </c>
      <c r="I5362" t="str">
        <f t="shared" si="168"/>
        <v>Average (4-6)</v>
      </c>
    </row>
    <row r="5363" spans="1:9" x14ac:dyDescent="0.3">
      <c r="A5363" s="1" t="s">
        <v>6518</v>
      </c>
      <c r="B5363" s="1" t="s">
        <v>6519</v>
      </c>
      <c r="C5363" s="2">
        <v>40602</v>
      </c>
      <c r="D5363">
        <v>6.6</v>
      </c>
      <c r="E5363">
        <v>7.4721000000000002</v>
      </c>
      <c r="F5363" s="1" t="s">
        <v>5412</v>
      </c>
      <c r="G5363">
        <v>2011</v>
      </c>
      <c r="H5363" t="str">
        <f t="shared" si="167"/>
        <v>Animation</v>
      </c>
      <c r="I5363" t="str">
        <f t="shared" si="168"/>
        <v>Good (6-8)</v>
      </c>
    </row>
    <row r="5364" spans="1:9" x14ac:dyDescent="0.3">
      <c r="A5364" s="1" t="s">
        <v>6520</v>
      </c>
      <c r="B5364" s="1" t="s">
        <v>397</v>
      </c>
      <c r="C5364" s="2">
        <v>44604</v>
      </c>
      <c r="D5364">
        <v>7.3</v>
      </c>
      <c r="E5364">
        <v>8.6354000000000006</v>
      </c>
      <c r="F5364" s="1" t="s">
        <v>5412</v>
      </c>
      <c r="G5364">
        <v>2022</v>
      </c>
      <c r="H5364" t="str">
        <f t="shared" si="167"/>
        <v>Drama</v>
      </c>
      <c r="I5364" t="str">
        <f t="shared" si="168"/>
        <v>Good (6-8)</v>
      </c>
    </row>
    <row r="5365" spans="1:9" x14ac:dyDescent="0.3">
      <c r="A5365" s="1" t="s">
        <v>6521</v>
      </c>
      <c r="B5365" s="1" t="s">
        <v>73</v>
      </c>
      <c r="C5365" s="2">
        <v>43971</v>
      </c>
      <c r="D5365">
        <v>7.8170000000000002</v>
      </c>
      <c r="E5365">
        <v>7.1958000000000002</v>
      </c>
      <c r="F5365" s="1" t="s">
        <v>5412</v>
      </c>
      <c r="G5365">
        <v>2020</v>
      </c>
      <c r="H5365" t="str">
        <f t="shared" si="167"/>
        <v>Drama</v>
      </c>
      <c r="I5365" t="str">
        <f t="shared" si="168"/>
        <v>Good (6-8)</v>
      </c>
    </row>
    <row r="5366" spans="1:9" x14ac:dyDescent="0.3">
      <c r="A5366" s="1" t="s">
        <v>6522</v>
      </c>
      <c r="B5366" s="1" t="s">
        <v>5683</v>
      </c>
      <c r="C5366" s="2">
        <v>44028</v>
      </c>
      <c r="D5366">
        <v>7.14</v>
      </c>
      <c r="E5366">
        <v>6.5787000000000004</v>
      </c>
      <c r="F5366" s="1" t="s">
        <v>5412</v>
      </c>
      <c r="G5366">
        <v>2020</v>
      </c>
      <c r="H5366" t="str">
        <f t="shared" si="167"/>
        <v>Action &amp; Adventure</v>
      </c>
      <c r="I5366" t="str">
        <f t="shared" si="168"/>
        <v>Good (6-8)</v>
      </c>
    </row>
    <row r="5367" spans="1:9" x14ac:dyDescent="0.3">
      <c r="A5367" s="1" t="s">
        <v>6523</v>
      </c>
      <c r="B5367" s="1" t="s">
        <v>206</v>
      </c>
      <c r="C5367" s="2">
        <v>42993</v>
      </c>
      <c r="D5367">
        <v>7.4379999999999997</v>
      </c>
      <c r="E5367">
        <v>6.8483000000000001</v>
      </c>
      <c r="F5367" s="1" t="s">
        <v>5412</v>
      </c>
      <c r="G5367">
        <v>2017</v>
      </c>
      <c r="H5367" t="str">
        <f t="shared" si="167"/>
        <v>Comedy</v>
      </c>
      <c r="I5367" t="str">
        <f t="shared" si="168"/>
        <v>Good (6-8)</v>
      </c>
    </row>
    <row r="5368" spans="1:9" x14ac:dyDescent="0.3">
      <c r="A5368" s="1" t="s">
        <v>6524</v>
      </c>
      <c r="B5368" s="1" t="s">
        <v>397</v>
      </c>
      <c r="C5368" s="2">
        <v>38541</v>
      </c>
      <c r="D5368">
        <v>7.7</v>
      </c>
      <c r="E5368">
        <v>10.9099</v>
      </c>
      <c r="F5368" s="1" t="s">
        <v>5412</v>
      </c>
      <c r="G5368">
        <v>2005</v>
      </c>
      <c r="H5368" t="str">
        <f t="shared" si="167"/>
        <v>Drama</v>
      </c>
      <c r="I5368" t="str">
        <f t="shared" si="168"/>
        <v>Average (4-6)</v>
      </c>
    </row>
    <row r="5369" spans="1:9" x14ac:dyDescent="0.3">
      <c r="A5369" s="1" t="s">
        <v>6525</v>
      </c>
      <c r="B5369" s="1" t="s">
        <v>5485</v>
      </c>
      <c r="C5369" s="2">
        <v>46123</v>
      </c>
      <c r="D5369">
        <v>7.8449999999999998</v>
      </c>
      <c r="E5369">
        <v>7.6977000000000002</v>
      </c>
      <c r="F5369" s="1" t="s">
        <v>5412</v>
      </c>
      <c r="G5369">
        <v>2026</v>
      </c>
      <c r="H5369" t="str">
        <f t="shared" si="167"/>
        <v>Animation</v>
      </c>
      <c r="I5369" t="str">
        <f t="shared" si="168"/>
        <v>Good (6-8)</v>
      </c>
    </row>
    <row r="5370" spans="1:9" x14ac:dyDescent="0.3">
      <c r="A5370" s="1" t="s">
        <v>6526</v>
      </c>
      <c r="B5370" s="1" t="s">
        <v>6527</v>
      </c>
      <c r="C5370" s="2">
        <v>40459</v>
      </c>
      <c r="D5370">
        <v>8.5</v>
      </c>
      <c r="E5370">
        <v>8.1358999999999995</v>
      </c>
      <c r="F5370" s="1" t="s">
        <v>5412</v>
      </c>
      <c r="G5370">
        <v>2010</v>
      </c>
      <c r="H5370" t="str">
        <f t="shared" si="167"/>
        <v>Sci-Fi &amp; Fantasy</v>
      </c>
      <c r="I5370" t="str">
        <f t="shared" si="168"/>
        <v>Good (6-8)</v>
      </c>
    </row>
    <row r="5371" spans="1:9" x14ac:dyDescent="0.3">
      <c r="A5371" s="1" t="s">
        <v>6528</v>
      </c>
      <c r="B5371" s="1" t="s">
        <v>73</v>
      </c>
      <c r="C5371" s="2">
        <v>44660</v>
      </c>
      <c r="D5371">
        <v>8.4659999999999993</v>
      </c>
      <c r="E5371">
        <v>6.3147000000000002</v>
      </c>
      <c r="F5371" s="1" t="s">
        <v>5412</v>
      </c>
      <c r="G5371">
        <v>2022</v>
      </c>
      <c r="H5371" t="str">
        <f t="shared" si="167"/>
        <v>Drama</v>
      </c>
      <c r="I5371" t="str">
        <f t="shared" si="168"/>
        <v>Good (6-8)</v>
      </c>
    </row>
    <row r="5372" spans="1:9" x14ac:dyDescent="0.3">
      <c r="A5372" s="1" t="s">
        <v>6529</v>
      </c>
      <c r="B5372" s="1" t="s">
        <v>5873</v>
      </c>
      <c r="C5372" s="2">
        <v>42468</v>
      </c>
      <c r="D5372">
        <v>7.077</v>
      </c>
      <c r="E5372">
        <v>7.2548000000000004</v>
      </c>
      <c r="F5372" s="1" t="s">
        <v>5412</v>
      </c>
      <c r="G5372">
        <v>2016</v>
      </c>
      <c r="H5372" t="str">
        <f t="shared" si="167"/>
        <v>Animation</v>
      </c>
      <c r="I5372" t="str">
        <f t="shared" si="168"/>
        <v>Good (6-8)</v>
      </c>
    </row>
    <row r="5373" spans="1:9" x14ac:dyDescent="0.3">
      <c r="A5373" s="1" t="s">
        <v>6530</v>
      </c>
      <c r="B5373" s="1" t="s">
        <v>67</v>
      </c>
      <c r="C5373" s="2">
        <v>41626</v>
      </c>
      <c r="D5373">
        <v>8.2949999999999999</v>
      </c>
      <c r="E5373">
        <v>7.4668999999999999</v>
      </c>
      <c r="F5373" s="1" t="s">
        <v>5412</v>
      </c>
      <c r="G5373">
        <v>2013</v>
      </c>
      <c r="H5373" t="str">
        <f t="shared" si="167"/>
        <v>Comedy</v>
      </c>
      <c r="I5373" t="str">
        <f t="shared" si="168"/>
        <v>Good (6-8)</v>
      </c>
    </row>
    <row r="5374" spans="1:9" x14ac:dyDescent="0.3">
      <c r="A5374" s="1" t="s">
        <v>6531</v>
      </c>
      <c r="B5374" s="1" t="s">
        <v>56</v>
      </c>
      <c r="C5374" s="2">
        <v>44694</v>
      </c>
      <c r="D5374">
        <v>6.702</v>
      </c>
      <c r="E5374">
        <v>7.3733000000000004</v>
      </c>
      <c r="F5374" s="1" t="s">
        <v>5412</v>
      </c>
      <c r="G5374">
        <v>2022</v>
      </c>
      <c r="H5374" t="str">
        <f t="shared" si="167"/>
        <v>Comedy</v>
      </c>
      <c r="I5374" t="str">
        <f t="shared" si="168"/>
        <v>Good (6-8)</v>
      </c>
    </row>
    <row r="5375" spans="1:9" x14ac:dyDescent="0.3">
      <c r="A5375" s="1" t="s">
        <v>6532</v>
      </c>
      <c r="B5375" s="1" t="s">
        <v>73</v>
      </c>
      <c r="C5375" s="2">
        <v>44604</v>
      </c>
      <c r="D5375">
        <v>8.4659999999999993</v>
      </c>
      <c r="E5375">
        <v>7.6997999999999998</v>
      </c>
      <c r="F5375" s="1" t="s">
        <v>5412</v>
      </c>
      <c r="G5375">
        <v>2022</v>
      </c>
      <c r="H5375" t="str">
        <f t="shared" si="167"/>
        <v>Drama</v>
      </c>
      <c r="I5375" t="str">
        <f t="shared" si="168"/>
        <v>Good (6-8)</v>
      </c>
    </row>
    <row r="5376" spans="1:9" x14ac:dyDescent="0.3">
      <c r="A5376" s="1" t="s">
        <v>6533</v>
      </c>
      <c r="B5376" s="1" t="s">
        <v>73</v>
      </c>
      <c r="C5376" s="2">
        <v>44480</v>
      </c>
      <c r="D5376">
        <v>8.0960000000000001</v>
      </c>
      <c r="E5376">
        <v>7.2941000000000003</v>
      </c>
      <c r="F5376" s="1" t="s">
        <v>5412</v>
      </c>
      <c r="G5376">
        <v>2021</v>
      </c>
      <c r="H5376" t="str">
        <f t="shared" si="167"/>
        <v>Drama</v>
      </c>
      <c r="I5376" t="str">
        <f t="shared" si="168"/>
        <v>Good (6-8)</v>
      </c>
    </row>
    <row r="5377" spans="1:9" x14ac:dyDescent="0.3">
      <c r="A5377" s="1" t="s">
        <v>6534</v>
      </c>
      <c r="B5377" s="1" t="s">
        <v>73</v>
      </c>
      <c r="C5377" s="2">
        <v>38820</v>
      </c>
      <c r="D5377">
        <v>7</v>
      </c>
      <c r="E5377">
        <v>6.87</v>
      </c>
      <c r="F5377" s="1" t="s">
        <v>5412</v>
      </c>
      <c r="G5377">
        <v>2006</v>
      </c>
      <c r="H5377" t="str">
        <f t="shared" si="167"/>
        <v>Drama</v>
      </c>
      <c r="I5377" t="str">
        <f t="shared" si="168"/>
        <v>Good (6-8)</v>
      </c>
    </row>
    <row r="5378" spans="1:9" x14ac:dyDescent="0.3">
      <c r="A5378" s="1" t="s">
        <v>6535</v>
      </c>
      <c r="B5378" s="1" t="s">
        <v>6299</v>
      </c>
      <c r="C5378" s="2">
        <v>45132</v>
      </c>
      <c r="D5378">
        <v>10</v>
      </c>
      <c r="E5378">
        <v>7.1482000000000001</v>
      </c>
      <c r="F5378" s="1" t="s">
        <v>5412</v>
      </c>
      <c r="G5378">
        <v>2023</v>
      </c>
      <c r="H5378" t="str">
        <f t="shared" ref="H5378:H5441" si="169">IFERROR(LEFT(B5378,FIND(",",B5378)-1),B5378)</f>
        <v>Animation</v>
      </c>
      <c r="I5378" t="str">
        <f t="shared" si="168"/>
        <v>Good (6-8)</v>
      </c>
    </row>
    <row r="5379" spans="1:9" x14ac:dyDescent="0.3">
      <c r="A5379" s="1" t="s">
        <v>6536</v>
      </c>
      <c r="B5379" s="1" t="s">
        <v>5911</v>
      </c>
      <c r="C5379" s="2">
        <v>43364</v>
      </c>
      <c r="D5379">
        <v>7.3449999999999998</v>
      </c>
      <c r="E5379">
        <v>7.8453999999999997</v>
      </c>
      <c r="F5379" s="1" t="s">
        <v>5412</v>
      </c>
      <c r="G5379">
        <v>2018</v>
      </c>
      <c r="H5379" t="str">
        <f t="shared" si="169"/>
        <v>Comedy</v>
      </c>
      <c r="I5379" t="str">
        <f t="shared" si="168"/>
        <v>Good (6-8)</v>
      </c>
    </row>
    <row r="5380" spans="1:9" x14ac:dyDescent="0.3">
      <c r="A5380" s="1" t="s">
        <v>6537</v>
      </c>
      <c r="B5380" s="1" t="s">
        <v>73</v>
      </c>
      <c r="C5380" s="2">
        <v>43180</v>
      </c>
      <c r="D5380">
        <v>8.5559999999999992</v>
      </c>
      <c r="E5380">
        <v>7.8391000000000002</v>
      </c>
      <c r="F5380" s="1" t="s">
        <v>5412</v>
      </c>
      <c r="G5380">
        <v>2018</v>
      </c>
      <c r="H5380" t="str">
        <f t="shared" si="169"/>
        <v>Drama</v>
      </c>
      <c r="I5380" t="str">
        <f t="shared" si="168"/>
        <v>Excellent (8-10)</v>
      </c>
    </row>
    <row r="5381" spans="1:9" x14ac:dyDescent="0.3">
      <c r="A5381" s="1" t="s">
        <v>6538</v>
      </c>
      <c r="B5381" s="1" t="s">
        <v>1799</v>
      </c>
      <c r="C5381" s="2">
        <v>46094</v>
      </c>
      <c r="D5381">
        <v>6.7089999999999996</v>
      </c>
      <c r="E5381">
        <v>7.3498000000000001</v>
      </c>
      <c r="F5381" s="1" t="s">
        <v>5412</v>
      </c>
      <c r="G5381">
        <v>2026</v>
      </c>
      <c r="H5381" t="str">
        <f t="shared" si="169"/>
        <v>Crime</v>
      </c>
      <c r="I5381" t="str">
        <f t="shared" si="168"/>
        <v>Excellent (8-10)</v>
      </c>
    </row>
    <row r="5382" spans="1:9" x14ac:dyDescent="0.3">
      <c r="A5382" s="1" t="s">
        <v>6539</v>
      </c>
      <c r="B5382" s="1" t="s">
        <v>5699</v>
      </c>
      <c r="C5382" s="2">
        <v>45478</v>
      </c>
      <c r="D5382">
        <v>7.9470000000000001</v>
      </c>
      <c r="E5382">
        <v>6.9443999999999999</v>
      </c>
      <c r="F5382" s="1" t="s">
        <v>5412</v>
      </c>
      <c r="G5382">
        <v>2024</v>
      </c>
      <c r="H5382" t="str">
        <f t="shared" si="169"/>
        <v>Action &amp; Adventure</v>
      </c>
      <c r="I5382" t="str">
        <f t="shared" si="168"/>
        <v>Good (6-8)</v>
      </c>
    </row>
    <row r="5383" spans="1:9" x14ac:dyDescent="0.3">
      <c r="A5383" s="1" t="s">
        <v>6540</v>
      </c>
      <c r="B5383" s="1" t="s">
        <v>5480</v>
      </c>
      <c r="C5383" s="2">
        <v>45027</v>
      </c>
      <c r="D5383">
        <v>6.8710000000000004</v>
      </c>
      <c r="E5383">
        <v>7.5301</v>
      </c>
      <c r="F5383" s="1" t="s">
        <v>5412</v>
      </c>
      <c r="G5383">
        <v>2023</v>
      </c>
      <c r="H5383" t="str">
        <f t="shared" si="169"/>
        <v>Animation</v>
      </c>
      <c r="I5383" t="str">
        <f t="shared" si="168"/>
        <v>Excellent (8-10)</v>
      </c>
    </row>
    <row r="5384" spans="1:9" x14ac:dyDescent="0.3">
      <c r="A5384" s="1" t="s">
        <v>6541</v>
      </c>
      <c r="B5384" s="1" t="s">
        <v>6542</v>
      </c>
      <c r="C5384" s="2">
        <v>45715</v>
      </c>
      <c r="D5384">
        <v>8.8000000000000007</v>
      </c>
      <c r="E5384">
        <v>6.8116000000000003</v>
      </c>
      <c r="F5384" s="1" t="s">
        <v>5412</v>
      </c>
      <c r="G5384">
        <v>2025</v>
      </c>
      <c r="H5384" t="str">
        <f t="shared" si="169"/>
        <v>Reality</v>
      </c>
      <c r="I5384" t="str">
        <f t="shared" si="168"/>
        <v>Good (6-8)</v>
      </c>
    </row>
    <row r="5385" spans="1:9" x14ac:dyDescent="0.3">
      <c r="A5385" s="1" t="s">
        <v>6543</v>
      </c>
      <c r="B5385" s="1" t="s">
        <v>1078</v>
      </c>
      <c r="C5385" s="2">
        <v>43230</v>
      </c>
      <c r="D5385">
        <v>6.9009999999999998</v>
      </c>
      <c r="E5385">
        <v>7.0031999999999996</v>
      </c>
      <c r="F5385" s="1" t="s">
        <v>5412</v>
      </c>
      <c r="G5385">
        <v>2018</v>
      </c>
      <c r="H5385" t="str">
        <f t="shared" si="169"/>
        <v>Drama</v>
      </c>
      <c r="I5385" t="str">
        <f t="shared" si="168"/>
        <v>Excellent (8-10)</v>
      </c>
    </row>
    <row r="5386" spans="1:9" x14ac:dyDescent="0.3">
      <c r="A5386" s="1" t="s">
        <v>6544</v>
      </c>
      <c r="B5386" s="1" t="s">
        <v>56</v>
      </c>
      <c r="C5386" s="2">
        <v>45273</v>
      </c>
      <c r="D5386">
        <v>7.4580000000000002</v>
      </c>
      <c r="E5386">
        <v>7.2367999999999997</v>
      </c>
      <c r="F5386" s="1" t="s">
        <v>5412</v>
      </c>
      <c r="G5386">
        <v>2023</v>
      </c>
      <c r="H5386" t="str">
        <f t="shared" si="169"/>
        <v>Comedy</v>
      </c>
      <c r="I5386" t="str">
        <f t="shared" si="168"/>
        <v>Excellent (8-10)</v>
      </c>
    </row>
    <row r="5387" spans="1:9" x14ac:dyDescent="0.3">
      <c r="A5387" s="1" t="s">
        <v>6545</v>
      </c>
      <c r="B5387" s="1" t="s">
        <v>73</v>
      </c>
      <c r="C5387" s="2">
        <v>43714</v>
      </c>
      <c r="D5387">
        <v>7.3879999999999999</v>
      </c>
      <c r="E5387">
        <v>7.5110999999999999</v>
      </c>
      <c r="F5387" s="1" t="s">
        <v>5412</v>
      </c>
      <c r="G5387">
        <v>2019</v>
      </c>
      <c r="H5387" t="str">
        <f t="shared" si="169"/>
        <v>Drama</v>
      </c>
      <c r="I5387" t="str">
        <f t="shared" si="168"/>
        <v>Good (6-8)</v>
      </c>
    </row>
    <row r="5388" spans="1:9" x14ac:dyDescent="0.3">
      <c r="A5388" s="1" t="s">
        <v>6546</v>
      </c>
      <c r="B5388" s="1" t="s">
        <v>6547</v>
      </c>
      <c r="C5388" s="2">
        <v>44300</v>
      </c>
      <c r="D5388">
        <v>7.1580000000000004</v>
      </c>
      <c r="E5388">
        <v>7.9177</v>
      </c>
      <c r="F5388" s="1" t="s">
        <v>5412</v>
      </c>
      <c r="G5388">
        <v>2021</v>
      </c>
      <c r="H5388" t="str">
        <f t="shared" si="169"/>
        <v>Drama</v>
      </c>
      <c r="I5388" t="str">
        <f t="shared" si="168"/>
        <v>Excellent (8-10)</v>
      </c>
    </row>
    <row r="5389" spans="1:9" x14ac:dyDescent="0.3">
      <c r="A5389" s="1" t="s">
        <v>6548</v>
      </c>
      <c r="B5389" s="1" t="s">
        <v>148</v>
      </c>
      <c r="C5389" s="2">
        <v>46036</v>
      </c>
      <c r="D5389">
        <v>8.1999999999999993</v>
      </c>
      <c r="E5389">
        <v>6.8848000000000003</v>
      </c>
      <c r="F5389" s="1" t="s">
        <v>5412</v>
      </c>
      <c r="G5389">
        <v>2026</v>
      </c>
      <c r="H5389" t="str">
        <f t="shared" si="169"/>
        <v>Drama</v>
      </c>
      <c r="I5389" t="str">
        <f t="shared" ref="I5389:I5452" si="170">IF(D5379=0,"Not Rated",IF(D5379&lt;4,"Low (0-4)",IF(D5379&lt;6,"Average (4-6)",IF(D5379&lt;8,"Good (6-8)","Excellent (8-10)"))))</f>
        <v>Good (6-8)</v>
      </c>
    </row>
    <row r="5390" spans="1:9" x14ac:dyDescent="0.3">
      <c r="A5390" s="1" t="s">
        <v>6549</v>
      </c>
      <c r="B5390" s="1" t="s">
        <v>2207</v>
      </c>
      <c r="C5390" s="2">
        <v>45618</v>
      </c>
      <c r="D5390">
        <v>8.3260000000000005</v>
      </c>
      <c r="E5390">
        <v>6.9261999999999997</v>
      </c>
      <c r="F5390" s="1" t="s">
        <v>5412</v>
      </c>
      <c r="G5390">
        <v>2024</v>
      </c>
      <c r="H5390" t="str">
        <f t="shared" si="169"/>
        <v>Drama</v>
      </c>
      <c r="I5390" t="str">
        <f t="shared" si="170"/>
        <v>Excellent (8-10)</v>
      </c>
    </row>
    <row r="5391" spans="1:9" x14ac:dyDescent="0.3">
      <c r="A5391" s="1" t="s">
        <v>6550</v>
      </c>
      <c r="B5391" s="1" t="s">
        <v>67</v>
      </c>
      <c r="C5391" s="2">
        <v>43430</v>
      </c>
      <c r="D5391">
        <v>7.5</v>
      </c>
      <c r="E5391">
        <v>8.3297000000000008</v>
      </c>
      <c r="F5391" s="1" t="s">
        <v>5412</v>
      </c>
      <c r="G5391">
        <v>2018</v>
      </c>
      <c r="H5391" t="str">
        <f t="shared" si="169"/>
        <v>Comedy</v>
      </c>
      <c r="I5391" t="str">
        <f t="shared" si="170"/>
        <v>Good (6-8)</v>
      </c>
    </row>
    <row r="5392" spans="1:9" x14ac:dyDescent="0.3">
      <c r="A5392" s="1" t="s">
        <v>6551</v>
      </c>
      <c r="B5392" s="1" t="s">
        <v>5817</v>
      </c>
      <c r="C5392" s="2">
        <v>43617</v>
      </c>
      <c r="D5392">
        <v>7.6079999999999997</v>
      </c>
      <c r="E5392">
        <v>7.6300999999999997</v>
      </c>
      <c r="F5392" s="1" t="s">
        <v>5412</v>
      </c>
      <c r="G5392">
        <v>2019</v>
      </c>
      <c r="H5392" t="str">
        <f t="shared" si="169"/>
        <v>Drama</v>
      </c>
      <c r="I5392" t="str">
        <f t="shared" si="170"/>
        <v>Good (6-8)</v>
      </c>
    </row>
    <row r="5393" spans="1:9" x14ac:dyDescent="0.3">
      <c r="A5393" s="1" t="s">
        <v>6552</v>
      </c>
      <c r="B5393" s="1" t="s">
        <v>2064</v>
      </c>
      <c r="C5393" s="2">
        <v>43770</v>
      </c>
      <c r="D5393">
        <v>6</v>
      </c>
      <c r="E5393">
        <v>7.56</v>
      </c>
      <c r="F5393" s="1" t="s">
        <v>5412</v>
      </c>
      <c r="G5393">
        <v>2019</v>
      </c>
      <c r="H5393" t="str">
        <f t="shared" si="169"/>
        <v>Animation</v>
      </c>
      <c r="I5393" t="str">
        <f t="shared" si="170"/>
        <v>Good (6-8)</v>
      </c>
    </row>
    <row r="5394" spans="1:9" x14ac:dyDescent="0.3">
      <c r="A5394" s="1" t="s">
        <v>6553</v>
      </c>
      <c r="B5394" s="1" t="s">
        <v>5570</v>
      </c>
      <c r="C5394" s="2">
        <v>46017</v>
      </c>
      <c r="D5394">
        <v>7.3</v>
      </c>
      <c r="E5394">
        <v>7.1375999999999999</v>
      </c>
      <c r="F5394" s="1" t="s">
        <v>5412</v>
      </c>
      <c r="G5394">
        <v>2025</v>
      </c>
      <c r="H5394" t="str">
        <f t="shared" si="169"/>
        <v>Action &amp; Adventure</v>
      </c>
      <c r="I5394" t="str">
        <f t="shared" si="170"/>
        <v>Excellent (8-10)</v>
      </c>
    </row>
    <row r="5395" spans="1:9" x14ac:dyDescent="0.3">
      <c r="A5395" s="1" t="s">
        <v>6554</v>
      </c>
      <c r="B5395" s="1" t="s">
        <v>1068</v>
      </c>
      <c r="C5395" s="2">
        <v>45288</v>
      </c>
      <c r="D5395">
        <v>7.4690000000000003</v>
      </c>
      <c r="E5395">
        <v>7.0777000000000001</v>
      </c>
      <c r="F5395" s="1" t="s">
        <v>5412</v>
      </c>
      <c r="G5395">
        <v>2023</v>
      </c>
      <c r="H5395" t="str">
        <f t="shared" si="169"/>
        <v>Animation</v>
      </c>
      <c r="I5395" t="str">
        <f t="shared" si="170"/>
        <v>Good (6-8)</v>
      </c>
    </row>
    <row r="5396" spans="1:9" x14ac:dyDescent="0.3">
      <c r="A5396" s="1" t="s">
        <v>6555</v>
      </c>
      <c r="B5396" s="1" t="s">
        <v>6556</v>
      </c>
      <c r="C5396" s="2">
        <v>43729</v>
      </c>
      <c r="D5396">
        <v>5.2</v>
      </c>
      <c r="E5396">
        <v>7.6542000000000003</v>
      </c>
      <c r="F5396" s="1" t="s">
        <v>5412</v>
      </c>
      <c r="G5396">
        <v>2019</v>
      </c>
      <c r="H5396" t="str">
        <f t="shared" si="169"/>
        <v>Action &amp; Adventure</v>
      </c>
      <c r="I5396" t="str">
        <f t="shared" si="170"/>
        <v>Good (6-8)</v>
      </c>
    </row>
    <row r="5397" spans="1:9" x14ac:dyDescent="0.3">
      <c r="A5397" s="1" t="s">
        <v>6557</v>
      </c>
      <c r="B5397" s="1" t="s">
        <v>5877</v>
      </c>
      <c r="C5397" s="2">
        <v>44792</v>
      </c>
      <c r="D5397">
        <v>7.0609999999999999</v>
      </c>
      <c r="E5397">
        <v>7.2798999999999996</v>
      </c>
      <c r="F5397" s="1" t="s">
        <v>5412</v>
      </c>
      <c r="G5397">
        <v>2022</v>
      </c>
      <c r="H5397" t="str">
        <f t="shared" si="169"/>
        <v>Action &amp; Adventure</v>
      </c>
      <c r="I5397" t="str">
        <f t="shared" si="170"/>
        <v>Good (6-8)</v>
      </c>
    </row>
    <row r="5398" spans="1:9" x14ac:dyDescent="0.3">
      <c r="A5398" s="1" t="s">
        <v>6558</v>
      </c>
      <c r="B5398" s="1" t="s">
        <v>5767</v>
      </c>
      <c r="C5398" s="2">
        <v>44807</v>
      </c>
      <c r="D5398">
        <v>7.9690000000000003</v>
      </c>
      <c r="E5398">
        <v>7.0518999999999998</v>
      </c>
      <c r="F5398" s="1" t="s">
        <v>5412</v>
      </c>
      <c r="G5398">
        <v>2022</v>
      </c>
      <c r="H5398" t="str">
        <f t="shared" si="169"/>
        <v>Drama</v>
      </c>
      <c r="I5398" t="str">
        <f t="shared" si="170"/>
        <v>Good (6-8)</v>
      </c>
    </row>
    <row r="5399" spans="1:9" x14ac:dyDescent="0.3">
      <c r="A5399" s="1" t="s">
        <v>6559</v>
      </c>
      <c r="B5399" s="1" t="s">
        <v>5829</v>
      </c>
      <c r="C5399" s="2">
        <v>41953</v>
      </c>
      <c r="D5399">
        <v>6.2</v>
      </c>
      <c r="E5399">
        <v>7.1814999999999998</v>
      </c>
      <c r="F5399" s="1" t="s">
        <v>5412</v>
      </c>
      <c r="G5399">
        <v>2014</v>
      </c>
      <c r="H5399" t="str">
        <f t="shared" si="169"/>
        <v>Animation</v>
      </c>
      <c r="I5399" t="str">
        <f t="shared" si="170"/>
        <v>Excellent (8-10)</v>
      </c>
    </row>
    <row r="5400" spans="1:9" x14ac:dyDescent="0.3">
      <c r="A5400" s="1" t="s">
        <v>6560</v>
      </c>
      <c r="B5400" s="1" t="s">
        <v>56</v>
      </c>
      <c r="C5400" s="2">
        <v>43578</v>
      </c>
      <c r="D5400">
        <v>7.0140000000000002</v>
      </c>
      <c r="E5400">
        <v>6.5697000000000001</v>
      </c>
      <c r="F5400" s="1" t="s">
        <v>5412</v>
      </c>
      <c r="G5400">
        <v>2019</v>
      </c>
      <c r="H5400" t="str">
        <f t="shared" si="169"/>
        <v>Comedy</v>
      </c>
      <c r="I5400" t="str">
        <f t="shared" si="170"/>
        <v>Excellent (8-10)</v>
      </c>
    </row>
    <row r="5401" spans="1:9" x14ac:dyDescent="0.3">
      <c r="A5401" s="1" t="s">
        <v>6561</v>
      </c>
      <c r="B5401" s="1" t="s">
        <v>257</v>
      </c>
      <c r="C5401" s="2">
        <v>43798</v>
      </c>
      <c r="D5401">
        <v>7.2640000000000002</v>
      </c>
      <c r="E5401">
        <v>7.6132999999999997</v>
      </c>
      <c r="F5401" s="1" t="s">
        <v>5412</v>
      </c>
      <c r="G5401">
        <v>2019</v>
      </c>
      <c r="H5401" t="str">
        <f t="shared" si="169"/>
        <v>Documentary</v>
      </c>
      <c r="I5401" t="str">
        <f t="shared" si="170"/>
        <v>Good (6-8)</v>
      </c>
    </row>
    <row r="5402" spans="1:9" x14ac:dyDescent="0.3">
      <c r="A5402" s="1" t="s">
        <v>6562</v>
      </c>
      <c r="B5402" s="1" t="s">
        <v>680</v>
      </c>
      <c r="C5402" s="2">
        <v>43968</v>
      </c>
      <c r="D5402">
        <v>6.7539999999999996</v>
      </c>
      <c r="E5402">
        <v>6.5868000000000002</v>
      </c>
      <c r="F5402" s="1" t="s">
        <v>5412</v>
      </c>
      <c r="G5402">
        <v>2020</v>
      </c>
      <c r="H5402" t="str">
        <f t="shared" si="169"/>
        <v>Drama</v>
      </c>
      <c r="I5402" t="str">
        <f t="shared" si="170"/>
        <v>Good (6-8)</v>
      </c>
    </row>
    <row r="5403" spans="1:9" x14ac:dyDescent="0.3">
      <c r="A5403" s="1" t="s">
        <v>3135</v>
      </c>
      <c r="B5403" s="1" t="s">
        <v>6174</v>
      </c>
      <c r="C5403" s="2">
        <v>45352</v>
      </c>
      <c r="D5403">
        <v>7.2</v>
      </c>
      <c r="E5403">
        <v>8.1028000000000002</v>
      </c>
      <c r="F5403" s="1" t="s">
        <v>5412</v>
      </c>
      <c r="G5403">
        <v>2024</v>
      </c>
      <c r="H5403" t="str">
        <f t="shared" si="169"/>
        <v>Action &amp; Adventure</v>
      </c>
      <c r="I5403" t="str">
        <f t="shared" si="170"/>
        <v>Good (6-8)</v>
      </c>
    </row>
    <row r="5404" spans="1:9" x14ac:dyDescent="0.3">
      <c r="A5404" s="1" t="s">
        <v>6563</v>
      </c>
      <c r="B5404" s="1" t="s">
        <v>397</v>
      </c>
      <c r="C5404" s="2">
        <v>45042</v>
      </c>
      <c r="D5404">
        <v>8.8740000000000006</v>
      </c>
      <c r="E5404">
        <v>6.6464999999999996</v>
      </c>
      <c r="F5404" s="1" t="s">
        <v>5412</v>
      </c>
      <c r="G5404">
        <v>2023</v>
      </c>
      <c r="H5404" t="str">
        <f t="shared" si="169"/>
        <v>Drama</v>
      </c>
      <c r="I5404" t="str">
        <f t="shared" si="170"/>
        <v>Good (6-8)</v>
      </c>
    </row>
    <row r="5405" spans="1:9" x14ac:dyDescent="0.3">
      <c r="A5405" s="1" t="s">
        <v>6564</v>
      </c>
      <c r="B5405" s="1" t="s">
        <v>148</v>
      </c>
      <c r="C5405" s="2">
        <v>46088</v>
      </c>
      <c r="D5405">
        <v>7.7</v>
      </c>
      <c r="E5405">
        <v>7.5648999999999997</v>
      </c>
      <c r="F5405" s="1" t="s">
        <v>5412</v>
      </c>
      <c r="G5405">
        <v>2026</v>
      </c>
      <c r="H5405" t="str">
        <f t="shared" si="169"/>
        <v>Drama</v>
      </c>
      <c r="I5405" t="str">
        <f t="shared" si="170"/>
        <v>Good (6-8)</v>
      </c>
    </row>
    <row r="5406" spans="1:9" x14ac:dyDescent="0.3">
      <c r="A5406" s="1" t="s">
        <v>350</v>
      </c>
      <c r="B5406" s="1" t="s">
        <v>1078</v>
      </c>
      <c r="C5406" s="2">
        <v>44830</v>
      </c>
      <c r="D5406">
        <v>6.9160000000000004</v>
      </c>
      <c r="E5406">
        <v>8.2935999999999996</v>
      </c>
      <c r="F5406" s="1" t="s">
        <v>5412</v>
      </c>
      <c r="G5406">
        <v>2022</v>
      </c>
      <c r="H5406" t="str">
        <f t="shared" si="169"/>
        <v>Drama</v>
      </c>
      <c r="I5406" t="str">
        <f t="shared" si="170"/>
        <v>Average (4-6)</v>
      </c>
    </row>
    <row r="5407" spans="1:9" x14ac:dyDescent="0.3">
      <c r="A5407" s="1" t="s">
        <v>6565</v>
      </c>
      <c r="B5407" s="1" t="s">
        <v>67</v>
      </c>
      <c r="C5407" s="2">
        <v>42664</v>
      </c>
      <c r="D5407">
        <v>7.2080000000000002</v>
      </c>
      <c r="E5407">
        <v>6.835</v>
      </c>
      <c r="F5407" s="1" t="s">
        <v>5412</v>
      </c>
      <c r="G5407">
        <v>2016</v>
      </c>
      <c r="H5407" t="str">
        <f t="shared" si="169"/>
        <v>Comedy</v>
      </c>
      <c r="I5407" t="str">
        <f t="shared" si="170"/>
        <v>Good (6-8)</v>
      </c>
    </row>
    <row r="5408" spans="1:9" x14ac:dyDescent="0.3">
      <c r="A5408" s="1" t="s">
        <v>6566</v>
      </c>
      <c r="B5408" s="1" t="s">
        <v>3732</v>
      </c>
      <c r="C5408" s="2">
        <v>43616</v>
      </c>
      <c r="D5408">
        <v>7.8840000000000003</v>
      </c>
      <c r="E5408">
        <v>6.4633000000000003</v>
      </c>
      <c r="F5408" s="1" t="s">
        <v>5412</v>
      </c>
      <c r="G5408">
        <v>2019</v>
      </c>
      <c r="H5408" t="str">
        <f t="shared" si="169"/>
        <v>Drama</v>
      </c>
      <c r="I5408" t="str">
        <f t="shared" si="170"/>
        <v>Good (6-8)</v>
      </c>
    </row>
    <row r="5409" spans="1:9" x14ac:dyDescent="0.3">
      <c r="A5409" s="1" t="s">
        <v>6567</v>
      </c>
      <c r="B5409" s="1" t="s">
        <v>872</v>
      </c>
      <c r="C5409" s="2">
        <v>43210</v>
      </c>
      <c r="D5409">
        <v>7.4</v>
      </c>
      <c r="E5409">
        <v>6.5590999999999999</v>
      </c>
      <c r="F5409" s="1" t="s">
        <v>5412</v>
      </c>
      <c r="G5409">
        <v>2018</v>
      </c>
      <c r="H5409" t="str">
        <f t="shared" si="169"/>
        <v>Animation</v>
      </c>
      <c r="I5409" t="str">
        <f t="shared" si="170"/>
        <v>Good (6-8)</v>
      </c>
    </row>
    <row r="5410" spans="1:9" x14ac:dyDescent="0.3">
      <c r="A5410" s="1" t="s">
        <v>6568</v>
      </c>
      <c r="B5410" s="1" t="s">
        <v>6569</v>
      </c>
      <c r="C5410" s="2">
        <v>43161</v>
      </c>
      <c r="D5410">
        <v>7.6040000000000001</v>
      </c>
      <c r="E5410">
        <v>7.6924999999999999</v>
      </c>
      <c r="F5410" s="1" t="s">
        <v>5412</v>
      </c>
      <c r="G5410">
        <v>2018</v>
      </c>
      <c r="H5410" t="str">
        <f t="shared" si="169"/>
        <v>Action &amp; Adventure</v>
      </c>
      <c r="I5410" t="str">
        <f t="shared" si="170"/>
        <v>Good (6-8)</v>
      </c>
    </row>
    <row r="5411" spans="1:9" x14ac:dyDescent="0.3">
      <c r="A5411" s="1" t="s">
        <v>6570</v>
      </c>
      <c r="B5411" s="1" t="s">
        <v>67</v>
      </c>
      <c r="C5411" s="2">
        <v>43308</v>
      </c>
      <c r="D5411">
        <v>7.3209999999999997</v>
      </c>
      <c r="E5411">
        <v>7.6280999999999999</v>
      </c>
      <c r="F5411" s="1" t="s">
        <v>5412</v>
      </c>
      <c r="G5411">
        <v>2018</v>
      </c>
      <c r="H5411" t="str">
        <f t="shared" si="169"/>
        <v>Comedy</v>
      </c>
      <c r="I5411" t="str">
        <f t="shared" si="170"/>
        <v>Good (6-8)</v>
      </c>
    </row>
    <row r="5412" spans="1:9" x14ac:dyDescent="0.3">
      <c r="A5412" s="1" t="s">
        <v>6571</v>
      </c>
      <c r="B5412" s="1" t="s">
        <v>257</v>
      </c>
      <c r="C5412" s="2">
        <v>43623</v>
      </c>
      <c r="D5412">
        <v>7.5</v>
      </c>
      <c r="E5412">
        <v>6.1624999999999996</v>
      </c>
      <c r="F5412" s="1" t="s">
        <v>5412</v>
      </c>
      <c r="G5412">
        <v>2019</v>
      </c>
      <c r="H5412" t="str">
        <f t="shared" si="169"/>
        <v>Documentary</v>
      </c>
      <c r="I5412" t="str">
        <f t="shared" si="170"/>
        <v>Good (6-8)</v>
      </c>
    </row>
    <row r="5413" spans="1:9" x14ac:dyDescent="0.3">
      <c r="A5413" s="1" t="s">
        <v>6572</v>
      </c>
      <c r="B5413" s="1" t="s">
        <v>73</v>
      </c>
      <c r="C5413" s="2">
        <v>44972</v>
      </c>
      <c r="D5413">
        <v>8.3740000000000006</v>
      </c>
      <c r="E5413">
        <v>7.5502000000000002</v>
      </c>
      <c r="F5413" s="1" t="s">
        <v>5412</v>
      </c>
      <c r="G5413">
        <v>2023</v>
      </c>
      <c r="H5413" t="str">
        <f t="shared" si="169"/>
        <v>Drama</v>
      </c>
      <c r="I5413" t="str">
        <f t="shared" si="170"/>
        <v>Good (6-8)</v>
      </c>
    </row>
    <row r="5414" spans="1:9" x14ac:dyDescent="0.3">
      <c r="A5414" s="1" t="s">
        <v>6573</v>
      </c>
      <c r="B5414" s="1" t="s">
        <v>6574</v>
      </c>
      <c r="C5414" s="2">
        <v>43364</v>
      </c>
      <c r="D5414">
        <v>8.3840000000000003</v>
      </c>
      <c r="E5414">
        <v>6.9565000000000001</v>
      </c>
      <c r="F5414" s="1" t="s">
        <v>5412</v>
      </c>
      <c r="G5414">
        <v>2018</v>
      </c>
      <c r="H5414" t="str">
        <f t="shared" si="169"/>
        <v>Action &amp; Adventure</v>
      </c>
      <c r="I5414" t="str">
        <f t="shared" si="170"/>
        <v>Excellent (8-10)</v>
      </c>
    </row>
    <row r="5415" spans="1:9" x14ac:dyDescent="0.3">
      <c r="A5415" s="1" t="s">
        <v>6575</v>
      </c>
      <c r="B5415" s="1" t="s">
        <v>5572</v>
      </c>
      <c r="C5415" s="2">
        <v>44687</v>
      </c>
      <c r="D5415">
        <v>7.0019999999999998</v>
      </c>
      <c r="E5415">
        <v>7.4069000000000003</v>
      </c>
      <c r="F5415" s="1" t="s">
        <v>5412</v>
      </c>
      <c r="G5415">
        <v>2022</v>
      </c>
      <c r="H5415" t="str">
        <f t="shared" si="169"/>
        <v>Action &amp; Adventure</v>
      </c>
      <c r="I5415" t="str">
        <f t="shared" si="170"/>
        <v>Good (6-8)</v>
      </c>
    </row>
    <row r="5416" spans="1:9" x14ac:dyDescent="0.3">
      <c r="A5416" s="1" t="s">
        <v>6576</v>
      </c>
      <c r="B5416" s="1" t="s">
        <v>5847</v>
      </c>
      <c r="C5416" s="2">
        <v>45533</v>
      </c>
      <c r="D5416">
        <v>7.327</v>
      </c>
      <c r="E5416">
        <v>7.7359</v>
      </c>
      <c r="F5416" s="1" t="s">
        <v>5412</v>
      </c>
      <c r="G5416">
        <v>2024</v>
      </c>
      <c r="H5416" t="str">
        <f t="shared" si="169"/>
        <v>Comedy</v>
      </c>
      <c r="I5416" t="str">
        <f t="shared" si="170"/>
        <v>Good (6-8)</v>
      </c>
    </row>
    <row r="5417" spans="1:9" x14ac:dyDescent="0.3">
      <c r="A5417" s="1" t="s">
        <v>6577</v>
      </c>
      <c r="B5417" s="1" t="s">
        <v>73</v>
      </c>
      <c r="C5417" s="2">
        <v>45072</v>
      </c>
      <c r="D5417">
        <v>7</v>
      </c>
      <c r="E5417">
        <v>6.8103999999999996</v>
      </c>
      <c r="F5417" s="1" t="s">
        <v>5412</v>
      </c>
      <c r="G5417">
        <v>2023</v>
      </c>
      <c r="H5417" t="str">
        <f t="shared" si="169"/>
        <v>Drama</v>
      </c>
      <c r="I5417" t="str">
        <f t="shared" si="170"/>
        <v>Good (6-8)</v>
      </c>
    </row>
    <row r="5418" spans="1:9" x14ac:dyDescent="0.3">
      <c r="A5418" s="1" t="s">
        <v>6578</v>
      </c>
      <c r="B5418" s="1" t="s">
        <v>5433</v>
      </c>
      <c r="C5418" s="2">
        <v>45468</v>
      </c>
      <c r="D5418">
        <v>8.2680000000000007</v>
      </c>
      <c r="E5418">
        <v>6.9661</v>
      </c>
      <c r="F5418" s="1" t="s">
        <v>5412</v>
      </c>
      <c r="G5418">
        <v>2024</v>
      </c>
      <c r="H5418" t="str">
        <f t="shared" si="169"/>
        <v>Reality</v>
      </c>
      <c r="I5418" t="str">
        <f t="shared" si="170"/>
        <v>Good (6-8)</v>
      </c>
    </row>
    <row r="5419" spans="1:9" x14ac:dyDescent="0.3">
      <c r="A5419" s="1" t="s">
        <v>6579</v>
      </c>
      <c r="B5419" s="1" t="s">
        <v>5954</v>
      </c>
      <c r="C5419" s="2">
        <v>43039</v>
      </c>
      <c r="D5419">
        <v>7.1849999999999996</v>
      </c>
      <c r="E5419">
        <v>6.7422000000000004</v>
      </c>
      <c r="F5419" s="1" t="s">
        <v>5412</v>
      </c>
      <c r="G5419">
        <v>2017</v>
      </c>
      <c r="H5419" t="str">
        <f t="shared" si="169"/>
        <v>Sci-Fi &amp; Fantasy</v>
      </c>
      <c r="I5419" t="str">
        <f t="shared" si="170"/>
        <v>Good (6-8)</v>
      </c>
    </row>
    <row r="5420" spans="1:9" x14ac:dyDescent="0.3">
      <c r="A5420" s="1" t="s">
        <v>6580</v>
      </c>
      <c r="B5420" s="1" t="s">
        <v>6449</v>
      </c>
      <c r="C5420" s="2">
        <v>46029</v>
      </c>
      <c r="D5420">
        <v>6.9</v>
      </c>
      <c r="E5420">
        <v>6.7173999999999996</v>
      </c>
      <c r="F5420" s="1" t="s">
        <v>5412</v>
      </c>
      <c r="G5420">
        <v>2026</v>
      </c>
      <c r="H5420" t="str">
        <f t="shared" si="169"/>
        <v>Animation</v>
      </c>
      <c r="I5420" t="str">
        <f t="shared" si="170"/>
        <v>Good (6-8)</v>
      </c>
    </row>
    <row r="5421" spans="1:9" x14ac:dyDescent="0.3">
      <c r="A5421" s="1" t="s">
        <v>6581</v>
      </c>
      <c r="B5421" s="1" t="s">
        <v>3587</v>
      </c>
      <c r="C5421" s="2">
        <v>44008</v>
      </c>
      <c r="D5421">
        <v>7.5</v>
      </c>
      <c r="E5421">
        <v>7.1295999999999999</v>
      </c>
      <c r="F5421" s="1" t="s">
        <v>5412</v>
      </c>
      <c r="G5421">
        <v>2020</v>
      </c>
      <c r="H5421" t="str">
        <f t="shared" si="169"/>
        <v>Crime</v>
      </c>
      <c r="I5421" t="str">
        <f t="shared" si="170"/>
        <v>Good (6-8)</v>
      </c>
    </row>
    <row r="5422" spans="1:9" x14ac:dyDescent="0.3">
      <c r="A5422" s="1" t="s">
        <v>6582</v>
      </c>
      <c r="B5422" s="1" t="s">
        <v>6020</v>
      </c>
      <c r="C5422" s="2">
        <v>45980</v>
      </c>
      <c r="D5422">
        <v>8</v>
      </c>
      <c r="E5422">
        <v>8.5239999999999991</v>
      </c>
      <c r="F5422" s="1" t="s">
        <v>5412</v>
      </c>
      <c r="G5422">
        <v>2025</v>
      </c>
      <c r="H5422" t="str">
        <f t="shared" si="169"/>
        <v>Mystery</v>
      </c>
      <c r="I5422" t="str">
        <f t="shared" si="170"/>
        <v>Good (6-8)</v>
      </c>
    </row>
    <row r="5423" spans="1:9" x14ac:dyDescent="0.3">
      <c r="A5423" s="1" t="s">
        <v>6583</v>
      </c>
      <c r="B5423" s="1" t="s">
        <v>5593</v>
      </c>
      <c r="C5423" s="2">
        <v>45266</v>
      </c>
      <c r="D5423">
        <v>7.3630000000000004</v>
      </c>
      <c r="E5423">
        <v>7.0885999999999996</v>
      </c>
      <c r="F5423" s="1" t="s">
        <v>5412</v>
      </c>
      <c r="G5423">
        <v>2023</v>
      </c>
      <c r="H5423" t="str">
        <f t="shared" si="169"/>
        <v>Action &amp; Adventure</v>
      </c>
      <c r="I5423" t="str">
        <f t="shared" si="170"/>
        <v>Excellent (8-10)</v>
      </c>
    </row>
    <row r="5424" spans="1:9" x14ac:dyDescent="0.3">
      <c r="A5424" s="1" t="s">
        <v>6584</v>
      </c>
      <c r="B5424" s="1" t="s">
        <v>5462</v>
      </c>
      <c r="C5424" s="2">
        <v>44728</v>
      </c>
      <c r="D5424">
        <v>7.282</v>
      </c>
      <c r="E5424">
        <v>6.9862000000000002</v>
      </c>
      <c r="F5424" s="1" t="s">
        <v>5412</v>
      </c>
      <c r="G5424">
        <v>2022</v>
      </c>
      <c r="H5424" t="str">
        <f t="shared" si="169"/>
        <v>Animation</v>
      </c>
      <c r="I5424" t="str">
        <f t="shared" si="170"/>
        <v>Excellent (8-10)</v>
      </c>
    </row>
    <row r="5425" spans="1:9" x14ac:dyDescent="0.3">
      <c r="A5425" s="1" t="s">
        <v>6585</v>
      </c>
      <c r="B5425" s="1" t="s">
        <v>5512</v>
      </c>
      <c r="C5425" s="2">
        <v>43566</v>
      </c>
      <c r="D5425">
        <v>6.9189999999999996</v>
      </c>
      <c r="E5425">
        <v>6.8719000000000001</v>
      </c>
      <c r="F5425" s="1" t="s">
        <v>5412</v>
      </c>
      <c r="G5425">
        <v>2019</v>
      </c>
      <c r="H5425" t="str">
        <f t="shared" si="169"/>
        <v>Sci-Fi &amp; Fantasy</v>
      </c>
      <c r="I5425" t="str">
        <f t="shared" si="170"/>
        <v>Good (6-8)</v>
      </c>
    </row>
    <row r="5426" spans="1:9" x14ac:dyDescent="0.3">
      <c r="A5426" s="1" t="s">
        <v>6586</v>
      </c>
      <c r="B5426" s="1" t="s">
        <v>1043</v>
      </c>
      <c r="C5426" s="2">
        <v>45993</v>
      </c>
      <c r="D5426">
        <v>7.3</v>
      </c>
      <c r="E5426">
        <v>7.0731000000000002</v>
      </c>
      <c r="F5426" s="1" t="s">
        <v>5412</v>
      </c>
      <c r="G5426">
        <v>2025</v>
      </c>
      <c r="H5426" t="str">
        <f t="shared" si="169"/>
        <v>Documentary</v>
      </c>
      <c r="I5426" t="str">
        <f t="shared" si="170"/>
        <v>Good (6-8)</v>
      </c>
    </row>
    <row r="5427" spans="1:9" x14ac:dyDescent="0.3">
      <c r="A5427" s="1" t="s">
        <v>6587</v>
      </c>
      <c r="B5427" s="1" t="s">
        <v>73</v>
      </c>
      <c r="C5427" s="2">
        <v>46139</v>
      </c>
      <c r="D5427">
        <v>7.84</v>
      </c>
      <c r="E5427">
        <v>6.4218000000000002</v>
      </c>
      <c r="F5427" s="1" t="s">
        <v>5412</v>
      </c>
      <c r="G5427">
        <v>2026</v>
      </c>
      <c r="H5427" t="str">
        <f t="shared" si="169"/>
        <v>Drama</v>
      </c>
      <c r="I5427" t="str">
        <f t="shared" si="170"/>
        <v>Good (6-8)</v>
      </c>
    </row>
    <row r="5428" spans="1:9" x14ac:dyDescent="0.3">
      <c r="A5428" s="1" t="s">
        <v>6588</v>
      </c>
      <c r="B5428" s="1" t="s">
        <v>5480</v>
      </c>
      <c r="C5428" s="2">
        <v>45757</v>
      </c>
      <c r="D5428">
        <v>7.0960000000000001</v>
      </c>
      <c r="E5428">
        <v>6.6387</v>
      </c>
      <c r="F5428" s="1" t="s">
        <v>5412</v>
      </c>
      <c r="G5428">
        <v>2025</v>
      </c>
      <c r="H5428" t="str">
        <f t="shared" si="169"/>
        <v>Animation</v>
      </c>
      <c r="I5428" t="str">
        <f t="shared" si="170"/>
        <v>Excellent (8-10)</v>
      </c>
    </row>
    <row r="5429" spans="1:9" x14ac:dyDescent="0.3">
      <c r="A5429" s="1" t="s">
        <v>6589</v>
      </c>
      <c r="B5429" s="1" t="s">
        <v>5433</v>
      </c>
      <c r="C5429" s="2">
        <v>45552</v>
      </c>
      <c r="D5429">
        <v>6.25</v>
      </c>
      <c r="E5429">
        <v>6.0338000000000003</v>
      </c>
      <c r="F5429" s="1" t="s">
        <v>5412</v>
      </c>
      <c r="G5429">
        <v>2024</v>
      </c>
      <c r="H5429" t="str">
        <f t="shared" si="169"/>
        <v>Reality</v>
      </c>
      <c r="I5429" t="str">
        <f t="shared" si="170"/>
        <v>Good (6-8)</v>
      </c>
    </row>
    <row r="5430" spans="1:9" x14ac:dyDescent="0.3">
      <c r="A5430" s="1" t="s">
        <v>6590</v>
      </c>
      <c r="B5430" s="1" t="s">
        <v>257</v>
      </c>
      <c r="C5430" s="2">
        <v>45706</v>
      </c>
      <c r="D5430">
        <v>8.1720000000000006</v>
      </c>
      <c r="E5430">
        <v>6.7027000000000001</v>
      </c>
      <c r="F5430" s="1" t="s">
        <v>5412</v>
      </c>
      <c r="G5430">
        <v>2025</v>
      </c>
      <c r="H5430" t="str">
        <f t="shared" si="169"/>
        <v>Documentary</v>
      </c>
      <c r="I5430" t="str">
        <f t="shared" si="170"/>
        <v>Good (6-8)</v>
      </c>
    </row>
    <row r="5431" spans="1:9" x14ac:dyDescent="0.3">
      <c r="A5431" s="1" t="s">
        <v>6591</v>
      </c>
      <c r="B5431" s="1" t="s">
        <v>5793</v>
      </c>
      <c r="C5431" s="2">
        <v>44457</v>
      </c>
      <c r="D5431">
        <v>7.2</v>
      </c>
      <c r="E5431">
        <v>6.6993</v>
      </c>
      <c r="F5431" s="1" t="s">
        <v>5412</v>
      </c>
      <c r="G5431">
        <v>2021</v>
      </c>
      <c r="H5431" t="str">
        <f t="shared" si="169"/>
        <v>Kids</v>
      </c>
      <c r="I5431" t="str">
        <f t="shared" si="170"/>
        <v>Good (6-8)</v>
      </c>
    </row>
    <row r="5432" spans="1:9" x14ac:dyDescent="0.3">
      <c r="A5432" s="1" t="s">
        <v>6592</v>
      </c>
      <c r="B5432" s="1" t="s">
        <v>872</v>
      </c>
      <c r="C5432" s="2">
        <v>45485</v>
      </c>
      <c r="D5432">
        <v>7.4610000000000003</v>
      </c>
      <c r="E5432">
        <v>6.8887999999999998</v>
      </c>
      <c r="F5432" s="1" t="s">
        <v>5412</v>
      </c>
      <c r="G5432">
        <v>2024</v>
      </c>
      <c r="H5432" t="str">
        <f t="shared" si="169"/>
        <v>Animation</v>
      </c>
      <c r="I5432" t="str">
        <f t="shared" si="170"/>
        <v>Excellent (8-10)</v>
      </c>
    </row>
    <row r="5433" spans="1:9" x14ac:dyDescent="0.3">
      <c r="A5433" s="1" t="s">
        <v>6593</v>
      </c>
      <c r="B5433" s="1" t="s">
        <v>73</v>
      </c>
      <c r="C5433" s="2">
        <v>45964</v>
      </c>
      <c r="D5433">
        <v>4.5</v>
      </c>
      <c r="E5433">
        <v>6.5750999999999999</v>
      </c>
      <c r="F5433" s="1" t="s">
        <v>5412</v>
      </c>
      <c r="G5433">
        <v>2025</v>
      </c>
      <c r="H5433" t="str">
        <f t="shared" si="169"/>
        <v>Drama</v>
      </c>
      <c r="I5433" t="str">
        <f t="shared" si="170"/>
        <v>Good (6-8)</v>
      </c>
    </row>
    <row r="5434" spans="1:9" x14ac:dyDescent="0.3">
      <c r="A5434" s="1" t="s">
        <v>6594</v>
      </c>
      <c r="B5434" s="1" t="s">
        <v>857</v>
      </c>
      <c r="C5434" s="2">
        <v>43420</v>
      </c>
      <c r="D5434">
        <v>8.4</v>
      </c>
      <c r="E5434">
        <v>6.8514999999999997</v>
      </c>
      <c r="F5434" s="1" t="s">
        <v>5412</v>
      </c>
      <c r="G5434">
        <v>2018</v>
      </c>
      <c r="H5434" t="str">
        <f t="shared" si="169"/>
        <v>Family</v>
      </c>
      <c r="I5434" t="str">
        <f t="shared" si="170"/>
        <v>Good (6-8)</v>
      </c>
    </row>
    <row r="5435" spans="1:9" x14ac:dyDescent="0.3">
      <c r="A5435" s="1" t="s">
        <v>6595</v>
      </c>
      <c r="B5435" s="1" t="s">
        <v>73</v>
      </c>
      <c r="C5435" s="2">
        <v>46220</v>
      </c>
      <c r="D5435">
        <v>8.2629999999999999</v>
      </c>
      <c r="E5435">
        <v>8.4479000000000006</v>
      </c>
      <c r="F5435" s="1" t="s">
        <v>5412</v>
      </c>
      <c r="G5435">
        <v>2026</v>
      </c>
      <c r="H5435" t="str">
        <f t="shared" si="169"/>
        <v>Drama</v>
      </c>
      <c r="I5435" t="str">
        <f t="shared" si="170"/>
        <v>Good (6-8)</v>
      </c>
    </row>
    <row r="5436" spans="1:9" x14ac:dyDescent="0.3">
      <c r="A5436" s="1" t="s">
        <v>6596</v>
      </c>
      <c r="B5436" s="1" t="s">
        <v>5891</v>
      </c>
      <c r="C5436" s="2">
        <v>44791</v>
      </c>
      <c r="D5436">
        <v>7.34</v>
      </c>
      <c r="E5436">
        <v>7.6410999999999998</v>
      </c>
      <c r="F5436" s="1" t="s">
        <v>5412</v>
      </c>
      <c r="G5436">
        <v>2022</v>
      </c>
      <c r="H5436" t="str">
        <f t="shared" si="169"/>
        <v>Action &amp; Adventure</v>
      </c>
      <c r="I5436" t="str">
        <f t="shared" si="170"/>
        <v>Good (6-8)</v>
      </c>
    </row>
    <row r="5437" spans="1:9" x14ac:dyDescent="0.3">
      <c r="A5437" s="1" t="s">
        <v>6597</v>
      </c>
      <c r="B5437" s="1" t="s">
        <v>741</v>
      </c>
      <c r="C5437" s="2">
        <v>43291</v>
      </c>
      <c r="D5437">
        <v>7.5</v>
      </c>
      <c r="E5437">
        <v>6.8825000000000003</v>
      </c>
      <c r="F5437" s="1" t="s">
        <v>5412</v>
      </c>
      <c r="G5437">
        <v>2018</v>
      </c>
      <c r="H5437" t="str">
        <f t="shared" si="169"/>
        <v>Drama</v>
      </c>
      <c r="I5437" t="str">
        <f t="shared" si="170"/>
        <v>Good (6-8)</v>
      </c>
    </row>
    <row r="5438" spans="1:9" x14ac:dyDescent="0.3">
      <c r="A5438" s="1" t="s">
        <v>6598</v>
      </c>
      <c r="B5438" s="1" t="s">
        <v>5480</v>
      </c>
      <c r="C5438" s="2">
        <v>45099</v>
      </c>
      <c r="D5438">
        <v>7.0330000000000004</v>
      </c>
      <c r="E5438">
        <v>7.0994000000000002</v>
      </c>
      <c r="F5438" s="1" t="s">
        <v>5412</v>
      </c>
      <c r="G5438">
        <v>2023</v>
      </c>
      <c r="H5438" t="str">
        <f t="shared" si="169"/>
        <v>Animation</v>
      </c>
      <c r="I5438" t="str">
        <f t="shared" si="170"/>
        <v>Good (6-8)</v>
      </c>
    </row>
    <row r="5439" spans="1:9" x14ac:dyDescent="0.3">
      <c r="A5439" s="1" t="s">
        <v>6599</v>
      </c>
      <c r="B5439" s="1" t="s">
        <v>6600</v>
      </c>
      <c r="C5439" s="2">
        <v>43599</v>
      </c>
      <c r="D5439">
        <v>6.4550000000000001</v>
      </c>
      <c r="E5439">
        <v>6.2011000000000003</v>
      </c>
      <c r="F5439" s="1" t="s">
        <v>5412</v>
      </c>
      <c r="G5439">
        <v>2019</v>
      </c>
      <c r="H5439" t="str">
        <f t="shared" si="169"/>
        <v>Reality</v>
      </c>
      <c r="I5439" t="str">
        <f t="shared" si="170"/>
        <v>Good (6-8)</v>
      </c>
    </row>
    <row r="5440" spans="1:9" x14ac:dyDescent="0.3">
      <c r="A5440" s="1" t="s">
        <v>6601</v>
      </c>
      <c r="B5440" s="1" t="s">
        <v>680</v>
      </c>
      <c r="C5440" s="2">
        <v>43173</v>
      </c>
      <c r="D5440">
        <v>6.9459999999999997</v>
      </c>
      <c r="E5440">
        <v>7.4757999999999996</v>
      </c>
      <c r="F5440" s="1" t="s">
        <v>5412</v>
      </c>
      <c r="G5440">
        <v>2018</v>
      </c>
      <c r="H5440" t="str">
        <f t="shared" si="169"/>
        <v>Drama</v>
      </c>
      <c r="I5440" t="str">
        <f t="shared" si="170"/>
        <v>Excellent (8-10)</v>
      </c>
    </row>
    <row r="5441" spans="1:9" x14ac:dyDescent="0.3">
      <c r="A5441" s="1" t="s">
        <v>6602</v>
      </c>
      <c r="B5441" s="1" t="s">
        <v>6603</v>
      </c>
      <c r="C5441" s="2">
        <v>43304</v>
      </c>
      <c r="D5441">
        <v>7.9669999999999996</v>
      </c>
      <c r="E5441">
        <v>6.6432000000000002</v>
      </c>
      <c r="F5441" s="1" t="s">
        <v>5412</v>
      </c>
      <c r="G5441">
        <v>2018</v>
      </c>
      <c r="H5441" t="str">
        <f t="shared" si="169"/>
        <v>Drama</v>
      </c>
      <c r="I5441" t="str">
        <f t="shared" si="170"/>
        <v>Good (6-8)</v>
      </c>
    </row>
    <row r="5442" spans="1:9" x14ac:dyDescent="0.3">
      <c r="A5442" s="1" t="s">
        <v>6604</v>
      </c>
      <c r="B5442" s="1" t="s">
        <v>5616</v>
      </c>
      <c r="C5442" s="2">
        <v>45944</v>
      </c>
      <c r="D5442">
        <v>6.7119999999999997</v>
      </c>
      <c r="E5442">
        <v>8.1129999999999995</v>
      </c>
      <c r="F5442" s="1" t="s">
        <v>5412</v>
      </c>
      <c r="G5442">
        <v>2025</v>
      </c>
      <c r="H5442" t="str">
        <f t="shared" ref="H5442:H5505" si="171">IFERROR(LEFT(B5442,FIND(",",B5442)-1),B5442)</f>
        <v>Animation</v>
      </c>
      <c r="I5442" t="str">
        <f t="shared" si="170"/>
        <v>Good (6-8)</v>
      </c>
    </row>
    <row r="5443" spans="1:9" x14ac:dyDescent="0.3">
      <c r="A5443" s="1" t="s">
        <v>6605</v>
      </c>
      <c r="B5443" s="1" t="s">
        <v>5480</v>
      </c>
      <c r="C5443" s="2">
        <v>45316</v>
      </c>
      <c r="D5443">
        <v>7.7830000000000004</v>
      </c>
      <c r="E5443">
        <v>6.7187999999999999</v>
      </c>
      <c r="F5443" s="1" t="s">
        <v>5412</v>
      </c>
      <c r="G5443">
        <v>2024</v>
      </c>
      <c r="H5443" t="str">
        <f t="shared" si="171"/>
        <v>Animation</v>
      </c>
      <c r="I5443" t="str">
        <f t="shared" si="170"/>
        <v>Average (4-6)</v>
      </c>
    </row>
    <row r="5444" spans="1:9" x14ac:dyDescent="0.3">
      <c r="A5444" s="1" t="s">
        <v>6606</v>
      </c>
      <c r="B5444" s="1" t="s">
        <v>680</v>
      </c>
      <c r="C5444" s="2">
        <v>44847</v>
      </c>
      <c r="D5444">
        <v>6.5</v>
      </c>
      <c r="E5444">
        <v>6.5560999999999998</v>
      </c>
      <c r="F5444" s="1" t="s">
        <v>5412</v>
      </c>
      <c r="G5444">
        <v>2022</v>
      </c>
      <c r="H5444" t="str">
        <f t="shared" si="171"/>
        <v>Drama</v>
      </c>
      <c r="I5444" t="str">
        <f t="shared" si="170"/>
        <v>Excellent (8-10)</v>
      </c>
    </row>
    <row r="5445" spans="1:9" x14ac:dyDescent="0.3">
      <c r="A5445" s="1" t="s">
        <v>6607</v>
      </c>
      <c r="B5445" s="1" t="s">
        <v>73</v>
      </c>
      <c r="C5445" s="2">
        <v>44366</v>
      </c>
      <c r="D5445">
        <v>7.3</v>
      </c>
      <c r="E5445">
        <v>7.2106000000000003</v>
      </c>
      <c r="F5445" s="1" t="s">
        <v>5412</v>
      </c>
      <c r="G5445">
        <v>2021</v>
      </c>
      <c r="H5445" t="str">
        <f t="shared" si="171"/>
        <v>Drama</v>
      </c>
      <c r="I5445" t="str">
        <f t="shared" si="170"/>
        <v>Excellent (8-10)</v>
      </c>
    </row>
    <row r="5446" spans="1:9" x14ac:dyDescent="0.3">
      <c r="A5446" s="1" t="s">
        <v>6608</v>
      </c>
      <c r="B5446" s="1" t="s">
        <v>397</v>
      </c>
      <c r="C5446" s="2">
        <v>42699</v>
      </c>
      <c r="D5446">
        <v>7.3179999999999996</v>
      </c>
      <c r="E5446">
        <v>7.1989999999999998</v>
      </c>
      <c r="F5446" s="1" t="s">
        <v>5412</v>
      </c>
      <c r="G5446">
        <v>2016</v>
      </c>
      <c r="H5446" t="str">
        <f t="shared" si="171"/>
        <v>Drama</v>
      </c>
      <c r="I5446" t="str">
        <f t="shared" si="170"/>
        <v>Good (6-8)</v>
      </c>
    </row>
    <row r="5447" spans="1:9" x14ac:dyDescent="0.3">
      <c r="A5447" s="1" t="s">
        <v>6609</v>
      </c>
      <c r="B5447" s="1" t="s">
        <v>6610</v>
      </c>
      <c r="C5447" s="2">
        <v>42723</v>
      </c>
      <c r="D5447">
        <v>7.8869999999999996</v>
      </c>
      <c r="E5447">
        <v>6.6755000000000004</v>
      </c>
      <c r="F5447" s="1" t="s">
        <v>5412</v>
      </c>
      <c r="G5447">
        <v>2016</v>
      </c>
      <c r="H5447" t="str">
        <f t="shared" si="171"/>
        <v>Drama</v>
      </c>
      <c r="I5447" t="str">
        <f t="shared" si="170"/>
        <v>Good (6-8)</v>
      </c>
    </row>
    <row r="5448" spans="1:9" x14ac:dyDescent="0.3">
      <c r="A5448" s="1" t="s">
        <v>6611</v>
      </c>
      <c r="B5448" s="1" t="s">
        <v>104</v>
      </c>
      <c r="C5448" s="2">
        <v>46114</v>
      </c>
      <c r="D5448">
        <v>7.7</v>
      </c>
      <c r="E5448">
        <v>6.9945000000000004</v>
      </c>
      <c r="F5448" s="1" t="s">
        <v>5412</v>
      </c>
      <c r="G5448">
        <v>2026</v>
      </c>
      <c r="H5448" t="str">
        <f t="shared" si="171"/>
        <v>Crime</v>
      </c>
      <c r="I5448" t="str">
        <f t="shared" si="170"/>
        <v>Good (6-8)</v>
      </c>
    </row>
    <row r="5449" spans="1:9" x14ac:dyDescent="0.3">
      <c r="A5449" s="1" t="s">
        <v>6612</v>
      </c>
      <c r="B5449" s="1" t="s">
        <v>397</v>
      </c>
      <c r="C5449" s="2">
        <v>45318</v>
      </c>
      <c r="D5449">
        <v>8.1</v>
      </c>
      <c r="E5449">
        <v>7.2691999999999997</v>
      </c>
      <c r="F5449" s="1" t="s">
        <v>5412</v>
      </c>
      <c r="G5449">
        <v>2024</v>
      </c>
      <c r="H5449" t="str">
        <f t="shared" si="171"/>
        <v>Drama</v>
      </c>
      <c r="I5449" t="str">
        <f t="shared" si="170"/>
        <v>Good (6-8)</v>
      </c>
    </row>
    <row r="5450" spans="1:9" x14ac:dyDescent="0.3">
      <c r="A5450" s="1" t="s">
        <v>6613</v>
      </c>
      <c r="B5450" s="1" t="s">
        <v>73</v>
      </c>
      <c r="C5450" s="2">
        <v>45450</v>
      </c>
      <c r="D5450">
        <v>7.7240000000000002</v>
      </c>
      <c r="E5450">
        <v>6.5551000000000004</v>
      </c>
      <c r="F5450" s="1" t="s">
        <v>5412</v>
      </c>
      <c r="G5450">
        <v>2024</v>
      </c>
      <c r="H5450" t="str">
        <f t="shared" si="171"/>
        <v>Drama</v>
      </c>
      <c r="I5450" t="str">
        <f t="shared" si="170"/>
        <v>Good (6-8)</v>
      </c>
    </row>
    <row r="5451" spans="1:9" x14ac:dyDescent="0.3">
      <c r="A5451" s="1" t="s">
        <v>6614</v>
      </c>
      <c r="B5451" s="1" t="s">
        <v>73</v>
      </c>
      <c r="C5451" s="2">
        <v>46044</v>
      </c>
      <c r="D5451">
        <v>7.5910000000000002</v>
      </c>
      <c r="E5451">
        <v>6.5914000000000001</v>
      </c>
      <c r="F5451" s="1" t="s">
        <v>5412</v>
      </c>
      <c r="G5451">
        <v>2026</v>
      </c>
      <c r="H5451" t="str">
        <f t="shared" si="171"/>
        <v>Drama</v>
      </c>
      <c r="I5451" t="str">
        <f t="shared" si="170"/>
        <v>Good (6-8)</v>
      </c>
    </row>
    <row r="5452" spans="1:9" x14ac:dyDescent="0.3">
      <c r="A5452" s="1" t="s">
        <v>6615</v>
      </c>
      <c r="B5452" s="1" t="s">
        <v>6094</v>
      </c>
      <c r="C5452" s="2">
        <v>44505</v>
      </c>
      <c r="D5452">
        <v>8.0839999999999996</v>
      </c>
      <c r="E5452">
        <v>6.6265999999999998</v>
      </c>
      <c r="F5452" s="1" t="s">
        <v>5412</v>
      </c>
      <c r="G5452">
        <v>2021</v>
      </c>
      <c r="H5452" t="str">
        <f t="shared" si="171"/>
        <v>Drama</v>
      </c>
      <c r="I5452" t="str">
        <f t="shared" si="170"/>
        <v>Good (6-8)</v>
      </c>
    </row>
    <row r="5453" spans="1:9" x14ac:dyDescent="0.3">
      <c r="A5453" s="1" t="s">
        <v>6616</v>
      </c>
      <c r="B5453" s="1" t="s">
        <v>5572</v>
      </c>
      <c r="C5453" s="2">
        <v>45470</v>
      </c>
      <c r="D5453">
        <v>7.399</v>
      </c>
      <c r="E5453">
        <v>8.2455999999999996</v>
      </c>
      <c r="F5453" s="1" t="s">
        <v>5412</v>
      </c>
      <c r="G5453">
        <v>2024</v>
      </c>
      <c r="H5453" t="str">
        <f t="shared" si="171"/>
        <v>Action &amp; Adventure</v>
      </c>
      <c r="I5453" t="str">
        <f t="shared" ref="I5453:I5516" si="172">IF(D5443=0,"Not Rated",IF(D5443&lt;4,"Low (0-4)",IF(D5443&lt;6,"Average (4-6)",IF(D5443&lt;8,"Good (6-8)","Excellent (8-10)"))))</f>
        <v>Good (6-8)</v>
      </c>
    </row>
    <row r="5454" spans="1:9" x14ac:dyDescent="0.3">
      <c r="A5454" s="1" t="s">
        <v>6617</v>
      </c>
      <c r="B5454" s="1" t="s">
        <v>5688</v>
      </c>
      <c r="C5454" s="2">
        <v>43468</v>
      </c>
      <c r="D5454">
        <v>5.2</v>
      </c>
      <c r="E5454">
        <v>7.1207000000000003</v>
      </c>
      <c r="F5454" s="1" t="s">
        <v>5412</v>
      </c>
      <c r="G5454">
        <v>2019</v>
      </c>
      <c r="H5454" t="str">
        <f t="shared" si="171"/>
        <v>Animation</v>
      </c>
      <c r="I5454" t="str">
        <f t="shared" si="172"/>
        <v>Good (6-8)</v>
      </c>
    </row>
    <row r="5455" spans="1:9" x14ac:dyDescent="0.3">
      <c r="A5455" s="1" t="s">
        <v>6618</v>
      </c>
      <c r="B5455" s="1" t="s">
        <v>1043</v>
      </c>
      <c r="C5455" s="2">
        <v>45371</v>
      </c>
      <c r="D5455">
        <v>7.016</v>
      </c>
      <c r="E5455">
        <v>7.6037999999999997</v>
      </c>
      <c r="F5455" s="1" t="s">
        <v>5412</v>
      </c>
      <c r="G5455">
        <v>2024</v>
      </c>
      <c r="H5455" t="str">
        <f t="shared" si="171"/>
        <v>Documentary</v>
      </c>
      <c r="I5455" t="str">
        <f t="shared" si="172"/>
        <v>Good (6-8)</v>
      </c>
    </row>
    <row r="5456" spans="1:9" x14ac:dyDescent="0.3">
      <c r="A5456" s="1" t="s">
        <v>6619</v>
      </c>
      <c r="B5456" s="1" t="s">
        <v>277</v>
      </c>
      <c r="C5456" s="2">
        <v>41359</v>
      </c>
      <c r="D5456">
        <v>6.6</v>
      </c>
      <c r="E5456">
        <v>7.5776000000000003</v>
      </c>
      <c r="F5456" s="1" t="s">
        <v>5412</v>
      </c>
      <c r="G5456">
        <v>2013</v>
      </c>
      <c r="H5456" t="str">
        <f t="shared" si="171"/>
        <v>Comedy</v>
      </c>
      <c r="I5456" t="str">
        <f t="shared" si="172"/>
        <v>Good (6-8)</v>
      </c>
    </row>
    <row r="5457" spans="1:9" x14ac:dyDescent="0.3">
      <c r="A5457" s="1" t="s">
        <v>6620</v>
      </c>
      <c r="B5457" s="1" t="s">
        <v>680</v>
      </c>
      <c r="C5457" s="2">
        <v>45957</v>
      </c>
      <c r="D5457">
        <v>7.2359999999999998</v>
      </c>
      <c r="E5457">
        <v>6.8529</v>
      </c>
      <c r="F5457" s="1" t="s">
        <v>5412</v>
      </c>
      <c r="G5457">
        <v>2025</v>
      </c>
      <c r="H5457" t="str">
        <f t="shared" si="171"/>
        <v>Drama</v>
      </c>
      <c r="I5457" t="str">
        <f t="shared" si="172"/>
        <v>Good (6-8)</v>
      </c>
    </row>
    <row r="5458" spans="1:9" x14ac:dyDescent="0.3">
      <c r="A5458" s="1" t="s">
        <v>6621</v>
      </c>
      <c r="B5458" s="1" t="s">
        <v>56</v>
      </c>
      <c r="C5458" s="2">
        <v>43175</v>
      </c>
      <c r="D5458">
        <v>8.3059999999999992</v>
      </c>
      <c r="E5458">
        <v>6.9440999999999997</v>
      </c>
      <c r="F5458" s="1" t="s">
        <v>5412</v>
      </c>
      <c r="G5458">
        <v>2018</v>
      </c>
      <c r="H5458" t="str">
        <f t="shared" si="171"/>
        <v>Comedy</v>
      </c>
      <c r="I5458" t="str">
        <f t="shared" si="172"/>
        <v>Good (6-8)</v>
      </c>
    </row>
    <row r="5459" spans="1:9" x14ac:dyDescent="0.3">
      <c r="A5459" s="1" t="s">
        <v>6622</v>
      </c>
      <c r="B5459" s="1" t="s">
        <v>6623</v>
      </c>
      <c r="C5459" s="2">
        <v>43092</v>
      </c>
      <c r="D5459">
        <v>8.0609999999999999</v>
      </c>
      <c r="E5459">
        <v>7.6618000000000004</v>
      </c>
      <c r="F5459" s="1" t="s">
        <v>5412</v>
      </c>
      <c r="G5459">
        <v>2017</v>
      </c>
      <c r="H5459" t="str">
        <f t="shared" si="171"/>
        <v>Comedy</v>
      </c>
      <c r="I5459" t="str">
        <f t="shared" si="172"/>
        <v>Excellent (8-10)</v>
      </c>
    </row>
    <row r="5460" spans="1:9" x14ac:dyDescent="0.3">
      <c r="A5460" s="1" t="s">
        <v>6624</v>
      </c>
      <c r="B5460" s="1" t="s">
        <v>6625</v>
      </c>
      <c r="C5460" s="2">
        <v>46065</v>
      </c>
      <c r="D5460">
        <v>7.0519999999999996</v>
      </c>
      <c r="E5460">
        <v>6.2868000000000004</v>
      </c>
      <c r="F5460" s="1" t="s">
        <v>5412</v>
      </c>
      <c r="G5460">
        <v>2026</v>
      </c>
      <c r="H5460" t="str">
        <f t="shared" si="171"/>
        <v>Mystery</v>
      </c>
      <c r="I5460" t="str">
        <f t="shared" si="172"/>
        <v>Good (6-8)</v>
      </c>
    </row>
    <row r="5461" spans="1:9" x14ac:dyDescent="0.3">
      <c r="A5461" s="1" t="s">
        <v>6626</v>
      </c>
      <c r="B5461" s="1" t="s">
        <v>6627</v>
      </c>
      <c r="C5461" s="2">
        <v>46134</v>
      </c>
      <c r="D5461">
        <v>7.2220000000000004</v>
      </c>
      <c r="E5461">
        <v>7.0130999999999997</v>
      </c>
      <c r="F5461" s="1" t="s">
        <v>5412</v>
      </c>
      <c r="G5461">
        <v>2026</v>
      </c>
      <c r="H5461" t="str">
        <f t="shared" si="171"/>
        <v>Comedy</v>
      </c>
      <c r="I5461" t="str">
        <f t="shared" si="172"/>
        <v>Good (6-8)</v>
      </c>
    </row>
    <row r="5462" spans="1:9" x14ac:dyDescent="0.3">
      <c r="A5462" s="1" t="s">
        <v>6628</v>
      </c>
      <c r="B5462" s="1" t="s">
        <v>73</v>
      </c>
      <c r="C5462" s="2">
        <v>43616</v>
      </c>
      <c r="D5462">
        <v>8.2010000000000005</v>
      </c>
      <c r="E5462">
        <v>6.9631999999999996</v>
      </c>
      <c r="F5462" s="1" t="s">
        <v>5412</v>
      </c>
      <c r="G5462">
        <v>2019</v>
      </c>
      <c r="H5462" t="str">
        <f t="shared" si="171"/>
        <v>Drama</v>
      </c>
      <c r="I5462" t="str">
        <f t="shared" si="172"/>
        <v>Excellent (8-10)</v>
      </c>
    </row>
    <row r="5463" spans="1:9" x14ac:dyDescent="0.3">
      <c r="A5463" s="1" t="s">
        <v>6629</v>
      </c>
      <c r="B5463" s="1" t="s">
        <v>6630</v>
      </c>
      <c r="C5463" s="2">
        <v>45940</v>
      </c>
      <c r="D5463">
        <v>8.0299999999999994</v>
      </c>
      <c r="E5463">
        <v>6.9865000000000004</v>
      </c>
      <c r="F5463" s="1" t="s">
        <v>5412</v>
      </c>
      <c r="G5463">
        <v>2025</v>
      </c>
      <c r="H5463" t="str">
        <f t="shared" si="171"/>
        <v>Action &amp; Adventure</v>
      </c>
      <c r="I5463" t="str">
        <f t="shared" si="172"/>
        <v>Good (6-8)</v>
      </c>
    </row>
    <row r="5464" spans="1:9" x14ac:dyDescent="0.3">
      <c r="A5464" s="1" t="s">
        <v>6631</v>
      </c>
      <c r="B5464" s="1" t="s">
        <v>5933</v>
      </c>
      <c r="C5464" s="2">
        <v>43867</v>
      </c>
      <c r="D5464">
        <v>7.9</v>
      </c>
      <c r="E5464">
        <v>6.8456999999999999</v>
      </c>
      <c r="F5464" s="1" t="s">
        <v>5412</v>
      </c>
      <c r="G5464">
        <v>2020</v>
      </c>
      <c r="H5464" t="str">
        <f t="shared" si="171"/>
        <v>Animation</v>
      </c>
      <c r="I5464" t="str">
        <f t="shared" si="172"/>
        <v>Average (4-6)</v>
      </c>
    </row>
    <row r="5465" spans="1:9" x14ac:dyDescent="0.3">
      <c r="A5465" s="1" t="s">
        <v>6632</v>
      </c>
      <c r="B5465" s="1" t="s">
        <v>5873</v>
      </c>
      <c r="C5465" s="2">
        <v>44385</v>
      </c>
      <c r="D5465">
        <v>7.5469999999999997</v>
      </c>
      <c r="E5465">
        <v>7.3000999999999996</v>
      </c>
      <c r="F5465" s="1" t="s">
        <v>5412</v>
      </c>
      <c r="G5465">
        <v>2021</v>
      </c>
      <c r="H5465" t="str">
        <f t="shared" si="171"/>
        <v>Animation</v>
      </c>
      <c r="I5465" t="str">
        <f t="shared" si="172"/>
        <v>Good (6-8)</v>
      </c>
    </row>
    <row r="5466" spans="1:9" x14ac:dyDescent="0.3">
      <c r="A5466" s="1" t="s">
        <v>6633</v>
      </c>
      <c r="B5466" s="1" t="s">
        <v>277</v>
      </c>
      <c r="C5466" s="2">
        <v>43570</v>
      </c>
      <c r="D5466">
        <v>6.734</v>
      </c>
      <c r="E5466">
        <v>6.7160000000000002</v>
      </c>
      <c r="F5466" s="1" t="s">
        <v>5412</v>
      </c>
      <c r="G5466">
        <v>2019</v>
      </c>
      <c r="H5466" t="str">
        <f t="shared" si="171"/>
        <v>Comedy</v>
      </c>
      <c r="I5466" t="str">
        <f t="shared" si="172"/>
        <v>Good (6-8)</v>
      </c>
    </row>
    <row r="5467" spans="1:9" x14ac:dyDescent="0.3">
      <c r="A5467" s="1" t="s">
        <v>6634</v>
      </c>
      <c r="B5467" s="1" t="s">
        <v>73</v>
      </c>
      <c r="C5467" s="2">
        <v>45764</v>
      </c>
      <c r="D5467">
        <v>5.5670000000000002</v>
      </c>
      <c r="E5467">
        <v>7.8593999999999999</v>
      </c>
      <c r="F5467" s="1" t="s">
        <v>5412</v>
      </c>
      <c r="G5467">
        <v>2025</v>
      </c>
      <c r="H5467" t="str">
        <f t="shared" si="171"/>
        <v>Drama</v>
      </c>
      <c r="I5467" t="str">
        <f t="shared" si="172"/>
        <v>Good (6-8)</v>
      </c>
    </row>
    <row r="5468" spans="1:9" x14ac:dyDescent="0.3">
      <c r="A5468" s="1" t="s">
        <v>6635</v>
      </c>
      <c r="B5468" s="1" t="s">
        <v>67</v>
      </c>
      <c r="C5468" s="2">
        <v>42690</v>
      </c>
      <c r="D5468">
        <v>8.4990000000000006</v>
      </c>
      <c r="E5468">
        <v>6.9005000000000001</v>
      </c>
      <c r="F5468" s="1" t="s">
        <v>5412</v>
      </c>
      <c r="G5468">
        <v>2016</v>
      </c>
      <c r="H5468" t="str">
        <f t="shared" si="171"/>
        <v>Comedy</v>
      </c>
      <c r="I5468" t="str">
        <f t="shared" si="172"/>
        <v>Excellent (8-10)</v>
      </c>
    </row>
    <row r="5469" spans="1:9" x14ac:dyDescent="0.3">
      <c r="A5469" s="1" t="s">
        <v>6636</v>
      </c>
      <c r="B5469" s="1" t="s">
        <v>73</v>
      </c>
      <c r="C5469" s="2">
        <v>45756</v>
      </c>
      <c r="D5469">
        <v>7.1429999999999998</v>
      </c>
      <c r="E5469">
        <v>6.8040000000000003</v>
      </c>
      <c r="F5469" s="1" t="s">
        <v>5412</v>
      </c>
      <c r="G5469">
        <v>2025</v>
      </c>
      <c r="H5469" t="str">
        <f t="shared" si="171"/>
        <v>Drama</v>
      </c>
      <c r="I5469" t="str">
        <f t="shared" si="172"/>
        <v>Excellent (8-10)</v>
      </c>
    </row>
    <row r="5470" spans="1:9" x14ac:dyDescent="0.3">
      <c r="A5470" s="1" t="s">
        <v>6637</v>
      </c>
      <c r="B5470" s="1" t="s">
        <v>6638</v>
      </c>
      <c r="C5470" s="2">
        <v>46013</v>
      </c>
      <c r="D5470">
        <v>7.8</v>
      </c>
      <c r="E5470">
        <v>6.8558000000000003</v>
      </c>
      <c r="F5470" s="1" t="s">
        <v>5412</v>
      </c>
      <c r="G5470">
        <v>2025</v>
      </c>
      <c r="H5470" t="str">
        <f t="shared" si="171"/>
        <v>Mystery</v>
      </c>
      <c r="I5470" t="str">
        <f t="shared" si="172"/>
        <v>Good (6-8)</v>
      </c>
    </row>
    <row r="5471" spans="1:9" x14ac:dyDescent="0.3">
      <c r="A5471" s="1" t="s">
        <v>6639</v>
      </c>
      <c r="B5471" s="1" t="s">
        <v>6094</v>
      </c>
      <c r="C5471" s="2">
        <v>45407</v>
      </c>
      <c r="D5471">
        <v>7.6289999999999996</v>
      </c>
      <c r="E5471">
        <v>6.6653000000000002</v>
      </c>
      <c r="F5471" s="1" t="s">
        <v>5412</v>
      </c>
      <c r="G5471">
        <v>2024</v>
      </c>
      <c r="H5471" t="str">
        <f t="shared" si="171"/>
        <v>Drama</v>
      </c>
      <c r="I5471" t="str">
        <f t="shared" si="172"/>
        <v>Good (6-8)</v>
      </c>
    </row>
    <row r="5472" spans="1:9" x14ac:dyDescent="0.3">
      <c r="A5472" s="1" t="s">
        <v>6640</v>
      </c>
      <c r="B5472" s="1" t="s">
        <v>148</v>
      </c>
      <c r="C5472" s="2">
        <v>44792</v>
      </c>
      <c r="D5472">
        <v>6.577</v>
      </c>
      <c r="E5472">
        <v>8.0239999999999991</v>
      </c>
      <c r="F5472" s="1" t="s">
        <v>5412</v>
      </c>
      <c r="G5472">
        <v>2022</v>
      </c>
      <c r="H5472" t="str">
        <f t="shared" si="171"/>
        <v>Drama</v>
      </c>
      <c r="I5472" t="str">
        <f t="shared" si="172"/>
        <v>Excellent (8-10)</v>
      </c>
    </row>
    <row r="5473" spans="1:9" x14ac:dyDescent="0.3">
      <c r="A5473" s="1" t="s">
        <v>6641</v>
      </c>
      <c r="B5473" s="1" t="s">
        <v>73</v>
      </c>
      <c r="C5473" s="2">
        <v>44666</v>
      </c>
      <c r="D5473">
        <v>7</v>
      </c>
      <c r="E5473">
        <v>6.7196999999999996</v>
      </c>
      <c r="F5473" s="1" t="s">
        <v>5412</v>
      </c>
      <c r="G5473">
        <v>2022</v>
      </c>
      <c r="H5473" t="str">
        <f t="shared" si="171"/>
        <v>Drama</v>
      </c>
      <c r="I5473" t="str">
        <f t="shared" si="172"/>
        <v>Excellent (8-10)</v>
      </c>
    </row>
    <row r="5474" spans="1:9" x14ac:dyDescent="0.3">
      <c r="A5474" s="1" t="s">
        <v>6642</v>
      </c>
      <c r="B5474" s="1" t="s">
        <v>67</v>
      </c>
      <c r="C5474" s="2">
        <v>44216</v>
      </c>
      <c r="D5474">
        <v>7.6369999999999996</v>
      </c>
      <c r="E5474">
        <v>8.1257999999999999</v>
      </c>
      <c r="F5474" s="1" t="s">
        <v>5412</v>
      </c>
      <c r="G5474">
        <v>2021</v>
      </c>
      <c r="H5474" t="str">
        <f t="shared" si="171"/>
        <v>Comedy</v>
      </c>
      <c r="I5474" t="str">
        <f t="shared" si="172"/>
        <v>Good (6-8)</v>
      </c>
    </row>
    <row r="5475" spans="1:9" x14ac:dyDescent="0.3">
      <c r="A5475" s="1" t="s">
        <v>6643</v>
      </c>
      <c r="B5475" s="1" t="s">
        <v>2207</v>
      </c>
      <c r="C5475" s="2">
        <v>44527</v>
      </c>
      <c r="D5475">
        <v>8.1999999999999993</v>
      </c>
      <c r="E5475">
        <v>6.9347000000000003</v>
      </c>
      <c r="F5475" s="1" t="s">
        <v>5412</v>
      </c>
      <c r="G5475">
        <v>2021</v>
      </c>
      <c r="H5475" t="str">
        <f t="shared" si="171"/>
        <v>Drama</v>
      </c>
      <c r="I5475" t="str">
        <f t="shared" si="172"/>
        <v>Good (6-8)</v>
      </c>
    </row>
    <row r="5476" spans="1:9" x14ac:dyDescent="0.3">
      <c r="A5476" s="1" t="s">
        <v>302</v>
      </c>
      <c r="B5476" s="1" t="s">
        <v>680</v>
      </c>
      <c r="C5476" s="2">
        <v>46002</v>
      </c>
      <c r="D5476">
        <v>6.5</v>
      </c>
      <c r="E5476">
        <v>7.1996000000000002</v>
      </c>
      <c r="F5476" s="1" t="s">
        <v>5412</v>
      </c>
      <c r="G5476">
        <v>2025</v>
      </c>
      <c r="H5476" t="str">
        <f t="shared" si="171"/>
        <v>Drama</v>
      </c>
      <c r="I5476" t="str">
        <f t="shared" si="172"/>
        <v>Good (6-8)</v>
      </c>
    </row>
    <row r="5477" spans="1:9" x14ac:dyDescent="0.3">
      <c r="A5477" s="1" t="s">
        <v>6644</v>
      </c>
      <c r="B5477" s="1" t="s">
        <v>257</v>
      </c>
      <c r="C5477" s="2">
        <v>43940</v>
      </c>
      <c r="D5477">
        <v>8.2710000000000008</v>
      </c>
      <c r="E5477">
        <v>6.9565000000000001</v>
      </c>
      <c r="F5477" s="1" t="s">
        <v>5412</v>
      </c>
      <c r="G5477">
        <v>2020</v>
      </c>
      <c r="H5477" t="str">
        <f t="shared" si="171"/>
        <v>Documentary</v>
      </c>
      <c r="I5477" t="str">
        <f t="shared" si="172"/>
        <v>Average (4-6)</v>
      </c>
    </row>
    <row r="5478" spans="1:9" x14ac:dyDescent="0.3">
      <c r="A5478" s="1" t="s">
        <v>6645</v>
      </c>
      <c r="B5478" s="1" t="s">
        <v>5458</v>
      </c>
      <c r="C5478" s="2">
        <v>40097</v>
      </c>
      <c r="D5478">
        <v>7.95</v>
      </c>
      <c r="E5478">
        <v>8.0175000000000001</v>
      </c>
      <c r="F5478" s="1" t="s">
        <v>5412</v>
      </c>
      <c r="G5478">
        <v>2009</v>
      </c>
      <c r="H5478" t="str">
        <f t="shared" si="171"/>
        <v>Drama</v>
      </c>
      <c r="I5478" t="str">
        <f t="shared" si="172"/>
        <v>Excellent (8-10)</v>
      </c>
    </row>
    <row r="5479" spans="1:9" x14ac:dyDescent="0.3">
      <c r="A5479" s="1" t="s">
        <v>6646</v>
      </c>
      <c r="B5479" s="1" t="s">
        <v>5877</v>
      </c>
      <c r="C5479" s="2">
        <v>45618</v>
      </c>
      <c r="D5479">
        <v>7.0309999999999997</v>
      </c>
      <c r="E5479">
        <v>6.2042000000000002</v>
      </c>
      <c r="F5479" s="1" t="s">
        <v>5412</v>
      </c>
      <c r="G5479">
        <v>2024</v>
      </c>
      <c r="H5479" t="str">
        <f t="shared" si="171"/>
        <v>Action &amp; Adventure</v>
      </c>
      <c r="I5479" t="str">
        <f t="shared" si="172"/>
        <v>Good (6-8)</v>
      </c>
    </row>
    <row r="5480" spans="1:9" x14ac:dyDescent="0.3">
      <c r="A5480" s="1" t="s">
        <v>6647</v>
      </c>
      <c r="B5480" s="1" t="s">
        <v>206</v>
      </c>
      <c r="C5480" s="2">
        <v>44974</v>
      </c>
      <c r="D5480">
        <v>8</v>
      </c>
      <c r="E5480">
        <v>6.8890000000000002</v>
      </c>
      <c r="F5480" s="1" t="s">
        <v>5412</v>
      </c>
      <c r="G5480">
        <v>2023</v>
      </c>
      <c r="H5480" t="str">
        <f t="shared" si="171"/>
        <v>Comedy</v>
      </c>
      <c r="I5480" t="str">
        <f t="shared" si="172"/>
        <v>Good (6-8)</v>
      </c>
    </row>
    <row r="5481" spans="1:9" x14ac:dyDescent="0.3">
      <c r="A5481" s="1" t="s">
        <v>6648</v>
      </c>
      <c r="B5481" s="1" t="s">
        <v>397</v>
      </c>
      <c r="C5481" s="2">
        <v>45526</v>
      </c>
      <c r="D5481">
        <v>8.7189999999999994</v>
      </c>
      <c r="E5481">
        <v>6.8754999999999997</v>
      </c>
      <c r="F5481" s="1" t="s">
        <v>5412</v>
      </c>
      <c r="G5481">
        <v>2024</v>
      </c>
      <c r="H5481" t="str">
        <f t="shared" si="171"/>
        <v>Drama</v>
      </c>
      <c r="I5481" t="str">
        <f t="shared" si="172"/>
        <v>Good (6-8)</v>
      </c>
    </row>
    <row r="5482" spans="1:9" x14ac:dyDescent="0.3">
      <c r="A5482" s="1" t="s">
        <v>6649</v>
      </c>
      <c r="B5482" s="1" t="s">
        <v>6251</v>
      </c>
      <c r="C5482" s="2">
        <v>45961</v>
      </c>
      <c r="D5482">
        <v>7.3</v>
      </c>
      <c r="E5482">
        <v>6.8929999999999998</v>
      </c>
      <c r="F5482" s="1" t="s">
        <v>5412</v>
      </c>
      <c r="G5482">
        <v>2025</v>
      </c>
      <c r="H5482" t="str">
        <f t="shared" si="171"/>
        <v>Drama</v>
      </c>
      <c r="I5482" t="str">
        <f t="shared" si="172"/>
        <v>Good (6-8)</v>
      </c>
    </row>
    <row r="5483" spans="1:9" x14ac:dyDescent="0.3">
      <c r="A5483" s="1" t="s">
        <v>6650</v>
      </c>
      <c r="B5483" s="1" t="s">
        <v>5826</v>
      </c>
      <c r="C5483" s="2">
        <v>45275</v>
      </c>
      <c r="D5483">
        <v>7.3410000000000002</v>
      </c>
      <c r="E5483">
        <v>6.2576999999999998</v>
      </c>
      <c r="F5483" s="1" t="s">
        <v>5412</v>
      </c>
      <c r="G5483">
        <v>2023</v>
      </c>
      <c r="H5483" t="str">
        <f t="shared" si="171"/>
        <v>Animation</v>
      </c>
      <c r="I5483" t="str">
        <f t="shared" si="172"/>
        <v>Good (6-8)</v>
      </c>
    </row>
    <row r="5484" spans="1:9" x14ac:dyDescent="0.3">
      <c r="A5484" s="1" t="s">
        <v>6651</v>
      </c>
      <c r="B5484" s="1" t="s">
        <v>67</v>
      </c>
      <c r="C5484" s="2">
        <v>42412</v>
      </c>
      <c r="D5484">
        <v>7</v>
      </c>
      <c r="E5484">
        <v>6.0876000000000001</v>
      </c>
      <c r="F5484" s="1" t="s">
        <v>5412</v>
      </c>
      <c r="G5484">
        <v>2016</v>
      </c>
      <c r="H5484" t="str">
        <f t="shared" si="171"/>
        <v>Comedy</v>
      </c>
      <c r="I5484" t="str">
        <f t="shared" si="172"/>
        <v>Good (6-8)</v>
      </c>
    </row>
    <row r="5485" spans="1:9" x14ac:dyDescent="0.3">
      <c r="A5485" s="1" t="s">
        <v>6652</v>
      </c>
      <c r="B5485" s="1" t="s">
        <v>5918</v>
      </c>
      <c r="C5485" s="2">
        <v>45239</v>
      </c>
      <c r="D5485">
        <v>7.1619999999999999</v>
      </c>
      <c r="E5485">
        <v>5.8624999999999998</v>
      </c>
      <c r="F5485" s="1" t="s">
        <v>5412</v>
      </c>
      <c r="G5485">
        <v>2023</v>
      </c>
      <c r="H5485" t="str">
        <f t="shared" si="171"/>
        <v>Animation</v>
      </c>
      <c r="I5485" t="str">
        <f t="shared" si="172"/>
        <v>Excellent (8-10)</v>
      </c>
    </row>
    <row r="5486" spans="1:9" x14ac:dyDescent="0.3">
      <c r="A5486" s="1" t="s">
        <v>6653</v>
      </c>
      <c r="B5486" s="1" t="s">
        <v>680</v>
      </c>
      <c r="C5486" s="2">
        <v>43061</v>
      </c>
      <c r="D5486">
        <v>8.2430000000000003</v>
      </c>
      <c r="E5486">
        <v>6.6868999999999996</v>
      </c>
      <c r="F5486" s="1" t="s">
        <v>5412</v>
      </c>
      <c r="G5486">
        <v>2017</v>
      </c>
      <c r="H5486" t="str">
        <f t="shared" si="171"/>
        <v>Drama</v>
      </c>
      <c r="I5486" t="str">
        <f t="shared" si="172"/>
        <v>Good (6-8)</v>
      </c>
    </row>
    <row r="5487" spans="1:9" x14ac:dyDescent="0.3">
      <c r="A5487" s="1" t="s">
        <v>6654</v>
      </c>
      <c r="B5487" s="1" t="s">
        <v>6655</v>
      </c>
      <c r="C5487" s="2">
        <v>45512</v>
      </c>
      <c r="D5487">
        <v>7.8</v>
      </c>
      <c r="E5487">
        <v>6.0412999999999997</v>
      </c>
      <c r="F5487" s="1" t="s">
        <v>5412</v>
      </c>
      <c r="G5487">
        <v>2024</v>
      </c>
      <c r="H5487" t="str">
        <f t="shared" si="171"/>
        <v>Animation</v>
      </c>
      <c r="I5487" t="str">
        <f t="shared" si="172"/>
        <v>Excellent (8-10)</v>
      </c>
    </row>
    <row r="5488" spans="1:9" x14ac:dyDescent="0.3">
      <c r="A5488" s="1" t="s">
        <v>6656</v>
      </c>
      <c r="B5488" s="1" t="s">
        <v>73</v>
      </c>
      <c r="C5488" s="2">
        <v>45233</v>
      </c>
      <c r="D5488">
        <v>8.2449999999999992</v>
      </c>
      <c r="E5488">
        <v>6.7419000000000002</v>
      </c>
      <c r="F5488" s="1" t="s">
        <v>5412</v>
      </c>
      <c r="G5488">
        <v>2023</v>
      </c>
      <c r="H5488" t="str">
        <f t="shared" si="171"/>
        <v>Drama</v>
      </c>
      <c r="I5488" t="str">
        <f t="shared" si="172"/>
        <v>Good (6-8)</v>
      </c>
    </row>
    <row r="5489" spans="1:9" x14ac:dyDescent="0.3">
      <c r="A5489" s="1" t="s">
        <v>6657</v>
      </c>
      <c r="B5489" s="1" t="s">
        <v>397</v>
      </c>
      <c r="C5489" s="2">
        <v>42223</v>
      </c>
      <c r="D5489">
        <v>8.41</v>
      </c>
      <c r="E5489">
        <v>6.7127999999999997</v>
      </c>
      <c r="F5489" s="1" t="s">
        <v>5412</v>
      </c>
      <c r="G5489">
        <v>2015</v>
      </c>
      <c r="H5489" t="str">
        <f t="shared" si="171"/>
        <v>Drama</v>
      </c>
      <c r="I5489" t="str">
        <f t="shared" si="172"/>
        <v>Good (6-8)</v>
      </c>
    </row>
    <row r="5490" spans="1:9" x14ac:dyDescent="0.3">
      <c r="A5490" s="1" t="s">
        <v>6658</v>
      </c>
      <c r="B5490" s="1" t="s">
        <v>6659</v>
      </c>
      <c r="C5490" s="2">
        <v>44518</v>
      </c>
      <c r="D5490">
        <v>7.5910000000000002</v>
      </c>
      <c r="E5490">
        <v>6.1870000000000003</v>
      </c>
      <c r="F5490" s="1" t="s">
        <v>5412</v>
      </c>
      <c r="G5490">
        <v>2021</v>
      </c>
      <c r="H5490" t="str">
        <f t="shared" si="171"/>
        <v>Comedy</v>
      </c>
      <c r="I5490" t="str">
        <f t="shared" si="172"/>
        <v>Excellent (8-10)</v>
      </c>
    </row>
    <row r="5491" spans="1:9" x14ac:dyDescent="0.3">
      <c r="A5491" s="1" t="s">
        <v>6660</v>
      </c>
      <c r="B5491" s="1" t="s">
        <v>6661</v>
      </c>
      <c r="C5491" s="2">
        <v>44699</v>
      </c>
      <c r="D5491">
        <v>7.89</v>
      </c>
      <c r="E5491">
        <v>6.8640999999999996</v>
      </c>
      <c r="F5491" s="1" t="s">
        <v>5412</v>
      </c>
      <c r="G5491">
        <v>2022</v>
      </c>
      <c r="H5491" t="str">
        <f t="shared" si="171"/>
        <v>Documentary</v>
      </c>
      <c r="I5491" t="str">
        <f t="shared" si="172"/>
        <v>Excellent (8-10)</v>
      </c>
    </row>
    <row r="5492" spans="1:9" x14ac:dyDescent="0.3">
      <c r="A5492" s="1" t="s">
        <v>6662</v>
      </c>
      <c r="B5492" s="1" t="s">
        <v>73</v>
      </c>
      <c r="C5492" s="2">
        <v>43973</v>
      </c>
      <c r="D5492">
        <v>8.173</v>
      </c>
      <c r="E5492">
        <v>7.3409000000000004</v>
      </c>
      <c r="F5492" s="1" t="s">
        <v>5412</v>
      </c>
      <c r="G5492">
        <v>2020</v>
      </c>
      <c r="H5492" t="str">
        <f t="shared" si="171"/>
        <v>Drama</v>
      </c>
      <c r="I5492" t="str">
        <f t="shared" si="172"/>
        <v>Good (6-8)</v>
      </c>
    </row>
    <row r="5493" spans="1:9" x14ac:dyDescent="0.3">
      <c r="A5493" s="1" t="s">
        <v>6663</v>
      </c>
      <c r="B5493" s="1" t="s">
        <v>6664</v>
      </c>
      <c r="C5493" s="2">
        <v>45526</v>
      </c>
      <c r="D5493">
        <v>6.5</v>
      </c>
      <c r="E5493">
        <v>7.5571000000000002</v>
      </c>
      <c r="F5493" s="1" t="s">
        <v>5412</v>
      </c>
      <c r="G5493">
        <v>2024</v>
      </c>
      <c r="H5493" t="str">
        <f t="shared" si="171"/>
        <v>Animation</v>
      </c>
      <c r="I5493" t="str">
        <f t="shared" si="172"/>
        <v>Good (6-8)</v>
      </c>
    </row>
    <row r="5494" spans="1:9" x14ac:dyDescent="0.3">
      <c r="A5494" s="1" t="s">
        <v>6665</v>
      </c>
      <c r="B5494" s="1" t="s">
        <v>67</v>
      </c>
      <c r="C5494" s="2">
        <v>43978</v>
      </c>
      <c r="D5494">
        <v>6.9429999999999996</v>
      </c>
      <c r="E5494">
        <v>6.2343999999999999</v>
      </c>
      <c r="F5494" s="1" t="s">
        <v>5412</v>
      </c>
      <c r="G5494">
        <v>2020</v>
      </c>
      <c r="H5494" t="str">
        <f t="shared" si="171"/>
        <v>Comedy</v>
      </c>
      <c r="I5494" t="str">
        <f t="shared" si="172"/>
        <v>Good (6-8)</v>
      </c>
    </row>
    <row r="5495" spans="1:9" x14ac:dyDescent="0.3">
      <c r="A5495" s="1" t="s">
        <v>6666</v>
      </c>
      <c r="B5495" s="1" t="s">
        <v>680</v>
      </c>
      <c r="C5495" s="2">
        <v>44593</v>
      </c>
      <c r="D5495">
        <v>7.2030000000000003</v>
      </c>
      <c r="E5495">
        <v>7.4745999999999997</v>
      </c>
      <c r="F5495" s="1" t="s">
        <v>5412</v>
      </c>
      <c r="G5495">
        <v>2022</v>
      </c>
      <c r="H5495" t="str">
        <f t="shared" si="171"/>
        <v>Drama</v>
      </c>
      <c r="I5495" t="str">
        <f t="shared" si="172"/>
        <v>Good (6-8)</v>
      </c>
    </row>
    <row r="5496" spans="1:9" x14ac:dyDescent="0.3">
      <c r="A5496" s="1" t="s">
        <v>6667</v>
      </c>
      <c r="B5496" s="1" t="s">
        <v>5433</v>
      </c>
      <c r="C5496" s="2">
        <v>45195</v>
      </c>
      <c r="D5496">
        <v>7.6349999999999998</v>
      </c>
      <c r="E5496">
        <v>6.7805999999999997</v>
      </c>
      <c r="F5496" s="1" t="s">
        <v>5412</v>
      </c>
      <c r="G5496">
        <v>2023</v>
      </c>
      <c r="H5496" t="str">
        <f t="shared" si="171"/>
        <v>Reality</v>
      </c>
      <c r="I5496" t="str">
        <f t="shared" si="172"/>
        <v>Excellent (8-10)</v>
      </c>
    </row>
    <row r="5497" spans="1:9" x14ac:dyDescent="0.3">
      <c r="A5497" s="1" t="s">
        <v>6668</v>
      </c>
      <c r="B5497" s="1" t="s">
        <v>5609</v>
      </c>
      <c r="C5497" s="2">
        <v>46114</v>
      </c>
      <c r="D5497">
        <v>7.3940000000000001</v>
      </c>
      <c r="E5497">
        <v>7.1284000000000001</v>
      </c>
      <c r="F5497" s="1" t="s">
        <v>5412</v>
      </c>
      <c r="G5497">
        <v>2026</v>
      </c>
      <c r="H5497" t="str">
        <f t="shared" si="171"/>
        <v>Drama</v>
      </c>
      <c r="I5497" t="str">
        <f t="shared" si="172"/>
        <v>Good (6-8)</v>
      </c>
    </row>
    <row r="5498" spans="1:9" x14ac:dyDescent="0.3">
      <c r="A5498" s="1" t="s">
        <v>6669</v>
      </c>
      <c r="B5498" s="1" t="s">
        <v>6670</v>
      </c>
      <c r="C5498" s="2">
        <v>44838</v>
      </c>
      <c r="D5498">
        <v>7.5</v>
      </c>
      <c r="E5498">
        <v>6.7432999999999996</v>
      </c>
      <c r="F5498" s="1" t="s">
        <v>5412</v>
      </c>
      <c r="G5498">
        <v>2022</v>
      </c>
      <c r="H5498" t="str">
        <f t="shared" si="171"/>
        <v>Animation</v>
      </c>
      <c r="I5498" t="str">
        <f t="shared" si="172"/>
        <v>Excellent (8-10)</v>
      </c>
    </row>
    <row r="5499" spans="1:9" x14ac:dyDescent="0.3">
      <c r="A5499" s="1" t="s">
        <v>6671</v>
      </c>
      <c r="B5499" s="1" t="s">
        <v>73</v>
      </c>
      <c r="C5499" s="2">
        <v>44811</v>
      </c>
      <c r="D5499">
        <v>7.7809999999999997</v>
      </c>
      <c r="E5499">
        <v>7.1913999999999998</v>
      </c>
      <c r="F5499" s="1" t="s">
        <v>5412</v>
      </c>
      <c r="G5499">
        <v>2022</v>
      </c>
      <c r="H5499" t="str">
        <f t="shared" si="171"/>
        <v>Drama</v>
      </c>
      <c r="I5499" t="str">
        <f t="shared" si="172"/>
        <v>Excellent (8-10)</v>
      </c>
    </row>
    <row r="5500" spans="1:9" x14ac:dyDescent="0.3">
      <c r="A5500" s="1" t="s">
        <v>6672</v>
      </c>
      <c r="B5500" s="1" t="s">
        <v>2207</v>
      </c>
      <c r="C5500" s="2">
        <v>45792</v>
      </c>
      <c r="D5500">
        <v>6.7</v>
      </c>
      <c r="E5500">
        <v>7.7859999999999996</v>
      </c>
      <c r="F5500" s="1" t="s">
        <v>5412</v>
      </c>
      <c r="G5500">
        <v>2025</v>
      </c>
      <c r="H5500" t="str">
        <f t="shared" si="171"/>
        <v>Drama</v>
      </c>
      <c r="I5500" t="str">
        <f t="shared" si="172"/>
        <v>Good (6-8)</v>
      </c>
    </row>
    <row r="5501" spans="1:9" x14ac:dyDescent="0.3">
      <c r="A5501" s="1" t="s">
        <v>6673</v>
      </c>
      <c r="B5501" s="1" t="s">
        <v>5678</v>
      </c>
      <c r="C5501" s="2">
        <v>44669</v>
      </c>
      <c r="D5501">
        <v>7.5</v>
      </c>
      <c r="E5501">
        <v>6.5082000000000004</v>
      </c>
      <c r="F5501" s="1" t="s">
        <v>5412</v>
      </c>
      <c r="G5501">
        <v>2022</v>
      </c>
      <c r="H5501" t="str">
        <f t="shared" si="171"/>
        <v>Drama</v>
      </c>
      <c r="I5501" t="str">
        <f t="shared" si="172"/>
        <v>Good (6-8)</v>
      </c>
    </row>
    <row r="5502" spans="1:9" x14ac:dyDescent="0.3">
      <c r="A5502" s="1" t="s">
        <v>6674</v>
      </c>
      <c r="B5502" s="1" t="s">
        <v>6675</v>
      </c>
      <c r="C5502" s="2">
        <v>44879</v>
      </c>
      <c r="D5502">
        <v>6.1779999999999999</v>
      </c>
      <c r="E5502">
        <v>7.5239000000000003</v>
      </c>
      <c r="F5502" s="1" t="s">
        <v>5412</v>
      </c>
      <c r="G5502">
        <v>2022</v>
      </c>
      <c r="H5502" t="str">
        <f t="shared" si="171"/>
        <v>Kids</v>
      </c>
      <c r="I5502" t="str">
        <f t="shared" si="172"/>
        <v>Excellent (8-10)</v>
      </c>
    </row>
    <row r="5503" spans="1:9" x14ac:dyDescent="0.3">
      <c r="A5503" s="1" t="s">
        <v>6676</v>
      </c>
      <c r="B5503" s="1" t="s">
        <v>397</v>
      </c>
      <c r="C5503" s="2">
        <v>45262</v>
      </c>
      <c r="D5503">
        <v>8.1999999999999993</v>
      </c>
      <c r="E5503">
        <v>7.2134999999999998</v>
      </c>
      <c r="F5503" s="1" t="s">
        <v>5412</v>
      </c>
      <c r="G5503">
        <v>2023</v>
      </c>
      <c r="H5503" t="str">
        <f t="shared" si="171"/>
        <v>Drama</v>
      </c>
      <c r="I5503" t="str">
        <f t="shared" si="172"/>
        <v>Good (6-8)</v>
      </c>
    </row>
    <row r="5504" spans="1:9" x14ac:dyDescent="0.3">
      <c r="A5504" s="1" t="s">
        <v>6677</v>
      </c>
      <c r="B5504" s="1" t="s">
        <v>5795</v>
      </c>
      <c r="C5504" s="2">
        <v>44252</v>
      </c>
      <c r="D5504">
        <v>8.1999999999999993</v>
      </c>
      <c r="E5504">
        <v>7.0727000000000002</v>
      </c>
      <c r="F5504" s="1" t="s">
        <v>5412</v>
      </c>
      <c r="G5504">
        <v>2021</v>
      </c>
      <c r="H5504" t="str">
        <f t="shared" si="171"/>
        <v>Animation</v>
      </c>
      <c r="I5504" t="str">
        <f t="shared" si="172"/>
        <v>Good (6-8)</v>
      </c>
    </row>
    <row r="5505" spans="1:9" x14ac:dyDescent="0.3">
      <c r="A5505" s="1" t="s">
        <v>6678</v>
      </c>
      <c r="B5505" s="1" t="s">
        <v>67</v>
      </c>
      <c r="C5505" s="2">
        <v>42877</v>
      </c>
      <c r="D5505">
        <v>7.9749999999999996</v>
      </c>
      <c r="E5505">
        <v>6.2469999999999999</v>
      </c>
      <c r="F5505" s="1" t="s">
        <v>5412</v>
      </c>
      <c r="G5505">
        <v>2017</v>
      </c>
      <c r="H5505" t="str">
        <f t="shared" si="171"/>
        <v>Comedy</v>
      </c>
      <c r="I5505" t="str">
        <f t="shared" si="172"/>
        <v>Good (6-8)</v>
      </c>
    </row>
    <row r="5506" spans="1:9" x14ac:dyDescent="0.3">
      <c r="A5506" s="1" t="s">
        <v>6679</v>
      </c>
      <c r="B5506" s="1" t="s">
        <v>67</v>
      </c>
      <c r="C5506" s="2">
        <v>44498</v>
      </c>
      <c r="D5506">
        <v>6.8</v>
      </c>
      <c r="E5506">
        <v>4.6923000000000004</v>
      </c>
      <c r="F5506" s="1" t="s">
        <v>5412</v>
      </c>
      <c r="G5506">
        <v>2021</v>
      </c>
      <c r="H5506" t="str">
        <f t="shared" ref="H5506:H5569" si="173">IFERROR(LEFT(B5506,FIND(",",B5506)-1),B5506)</f>
        <v>Comedy</v>
      </c>
      <c r="I5506" t="str">
        <f t="shared" si="172"/>
        <v>Good (6-8)</v>
      </c>
    </row>
    <row r="5507" spans="1:9" x14ac:dyDescent="0.3">
      <c r="A5507" s="1" t="s">
        <v>6680</v>
      </c>
      <c r="B5507" s="1" t="s">
        <v>5433</v>
      </c>
      <c r="C5507" s="2">
        <v>42393</v>
      </c>
      <c r="D5507">
        <v>6.4</v>
      </c>
      <c r="E5507">
        <v>5.7735000000000003</v>
      </c>
      <c r="F5507" s="1" t="s">
        <v>5412</v>
      </c>
      <c r="G5507">
        <v>2016</v>
      </c>
      <c r="H5507" t="str">
        <f t="shared" si="173"/>
        <v>Reality</v>
      </c>
      <c r="I5507" t="str">
        <f t="shared" si="172"/>
        <v>Good (6-8)</v>
      </c>
    </row>
    <row r="5508" spans="1:9" x14ac:dyDescent="0.3">
      <c r="A5508" s="1" t="s">
        <v>6681</v>
      </c>
      <c r="B5508" s="1" t="s">
        <v>73</v>
      </c>
      <c r="C5508" s="2">
        <v>46027</v>
      </c>
      <c r="D5508">
        <v>8</v>
      </c>
      <c r="E5508">
        <v>6.2074999999999996</v>
      </c>
      <c r="F5508" s="1" t="s">
        <v>5412</v>
      </c>
      <c r="G5508">
        <v>2026</v>
      </c>
      <c r="H5508" t="str">
        <f t="shared" si="173"/>
        <v>Drama</v>
      </c>
      <c r="I5508" t="str">
        <f t="shared" si="172"/>
        <v>Good (6-8)</v>
      </c>
    </row>
    <row r="5509" spans="1:9" x14ac:dyDescent="0.3">
      <c r="A5509" s="1" t="s">
        <v>6682</v>
      </c>
      <c r="B5509" s="1" t="s">
        <v>5609</v>
      </c>
      <c r="C5509" s="2">
        <v>45131</v>
      </c>
      <c r="D5509">
        <v>7.1</v>
      </c>
      <c r="E5509">
        <v>7.3215000000000003</v>
      </c>
      <c r="F5509" s="1" t="s">
        <v>5412</v>
      </c>
      <c r="G5509">
        <v>2023</v>
      </c>
      <c r="H5509" t="str">
        <f t="shared" si="173"/>
        <v>Drama</v>
      </c>
      <c r="I5509" t="str">
        <f t="shared" si="172"/>
        <v>Good (6-8)</v>
      </c>
    </row>
    <row r="5510" spans="1:9" x14ac:dyDescent="0.3">
      <c r="A5510" s="1" t="s">
        <v>6683</v>
      </c>
      <c r="B5510" s="1" t="s">
        <v>67</v>
      </c>
      <c r="C5510" s="2">
        <v>44536</v>
      </c>
      <c r="D5510">
        <v>8.3699999999999992</v>
      </c>
      <c r="E5510">
        <v>6.4221000000000004</v>
      </c>
      <c r="F5510" s="1" t="s">
        <v>5412</v>
      </c>
      <c r="G5510">
        <v>2021</v>
      </c>
      <c r="H5510" t="str">
        <f t="shared" si="173"/>
        <v>Comedy</v>
      </c>
      <c r="I5510" t="str">
        <f t="shared" si="172"/>
        <v>Good (6-8)</v>
      </c>
    </row>
    <row r="5511" spans="1:9" x14ac:dyDescent="0.3">
      <c r="A5511" s="1" t="s">
        <v>6684</v>
      </c>
      <c r="B5511" s="1" t="s">
        <v>397</v>
      </c>
      <c r="C5511" s="2">
        <v>45891</v>
      </c>
      <c r="D5511">
        <v>7.4</v>
      </c>
      <c r="E5511">
        <v>6.5865999999999998</v>
      </c>
      <c r="F5511" s="1" t="s">
        <v>5412</v>
      </c>
      <c r="G5511">
        <v>2025</v>
      </c>
      <c r="H5511" t="str">
        <f t="shared" si="173"/>
        <v>Drama</v>
      </c>
      <c r="I5511" t="str">
        <f t="shared" si="172"/>
        <v>Good (6-8)</v>
      </c>
    </row>
    <row r="5512" spans="1:9" x14ac:dyDescent="0.3">
      <c r="A5512" s="1" t="s">
        <v>6685</v>
      </c>
      <c r="B5512" s="1" t="s">
        <v>1078</v>
      </c>
      <c r="C5512" s="2">
        <v>45658</v>
      </c>
      <c r="D5512">
        <v>6.2039999999999997</v>
      </c>
      <c r="E5512">
        <v>6.9448999999999996</v>
      </c>
      <c r="F5512" s="1" t="s">
        <v>5412</v>
      </c>
      <c r="G5512">
        <v>2025</v>
      </c>
      <c r="H5512" t="str">
        <f t="shared" si="173"/>
        <v>Drama</v>
      </c>
      <c r="I5512" t="str">
        <f t="shared" si="172"/>
        <v>Good (6-8)</v>
      </c>
    </row>
    <row r="5513" spans="1:9" x14ac:dyDescent="0.3">
      <c r="A5513" s="1" t="s">
        <v>6686</v>
      </c>
      <c r="B5513" s="1" t="s">
        <v>67</v>
      </c>
      <c r="C5513" s="2">
        <v>43075</v>
      </c>
      <c r="D5513">
        <v>8.3000000000000007</v>
      </c>
      <c r="E5513">
        <v>5.9459999999999997</v>
      </c>
      <c r="F5513" s="1" t="s">
        <v>5412</v>
      </c>
      <c r="G5513">
        <v>2017</v>
      </c>
      <c r="H5513" t="str">
        <f t="shared" si="173"/>
        <v>Comedy</v>
      </c>
      <c r="I5513" t="str">
        <f t="shared" si="172"/>
        <v>Excellent (8-10)</v>
      </c>
    </row>
    <row r="5514" spans="1:9" x14ac:dyDescent="0.3">
      <c r="A5514" s="1" t="s">
        <v>6687</v>
      </c>
      <c r="B5514" s="1" t="s">
        <v>56</v>
      </c>
      <c r="C5514" s="2">
        <v>42846</v>
      </c>
      <c r="D5514">
        <v>6.5430000000000001</v>
      </c>
      <c r="E5514">
        <v>6.6384999999999996</v>
      </c>
      <c r="F5514" s="1" t="s">
        <v>5412</v>
      </c>
      <c r="G5514">
        <v>2017</v>
      </c>
      <c r="H5514" t="str">
        <f t="shared" si="173"/>
        <v>Comedy</v>
      </c>
      <c r="I5514" t="str">
        <f t="shared" si="172"/>
        <v>Excellent (8-10)</v>
      </c>
    </row>
    <row r="5515" spans="1:9" x14ac:dyDescent="0.3">
      <c r="A5515" s="1" t="s">
        <v>6688</v>
      </c>
      <c r="B5515" s="1" t="s">
        <v>257</v>
      </c>
      <c r="C5515" s="2">
        <v>43973</v>
      </c>
      <c r="D5515">
        <v>7.133</v>
      </c>
      <c r="E5515">
        <v>6.4922000000000004</v>
      </c>
      <c r="F5515" s="1" t="s">
        <v>5412</v>
      </c>
      <c r="G5515">
        <v>2020</v>
      </c>
      <c r="H5515" t="str">
        <f t="shared" si="173"/>
        <v>Documentary</v>
      </c>
      <c r="I5515" t="str">
        <f t="shared" si="172"/>
        <v>Good (6-8)</v>
      </c>
    </row>
    <row r="5516" spans="1:9" x14ac:dyDescent="0.3">
      <c r="A5516" s="1" t="s">
        <v>6689</v>
      </c>
      <c r="B5516" s="1" t="s">
        <v>3512</v>
      </c>
      <c r="C5516" s="2">
        <v>45168</v>
      </c>
      <c r="D5516">
        <v>7.7</v>
      </c>
      <c r="E5516">
        <v>6.9425999999999997</v>
      </c>
      <c r="F5516" s="1" t="s">
        <v>5412</v>
      </c>
      <c r="G5516">
        <v>2023</v>
      </c>
      <c r="H5516" t="str">
        <f t="shared" si="173"/>
        <v>Documentary</v>
      </c>
      <c r="I5516" t="str">
        <f t="shared" si="172"/>
        <v>Good (6-8)</v>
      </c>
    </row>
    <row r="5517" spans="1:9" x14ac:dyDescent="0.3">
      <c r="A5517" s="1" t="s">
        <v>6690</v>
      </c>
      <c r="B5517" s="1" t="s">
        <v>5433</v>
      </c>
      <c r="C5517" s="2">
        <v>45693</v>
      </c>
      <c r="D5517">
        <v>6.4</v>
      </c>
      <c r="E5517">
        <v>7.2214999999999998</v>
      </c>
      <c r="F5517" s="1" t="s">
        <v>5412</v>
      </c>
      <c r="G5517">
        <v>2025</v>
      </c>
      <c r="H5517" t="str">
        <f t="shared" si="173"/>
        <v>Reality</v>
      </c>
      <c r="I5517" t="str">
        <f t="shared" ref="I5517:I5580" si="174">IF(D5507=0,"Not Rated",IF(D5507&lt;4,"Low (0-4)",IF(D5507&lt;6,"Average (4-6)",IF(D5507&lt;8,"Good (6-8)","Excellent (8-10)"))))</f>
        <v>Good (6-8)</v>
      </c>
    </row>
    <row r="5518" spans="1:9" x14ac:dyDescent="0.3">
      <c r="A5518" s="1" t="s">
        <v>6691</v>
      </c>
      <c r="B5518" s="1" t="s">
        <v>680</v>
      </c>
      <c r="C5518" s="2">
        <v>42152</v>
      </c>
      <c r="D5518">
        <v>6.5469999999999997</v>
      </c>
      <c r="E5518">
        <v>6.4638</v>
      </c>
      <c r="F5518" s="1" t="s">
        <v>5412</v>
      </c>
      <c r="G5518">
        <v>2015</v>
      </c>
      <c r="H5518" t="str">
        <f t="shared" si="173"/>
        <v>Drama</v>
      </c>
      <c r="I5518" t="str">
        <f t="shared" si="174"/>
        <v>Excellent (8-10)</v>
      </c>
    </row>
    <row r="5519" spans="1:9" x14ac:dyDescent="0.3">
      <c r="A5519" s="1" t="s">
        <v>6692</v>
      </c>
      <c r="B5519" s="1" t="s">
        <v>397</v>
      </c>
      <c r="C5519" s="2">
        <v>45456</v>
      </c>
      <c r="D5519">
        <v>6.6</v>
      </c>
      <c r="E5519">
        <v>7.0011999999999999</v>
      </c>
      <c r="F5519" s="1" t="s">
        <v>5412</v>
      </c>
      <c r="G5519">
        <v>2024</v>
      </c>
      <c r="H5519" t="str">
        <f t="shared" si="173"/>
        <v>Drama</v>
      </c>
      <c r="I5519" t="str">
        <f t="shared" si="174"/>
        <v>Good (6-8)</v>
      </c>
    </row>
    <row r="5520" spans="1:9" x14ac:dyDescent="0.3">
      <c r="A5520" s="1" t="s">
        <v>6693</v>
      </c>
      <c r="B5520" s="1" t="s">
        <v>680</v>
      </c>
      <c r="C5520" s="2">
        <v>45967</v>
      </c>
      <c r="D5520">
        <v>7.2679999999999998</v>
      </c>
      <c r="E5520">
        <v>6.7766999999999999</v>
      </c>
      <c r="F5520" s="1" t="s">
        <v>5412</v>
      </c>
      <c r="G5520">
        <v>2025</v>
      </c>
      <c r="H5520" t="str">
        <f t="shared" si="173"/>
        <v>Drama</v>
      </c>
      <c r="I5520" t="str">
        <f t="shared" si="174"/>
        <v>Excellent (8-10)</v>
      </c>
    </row>
    <row r="5521" spans="1:9" x14ac:dyDescent="0.3">
      <c r="A5521" s="1" t="s">
        <v>6694</v>
      </c>
      <c r="B5521" s="1" t="s">
        <v>6695</v>
      </c>
      <c r="C5521" s="2">
        <v>44393</v>
      </c>
      <c r="D5521">
        <v>6.16</v>
      </c>
      <c r="E5521">
        <v>7.2907999999999999</v>
      </c>
      <c r="F5521" s="1" t="s">
        <v>5412</v>
      </c>
      <c r="G5521">
        <v>2021</v>
      </c>
      <c r="H5521" t="str">
        <f t="shared" si="173"/>
        <v>Animation</v>
      </c>
      <c r="I5521" t="str">
        <f t="shared" si="174"/>
        <v>Good (6-8)</v>
      </c>
    </row>
    <row r="5522" spans="1:9" x14ac:dyDescent="0.3">
      <c r="A5522" s="1" t="s">
        <v>6696</v>
      </c>
      <c r="B5522" s="1" t="s">
        <v>148</v>
      </c>
      <c r="C5522" s="2">
        <v>45574</v>
      </c>
      <c r="D5522">
        <v>6.4909999999999997</v>
      </c>
      <c r="E5522">
        <v>7.2534000000000001</v>
      </c>
      <c r="F5522" s="1" t="s">
        <v>5412</v>
      </c>
      <c r="G5522">
        <v>2024</v>
      </c>
      <c r="H5522" t="str">
        <f t="shared" si="173"/>
        <v>Drama</v>
      </c>
      <c r="I5522" t="str">
        <f t="shared" si="174"/>
        <v>Good (6-8)</v>
      </c>
    </row>
    <row r="5523" spans="1:9" x14ac:dyDescent="0.3">
      <c r="A5523" s="1" t="s">
        <v>6697</v>
      </c>
      <c r="B5523" s="1" t="s">
        <v>5918</v>
      </c>
      <c r="C5523" s="2">
        <v>44358</v>
      </c>
      <c r="D5523">
        <v>7.2709999999999999</v>
      </c>
      <c r="E5523">
        <v>6.86</v>
      </c>
      <c r="F5523" s="1" t="s">
        <v>5412</v>
      </c>
      <c r="G5523">
        <v>2021</v>
      </c>
      <c r="H5523" t="str">
        <f t="shared" si="173"/>
        <v>Animation</v>
      </c>
      <c r="I5523" t="str">
        <f t="shared" si="174"/>
        <v>Excellent (8-10)</v>
      </c>
    </row>
    <row r="5524" spans="1:9" x14ac:dyDescent="0.3">
      <c r="A5524" s="1" t="s">
        <v>6698</v>
      </c>
      <c r="B5524" s="1" t="s">
        <v>148</v>
      </c>
      <c r="C5524" s="2">
        <v>45625</v>
      </c>
      <c r="D5524">
        <v>7</v>
      </c>
      <c r="E5524">
        <v>6.1288</v>
      </c>
      <c r="F5524" s="1" t="s">
        <v>5412</v>
      </c>
      <c r="G5524">
        <v>2024</v>
      </c>
      <c r="H5524" t="str">
        <f t="shared" si="173"/>
        <v>Drama</v>
      </c>
      <c r="I5524" t="str">
        <f t="shared" si="174"/>
        <v>Good (6-8)</v>
      </c>
    </row>
    <row r="5525" spans="1:9" x14ac:dyDescent="0.3">
      <c r="A5525" s="1" t="s">
        <v>6699</v>
      </c>
      <c r="B5525" s="1" t="s">
        <v>6700</v>
      </c>
      <c r="C5525" s="2">
        <v>43854</v>
      </c>
      <c r="D5525">
        <v>7.5</v>
      </c>
      <c r="E5525">
        <v>6.7865000000000002</v>
      </c>
      <c r="F5525" s="1" t="s">
        <v>5412</v>
      </c>
      <c r="G5525">
        <v>2020</v>
      </c>
      <c r="H5525" t="str">
        <f t="shared" si="173"/>
        <v>Documentary</v>
      </c>
      <c r="I5525" t="str">
        <f t="shared" si="174"/>
        <v>Good (6-8)</v>
      </c>
    </row>
    <row r="5526" spans="1:9" x14ac:dyDescent="0.3">
      <c r="A5526" s="1" t="s">
        <v>6701</v>
      </c>
      <c r="B5526" s="1" t="s">
        <v>104</v>
      </c>
      <c r="C5526" s="2">
        <v>43609</v>
      </c>
      <c r="D5526">
        <v>6.8869999999999996</v>
      </c>
      <c r="E5526">
        <v>5.9154999999999998</v>
      </c>
      <c r="F5526" s="1" t="s">
        <v>5412</v>
      </c>
      <c r="G5526">
        <v>2019</v>
      </c>
      <c r="H5526" t="str">
        <f t="shared" si="173"/>
        <v>Crime</v>
      </c>
      <c r="I5526" t="str">
        <f t="shared" si="174"/>
        <v>Good (6-8)</v>
      </c>
    </row>
    <row r="5527" spans="1:9" x14ac:dyDescent="0.3">
      <c r="A5527" s="1" t="s">
        <v>6702</v>
      </c>
      <c r="B5527" s="1" t="s">
        <v>6393</v>
      </c>
      <c r="C5527" s="2">
        <v>45589</v>
      </c>
      <c r="D5527">
        <v>6.92</v>
      </c>
      <c r="E5527">
        <v>7.3845999999999998</v>
      </c>
      <c r="F5527" s="1" t="s">
        <v>5412</v>
      </c>
      <c r="G5527">
        <v>2024</v>
      </c>
      <c r="H5527" t="str">
        <f t="shared" si="173"/>
        <v>Western</v>
      </c>
      <c r="I5527" t="str">
        <f t="shared" si="174"/>
        <v>Good (6-8)</v>
      </c>
    </row>
    <row r="5528" spans="1:9" x14ac:dyDescent="0.3">
      <c r="A5528" s="1" t="s">
        <v>6703</v>
      </c>
      <c r="B5528" s="1" t="s">
        <v>67</v>
      </c>
      <c r="C5528" s="2">
        <v>45997</v>
      </c>
      <c r="D5528">
        <v>8.282</v>
      </c>
      <c r="E5528">
        <v>6.8502999999999998</v>
      </c>
      <c r="F5528" s="1" t="s">
        <v>5412</v>
      </c>
      <c r="G5528">
        <v>2025</v>
      </c>
      <c r="H5528" t="str">
        <f t="shared" si="173"/>
        <v>Comedy</v>
      </c>
      <c r="I5528" t="str">
        <f t="shared" si="174"/>
        <v>Good (6-8)</v>
      </c>
    </row>
    <row r="5529" spans="1:9" x14ac:dyDescent="0.3">
      <c r="A5529" s="1" t="s">
        <v>6704</v>
      </c>
      <c r="B5529" s="1" t="s">
        <v>73</v>
      </c>
      <c r="C5529" s="2">
        <v>45219</v>
      </c>
      <c r="D5529">
        <v>7.702</v>
      </c>
      <c r="E5529">
        <v>6.8052999999999999</v>
      </c>
      <c r="F5529" s="1" t="s">
        <v>5412</v>
      </c>
      <c r="G5529">
        <v>2023</v>
      </c>
      <c r="H5529" t="str">
        <f t="shared" si="173"/>
        <v>Drama</v>
      </c>
      <c r="I5529" t="str">
        <f t="shared" si="174"/>
        <v>Good (6-8)</v>
      </c>
    </row>
    <row r="5530" spans="1:9" x14ac:dyDescent="0.3">
      <c r="A5530" s="1" t="s">
        <v>6705</v>
      </c>
      <c r="B5530" s="1" t="s">
        <v>5793</v>
      </c>
      <c r="C5530" s="2">
        <v>44956</v>
      </c>
      <c r="D5530">
        <v>7.2</v>
      </c>
      <c r="E5530">
        <v>5.9443000000000001</v>
      </c>
      <c r="F5530" s="1" t="s">
        <v>5412</v>
      </c>
      <c r="G5530">
        <v>2023</v>
      </c>
      <c r="H5530" t="str">
        <f t="shared" si="173"/>
        <v>Kids</v>
      </c>
      <c r="I5530" t="str">
        <f t="shared" si="174"/>
        <v>Good (6-8)</v>
      </c>
    </row>
    <row r="5531" spans="1:9" x14ac:dyDescent="0.3">
      <c r="A5531" s="1" t="s">
        <v>6706</v>
      </c>
      <c r="B5531" s="1" t="s">
        <v>5436</v>
      </c>
      <c r="C5531" s="2">
        <v>45387</v>
      </c>
      <c r="D5531">
        <v>7.4530000000000003</v>
      </c>
      <c r="E5531">
        <v>7.0138999999999996</v>
      </c>
      <c r="F5531" s="1" t="s">
        <v>5412</v>
      </c>
      <c r="G5531">
        <v>2024</v>
      </c>
      <c r="H5531" t="str">
        <f t="shared" si="173"/>
        <v>Sci-Fi &amp; Fantasy</v>
      </c>
      <c r="I5531" t="str">
        <f t="shared" si="174"/>
        <v>Good (6-8)</v>
      </c>
    </row>
    <row r="5532" spans="1:9" x14ac:dyDescent="0.3">
      <c r="A5532" s="1" t="s">
        <v>6707</v>
      </c>
      <c r="B5532" s="1" t="s">
        <v>5678</v>
      </c>
      <c r="C5532" s="2">
        <v>45890</v>
      </c>
      <c r="D5532">
        <v>6.7720000000000002</v>
      </c>
      <c r="E5532">
        <v>8.5348000000000006</v>
      </c>
      <c r="F5532" s="1" t="s">
        <v>5412</v>
      </c>
      <c r="G5532">
        <v>2025</v>
      </c>
      <c r="H5532" t="str">
        <f t="shared" si="173"/>
        <v>Drama</v>
      </c>
      <c r="I5532" t="str">
        <f t="shared" si="174"/>
        <v>Good (6-8)</v>
      </c>
    </row>
    <row r="5533" spans="1:9" x14ac:dyDescent="0.3">
      <c r="A5533" s="1" t="s">
        <v>6708</v>
      </c>
      <c r="B5533" s="1" t="s">
        <v>1799</v>
      </c>
      <c r="C5533" s="2">
        <v>45974</v>
      </c>
      <c r="D5533">
        <v>8.1999999999999993</v>
      </c>
      <c r="E5533">
        <v>8.2607999999999997</v>
      </c>
      <c r="F5533" s="1" t="s">
        <v>5412</v>
      </c>
      <c r="G5533">
        <v>2025</v>
      </c>
      <c r="H5533" t="str">
        <f t="shared" si="173"/>
        <v>Crime</v>
      </c>
      <c r="I5533" t="str">
        <f t="shared" si="174"/>
        <v>Good (6-8)</v>
      </c>
    </row>
    <row r="5534" spans="1:9" x14ac:dyDescent="0.3">
      <c r="A5534" s="1" t="s">
        <v>6709</v>
      </c>
      <c r="B5534" s="1" t="s">
        <v>73</v>
      </c>
      <c r="C5534" s="2">
        <v>44606</v>
      </c>
      <c r="D5534">
        <v>6.1</v>
      </c>
      <c r="E5534">
        <v>6.9061000000000003</v>
      </c>
      <c r="F5534" s="1" t="s">
        <v>5412</v>
      </c>
      <c r="G5534">
        <v>2022</v>
      </c>
      <c r="H5534" t="str">
        <f t="shared" si="173"/>
        <v>Drama</v>
      </c>
      <c r="I5534" t="str">
        <f t="shared" si="174"/>
        <v>Good (6-8)</v>
      </c>
    </row>
    <row r="5535" spans="1:9" x14ac:dyDescent="0.3">
      <c r="A5535" s="1" t="s">
        <v>6710</v>
      </c>
      <c r="B5535" s="1" t="s">
        <v>67</v>
      </c>
      <c r="C5535" s="2">
        <v>44113</v>
      </c>
      <c r="D5535">
        <v>8.1999999999999993</v>
      </c>
      <c r="E5535">
        <v>6.4935</v>
      </c>
      <c r="F5535" s="1" t="s">
        <v>5412</v>
      </c>
      <c r="G5535">
        <v>2020</v>
      </c>
      <c r="H5535" t="str">
        <f t="shared" si="173"/>
        <v>Comedy</v>
      </c>
      <c r="I5535" t="str">
        <f t="shared" si="174"/>
        <v>Good (6-8)</v>
      </c>
    </row>
    <row r="5536" spans="1:9" x14ac:dyDescent="0.3">
      <c r="A5536" s="1" t="s">
        <v>6711</v>
      </c>
      <c r="B5536" s="1" t="s">
        <v>67</v>
      </c>
      <c r="C5536" s="2">
        <v>45498</v>
      </c>
      <c r="D5536">
        <v>5.8879999999999999</v>
      </c>
      <c r="E5536">
        <v>6.2302</v>
      </c>
      <c r="F5536" s="1" t="s">
        <v>5412</v>
      </c>
      <c r="G5536">
        <v>2024</v>
      </c>
      <c r="H5536" t="str">
        <f t="shared" si="173"/>
        <v>Comedy</v>
      </c>
      <c r="I5536" t="str">
        <f t="shared" si="174"/>
        <v>Good (6-8)</v>
      </c>
    </row>
    <row r="5537" spans="1:9" x14ac:dyDescent="0.3">
      <c r="A5537" s="1" t="s">
        <v>6712</v>
      </c>
      <c r="B5537" s="1" t="s">
        <v>6713</v>
      </c>
      <c r="C5537" s="2">
        <v>43941</v>
      </c>
      <c r="D5537">
        <v>8.2799999999999994</v>
      </c>
      <c r="E5537">
        <v>6.2077</v>
      </c>
      <c r="F5537" s="1" t="s">
        <v>5412</v>
      </c>
      <c r="G5537">
        <v>2020</v>
      </c>
      <c r="H5537" t="str">
        <f t="shared" si="173"/>
        <v>Animation</v>
      </c>
      <c r="I5537" t="str">
        <f t="shared" si="174"/>
        <v>Good (6-8)</v>
      </c>
    </row>
    <row r="5538" spans="1:9" x14ac:dyDescent="0.3">
      <c r="A5538" s="1" t="s">
        <v>6714</v>
      </c>
      <c r="B5538" s="1" t="s">
        <v>5746</v>
      </c>
      <c r="C5538" s="2">
        <v>44934</v>
      </c>
      <c r="D5538">
        <v>8.8000000000000007</v>
      </c>
      <c r="E5538">
        <v>6.4333999999999998</v>
      </c>
      <c r="F5538" s="1" t="s">
        <v>5412</v>
      </c>
      <c r="G5538">
        <v>2023</v>
      </c>
      <c r="H5538" t="str">
        <f t="shared" si="173"/>
        <v>Drama</v>
      </c>
      <c r="I5538" t="str">
        <f t="shared" si="174"/>
        <v>Excellent (8-10)</v>
      </c>
    </row>
    <row r="5539" spans="1:9" x14ac:dyDescent="0.3">
      <c r="A5539" s="1" t="s">
        <v>6715</v>
      </c>
      <c r="B5539" s="1" t="s">
        <v>6716</v>
      </c>
      <c r="C5539" s="2">
        <v>43188</v>
      </c>
      <c r="D5539">
        <v>5.2729999999999997</v>
      </c>
      <c r="E5539">
        <v>6.1180000000000003</v>
      </c>
      <c r="F5539" s="1" t="s">
        <v>5412</v>
      </c>
      <c r="G5539">
        <v>2018</v>
      </c>
      <c r="H5539" t="str">
        <f t="shared" si="173"/>
        <v>Drama</v>
      </c>
      <c r="I5539" t="str">
        <f t="shared" si="174"/>
        <v>Good (6-8)</v>
      </c>
    </row>
    <row r="5540" spans="1:9" x14ac:dyDescent="0.3">
      <c r="A5540" s="1" t="s">
        <v>6717</v>
      </c>
      <c r="B5540" s="1" t="s">
        <v>6718</v>
      </c>
      <c r="C5540" s="2">
        <v>45156</v>
      </c>
      <c r="D5540">
        <v>7.4279999999999999</v>
      </c>
      <c r="E5540">
        <v>6.9301000000000004</v>
      </c>
      <c r="F5540" s="1" t="s">
        <v>5412</v>
      </c>
      <c r="G5540">
        <v>2023</v>
      </c>
      <c r="H5540" t="str">
        <f t="shared" si="173"/>
        <v>Drama</v>
      </c>
      <c r="I5540" t="str">
        <f t="shared" si="174"/>
        <v>Good (6-8)</v>
      </c>
    </row>
    <row r="5541" spans="1:9" x14ac:dyDescent="0.3">
      <c r="A5541" s="1" t="s">
        <v>6719</v>
      </c>
      <c r="B5541" s="1" t="s">
        <v>1078</v>
      </c>
      <c r="C5541" s="2">
        <v>44246</v>
      </c>
      <c r="D5541">
        <v>8.5210000000000008</v>
      </c>
      <c r="E5541">
        <v>6.9701000000000004</v>
      </c>
      <c r="F5541" s="1" t="s">
        <v>5412</v>
      </c>
      <c r="G5541">
        <v>2021</v>
      </c>
      <c r="H5541" t="str">
        <f t="shared" si="173"/>
        <v>Drama</v>
      </c>
      <c r="I5541" t="str">
        <f t="shared" si="174"/>
        <v>Good (6-8)</v>
      </c>
    </row>
    <row r="5542" spans="1:9" x14ac:dyDescent="0.3">
      <c r="A5542" s="1" t="s">
        <v>6720</v>
      </c>
      <c r="B5542" s="1" t="s">
        <v>5616</v>
      </c>
      <c r="C5542" s="2">
        <v>42678</v>
      </c>
      <c r="D5542">
        <v>7.7</v>
      </c>
      <c r="E5542">
        <v>5.5087999999999999</v>
      </c>
      <c r="F5542" s="1" t="s">
        <v>5412</v>
      </c>
      <c r="G5542">
        <v>2016</v>
      </c>
      <c r="H5542" t="str">
        <f t="shared" si="173"/>
        <v>Animation</v>
      </c>
      <c r="I5542" t="str">
        <f t="shared" si="174"/>
        <v>Good (6-8)</v>
      </c>
    </row>
    <row r="5543" spans="1:9" x14ac:dyDescent="0.3">
      <c r="A5543" s="1" t="s">
        <v>6721</v>
      </c>
      <c r="B5543" s="1" t="s">
        <v>5433</v>
      </c>
      <c r="C5543" s="2">
        <v>45342</v>
      </c>
      <c r="D5543">
        <v>7</v>
      </c>
      <c r="E5543">
        <v>6.9120999999999997</v>
      </c>
      <c r="F5543" s="1" t="s">
        <v>5412</v>
      </c>
      <c r="G5543">
        <v>2024</v>
      </c>
      <c r="H5543" t="str">
        <f t="shared" si="173"/>
        <v>Reality</v>
      </c>
      <c r="I5543" t="str">
        <f t="shared" si="174"/>
        <v>Excellent (8-10)</v>
      </c>
    </row>
    <row r="5544" spans="1:9" x14ac:dyDescent="0.3">
      <c r="A5544" s="1" t="s">
        <v>6722</v>
      </c>
      <c r="B5544" s="1" t="s">
        <v>73</v>
      </c>
      <c r="C5544" s="2">
        <v>45232</v>
      </c>
      <c r="D5544">
        <v>7.3979999999999997</v>
      </c>
      <c r="E5544">
        <v>6.6284999999999998</v>
      </c>
      <c r="F5544" s="1" t="s">
        <v>5412</v>
      </c>
      <c r="G5544">
        <v>2023</v>
      </c>
      <c r="H5544" t="str">
        <f t="shared" si="173"/>
        <v>Drama</v>
      </c>
      <c r="I5544" t="str">
        <f t="shared" si="174"/>
        <v>Good (6-8)</v>
      </c>
    </row>
    <row r="5545" spans="1:9" x14ac:dyDescent="0.3">
      <c r="A5545" s="1" t="s">
        <v>6723</v>
      </c>
      <c r="B5545" s="1" t="s">
        <v>73</v>
      </c>
      <c r="C5545" s="2">
        <v>46121</v>
      </c>
      <c r="D5545">
        <v>7.6150000000000002</v>
      </c>
      <c r="E5545">
        <v>6.4539</v>
      </c>
      <c r="F5545" s="1" t="s">
        <v>5412</v>
      </c>
      <c r="G5545">
        <v>2026</v>
      </c>
      <c r="H5545" t="str">
        <f t="shared" si="173"/>
        <v>Drama</v>
      </c>
      <c r="I5545" t="str">
        <f t="shared" si="174"/>
        <v>Excellent (8-10)</v>
      </c>
    </row>
    <row r="5546" spans="1:9" x14ac:dyDescent="0.3">
      <c r="A5546" s="1" t="s">
        <v>6724</v>
      </c>
      <c r="B5546" s="1" t="s">
        <v>46</v>
      </c>
      <c r="C5546" s="2">
        <v>44914</v>
      </c>
      <c r="D5546">
        <v>5</v>
      </c>
      <c r="E5546">
        <v>5.9306999999999999</v>
      </c>
      <c r="F5546" s="1" t="s">
        <v>5412</v>
      </c>
      <c r="G5546">
        <v>2022</v>
      </c>
      <c r="H5546" t="str">
        <f t="shared" si="173"/>
        <v>Mystery</v>
      </c>
      <c r="I5546" t="str">
        <f t="shared" si="174"/>
        <v>Average (4-6)</v>
      </c>
    </row>
    <row r="5547" spans="1:9" x14ac:dyDescent="0.3">
      <c r="A5547" s="1" t="s">
        <v>6725</v>
      </c>
      <c r="B5547" s="1" t="s">
        <v>397</v>
      </c>
      <c r="C5547" s="2">
        <v>45863</v>
      </c>
      <c r="D5547">
        <v>8.5939999999999994</v>
      </c>
      <c r="E5547">
        <v>6.7983000000000002</v>
      </c>
      <c r="F5547" s="1" t="s">
        <v>5412</v>
      </c>
      <c r="G5547">
        <v>2025</v>
      </c>
      <c r="H5547" t="str">
        <f t="shared" si="173"/>
        <v>Drama</v>
      </c>
      <c r="I5547" t="str">
        <f t="shared" si="174"/>
        <v>Excellent (8-10)</v>
      </c>
    </row>
    <row r="5548" spans="1:9" x14ac:dyDescent="0.3">
      <c r="A5548" s="1" t="s">
        <v>6726</v>
      </c>
      <c r="B5548" s="1" t="s">
        <v>5433</v>
      </c>
      <c r="C5548" s="2">
        <v>45958</v>
      </c>
      <c r="D5548">
        <v>7.577</v>
      </c>
      <c r="E5548">
        <v>6.5507999999999997</v>
      </c>
      <c r="F5548" s="1" t="s">
        <v>5412</v>
      </c>
      <c r="G5548">
        <v>2025</v>
      </c>
      <c r="H5548" t="str">
        <f t="shared" si="173"/>
        <v>Reality</v>
      </c>
      <c r="I5548" t="str">
        <f t="shared" si="174"/>
        <v>Excellent (8-10)</v>
      </c>
    </row>
    <row r="5549" spans="1:9" x14ac:dyDescent="0.3">
      <c r="A5549" s="1" t="s">
        <v>6727</v>
      </c>
      <c r="B5549" s="1" t="s">
        <v>73</v>
      </c>
      <c r="C5549" s="2">
        <v>43934</v>
      </c>
      <c r="D5549">
        <v>7.6</v>
      </c>
      <c r="E5549">
        <v>6.9950000000000001</v>
      </c>
      <c r="F5549" s="1" t="s">
        <v>5412</v>
      </c>
      <c r="G5549">
        <v>2020</v>
      </c>
      <c r="H5549" t="str">
        <f t="shared" si="173"/>
        <v>Drama</v>
      </c>
      <c r="I5549" t="str">
        <f t="shared" si="174"/>
        <v>Average (4-6)</v>
      </c>
    </row>
    <row r="5550" spans="1:9" x14ac:dyDescent="0.3">
      <c r="A5550" s="1" t="s">
        <v>6728</v>
      </c>
      <c r="B5550" s="1" t="s">
        <v>5866</v>
      </c>
      <c r="C5550" s="2">
        <v>46052</v>
      </c>
      <c r="D5550">
        <v>7</v>
      </c>
      <c r="E5550">
        <v>6.0174000000000003</v>
      </c>
      <c r="F5550" s="1" t="s">
        <v>5412</v>
      </c>
      <c r="G5550">
        <v>2026</v>
      </c>
      <c r="H5550" t="str">
        <f t="shared" si="173"/>
        <v>Talk</v>
      </c>
      <c r="I5550" t="str">
        <f t="shared" si="174"/>
        <v>Good (6-8)</v>
      </c>
    </row>
    <row r="5551" spans="1:9" x14ac:dyDescent="0.3">
      <c r="A5551" s="1" t="s">
        <v>6729</v>
      </c>
      <c r="B5551" s="1" t="s">
        <v>5793</v>
      </c>
      <c r="C5551" s="2">
        <v>42594</v>
      </c>
      <c r="D5551">
        <v>7</v>
      </c>
      <c r="E5551">
        <v>6.4759000000000002</v>
      </c>
      <c r="F5551" s="1" t="s">
        <v>5412</v>
      </c>
      <c r="G5551">
        <v>2016</v>
      </c>
      <c r="H5551" t="str">
        <f t="shared" si="173"/>
        <v>Kids</v>
      </c>
      <c r="I5551" t="str">
        <f t="shared" si="174"/>
        <v>Excellent (8-10)</v>
      </c>
    </row>
    <row r="5552" spans="1:9" x14ac:dyDescent="0.3">
      <c r="A5552" s="1" t="s">
        <v>6730</v>
      </c>
      <c r="B5552" s="1" t="s">
        <v>6731</v>
      </c>
      <c r="C5552" s="2">
        <v>43128</v>
      </c>
      <c r="D5552">
        <v>7.1349999999999998</v>
      </c>
      <c r="E5552">
        <v>6.3319999999999999</v>
      </c>
      <c r="F5552" s="1" t="s">
        <v>5412</v>
      </c>
      <c r="G5552">
        <v>2018</v>
      </c>
      <c r="H5552" t="str">
        <f t="shared" si="173"/>
        <v>Sci-Fi &amp; Fantasy</v>
      </c>
      <c r="I5552" t="str">
        <f t="shared" si="174"/>
        <v>Good (6-8)</v>
      </c>
    </row>
    <row r="5553" spans="1:9" x14ac:dyDescent="0.3">
      <c r="A5553" s="1" t="s">
        <v>6732</v>
      </c>
      <c r="B5553" s="1" t="s">
        <v>1043</v>
      </c>
      <c r="C5553" s="2">
        <v>44579</v>
      </c>
      <c r="D5553">
        <v>6.7</v>
      </c>
      <c r="E5553">
        <v>6.3025000000000002</v>
      </c>
      <c r="F5553" s="1" t="s">
        <v>5412</v>
      </c>
      <c r="G5553">
        <v>2022</v>
      </c>
      <c r="H5553" t="str">
        <f t="shared" si="173"/>
        <v>Documentary</v>
      </c>
      <c r="I5553" t="str">
        <f t="shared" si="174"/>
        <v>Good (6-8)</v>
      </c>
    </row>
    <row r="5554" spans="1:9" x14ac:dyDescent="0.3">
      <c r="A5554" s="1" t="s">
        <v>6733</v>
      </c>
      <c r="B5554" s="1" t="s">
        <v>5496</v>
      </c>
      <c r="C5554" s="2">
        <v>45478</v>
      </c>
      <c r="D5554">
        <v>7.4</v>
      </c>
      <c r="E5554">
        <v>6.2140000000000004</v>
      </c>
      <c r="F5554" s="1" t="s">
        <v>5412</v>
      </c>
      <c r="G5554">
        <v>2024</v>
      </c>
      <c r="H5554" t="str">
        <f t="shared" si="173"/>
        <v>Animation</v>
      </c>
      <c r="I5554" t="str">
        <f t="shared" si="174"/>
        <v>Good (6-8)</v>
      </c>
    </row>
    <row r="5555" spans="1:9" x14ac:dyDescent="0.3">
      <c r="A5555" s="1" t="s">
        <v>6734</v>
      </c>
      <c r="B5555" s="1" t="s">
        <v>5802</v>
      </c>
      <c r="C5555" s="2">
        <v>43287</v>
      </c>
      <c r="D5555">
        <v>7.8</v>
      </c>
      <c r="E5555">
        <v>6.0895000000000001</v>
      </c>
      <c r="F5555" s="1" t="s">
        <v>5412</v>
      </c>
      <c r="G5555">
        <v>2018</v>
      </c>
      <c r="H5555" t="str">
        <f t="shared" si="173"/>
        <v>Drama</v>
      </c>
      <c r="I5555" t="str">
        <f t="shared" si="174"/>
        <v>Good (6-8)</v>
      </c>
    </row>
    <row r="5556" spans="1:9" x14ac:dyDescent="0.3">
      <c r="A5556" s="1" t="s">
        <v>6735</v>
      </c>
      <c r="B5556" s="1" t="s">
        <v>1043</v>
      </c>
      <c r="C5556" s="2">
        <v>38267</v>
      </c>
      <c r="D5556">
        <v>7.5979999999999999</v>
      </c>
      <c r="E5556">
        <v>6.3196000000000003</v>
      </c>
      <c r="F5556" s="1" t="s">
        <v>5412</v>
      </c>
      <c r="G5556">
        <v>2004</v>
      </c>
      <c r="H5556" t="str">
        <f t="shared" si="173"/>
        <v>Documentary</v>
      </c>
      <c r="I5556" t="str">
        <f t="shared" si="174"/>
        <v>Average (4-6)</v>
      </c>
    </row>
    <row r="5557" spans="1:9" x14ac:dyDescent="0.3">
      <c r="A5557" s="1" t="s">
        <v>6736</v>
      </c>
      <c r="B5557" s="1" t="s">
        <v>73</v>
      </c>
      <c r="C5557" s="2">
        <v>43831</v>
      </c>
      <c r="D5557">
        <v>7.2590000000000003</v>
      </c>
      <c r="E5557">
        <v>6.6879999999999997</v>
      </c>
      <c r="F5557" s="1" t="s">
        <v>5412</v>
      </c>
      <c r="G5557">
        <v>2020</v>
      </c>
      <c r="H5557" t="str">
        <f t="shared" si="173"/>
        <v>Drama</v>
      </c>
      <c r="I5557" t="str">
        <f t="shared" si="174"/>
        <v>Excellent (8-10)</v>
      </c>
    </row>
    <row r="5558" spans="1:9" x14ac:dyDescent="0.3">
      <c r="A5558" s="1" t="s">
        <v>6737</v>
      </c>
      <c r="B5558" s="1" t="s">
        <v>1078</v>
      </c>
      <c r="C5558" s="2">
        <v>44561</v>
      </c>
      <c r="D5558">
        <v>6.99</v>
      </c>
      <c r="E5558">
        <v>6.3639000000000001</v>
      </c>
      <c r="F5558" s="1" t="s">
        <v>5412</v>
      </c>
      <c r="G5558">
        <v>2021</v>
      </c>
      <c r="H5558" t="str">
        <f t="shared" si="173"/>
        <v>Drama</v>
      </c>
      <c r="I5558" t="str">
        <f t="shared" si="174"/>
        <v>Good (6-8)</v>
      </c>
    </row>
    <row r="5559" spans="1:9" x14ac:dyDescent="0.3">
      <c r="A5559" s="1" t="s">
        <v>6738</v>
      </c>
      <c r="B5559" s="1" t="s">
        <v>5462</v>
      </c>
      <c r="C5559" s="2">
        <v>44145</v>
      </c>
      <c r="D5559">
        <v>5.9</v>
      </c>
      <c r="E5559">
        <v>6.6227</v>
      </c>
      <c r="F5559" s="1" t="s">
        <v>5412</v>
      </c>
      <c r="G5559">
        <v>2020</v>
      </c>
      <c r="H5559" t="str">
        <f t="shared" si="173"/>
        <v>Animation</v>
      </c>
      <c r="I5559" t="str">
        <f t="shared" si="174"/>
        <v>Good (6-8)</v>
      </c>
    </row>
    <row r="5560" spans="1:9" x14ac:dyDescent="0.3">
      <c r="A5560" s="1" t="s">
        <v>6739</v>
      </c>
      <c r="B5560" s="1" t="s">
        <v>5433</v>
      </c>
      <c r="C5560" s="2">
        <v>44619</v>
      </c>
      <c r="D5560">
        <v>8.6999999999999993</v>
      </c>
      <c r="E5560">
        <v>6.0681000000000003</v>
      </c>
      <c r="F5560" s="1" t="s">
        <v>5412</v>
      </c>
      <c r="G5560">
        <v>2022</v>
      </c>
      <c r="H5560" t="str">
        <f t="shared" si="173"/>
        <v>Reality</v>
      </c>
      <c r="I5560" t="str">
        <f t="shared" si="174"/>
        <v>Good (6-8)</v>
      </c>
    </row>
    <row r="5561" spans="1:9" x14ac:dyDescent="0.3">
      <c r="A5561" s="1" t="s">
        <v>6740</v>
      </c>
      <c r="B5561" s="1" t="s">
        <v>5433</v>
      </c>
      <c r="C5561" s="2">
        <v>42289</v>
      </c>
      <c r="D5561">
        <v>7.75</v>
      </c>
      <c r="E5561">
        <v>5.8387000000000002</v>
      </c>
      <c r="F5561" s="1" t="s">
        <v>5412</v>
      </c>
      <c r="G5561">
        <v>2015</v>
      </c>
      <c r="H5561" t="str">
        <f t="shared" si="173"/>
        <v>Reality</v>
      </c>
      <c r="I5561" t="str">
        <f t="shared" si="174"/>
        <v>Good (6-8)</v>
      </c>
    </row>
    <row r="5562" spans="1:9" x14ac:dyDescent="0.3">
      <c r="A5562" s="1" t="s">
        <v>6741</v>
      </c>
      <c r="B5562" s="1" t="s">
        <v>73</v>
      </c>
      <c r="C5562" s="2">
        <v>45638</v>
      </c>
      <c r="D5562">
        <v>6.8239999999999998</v>
      </c>
      <c r="E5562">
        <v>6.6250999999999998</v>
      </c>
      <c r="F5562" s="1" t="s">
        <v>5412</v>
      </c>
      <c r="G5562">
        <v>2024</v>
      </c>
      <c r="H5562" t="str">
        <f t="shared" si="173"/>
        <v>Drama</v>
      </c>
      <c r="I5562" t="str">
        <f t="shared" si="174"/>
        <v>Good (6-8)</v>
      </c>
    </row>
    <row r="5563" spans="1:9" x14ac:dyDescent="0.3">
      <c r="A5563" s="1" t="s">
        <v>6742</v>
      </c>
      <c r="B5563" s="1" t="s">
        <v>6339</v>
      </c>
      <c r="C5563" s="2">
        <v>42391</v>
      </c>
      <c r="D5563">
        <v>8.1969999999999992</v>
      </c>
      <c r="E5563">
        <v>7.6219999999999999</v>
      </c>
      <c r="F5563" s="1" t="s">
        <v>5412</v>
      </c>
      <c r="G5563">
        <v>2016</v>
      </c>
      <c r="H5563" t="str">
        <f t="shared" si="173"/>
        <v>Crime</v>
      </c>
      <c r="I5563" t="str">
        <f t="shared" si="174"/>
        <v>Good (6-8)</v>
      </c>
    </row>
    <row r="5564" spans="1:9" x14ac:dyDescent="0.3">
      <c r="A5564" s="1" t="s">
        <v>6743</v>
      </c>
      <c r="B5564" s="1" t="s">
        <v>73</v>
      </c>
      <c r="C5564" s="2">
        <v>45414</v>
      </c>
      <c r="D5564">
        <v>6.2469999999999999</v>
      </c>
      <c r="E5564">
        <v>5.7991999999999999</v>
      </c>
      <c r="F5564" s="1" t="s">
        <v>5412</v>
      </c>
      <c r="G5564">
        <v>2024</v>
      </c>
      <c r="H5564" t="str">
        <f t="shared" si="173"/>
        <v>Drama</v>
      </c>
      <c r="I5564" t="str">
        <f t="shared" si="174"/>
        <v>Good (6-8)</v>
      </c>
    </row>
    <row r="5565" spans="1:9" x14ac:dyDescent="0.3">
      <c r="A5565" s="1" t="s">
        <v>6744</v>
      </c>
      <c r="B5565" s="1" t="s">
        <v>148</v>
      </c>
      <c r="C5565" s="2">
        <v>45177</v>
      </c>
      <c r="D5565">
        <v>6.7130000000000001</v>
      </c>
      <c r="E5565">
        <v>6.8235000000000001</v>
      </c>
      <c r="F5565" s="1" t="s">
        <v>5412</v>
      </c>
      <c r="G5565">
        <v>2023</v>
      </c>
      <c r="H5565" t="str">
        <f t="shared" si="173"/>
        <v>Drama</v>
      </c>
      <c r="I5565" t="str">
        <f t="shared" si="174"/>
        <v>Good (6-8)</v>
      </c>
    </row>
    <row r="5566" spans="1:9" x14ac:dyDescent="0.3">
      <c r="A5566" s="1" t="s">
        <v>6745</v>
      </c>
      <c r="B5566" s="1" t="s">
        <v>5678</v>
      </c>
      <c r="C5566" s="2">
        <v>45413</v>
      </c>
      <c r="D5566">
        <v>6.2</v>
      </c>
      <c r="E5566">
        <v>7.1787000000000001</v>
      </c>
      <c r="F5566" s="1" t="s">
        <v>5412</v>
      </c>
      <c r="G5566">
        <v>2024</v>
      </c>
      <c r="H5566" t="str">
        <f t="shared" si="173"/>
        <v>Drama</v>
      </c>
      <c r="I5566" t="str">
        <f t="shared" si="174"/>
        <v>Good (6-8)</v>
      </c>
    </row>
    <row r="5567" spans="1:9" x14ac:dyDescent="0.3">
      <c r="A5567" s="1" t="s">
        <v>6746</v>
      </c>
      <c r="B5567" s="1" t="s">
        <v>5570</v>
      </c>
      <c r="C5567" s="2">
        <v>45604</v>
      </c>
      <c r="D5567">
        <v>6.65</v>
      </c>
      <c r="E5567">
        <v>6.5217999999999998</v>
      </c>
      <c r="F5567" s="1" t="s">
        <v>5412</v>
      </c>
      <c r="G5567">
        <v>2024</v>
      </c>
      <c r="H5567" t="str">
        <f t="shared" si="173"/>
        <v>Action &amp; Adventure</v>
      </c>
      <c r="I5567" t="str">
        <f t="shared" si="174"/>
        <v>Good (6-8)</v>
      </c>
    </row>
    <row r="5568" spans="1:9" x14ac:dyDescent="0.3">
      <c r="A5568" s="1" t="s">
        <v>6747</v>
      </c>
      <c r="B5568" s="1" t="s">
        <v>56</v>
      </c>
      <c r="C5568" s="2">
        <v>43735</v>
      </c>
      <c r="D5568">
        <v>6.9790000000000001</v>
      </c>
      <c r="E5568">
        <v>6.2378999999999998</v>
      </c>
      <c r="F5568" s="1" t="s">
        <v>5412</v>
      </c>
      <c r="G5568">
        <v>2019</v>
      </c>
      <c r="H5568" t="str">
        <f t="shared" si="173"/>
        <v>Comedy</v>
      </c>
      <c r="I5568" t="str">
        <f t="shared" si="174"/>
        <v>Good (6-8)</v>
      </c>
    </row>
    <row r="5569" spans="1:9" x14ac:dyDescent="0.3">
      <c r="A5569" s="1" t="s">
        <v>6748</v>
      </c>
      <c r="B5569" s="1" t="s">
        <v>73</v>
      </c>
      <c r="C5569" s="2">
        <v>43758</v>
      </c>
      <c r="D5569">
        <v>8.4</v>
      </c>
      <c r="E5569">
        <v>6.1989000000000001</v>
      </c>
      <c r="F5569" s="1" t="s">
        <v>5412</v>
      </c>
      <c r="G5569">
        <v>2019</v>
      </c>
      <c r="H5569" t="str">
        <f t="shared" si="173"/>
        <v>Drama</v>
      </c>
      <c r="I5569" t="str">
        <f t="shared" si="174"/>
        <v>Average (4-6)</v>
      </c>
    </row>
    <row r="5570" spans="1:9" x14ac:dyDescent="0.3">
      <c r="A5570" s="1" t="s">
        <v>6749</v>
      </c>
      <c r="B5570" s="1" t="s">
        <v>73</v>
      </c>
      <c r="C5570" s="2">
        <v>43856</v>
      </c>
      <c r="D5570">
        <v>7.58</v>
      </c>
      <c r="E5570">
        <v>6.4119999999999999</v>
      </c>
      <c r="F5570" s="1" t="s">
        <v>5412</v>
      </c>
      <c r="G5570">
        <v>2020</v>
      </c>
      <c r="H5570" t="str">
        <f t="shared" ref="H5570:H5633" si="175">IFERROR(LEFT(B5570,FIND(",",B5570)-1),B5570)</f>
        <v>Drama</v>
      </c>
      <c r="I5570" t="str">
        <f t="shared" si="174"/>
        <v>Excellent (8-10)</v>
      </c>
    </row>
    <row r="5571" spans="1:9" x14ac:dyDescent="0.3">
      <c r="A5571" s="1" t="s">
        <v>6750</v>
      </c>
      <c r="B5571" s="1" t="s">
        <v>5699</v>
      </c>
      <c r="C5571" s="2">
        <v>42740</v>
      </c>
      <c r="D5571">
        <v>7.2</v>
      </c>
      <c r="E5571">
        <v>7.4992000000000001</v>
      </c>
      <c r="F5571" s="1" t="s">
        <v>5412</v>
      </c>
      <c r="G5571">
        <v>2017</v>
      </c>
      <c r="H5571" t="str">
        <f t="shared" si="175"/>
        <v>Action &amp; Adventure</v>
      </c>
      <c r="I5571" t="str">
        <f t="shared" si="174"/>
        <v>Good (6-8)</v>
      </c>
    </row>
    <row r="5572" spans="1:9" x14ac:dyDescent="0.3">
      <c r="A5572" s="1" t="s">
        <v>6751</v>
      </c>
      <c r="B5572" s="1" t="s">
        <v>56</v>
      </c>
      <c r="C5572" s="2">
        <v>43441</v>
      </c>
      <c r="D5572">
        <v>6.6059999999999999</v>
      </c>
      <c r="E5572">
        <v>6.3703000000000003</v>
      </c>
      <c r="F5572" s="1" t="s">
        <v>5412</v>
      </c>
      <c r="G5572">
        <v>2018</v>
      </c>
      <c r="H5572" t="str">
        <f t="shared" si="175"/>
        <v>Comedy</v>
      </c>
      <c r="I5572" t="str">
        <f t="shared" si="174"/>
        <v>Good (6-8)</v>
      </c>
    </row>
    <row r="5573" spans="1:9" x14ac:dyDescent="0.3">
      <c r="A5573" s="1" t="s">
        <v>6752</v>
      </c>
      <c r="B5573" s="1" t="s">
        <v>6753</v>
      </c>
      <c r="C5573" s="2">
        <v>44477</v>
      </c>
      <c r="D5573">
        <v>7.0259999999999998</v>
      </c>
      <c r="E5573">
        <v>6.3647</v>
      </c>
      <c r="F5573" s="1" t="s">
        <v>5412</v>
      </c>
      <c r="G5573">
        <v>2021</v>
      </c>
      <c r="H5573" t="str">
        <f t="shared" si="175"/>
        <v>Kids</v>
      </c>
      <c r="I5573" t="str">
        <f t="shared" si="174"/>
        <v>Excellent (8-10)</v>
      </c>
    </row>
    <row r="5574" spans="1:9" x14ac:dyDescent="0.3">
      <c r="A5574" s="1" t="s">
        <v>6754</v>
      </c>
      <c r="B5574" s="1" t="s">
        <v>67</v>
      </c>
      <c r="C5574" s="2">
        <v>42263</v>
      </c>
      <c r="D5574">
        <v>8.2690000000000001</v>
      </c>
      <c r="E5574">
        <v>6.1006</v>
      </c>
      <c r="F5574" s="1" t="s">
        <v>5412</v>
      </c>
      <c r="G5574">
        <v>2015</v>
      </c>
      <c r="H5574" t="str">
        <f t="shared" si="175"/>
        <v>Comedy</v>
      </c>
      <c r="I5574" t="str">
        <f t="shared" si="174"/>
        <v>Good (6-8)</v>
      </c>
    </row>
    <row r="5575" spans="1:9" x14ac:dyDescent="0.3">
      <c r="A5575" s="1" t="s">
        <v>6755</v>
      </c>
      <c r="B5575" s="1" t="s">
        <v>148</v>
      </c>
      <c r="C5575" s="2">
        <v>43563</v>
      </c>
      <c r="D5575">
        <v>6.875</v>
      </c>
      <c r="E5575">
        <v>5.7564000000000002</v>
      </c>
      <c r="F5575" s="1" t="s">
        <v>5412</v>
      </c>
      <c r="G5575">
        <v>2019</v>
      </c>
      <c r="H5575" t="str">
        <f t="shared" si="175"/>
        <v>Drama</v>
      </c>
      <c r="I5575" t="str">
        <f t="shared" si="174"/>
        <v>Good (6-8)</v>
      </c>
    </row>
    <row r="5576" spans="1:9" x14ac:dyDescent="0.3">
      <c r="A5576" s="1" t="s">
        <v>6756</v>
      </c>
      <c r="B5576" s="1" t="s">
        <v>1078</v>
      </c>
      <c r="C5576" s="2">
        <v>43331</v>
      </c>
      <c r="D5576">
        <v>6.8010000000000002</v>
      </c>
      <c r="E5576">
        <v>6.2557999999999998</v>
      </c>
      <c r="F5576" s="1" t="s">
        <v>5412</v>
      </c>
      <c r="G5576">
        <v>2018</v>
      </c>
      <c r="H5576" t="str">
        <f t="shared" si="175"/>
        <v>Drama</v>
      </c>
      <c r="I5576" t="str">
        <f t="shared" si="174"/>
        <v>Good (6-8)</v>
      </c>
    </row>
    <row r="5577" spans="1:9" x14ac:dyDescent="0.3">
      <c r="A5577" s="1" t="s">
        <v>6757</v>
      </c>
      <c r="B5577" s="1" t="s">
        <v>1043</v>
      </c>
      <c r="C5577" s="2">
        <v>46232</v>
      </c>
      <c r="D5577">
        <v>6.7</v>
      </c>
      <c r="E5577">
        <v>6.6726999999999999</v>
      </c>
      <c r="F5577" s="1" t="s">
        <v>5412</v>
      </c>
      <c r="G5577">
        <v>2026</v>
      </c>
      <c r="H5577" t="str">
        <f t="shared" si="175"/>
        <v>Documentary</v>
      </c>
      <c r="I5577" t="str">
        <f t="shared" si="174"/>
        <v>Good (6-8)</v>
      </c>
    </row>
    <row r="5578" spans="1:9" x14ac:dyDescent="0.3">
      <c r="A5578" s="1" t="s">
        <v>6758</v>
      </c>
      <c r="B5578" s="1" t="s">
        <v>6759</v>
      </c>
      <c r="C5578" s="2">
        <v>45658</v>
      </c>
      <c r="D5578">
        <v>5</v>
      </c>
      <c r="E5578">
        <v>6.9504999999999999</v>
      </c>
      <c r="F5578" s="1" t="s">
        <v>5412</v>
      </c>
      <c r="G5578">
        <v>2025</v>
      </c>
      <c r="H5578" t="str">
        <f t="shared" si="175"/>
        <v>Action &amp; Adventure</v>
      </c>
      <c r="I5578" t="str">
        <f t="shared" si="174"/>
        <v>Good (6-8)</v>
      </c>
    </row>
    <row r="5579" spans="1:9" x14ac:dyDescent="0.3">
      <c r="A5579" s="1" t="s">
        <v>6760</v>
      </c>
      <c r="B5579" s="1" t="s">
        <v>6761</v>
      </c>
      <c r="C5579" s="2">
        <v>44757</v>
      </c>
      <c r="D5579">
        <v>5.9770000000000003</v>
      </c>
      <c r="E5579">
        <v>5.9832999999999998</v>
      </c>
      <c r="F5579" s="1" t="s">
        <v>5412</v>
      </c>
      <c r="G5579">
        <v>2022</v>
      </c>
      <c r="H5579" t="str">
        <f t="shared" si="175"/>
        <v>Sci-Fi &amp; Fantasy</v>
      </c>
      <c r="I5579" t="str">
        <f t="shared" si="174"/>
        <v>Excellent (8-10)</v>
      </c>
    </row>
    <row r="5580" spans="1:9" x14ac:dyDescent="0.3">
      <c r="A5580" s="1" t="s">
        <v>6762</v>
      </c>
      <c r="B5580" s="1" t="s">
        <v>6763</v>
      </c>
      <c r="C5580" s="2">
        <v>46128</v>
      </c>
      <c r="D5580">
        <v>8.1</v>
      </c>
      <c r="E5580">
        <v>5.8811999999999998</v>
      </c>
      <c r="F5580" s="1" t="s">
        <v>5412</v>
      </c>
      <c r="G5580">
        <v>2026</v>
      </c>
      <c r="H5580" t="str">
        <f t="shared" si="175"/>
        <v>Animation</v>
      </c>
      <c r="I5580" t="str">
        <f t="shared" si="174"/>
        <v>Good (6-8)</v>
      </c>
    </row>
    <row r="5581" spans="1:9" x14ac:dyDescent="0.3">
      <c r="A5581" s="1" t="s">
        <v>6764</v>
      </c>
      <c r="B5581" s="1" t="s">
        <v>5845</v>
      </c>
      <c r="C5581" s="2">
        <v>45487</v>
      </c>
      <c r="D5581">
        <v>5.3</v>
      </c>
      <c r="E5581">
        <v>6.4398</v>
      </c>
      <c r="F5581" s="1" t="s">
        <v>5412</v>
      </c>
      <c r="G5581">
        <v>2024</v>
      </c>
      <c r="H5581" t="str">
        <f t="shared" si="175"/>
        <v>Animation</v>
      </c>
      <c r="I5581" t="str">
        <f t="shared" ref="I5581:I5644" si="176">IF(D5571=0,"Not Rated",IF(D5571&lt;4,"Low (0-4)",IF(D5571&lt;6,"Average (4-6)",IF(D5571&lt;8,"Good (6-8)","Excellent (8-10)"))))</f>
        <v>Good (6-8)</v>
      </c>
    </row>
    <row r="5582" spans="1:9" x14ac:dyDescent="0.3">
      <c r="A5582" s="1" t="s">
        <v>6765</v>
      </c>
      <c r="B5582" s="1" t="s">
        <v>67</v>
      </c>
      <c r="C5582" s="2">
        <v>43844</v>
      </c>
      <c r="D5582">
        <v>7.5</v>
      </c>
      <c r="E5582">
        <v>6.5731000000000002</v>
      </c>
      <c r="F5582" s="1" t="s">
        <v>5412</v>
      </c>
      <c r="G5582">
        <v>2020</v>
      </c>
      <c r="H5582" t="str">
        <f t="shared" si="175"/>
        <v>Comedy</v>
      </c>
      <c r="I5582" t="str">
        <f t="shared" si="176"/>
        <v>Good (6-8)</v>
      </c>
    </row>
    <row r="5583" spans="1:9" x14ac:dyDescent="0.3">
      <c r="A5583" s="1" t="s">
        <v>6766</v>
      </c>
      <c r="B5583" s="1" t="s">
        <v>6292</v>
      </c>
      <c r="C5583" s="2">
        <v>44232</v>
      </c>
      <c r="D5583">
        <v>7.2</v>
      </c>
      <c r="E5583">
        <v>6.3666999999999998</v>
      </c>
      <c r="F5583" s="1" t="s">
        <v>5412</v>
      </c>
      <c r="G5583">
        <v>2021</v>
      </c>
      <c r="H5583" t="str">
        <f t="shared" si="175"/>
        <v>Mystery</v>
      </c>
      <c r="I5583" t="str">
        <f t="shared" si="176"/>
        <v>Good (6-8)</v>
      </c>
    </row>
    <row r="5584" spans="1:9" x14ac:dyDescent="0.3">
      <c r="A5584" s="1" t="s">
        <v>6767</v>
      </c>
      <c r="B5584" s="1" t="s">
        <v>5793</v>
      </c>
      <c r="C5584" s="2">
        <v>44854</v>
      </c>
      <c r="D5584">
        <v>9</v>
      </c>
      <c r="E5584">
        <v>5.992</v>
      </c>
      <c r="F5584" s="1" t="s">
        <v>5412</v>
      </c>
      <c r="G5584">
        <v>2022</v>
      </c>
      <c r="H5584" t="str">
        <f t="shared" si="175"/>
        <v>Kids</v>
      </c>
      <c r="I5584" t="str">
        <f t="shared" si="176"/>
        <v>Excellent (8-10)</v>
      </c>
    </row>
    <row r="5585" spans="1:9" x14ac:dyDescent="0.3">
      <c r="A5585" s="1" t="s">
        <v>6768</v>
      </c>
      <c r="B5585" s="1" t="s">
        <v>5678</v>
      </c>
      <c r="C5585" s="2">
        <v>42685</v>
      </c>
      <c r="D5585">
        <v>7.6</v>
      </c>
      <c r="E5585">
        <v>5.9005000000000001</v>
      </c>
      <c r="F5585" s="1" t="s">
        <v>5412</v>
      </c>
      <c r="G5585">
        <v>2016</v>
      </c>
      <c r="H5585" t="str">
        <f t="shared" si="175"/>
        <v>Drama</v>
      </c>
      <c r="I5585" t="str">
        <f t="shared" si="176"/>
        <v>Good (6-8)</v>
      </c>
    </row>
    <row r="5586" spans="1:9" x14ac:dyDescent="0.3">
      <c r="A5586" s="1" t="s">
        <v>6769</v>
      </c>
      <c r="B5586" s="1" t="s">
        <v>73</v>
      </c>
      <c r="C5586" s="2">
        <v>45443</v>
      </c>
      <c r="D5586">
        <v>7.726</v>
      </c>
      <c r="E5586">
        <v>6.4805000000000001</v>
      </c>
      <c r="F5586" s="1" t="s">
        <v>5412</v>
      </c>
      <c r="G5586">
        <v>2024</v>
      </c>
      <c r="H5586" t="str">
        <f t="shared" si="175"/>
        <v>Drama</v>
      </c>
      <c r="I5586" t="str">
        <f t="shared" si="176"/>
        <v>Good (6-8)</v>
      </c>
    </row>
    <row r="5587" spans="1:9" x14ac:dyDescent="0.3">
      <c r="A5587" s="1" t="s">
        <v>6770</v>
      </c>
      <c r="B5587" s="1" t="s">
        <v>5458</v>
      </c>
      <c r="C5587" s="2">
        <v>43595</v>
      </c>
      <c r="D5587">
        <v>7.4</v>
      </c>
      <c r="E5587">
        <v>6.2531999999999996</v>
      </c>
      <c r="F5587" s="1" t="s">
        <v>5412</v>
      </c>
      <c r="G5587">
        <v>2019</v>
      </c>
      <c r="H5587" t="str">
        <f t="shared" si="175"/>
        <v>Drama</v>
      </c>
      <c r="I5587" t="str">
        <f t="shared" si="176"/>
        <v>Good (6-8)</v>
      </c>
    </row>
    <row r="5588" spans="1:9" x14ac:dyDescent="0.3">
      <c r="A5588" s="1" t="s">
        <v>6771</v>
      </c>
      <c r="B5588" s="1" t="s">
        <v>257</v>
      </c>
      <c r="C5588" s="2">
        <v>46176</v>
      </c>
      <c r="D5588">
        <v>4.6580000000000004</v>
      </c>
      <c r="E5588">
        <v>6.4512999999999998</v>
      </c>
      <c r="F5588" s="1" t="s">
        <v>5412</v>
      </c>
      <c r="G5588">
        <v>2026</v>
      </c>
      <c r="H5588" t="str">
        <f t="shared" si="175"/>
        <v>Documentary</v>
      </c>
      <c r="I5588" t="str">
        <f t="shared" si="176"/>
        <v>Average (4-6)</v>
      </c>
    </row>
    <row r="5589" spans="1:9" x14ac:dyDescent="0.3">
      <c r="A5589" s="1" t="s">
        <v>6772</v>
      </c>
      <c r="B5589" s="1" t="s">
        <v>2207</v>
      </c>
      <c r="C5589" s="2">
        <v>45065</v>
      </c>
      <c r="D5589">
        <v>6.2240000000000002</v>
      </c>
      <c r="E5589">
        <v>6.1962000000000002</v>
      </c>
      <c r="F5589" s="1" t="s">
        <v>5412</v>
      </c>
      <c r="G5589">
        <v>2023</v>
      </c>
      <c r="H5589" t="str">
        <f t="shared" si="175"/>
        <v>Drama</v>
      </c>
      <c r="I5589" t="str">
        <f t="shared" si="176"/>
        <v>Average (4-6)</v>
      </c>
    </row>
    <row r="5590" spans="1:9" x14ac:dyDescent="0.3">
      <c r="A5590" s="1" t="s">
        <v>6773</v>
      </c>
      <c r="B5590" s="1" t="s">
        <v>67</v>
      </c>
      <c r="C5590" s="2">
        <v>42324</v>
      </c>
      <c r="D5590">
        <v>8.11</v>
      </c>
      <c r="E5590">
        <v>6.2545999999999999</v>
      </c>
      <c r="F5590" s="1" t="s">
        <v>5412</v>
      </c>
      <c r="G5590">
        <v>2015</v>
      </c>
      <c r="H5590" t="str">
        <f t="shared" si="175"/>
        <v>Comedy</v>
      </c>
      <c r="I5590" t="str">
        <f t="shared" si="176"/>
        <v>Excellent (8-10)</v>
      </c>
    </row>
    <row r="5591" spans="1:9" x14ac:dyDescent="0.3">
      <c r="A5591" s="1" t="s">
        <v>6774</v>
      </c>
      <c r="B5591" s="1" t="s">
        <v>397</v>
      </c>
      <c r="C5591" s="2">
        <v>44318</v>
      </c>
      <c r="D5591">
        <v>7.7839999999999998</v>
      </c>
      <c r="E5591">
        <v>5.8518999999999997</v>
      </c>
      <c r="F5591" s="1" t="s">
        <v>5412</v>
      </c>
      <c r="G5591">
        <v>2021</v>
      </c>
      <c r="H5591" t="str">
        <f t="shared" si="175"/>
        <v>Drama</v>
      </c>
      <c r="I5591" t="str">
        <f t="shared" si="176"/>
        <v>Average (4-6)</v>
      </c>
    </row>
    <row r="5592" spans="1:9" x14ac:dyDescent="0.3">
      <c r="A5592" s="1" t="s">
        <v>6775</v>
      </c>
      <c r="B5592" s="1" t="s">
        <v>397</v>
      </c>
      <c r="C5592" s="2">
        <v>45638</v>
      </c>
      <c r="D5592">
        <v>6.4189999999999996</v>
      </c>
      <c r="E5592">
        <v>5.9414999999999996</v>
      </c>
      <c r="F5592" s="1" t="s">
        <v>5412</v>
      </c>
      <c r="G5592">
        <v>2024</v>
      </c>
      <c r="H5592" t="str">
        <f t="shared" si="175"/>
        <v>Drama</v>
      </c>
      <c r="I5592" t="str">
        <f t="shared" si="176"/>
        <v>Good (6-8)</v>
      </c>
    </row>
    <row r="5593" spans="1:9" x14ac:dyDescent="0.3">
      <c r="A5593" s="1" t="s">
        <v>6776</v>
      </c>
      <c r="B5593" s="1" t="s">
        <v>5517</v>
      </c>
      <c r="C5593" s="2">
        <v>45109</v>
      </c>
      <c r="D5593">
        <v>7.6</v>
      </c>
      <c r="E5593">
        <v>5.9908999999999999</v>
      </c>
      <c r="F5593" s="1" t="s">
        <v>5412</v>
      </c>
      <c r="G5593">
        <v>2023</v>
      </c>
      <c r="H5593" t="str">
        <f t="shared" si="175"/>
        <v>Sci-Fi &amp; Fantasy</v>
      </c>
      <c r="I5593" t="str">
        <f t="shared" si="176"/>
        <v>Good (6-8)</v>
      </c>
    </row>
    <row r="5594" spans="1:9" x14ac:dyDescent="0.3">
      <c r="A5594" s="1" t="s">
        <v>6777</v>
      </c>
      <c r="B5594" s="1" t="s">
        <v>257</v>
      </c>
      <c r="C5594" s="2">
        <v>44939</v>
      </c>
      <c r="D5594">
        <v>7.3</v>
      </c>
      <c r="E5594">
        <v>8.8088999999999995</v>
      </c>
      <c r="F5594" s="1" t="s">
        <v>5412</v>
      </c>
      <c r="G5594">
        <v>2023</v>
      </c>
      <c r="H5594" t="str">
        <f t="shared" si="175"/>
        <v>Documentary</v>
      </c>
      <c r="I5594" t="str">
        <f t="shared" si="176"/>
        <v>Excellent (8-10)</v>
      </c>
    </row>
    <row r="5595" spans="1:9" x14ac:dyDescent="0.3">
      <c r="A5595" s="1" t="s">
        <v>6778</v>
      </c>
      <c r="B5595" s="1" t="s">
        <v>6197</v>
      </c>
      <c r="C5595" s="2">
        <v>43401</v>
      </c>
      <c r="D5595">
        <v>7.1040000000000001</v>
      </c>
      <c r="E5595">
        <v>5.9768999999999997</v>
      </c>
      <c r="F5595" s="1" t="s">
        <v>5412</v>
      </c>
      <c r="G5595">
        <v>2018</v>
      </c>
      <c r="H5595" t="str">
        <f t="shared" si="175"/>
        <v>Comedy</v>
      </c>
      <c r="I5595" t="str">
        <f t="shared" si="176"/>
        <v>Good (6-8)</v>
      </c>
    </row>
    <row r="5596" spans="1:9" x14ac:dyDescent="0.3">
      <c r="A5596" s="1" t="s">
        <v>6779</v>
      </c>
      <c r="B5596" s="1" t="s">
        <v>73</v>
      </c>
      <c r="C5596" s="2">
        <v>45609</v>
      </c>
      <c r="D5596">
        <v>7.5519999999999996</v>
      </c>
      <c r="E5596">
        <v>5.5101000000000004</v>
      </c>
      <c r="F5596" s="1" t="s">
        <v>5412</v>
      </c>
      <c r="G5596">
        <v>2024</v>
      </c>
      <c r="H5596" t="str">
        <f t="shared" si="175"/>
        <v>Drama</v>
      </c>
      <c r="I5596" t="str">
        <f t="shared" si="176"/>
        <v>Good (6-8)</v>
      </c>
    </row>
    <row r="5597" spans="1:9" x14ac:dyDescent="0.3">
      <c r="A5597" s="1" t="s">
        <v>6780</v>
      </c>
      <c r="B5597" s="1" t="s">
        <v>5746</v>
      </c>
      <c r="C5597" s="2">
        <v>44095</v>
      </c>
      <c r="D5597">
        <v>8.3450000000000006</v>
      </c>
      <c r="E5597">
        <v>6.3658999999999999</v>
      </c>
      <c r="F5597" s="1" t="s">
        <v>5412</v>
      </c>
      <c r="G5597">
        <v>2020</v>
      </c>
      <c r="H5597" t="str">
        <f t="shared" si="175"/>
        <v>Drama</v>
      </c>
      <c r="I5597" t="str">
        <f t="shared" si="176"/>
        <v>Good (6-8)</v>
      </c>
    </row>
    <row r="5598" spans="1:9" x14ac:dyDescent="0.3">
      <c r="A5598" s="1" t="s">
        <v>6781</v>
      </c>
      <c r="B5598" s="1" t="s">
        <v>5697</v>
      </c>
      <c r="C5598" s="2">
        <v>43952</v>
      </c>
      <c r="D5598">
        <v>7.1260000000000003</v>
      </c>
      <c r="E5598">
        <v>6.8403999999999998</v>
      </c>
      <c r="F5598" s="1" t="s">
        <v>5412</v>
      </c>
      <c r="G5598">
        <v>2020</v>
      </c>
      <c r="H5598" t="str">
        <f t="shared" si="175"/>
        <v>Sci-Fi &amp; Fantasy</v>
      </c>
      <c r="I5598" t="str">
        <f t="shared" si="176"/>
        <v>Average (4-6)</v>
      </c>
    </row>
    <row r="5599" spans="1:9" x14ac:dyDescent="0.3">
      <c r="A5599" s="1" t="s">
        <v>6782</v>
      </c>
      <c r="B5599" s="1" t="s">
        <v>397</v>
      </c>
      <c r="C5599" s="2">
        <v>43950</v>
      </c>
      <c r="D5599">
        <v>6.8159999999999998</v>
      </c>
      <c r="E5599">
        <v>6.1371000000000002</v>
      </c>
      <c r="F5599" s="1" t="s">
        <v>5412</v>
      </c>
      <c r="G5599">
        <v>2020</v>
      </c>
      <c r="H5599" t="str">
        <f t="shared" si="175"/>
        <v>Drama</v>
      </c>
      <c r="I5599" t="str">
        <f t="shared" si="176"/>
        <v>Good (6-8)</v>
      </c>
    </row>
    <row r="5600" spans="1:9" x14ac:dyDescent="0.3">
      <c r="A5600" s="1" t="s">
        <v>6783</v>
      </c>
      <c r="B5600" s="1" t="s">
        <v>5433</v>
      </c>
      <c r="C5600" s="2">
        <v>44638</v>
      </c>
      <c r="D5600">
        <v>6.9349999999999996</v>
      </c>
      <c r="E5600">
        <v>5.6637000000000004</v>
      </c>
      <c r="F5600" s="1" t="s">
        <v>5412</v>
      </c>
      <c r="G5600">
        <v>2022</v>
      </c>
      <c r="H5600" t="str">
        <f t="shared" si="175"/>
        <v>Reality</v>
      </c>
      <c r="I5600" t="str">
        <f t="shared" si="176"/>
        <v>Excellent (8-10)</v>
      </c>
    </row>
    <row r="5601" spans="1:9" x14ac:dyDescent="0.3">
      <c r="A5601" s="1" t="s">
        <v>6784</v>
      </c>
      <c r="B5601" s="1" t="s">
        <v>6785</v>
      </c>
      <c r="C5601" s="2">
        <v>45253</v>
      </c>
      <c r="D5601">
        <v>8.0210000000000008</v>
      </c>
      <c r="E5601">
        <v>6.1593999999999998</v>
      </c>
      <c r="F5601" s="1" t="s">
        <v>5412</v>
      </c>
      <c r="G5601">
        <v>2023</v>
      </c>
      <c r="H5601" t="str">
        <f t="shared" si="175"/>
        <v>Animation</v>
      </c>
      <c r="I5601" t="str">
        <f t="shared" si="176"/>
        <v>Good (6-8)</v>
      </c>
    </row>
    <row r="5602" spans="1:9" x14ac:dyDescent="0.3">
      <c r="A5602" s="1" t="s">
        <v>6786</v>
      </c>
      <c r="B5602" s="1" t="s">
        <v>148</v>
      </c>
      <c r="C5602" s="2">
        <v>44722</v>
      </c>
      <c r="D5602">
        <v>7.7069999999999999</v>
      </c>
      <c r="E5602">
        <v>6.4955999999999996</v>
      </c>
      <c r="F5602" s="1" t="s">
        <v>5412</v>
      </c>
      <c r="G5602">
        <v>2022</v>
      </c>
      <c r="H5602" t="str">
        <f t="shared" si="175"/>
        <v>Drama</v>
      </c>
      <c r="I5602" t="str">
        <f t="shared" si="176"/>
        <v>Good (6-8)</v>
      </c>
    </row>
    <row r="5603" spans="1:9" x14ac:dyDescent="0.3">
      <c r="A5603" s="1" t="s">
        <v>6787</v>
      </c>
      <c r="B5603" s="1" t="s">
        <v>67</v>
      </c>
      <c r="C5603" s="2">
        <v>42635</v>
      </c>
      <c r="D5603">
        <v>5.9969999999999999</v>
      </c>
      <c r="E5603">
        <v>5.6803999999999997</v>
      </c>
      <c r="F5603" s="1" t="s">
        <v>5412</v>
      </c>
      <c r="G5603">
        <v>2016</v>
      </c>
      <c r="H5603" t="str">
        <f t="shared" si="175"/>
        <v>Comedy</v>
      </c>
      <c r="I5603" t="str">
        <f t="shared" si="176"/>
        <v>Good (6-8)</v>
      </c>
    </row>
    <row r="5604" spans="1:9" x14ac:dyDescent="0.3">
      <c r="A5604" s="1" t="s">
        <v>6788</v>
      </c>
      <c r="B5604" s="1" t="s">
        <v>67</v>
      </c>
      <c r="C5604" s="2">
        <v>43945</v>
      </c>
      <c r="D5604">
        <v>7.7</v>
      </c>
      <c r="E5604">
        <v>5.8192000000000004</v>
      </c>
      <c r="F5604" s="1" t="s">
        <v>5412</v>
      </c>
      <c r="G5604">
        <v>2020</v>
      </c>
      <c r="H5604" t="str">
        <f t="shared" si="175"/>
        <v>Comedy</v>
      </c>
      <c r="I5604" t="str">
        <f t="shared" si="176"/>
        <v>Good (6-8)</v>
      </c>
    </row>
    <row r="5605" spans="1:9" x14ac:dyDescent="0.3">
      <c r="A5605" s="1" t="s">
        <v>6789</v>
      </c>
      <c r="B5605" s="1" t="s">
        <v>5433</v>
      </c>
      <c r="C5605" s="2">
        <v>45742</v>
      </c>
      <c r="D5605">
        <v>7.7190000000000003</v>
      </c>
      <c r="E5605">
        <v>6.3537999999999997</v>
      </c>
      <c r="F5605" s="1" t="s">
        <v>5412</v>
      </c>
      <c r="G5605">
        <v>2025</v>
      </c>
      <c r="H5605" t="str">
        <f t="shared" si="175"/>
        <v>Reality</v>
      </c>
      <c r="I5605" t="str">
        <f t="shared" si="176"/>
        <v>Good (6-8)</v>
      </c>
    </row>
    <row r="5606" spans="1:9" x14ac:dyDescent="0.3">
      <c r="A5606" s="1" t="s">
        <v>6790</v>
      </c>
      <c r="B5606" s="1" t="s">
        <v>3435</v>
      </c>
      <c r="C5606" s="2">
        <v>43560</v>
      </c>
      <c r="D5606">
        <v>8.5370000000000008</v>
      </c>
      <c r="E5606">
        <v>6.2282000000000002</v>
      </c>
      <c r="F5606" s="1" t="s">
        <v>5412</v>
      </c>
      <c r="G5606">
        <v>2019</v>
      </c>
      <c r="H5606" t="str">
        <f t="shared" si="175"/>
        <v>Documentary</v>
      </c>
      <c r="I5606" t="str">
        <f t="shared" si="176"/>
        <v>Good (6-8)</v>
      </c>
    </row>
    <row r="5607" spans="1:9" x14ac:dyDescent="0.3">
      <c r="A5607" s="1" t="s">
        <v>6791</v>
      </c>
      <c r="B5607" s="1" t="s">
        <v>148</v>
      </c>
      <c r="C5607" s="2">
        <v>44657</v>
      </c>
      <c r="D5607">
        <v>5.5</v>
      </c>
      <c r="E5607">
        <v>7.9562999999999997</v>
      </c>
      <c r="F5607" s="1" t="s">
        <v>5412</v>
      </c>
      <c r="G5607">
        <v>2022</v>
      </c>
      <c r="H5607" t="str">
        <f t="shared" si="175"/>
        <v>Drama</v>
      </c>
      <c r="I5607" t="str">
        <f t="shared" si="176"/>
        <v>Excellent (8-10)</v>
      </c>
    </row>
    <row r="5608" spans="1:9" x14ac:dyDescent="0.3">
      <c r="A5608" s="1" t="s">
        <v>6792</v>
      </c>
      <c r="B5608" s="1" t="s">
        <v>56</v>
      </c>
      <c r="C5608" s="2">
        <v>42951</v>
      </c>
      <c r="D5608">
        <v>6.4509999999999996</v>
      </c>
      <c r="E5608">
        <v>5.9640000000000004</v>
      </c>
      <c r="F5608" s="1" t="s">
        <v>5412</v>
      </c>
      <c r="G5608">
        <v>2017</v>
      </c>
      <c r="H5608" t="str">
        <f t="shared" si="175"/>
        <v>Comedy</v>
      </c>
      <c r="I5608" t="str">
        <f t="shared" si="176"/>
        <v>Good (6-8)</v>
      </c>
    </row>
    <row r="5609" spans="1:9" x14ac:dyDescent="0.3">
      <c r="A5609" s="1" t="s">
        <v>6793</v>
      </c>
      <c r="B5609" s="1" t="s">
        <v>397</v>
      </c>
      <c r="C5609" s="2">
        <v>37640</v>
      </c>
      <c r="D5609">
        <v>7.4</v>
      </c>
      <c r="E5609">
        <v>5.7784000000000004</v>
      </c>
      <c r="F5609" s="1" t="s">
        <v>5412</v>
      </c>
      <c r="G5609">
        <v>2003</v>
      </c>
      <c r="H5609" t="str">
        <f t="shared" si="175"/>
        <v>Drama</v>
      </c>
      <c r="I5609" t="str">
        <f t="shared" si="176"/>
        <v>Good (6-8)</v>
      </c>
    </row>
    <row r="5610" spans="1:9" x14ac:dyDescent="0.3">
      <c r="A5610" s="1" t="s">
        <v>6794</v>
      </c>
      <c r="B5610" s="1" t="s">
        <v>73</v>
      </c>
      <c r="C5610" s="2">
        <v>46260</v>
      </c>
      <c r="D5610">
        <v>5</v>
      </c>
      <c r="E5610">
        <v>5.4265999999999996</v>
      </c>
      <c r="F5610" s="1" t="s">
        <v>5412</v>
      </c>
      <c r="G5610">
        <v>2026</v>
      </c>
      <c r="H5610" t="str">
        <f t="shared" si="175"/>
        <v>Drama</v>
      </c>
      <c r="I5610" t="str">
        <f t="shared" si="176"/>
        <v>Good (6-8)</v>
      </c>
    </row>
    <row r="5611" spans="1:9" x14ac:dyDescent="0.3">
      <c r="A5611" s="1" t="s">
        <v>6795</v>
      </c>
      <c r="B5611" s="1" t="s">
        <v>170</v>
      </c>
      <c r="C5611" s="2">
        <v>45106</v>
      </c>
      <c r="D5611">
        <v>7.2690000000000001</v>
      </c>
      <c r="E5611">
        <v>5.8110999999999997</v>
      </c>
      <c r="F5611" s="1" t="s">
        <v>5412</v>
      </c>
      <c r="G5611">
        <v>2023</v>
      </c>
      <c r="H5611" t="str">
        <f t="shared" si="175"/>
        <v>Animation</v>
      </c>
      <c r="I5611" t="str">
        <f t="shared" si="176"/>
        <v>Excellent (8-10)</v>
      </c>
    </row>
    <row r="5612" spans="1:9" x14ac:dyDescent="0.3">
      <c r="A5612" s="1" t="s">
        <v>6796</v>
      </c>
      <c r="B5612" s="1" t="s">
        <v>5780</v>
      </c>
      <c r="C5612" s="2">
        <v>43259</v>
      </c>
      <c r="D5612">
        <v>6.907</v>
      </c>
      <c r="E5612">
        <v>6.3022999999999998</v>
      </c>
      <c r="F5612" s="1" t="s">
        <v>5412</v>
      </c>
      <c r="G5612">
        <v>2018</v>
      </c>
      <c r="H5612" t="str">
        <f t="shared" si="175"/>
        <v>Animation</v>
      </c>
      <c r="I5612" t="str">
        <f t="shared" si="176"/>
        <v>Good (6-8)</v>
      </c>
    </row>
    <row r="5613" spans="1:9" x14ac:dyDescent="0.3">
      <c r="A5613" s="1" t="s">
        <v>6797</v>
      </c>
      <c r="B5613" s="1" t="s">
        <v>5433</v>
      </c>
      <c r="C5613" s="2">
        <v>45146</v>
      </c>
      <c r="D5613">
        <v>5.9</v>
      </c>
      <c r="E5613">
        <v>6.2773000000000003</v>
      </c>
      <c r="F5613" s="1" t="s">
        <v>5412</v>
      </c>
      <c r="G5613">
        <v>2023</v>
      </c>
      <c r="H5613" t="str">
        <f t="shared" si="175"/>
        <v>Reality</v>
      </c>
      <c r="I5613" t="str">
        <f t="shared" si="176"/>
        <v>Average (4-6)</v>
      </c>
    </row>
    <row r="5614" spans="1:9" x14ac:dyDescent="0.3">
      <c r="A5614" s="1" t="s">
        <v>6798</v>
      </c>
      <c r="B5614" s="1" t="s">
        <v>73</v>
      </c>
      <c r="C5614" s="2">
        <v>45912</v>
      </c>
      <c r="D5614">
        <v>8.2579999999999991</v>
      </c>
      <c r="E5614">
        <v>6.3875000000000002</v>
      </c>
      <c r="F5614" s="1" t="s">
        <v>5412</v>
      </c>
      <c r="G5614">
        <v>2025</v>
      </c>
      <c r="H5614" t="str">
        <f t="shared" si="175"/>
        <v>Drama</v>
      </c>
      <c r="I5614" t="str">
        <f t="shared" si="176"/>
        <v>Good (6-8)</v>
      </c>
    </row>
    <row r="5615" spans="1:9" x14ac:dyDescent="0.3">
      <c r="A5615" s="1" t="s">
        <v>6799</v>
      </c>
      <c r="B5615" s="1" t="s">
        <v>56</v>
      </c>
      <c r="C5615" s="2">
        <v>43931</v>
      </c>
      <c r="D5615">
        <v>5.58</v>
      </c>
      <c r="E5615">
        <v>6.6193999999999997</v>
      </c>
      <c r="F5615" s="1" t="s">
        <v>5412</v>
      </c>
      <c r="G5615">
        <v>2020</v>
      </c>
      <c r="H5615" t="str">
        <f t="shared" si="175"/>
        <v>Comedy</v>
      </c>
      <c r="I5615" t="str">
        <f t="shared" si="176"/>
        <v>Good (6-8)</v>
      </c>
    </row>
    <row r="5616" spans="1:9" x14ac:dyDescent="0.3">
      <c r="A5616" s="1" t="s">
        <v>6800</v>
      </c>
      <c r="B5616" s="1" t="s">
        <v>5751</v>
      </c>
      <c r="C5616" s="2">
        <v>44953</v>
      </c>
      <c r="D5616">
        <v>7.5039999999999996</v>
      </c>
      <c r="E5616">
        <v>5.8596000000000004</v>
      </c>
      <c r="F5616" s="1" t="s">
        <v>5412</v>
      </c>
      <c r="G5616">
        <v>2023</v>
      </c>
      <c r="H5616" t="str">
        <f t="shared" si="175"/>
        <v>Sci-Fi &amp; Fantasy</v>
      </c>
      <c r="I5616" t="str">
        <f t="shared" si="176"/>
        <v>Excellent (8-10)</v>
      </c>
    </row>
    <row r="5617" spans="1:9" x14ac:dyDescent="0.3">
      <c r="A5617" s="1" t="s">
        <v>6801</v>
      </c>
      <c r="B5617" s="1" t="s">
        <v>680</v>
      </c>
      <c r="C5617" s="2">
        <v>45827</v>
      </c>
      <c r="D5617">
        <v>7.1280000000000001</v>
      </c>
      <c r="E5617">
        <v>5.7744</v>
      </c>
      <c r="F5617" s="1" t="s">
        <v>5412</v>
      </c>
      <c r="G5617">
        <v>2025</v>
      </c>
      <c r="H5617" t="str">
        <f t="shared" si="175"/>
        <v>Drama</v>
      </c>
      <c r="I5617" t="str">
        <f t="shared" si="176"/>
        <v>Average (4-6)</v>
      </c>
    </row>
    <row r="5618" spans="1:9" x14ac:dyDescent="0.3">
      <c r="A5618" s="1" t="s">
        <v>6802</v>
      </c>
      <c r="B5618" s="1" t="s">
        <v>5667</v>
      </c>
      <c r="C5618" s="2">
        <v>45394</v>
      </c>
      <c r="D5618">
        <v>5.4669999999999996</v>
      </c>
      <c r="E5618">
        <v>6.1516999999999999</v>
      </c>
      <c r="F5618" s="1" t="s">
        <v>5412</v>
      </c>
      <c r="G5618">
        <v>2024</v>
      </c>
      <c r="H5618" t="str">
        <f t="shared" si="175"/>
        <v>Comedy</v>
      </c>
      <c r="I5618" t="str">
        <f t="shared" si="176"/>
        <v>Good (6-8)</v>
      </c>
    </row>
    <row r="5619" spans="1:9" x14ac:dyDescent="0.3">
      <c r="A5619" s="1" t="s">
        <v>6803</v>
      </c>
      <c r="B5619" s="1" t="s">
        <v>1799</v>
      </c>
      <c r="C5619" s="2">
        <v>43471</v>
      </c>
      <c r="D5619">
        <v>8</v>
      </c>
      <c r="E5619">
        <v>5.8114999999999997</v>
      </c>
      <c r="F5619" s="1" t="s">
        <v>5412</v>
      </c>
      <c r="G5619">
        <v>2019</v>
      </c>
      <c r="H5619" t="str">
        <f t="shared" si="175"/>
        <v>Crime</v>
      </c>
      <c r="I5619" t="str">
        <f t="shared" si="176"/>
        <v>Good (6-8)</v>
      </c>
    </row>
    <row r="5620" spans="1:9" x14ac:dyDescent="0.3">
      <c r="A5620" s="1" t="s">
        <v>6804</v>
      </c>
      <c r="B5620" s="1" t="s">
        <v>56</v>
      </c>
      <c r="C5620" s="2">
        <v>45932</v>
      </c>
      <c r="D5620">
        <v>6.1879999999999997</v>
      </c>
      <c r="E5620">
        <v>5.5754000000000001</v>
      </c>
      <c r="F5620" s="1" t="s">
        <v>5412</v>
      </c>
      <c r="G5620">
        <v>2025</v>
      </c>
      <c r="H5620" t="str">
        <f t="shared" si="175"/>
        <v>Comedy</v>
      </c>
      <c r="I5620" t="str">
        <f t="shared" si="176"/>
        <v>Average (4-6)</v>
      </c>
    </row>
    <row r="5621" spans="1:9" x14ac:dyDescent="0.3">
      <c r="A5621" s="1" t="s">
        <v>6805</v>
      </c>
      <c r="B5621" s="1" t="s">
        <v>1199</v>
      </c>
      <c r="C5621" s="2">
        <v>44736</v>
      </c>
      <c r="D5621">
        <v>7.0890000000000004</v>
      </c>
      <c r="E5621">
        <v>5.7449000000000003</v>
      </c>
      <c r="F5621" s="1" t="s">
        <v>5412</v>
      </c>
      <c r="G5621">
        <v>2022</v>
      </c>
      <c r="H5621" t="str">
        <f t="shared" si="175"/>
        <v>Family</v>
      </c>
      <c r="I5621" t="str">
        <f t="shared" si="176"/>
        <v>Good (6-8)</v>
      </c>
    </row>
    <row r="5622" spans="1:9" x14ac:dyDescent="0.3">
      <c r="A5622" s="1" t="s">
        <v>6806</v>
      </c>
      <c r="B5622" s="1" t="s">
        <v>148</v>
      </c>
      <c r="C5622" s="2">
        <v>45793</v>
      </c>
      <c r="D5622">
        <v>7.4</v>
      </c>
      <c r="E5622">
        <v>6.1589</v>
      </c>
      <c r="F5622" s="1" t="s">
        <v>5412</v>
      </c>
      <c r="G5622">
        <v>2025</v>
      </c>
      <c r="H5622" t="str">
        <f t="shared" si="175"/>
        <v>Drama</v>
      </c>
      <c r="I5622" t="str">
        <f t="shared" si="176"/>
        <v>Good (6-8)</v>
      </c>
    </row>
    <row r="5623" spans="1:9" x14ac:dyDescent="0.3">
      <c r="A5623" s="1" t="s">
        <v>6807</v>
      </c>
      <c r="B5623" s="1" t="s">
        <v>6051</v>
      </c>
      <c r="C5623" s="2">
        <v>46038</v>
      </c>
      <c r="D5623">
        <v>7.91</v>
      </c>
      <c r="E5623">
        <v>5.9065000000000003</v>
      </c>
      <c r="F5623" s="1" t="s">
        <v>5412</v>
      </c>
      <c r="G5623">
        <v>2026</v>
      </c>
      <c r="H5623" t="str">
        <f t="shared" si="175"/>
        <v>Sci-Fi &amp; Fantasy</v>
      </c>
      <c r="I5623" t="str">
        <f t="shared" si="176"/>
        <v>Average (4-6)</v>
      </c>
    </row>
    <row r="5624" spans="1:9" x14ac:dyDescent="0.3">
      <c r="A5624" s="1" t="s">
        <v>6808</v>
      </c>
      <c r="B5624" s="1" t="s">
        <v>5649</v>
      </c>
      <c r="C5624" s="2">
        <v>46232</v>
      </c>
      <c r="D5624">
        <v>9.6669999999999998</v>
      </c>
      <c r="E5624">
        <v>5.5197000000000003</v>
      </c>
      <c r="F5624" s="1" t="s">
        <v>5412</v>
      </c>
      <c r="G5624">
        <v>2026</v>
      </c>
      <c r="H5624" t="str">
        <f t="shared" si="175"/>
        <v>Drama</v>
      </c>
      <c r="I5624" t="str">
        <f t="shared" si="176"/>
        <v>Excellent (8-10)</v>
      </c>
    </row>
    <row r="5625" spans="1:9" x14ac:dyDescent="0.3">
      <c r="A5625" s="1" t="s">
        <v>6809</v>
      </c>
      <c r="B5625" s="1" t="s">
        <v>73</v>
      </c>
      <c r="C5625" s="2">
        <v>45785</v>
      </c>
      <c r="D5625">
        <v>6.7140000000000004</v>
      </c>
      <c r="E5625">
        <v>5.2405999999999997</v>
      </c>
      <c r="F5625" s="1" t="s">
        <v>5412</v>
      </c>
      <c r="G5625">
        <v>2025</v>
      </c>
      <c r="H5625" t="str">
        <f t="shared" si="175"/>
        <v>Drama</v>
      </c>
      <c r="I5625" t="str">
        <f t="shared" si="176"/>
        <v>Average (4-6)</v>
      </c>
    </row>
    <row r="5626" spans="1:9" x14ac:dyDescent="0.3">
      <c r="A5626" s="1" t="s">
        <v>6810</v>
      </c>
      <c r="B5626" s="1" t="s">
        <v>397</v>
      </c>
      <c r="C5626" s="2">
        <v>45094</v>
      </c>
      <c r="D5626">
        <v>8.1310000000000002</v>
      </c>
      <c r="E5626">
        <v>5.7302999999999997</v>
      </c>
      <c r="F5626" s="1" t="s">
        <v>5412</v>
      </c>
      <c r="G5626">
        <v>2023</v>
      </c>
      <c r="H5626" t="str">
        <f t="shared" si="175"/>
        <v>Drama</v>
      </c>
      <c r="I5626" t="str">
        <f t="shared" si="176"/>
        <v>Good (6-8)</v>
      </c>
    </row>
    <row r="5627" spans="1:9" x14ac:dyDescent="0.3">
      <c r="A5627" s="1" t="s">
        <v>6811</v>
      </c>
      <c r="B5627" s="1" t="s">
        <v>6812</v>
      </c>
      <c r="C5627" s="2">
        <v>44491</v>
      </c>
      <c r="D5627">
        <v>7.8730000000000002</v>
      </c>
      <c r="E5627">
        <v>5.7750000000000004</v>
      </c>
      <c r="F5627" s="1" t="s">
        <v>5412</v>
      </c>
      <c r="G5627">
        <v>2021</v>
      </c>
      <c r="H5627" t="str">
        <f t="shared" si="175"/>
        <v>Animation</v>
      </c>
      <c r="I5627" t="str">
        <f t="shared" si="176"/>
        <v>Good (6-8)</v>
      </c>
    </row>
    <row r="5628" spans="1:9" x14ac:dyDescent="0.3">
      <c r="A5628" s="1" t="s">
        <v>6813</v>
      </c>
      <c r="B5628" s="1" t="s">
        <v>5667</v>
      </c>
      <c r="C5628" s="2">
        <v>45891</v>
      </c>
      <c r="D5628">
        <v>7.45</v>
      </c>
      <c r="E5628">
        <v>5.6679000000000004</v>
      </c>
      <c r="F5628" s="1" t="s">
        <v>5412</v>
      </c>
      <c r="G5628">
        <v>2025</v>
      </c>
      <c r="H5628" t="str">
        <f t="shared" si="175"/>
        <v>Comedy</v>
      </c>
      <c r="I5628" t="str">
        <f t="shared" si="176"/>
        <v>Average (4-6)</v>
      </c>
    </row>
    <row r="5629" spans="1:9" x14ac:dyDescent="0.3">
      <c r="A5629" s="1" t="s">
        <v>6814</v>
      </c>
      <c r="B5629" s="1" t="s">
        <v>5480</v>
      </c>
      <c r="C5629" s="2">
        <v>45617</v>
      </c>
      <c r="D5629">
        <v>7.173</v>
      </c>
      <c r="E5629">
        <v>5.7350000000000003</v>
      </c>
      <c r="F5629" s="1" t="s">
        <v>5412</v>
      </c>
      <c r="G5629">
        <v>2024</v>
      </c>
      <c r="H5629" t="str">
        <f t="shared" si="175"/>
        <v>Animation</v>
      </c>
      <c r="I5629" t="str">
        <f t="shared" si="176"/>
        <v>Excellent (8-10)</v>
      </c>
    </row>
    <row r="5630" spans="1:9" x14ac:dyDescent="0.3">
      <c r="A5630" s="1" t="s">
        <v>6815</v>
      </c>
      <c r="B5630" s="1" t="s">
        <v>5462</v>
      </c>
      <c r="C5630" s="2">
        <v>43126</v>
      </c>
      <c r="D5630">
        <v>6.7</v>
      </c>
      <c r="E5630">
        <v>5.0190000000000001</v>
      </c>
      <c r="F5630" s="1" t="s">
        <v>5412</v>
      </c>
      <c r="G5630">
        <v>2018</v>
      </c>
      <c r="H5630" t="str">
        <f t="shared" si="175"/>
        <v>Animation</v>
      </c>
      <c r="I5630" t="str">
        <f t="shared" si="176"/>
        <v>Good (6-8)</v>
      </c>
    </row>
    <row r="5631" spans="1:9" x14ac:dyDescent="0.3">
      <c r="A5631" s="1" t="s">
        <v>6816</v>
      </c>
      <c r="B5631" s="1" t="s">
        <v>6817</v>
      </c>
      <c r="C5631" s="2">
        <v>41430</v>
      </c>
      <c r="D5631">
        <v>8.0920000000000005</v>
      </c>
      <c r="E5631">
        <v>5.6910999999999996</v>
      </c>
      <c r="F5631" s="1" t="s">
        <v>5412</v>
      </c>
      <c r="G5631">
        <v>2013</v>
      </c>
      <c r="H5631" t="str">
        <f t="shared" si="175"/>
        <v>Comedy</v>
      </c>
      <c r="I5631" t="str">
        <f t="shared" si="176"/>
        <v>Good (6-8)</v>
      </c>
    </row>
    <row r="5632" spans="1:9" x14ac:dyDescent="0.3">
      <c r="A5632" s="1" t="s">
        <v>6818</v>
      </c>
      <c r="B5632" s="1" t="s">
        <v>5638</v>
      </c>
      <c r="C5632" s="2">
        <v>44467</v>
      </c>
      <c r="D5632">
        <v>6.2</v>
      </c>
      <c r="E5632">
        <v>5.7443</v>
      </c>
      <c r="F5632" s="1" t="s">
        <v>5412</v>
      </c>
      <c r="G5632">
        <v>2021</v>
      </c>
      <c r="H5632" t="str">
        <f t="shared" si="175"/>
        <v>Kids</v>
      </c>
      <c r="I5632" t="str">
        <f t="shared" si="176"/>
        <v>Good (6-8)</v>
      </c>
    </row>
    <row r="5633" spans="1:9" x14ac:dyDescent="0.3">
      <c r="A5633" s="1" t="s">
        <v>6819</v>
      </c>
      <c r="B5633" s="1" t="s">
        <v>5817</v>
      </c>
      <c r="C5633" s="2">
        <v>45938</v>
      </c>
      <c r="D5633">
        <v>6.6</v>
      </c>
      <c r="E5633">
        <v>5.9996</v>
      </c>
      <c r="F5633" s="1" t="s">
        <v>5412</v>
      </c>
      <c r="G5633">
        <v>2025</v>
      </c>
      <c r="H5633" t="str">
        <f t="shared" si="175"/>
        <v>Drama</v>
      </c>
      <c r="I5633" t="str">
        <f t="shared" si="176"/>
        <v>Good (6-8)</v>
      </c>
    </row>
    <row r="5634" spans="1:9" x14ac:dyDescent="0.3">
      <c r="A5634" s="1" t="s">
        <v>6820</v>
      </c>
      <c r="B5634" s="1" t="s">
        <v>5802</v>
      </c>
      <c r="C5634" s="2">
        <v>45244</v>
      </c>
      <c r="D5634">
        <v>7.6</v>
      </c>
      <c r="E5634">
        <v>5.9394</v>
      </c>
      <c r="F5634" s="1" t="s">
        <v>5412</v>
      </c>
      <c r="G5634">
        <v>2023</v>
      </c>
      <c r="H5634" t="str">
        <f t="shared" ref="H5634:H5697" si="177">IFERROR(LEFT(B5634,FIND(",",B5634)-1),B5634)</f>
        <v>Drama</v>
      </c>
      <c r="I5634" t="str">
        <f t="shared" si="176"/>
        <v>Excellent (8-10)</v>
      </c>
    </row>
    <row r="5635" spans="1:9" x14ac:dyDescent="0.3">
      <c r="A5635" s="1" t="s">
        <v>6821</v>
      </c>
      <c r="B5635" s="1" t="s">
        <v>5911</v>
      </c>
      <c r="C5635" s="2">
        <v>40495</v>
      </c>
      <c r="D5635">
        <v>7.4930000000000003</v>
      </c>
      <c r="E5635">
        <v>5.8388</v>
      </c>
      <c r="F5635" s="1" t="s">
        <v>5412</v>
      </c>
      <c r="G5635">
        <v>2010</v>
      </c>
      <c r="H5635" t="str">
        <f t="shared" si="177"/>
        <v>Comedy</v>
      </c>
      <c r="I5635" t="str">
        <f t="shared" si="176"/>
        <v>Good (6-8)</v>
      </c>
    </row>
    <row r="5636" spans="1:9" x14ac:dyDescent="0.3">
      <c r="A5636" s="1" t="s">
        <v>6822</v>
      </c>
      <c r="B5636" s="1" t="s">
        <v>397</v>
      </c>
      <c r="C5636" s="2">
        <v>43908</v>
      </c>
      <c r="D5636">
        <v>7.1139999999999999</v>
      </c>
      <c r="E5636">
        <v>5.8167</v>
      </c>
      <c r="F5636" s="1" t="s">
        <v>5412</v>
      </c>
      <c r="G5636">
        <v>2020</v>
      </c>
      <c r="H5636" t="str">
        <f t="shared" si="177"/>
        <v>Drama</v>
      </c>
      <c r="I5636" t="str">
        <f t="shared" si="176"/>
        <v>Excellent (8-10)</v>
      </c>
    </row>
    <row r="5637" spans="1:9" x14ac:dyDescent="0.3">
      <c r="A5637" s="1" t="s">
        <v>6823</v>
      </c>
      <c r="B5637" s="1" t="s">
        <v>73</v>
      </c>
      <c r="C5637" s="2">
        <v>45801</v>
      </c>
      <c r="D5637">
        <v>8.4380000000000006</v>
      </c>
      <c r="E5637">
        <v>5.9812000000000003</v>
      </c>
      <c r="F5637" s="1" t="s">
        <v>5412</v>
      </c>
      <c r="G5637">
        <v>2025</v>
      </c>
      <c r="H5637" t="str">
        <f t="shared" si="177"/>
        <v>Drama</v>
      </c>
      <c r="I5637" t="str">
        <f t="shared" si="176"/>
        <v>Good (6-8)</v>
      </c>
    </row>
    <row r="5638" spans="1:9" x14ac:dyDescent="0.3">
      <c r="A5638" s="1" t="s">
        <v>6824</v>
      </c>
      <c r="B5638" s="1" t="s">
        <v>56</v>
      </c>
      <c r="C5638" s="2">
        <v>45386</v>
      </c>
      <c r="D5638">
        <v>7.2450000000000001</v>
      </c>
      <c r="E5638">
        <v>5.7202000000000002</v>
      </c>
      <c r="F5638" s="1" t="s">
        <v>5412</v>
      </c>
      <c r="G5638">
        <v>2024</v>
      </c>
      <c r="H5638" t="str">
        <f t="shared" si="177"/>
        <v>Comedy</v>
      </c>
      <c r="I5638" t="str">
        <f t="shared" si="176"/>
        <v>Good (6-8)</v>
      </c>
    </row>
    <row r="5639" spans="1:9" x14ac:dyDescent="0.3">
      <c r="A5639" s="1" t="s">
        <v>6825</v>
      </c>
      <c r="B5639" s="1" t="s">
        <v>5688</v>
      </c>
      <c r="C5639" s="2">
        <v>43021</v>
      </c>
      <c r="D5639">
        <v>7.8890000000000002</v>
      </c>
      <c r="E5639">
        <v>5.5320999999999998</v>
      </c>
      <c r="F5639" s="1" t="s">
        <v>5412</v>
      </c>
      <c r="G5639">
        <v>2017</v>
      </c>
      <c r="H5639" t="str">
        <f t="shared" si="177"/>
        <v>Animation</v>
      </c>
      <c r="I5639" t="str">
        <f t="shared" si="176"/>
        <v>Good (6-8)</v>
      </c>
    </row>
    <row r="5640" spans="1:9" x14ac:dyDescent="0.3">
      <c r="A5640" s="1" t="s">
        <v>6826</v>
      </c>
      <c r="B5640" s="1" t="s">
        <v>73</v>
      </c>
      <c r="C5640" s="2">
        <v>45727</v>
      </c>
      <c r="D5640">
        <v>7</v>
      </c>
      <c r="E5640">
        <v>6.1440999999999999</v>
      </c>
      <c r="F5640" s="1" t="s">
        <v>5412</v>
      </c>
      <c r="G5640">
        <v>2025</v>
      </c>
      <c r="H5640" t="str">
        <f t="shared" si="177"/>
        <v>Drama</v>
      </c>
      <c r="I5640" t="str">
        <f t="shared" si="176"/>
        <v>Good (6-8)</v>
      </c>
    </row>
    <row r="5641" spans="1:9" x14ac:dyDescent="0.3">
      <c r="A5641" s="1" t="s">
        <v>6827</v>
      </c>
      <c r="B5641" s="1" t="s">
        <v>397</v>
      </c>
      <c r="C5641" s="2">
        <v>43227</v>
      </c>
      <c r="D5641">
        <v>6.8</v>
      </c>
      <c r="E5641">
        <v>5.4687999999999999</v>
      </c>
      <c r="F5641" s="1" t="s">
        <v>5412</v>
      </c>
      <c r="G5641">
        <v>2018</v>
      </c>
      <c r="H5641" t="str">
        <f t="shared" si="177"/>
        <v>Drama</v>
      </c>
      <c r="I5641" t="str">
        <f t="shared" si="176"/>
        <v>Excellent (8-10)</v>
      </c>
    </row>
    <row r="5642" spans="1:9" x14ac:dyDescent="0.3">
      <c r="A5642" s="1" t="s">
        <v>6828</v>
      </c>
      <c r="B5642" s="1" t="s">
        <v>104</v>
      </c>
      <c r="C5642" s="2">
        <v>43154</v>
      </c>
      <c r="D5642">
        <v>7.3040000000000003</v>
      </c>
      <c r="E5642">
        <v>5.8209</v>
      </c>
      <c r="F5642" s="1" t="s">
        <v>5412</v>
      </c>
      <c r="G5642">
        <v>2018</v>
      </c>
      <c r="H5642" t="str">
        <f t="shared" si="177"/>
        <v>Crime</v>
      </c>
      <c r="I5642" t="str">
        <f t="shared" si="176"/>
        <v>Good (6-8)</v>
      </c>
    </row>
    <row r="5643" spans="1:9" x14ac:dyDescent="0.3">
      <c r="A5643" s="1" t="s">
        <v>6829</v>
      </c>
      <c r="B5643" s="1" t="s">
        <v>5712</v>
      </c>
      <c r="C5643" s="2">
        <v>44063</v>
      </c>
      <c r="D5643">
        <v>7.2409999999999997</v>
      </c>
      <c r="E5643">
        <v>6.4016999999999999</v>
      </c>
      <c r="F5643" s="1" t="s">
        <v>5412</v>
      </c>
      <c r="G5643">
        <v>2020</v>
      </c>
      <c r="H5643" t="str">
        <f t="shared" si="177"/>
        <v>Drama</v>
      </c>
      <c r="I5643" t="str">
        <f t="shared" si="176"/>
        <v>Good (6-8)</v>
      </c>
    </row>
    <row r="5644" spans="1:9" x14ac:dyDescent="0.3">
      <c r="A5644" s="1" t="s">
        <v>6830</v>
      </c>
      <c r="B5644" s="1" t="s">
        <v>73</v>
      </c>
      <c r="C5644" s="2">
        <v>44606</v>
      </c>
      <c r="D5644">
        <v>6.3559999999999999</v>
      </c>
      <c r="E5644">
        <v>6.5148000000000001</v>
      </c>
      <c r="F5644" s="1" t="s">
        <v>5412</v>
      </c>
      <c r="G5644">
        <v>2022</v>
      </c>
      <c r="H5644" t="str">
        <f t="shared" si="177"/>
        <v>Drama</v>
      </c>
      <c r="I5644" t="str">
        <f t="shared" si="176"/>
        <v>Good (6-8)</v>
      </c>
    </row>
    <row r="5645" spans="1:9" x14ac:dyDescent="0.3">
      <c r="A5645" s="1" t="s">
        <v>6831</v>
      </c>
      <c r="B5645" s="1" t="s">
        <v>73</v>
      </c>
      <c r="C5645" s="2">
        <v>46171</v>
      </c>
      <c r="D5645">
        <v>8.4169999999999998</v>
      </c>
      <c r="E5645">
        <v>6.1345000000000001</v>
      </c>
      <c r="F5645" s="1" t="s">
        <v>5412</v>
      </c>
      <c r="G5645">
        <v>2026</v>
      </c>
      <c r="H5645" t="str">
        <f t="shared" si="177"/>
        <v>Drama</v>
      </c>
      <c r="I5645" t="str">
        <f t="shared" ref="I5645:I5708" si="178">IF(D5635=0,"Not Rated",IF(D5635&lt;4,"Low (0-4)",IF(D5635&lt;6,"Average (4-6)",IF(D5635&lt;8,"Good (6-8)","Excellent (8-10)"))))</f>
        <v>Good (6-8)</v>
      </c>
    </row>
    <row r="5646" spans="1:9" x14ac:dyDescent="0.3">
      <c r="A5646" s="1" t="s">
        <v>6832</v>
      </c>
      <c r="B5646" s="1" t="s">
        <v>5462</v>
      </c>
      <c r="C5646" s="2">
        <v>45488</v>
      </c>
      <c r="D5646">
        <v>8.8000000000000007</v>
      </c>
      <c r="E5646">
        <v>5.5496999999999996</v>
      </c>
      <c r="F5646" s="1" t="s">
        <v>5412</v>
      </c>
      <c r="G5646">
        <v>2024</v>
      </c>
      <c r="H5646" t="str">
        <f t="shared" si="177"/>
        <v>Animation</v>
      </c>
      <c r="I5646" t="str">
        <f t="shared" si="178"/>
        <v>Good (6-8)</v>
      </c>
    </row>
    <row r="5647" spans="1:9" x14ac:dyDescent="0.3">
      <c r="A5647" s="1" t="s">
        <v>6833</v>
      </c>
      <c r="B5647" s="1" t="s">
        <v>5868</v>
      </c>
      <c r="C5647" s="2">
        <v>44960</v>
      </c>
      <c r="D5647">
        <v>0</v>
      </c>
      <c r="E5647">
        <v>5.3552</v>
      </c>
      <c r="F5647" s="1" t="s">
        <v>5412</v>
      </c>
      <c r="G5647">
        <v>2023</v>
      </c>
      <c r="H5647" t="str">
        <f t="shared" si="177"/>
        <v>Animation</v>
      </c>
      <c r="I5647" t="str">
        <f t="shared" si="178"/>
        <v>Excellent (8-10)</v>
      </c>
    </row>
    <row r="5648" spans="1:9" x14ac:dyDescent="0.3">
      <c r="A5648" s="1" t="s">
        <v>6834</v>
      </c>
      <c r="B5648" s="1" t="s">
        <v>6094</v>
      </c>
      <c r="C5648" s="2">
        <v>44897</v>
      </c>
      <c r="D5648">
        <v>5.9379999999999997</v>
      </c>
      <c r="E5648">
        <v>5.8368000000000002</v>
      </c>
      <c r="F5648" s="1" t="s">
        <v>5412</v>
      </c>
      <c r="G5648">
        <v>2022</v>
      </c>
      <c r="H5648" t="str">
        <f t="shared" si="177"/>
        <v>Drama</v>
      </c>
      <c r="I5648" t="str">
        <f t="shared" si="178"/>
        <v>Good (6-8)</v>
      </c>
    </row>
    <row r="5649" spans="1:9" x14ac:dyDescent="0.3">
      <c r="A5649" s="1" t="s">
        <v>6835</v>
      </c>
      <c r="B5649" s="1" t="s">
        <v>6836</v>
      </c>
      <c r="C5649" s="2">
        <v>44072</v>
      </c>
      <c r="D5649">
        <v>7.6349999999999998</v>
      </c>
      <c r="E5649">
        <v>5.9706000000000001</v>
      </c>
      <c r="F5649" s="1" t="s">
        <v>5412</v>
      </c>
      <c r="G5649">
        <v>2020</v>
      </c>
      <c r="H5649" t="str">
        <f t="shared" si="177"/>
        <v>Mystery</v>
      </c>
      <c r="I5649" t="str">
        <f t="shared" si="178"/>
        <v>Good (6-8)</v>
      </c>
    </row>
    <row r="5650" spans="1:9" x14ac:dyDescent="0.3">
      <c r="A5650" s="1" t="s">
        <v>6837</v>
      </c>
      <c r="B5650" s="1" t="s">
        <v>5755</v>
      </c>
      <c r="C5650" s="2">
        <v>43013</v>
      </c>
      <c r="D5650">
        <v>5.9749999999999996</v>
      </c>
      <c r="E5650">
        <v>6.4337</v>
      </c>
      <c r="F5650" s="1" t="s">
        <v>5412</v>
      </c>
      <c r="G5650">
        <v>2017</v>
      </c>
      <c r="H5650" t="str">
        <f t="shared" si="177"/>
        <v>Mystery</v>
      </c>
      <c r="I5650" t="str">
        <f t="shared" si="178"/>
        <v>Good (6-8)</v>
      </c>
    </row>
    <row r="5651" spans="1:9" x14ac:dyDescent="0.3">
      <c r="A5651" s="1" t="s">
        <v>6838</v>
      </c>
      <c r="B5651" s="1" t="s">
        <v>6661</v>
      </c>
      <c r="C5651" s="2">
        <v>43112</v>
      </c>
      <c r="D5651">
        <v>7.1669999999999998</v>
      </c>
      <c r="E5651">
        <v>6.625</v>
      </c>
      <c r="F5651" s="1" t="s">
        <v>5412</v>
      </c>
      <c r="G5651">
        <v>2018</v>
      </c>
      <c r="H5651" t="str">
        <f t="shared" si="177"/>
        <v>Documentary</v>
      </c>
      <c r="I5651" t="str">
        <f t="shared" si="178"/>
        <v>Good (6-8)</v>
      </c>
    </row>
    <row r="5652" spans="1:9" x14ac:dyDescent="0.3">
      <c r="A5652" s="1" t="s">
        <v>6839</v>
      </c>
      <c r="B5652" s="1" t="s">
        <v>5430</v>
      </c>
      <c r="C5652" s="2">
        <v>44168</v>
      </c>
      <c r="D5652">
        <v>5.9</v>
      </c>
      <c r="E5652">
        <v>5.2675000000000001</v>
      </c>
      <c r="F5652" s="1" t="s">
        <v>5412</v>
      </c>
      <c r="G5652">
        <v>2020</v>
      </c>
      <c r="H5652" t="str">
        <f t="shared" si="177"/>
        <v>Animation</v>
      </c>
      <c r="I5652" t="str">
        <f t="shared" si="178"/>
        <v>Good (6-8)</v>
      </c>
    </row>
    <row r="5653" spans="1:9" x14ac:dyDescent="0.3">
      <c r="A5653" s="1" t="s">
        <v>6840</v>
      </c>
      <c r="B5653" s="1" t="s">
        <v>5480</v>
      </c>
      <c r="C5653" s="2">
        <v>44229</v>
      </c>
      <c r="D5653">
        <v>7.8470000000000004</v>
      </c>
      <c r="E5653">
        <v>5.7022000000000004</v>
      </c>
      <c r="F5653" s="1" t="s">
        <v>5412</v>
      </c>
      <c r="G5653">
        <v>2021</v>
      </c>
      <c r="H5653" t="str">
        <f t="shared" si="177"/>
        <v>Animation</v>
      </c>
      <c r="I5653" t="str">
        <f t="shared" si="178"/>
        <v>Good (6-8)</v>
      </c>
    </row>
    <row r="5654" spans="1:9" x14ac:dyDescent="0.3">
      <c r="A5654" s="1" t="s">
        <v>6841</v>
      </c>
      <c r="B5654" s="1" t="s">
        <v>277</v>
      </c>
      <c r="C5654" s="2">
        <v>46002</v>
      </c>
      <c r="D5654">
        <v>6.8049999999999997</v>
      </c>
      <c r="E5654">
        <v>5.7983000000000002</v>
      </c>
      <c r="F5654" s="1" t="s">
        <v>5412</v>
      </c>
      <c r="G5654">
        <v>2025</v>
      </c>
      <c r="H5654" t="str">
        <f t="shared" si="177"/>
        <v>Comedy</v>
      </c>
      <c r="I5654" t="str">
        <f t="shared" si="178"/>
        <v>Good (6-8)</v>
      </c>
    </row>
    <row r="5655" spans="1:9" x14ac:dyDescent="0.3">
      <c r="A5655" s="1" t="s">
        <v>6842</v>
      </c>
      <c r="B5655" s="1" t="s">
        <v>67</v>
      </c>
      <c r="C5655" s="2">
        <v>39265</v>
      </c>
      <c r="D5655">
        <v>8.157</v>
      </c>
      <c r="E5655">
        <v>6.4598000000000004</v>
      </c>
      <c r="F5655" s="1" t="s">
        <v>5412</v>
      </c>
      <c r="G5655">
        <v>2007</v>
      </c>
      <c r="H5655" t="str">
        <f t="shared" si="177"/>
        <v>Comedy</v>
      </c>
      <c r="I5655" t="str">
        <f t="shared" si="178"/>
        <v>Excellent (8-10)</v>
      </c>
    </row>
    <row r="5656" spans="1:9" x14ac:dyDescent="0.3">
      <c r="A5656" s="1" t="s">
        <v>6843</v>
      </c>
      <c r="B5656" s="1" t="s">
        <v>73</v>
      </c>
      <c r="C5656" s="2">
        <v>46155</v>
      </c>
      <c r="D5656">
        <v>6.9349999999999996</v>
      </c>
      <c r="E5656">
        <v>5.9775</v>
      </c>
      <c r="F5656" s="1" t="s">
        <v>5412</v>
      </c>
      <c r="G5656">
        <v>2026</v>
      </c>
      <c r="H5656" t="str">
        <f t="shared" si="177"/>
        <v>Drama</v>
      </c>
      <c r="I5656" t="str">
        <f t="shared" si="178"/>
        <v>Excellent (8-10)</v>
      </c>
    </row>
    <row r="5657" spans="1:9" x14ac:dyDescent="0.3">
      <c r="A5657" s="1" t="s">
        <v>6844</v>
      </c>
      <c r="B5657" s="1" t="s">
        <v>6845</v>
      </c>
      <c r="C5657" s="2">
        <v>43849</v>
      </c>
      <c r="D5657">
        <v>6.9889999999999999</v>
      </c>
      <c r="E5657">
        <v>5.8681999999999999</v>
      </c>
      <c r="F5657" s="1" t="s">
        <v>5412</v>
      </c>
      <c r="G5657">
        <v>2020</v>
      </c>
      <c r="H5657" t="str">
        <f t="shared" si="177"/>
        <v>Drama</v>
      </c>
      <c r="I5657" t="str">
        <f t="shared" si="178"/>
        <v>Not Rated</v>
      </c>
    </row>
    <row r="5658" spans="1:9" x14ac:dyDescent="0.3">
      <c r="A5658" s="1" t="s">
        <v>6846</v>
      </c>
      <c r="B5658" s="1" t="s">
        <v>5621</v>
      </c>
      <c r="C5658" s="2">
        <v>45931</v>
      </c>
      <c r="D5658">
        <v>5.9</v>
      </c>
      <c r="E5658">
        <v>6.2694999999999999</v>
      </c>
      <c r="F5658" s="1" t="s">
        <v>5412</v>
      </c>
      <c r="G5658">
        <v>2025</v>
      </c>
      <c r="H5658" t="str">
        <f t="shared" si="177"/>
        <v>Animation</v>
      </c>
      <c r="I5658" t="str">
        <f t="shared" si="178"/>
        <v>Average (4-6)</v>
      </c>
    </row>
    <row r="5659" spans="1:9" x14ac:dyDescent="0.3">
      <c r="A5659" s="1" t="s">
        <v>6847</v>
      </c>
      <c r="B5659" s="1" t="s">
        <v>73</v>
      </c>
      <c r="C5659" s="2">
        <v>45555</v>
      </c>
      <c r="D5659">
        <v>7.2</v>
      </c>
      <c r="E5659">
        <v>6.0629999999999997</v>
      </c>
      <c r="F5659" s="1" t="s">
        <v>5412</v>
      </c>
      <c r="G5659">
        <v>2024</v>
      </c>
      <c r="H5659" t="str">
        <f t="shared" si="177"/>
        <v>Drama</v>
      </c>
      <c r="I5659" t="str">
        <f t="shared" si="178"/>
        <v>Good (6-8)</v>
      </c>
    </row>
    <row r="5660" spans="1:9" x14ac:dyDescent="0.3">
      <c r="A5660" s="1" t="s">
        <v>6848</v>
      </c>
      <c r="B5660" s="1" t="s">
        <v>5847</v>
      </c>
      <c r="C5660" s="2">
        <v>45661</v>
      </c>
      <c r="D5660">
        <v>7.4180000000000001</v>
      </c>
      <c r="E5660">
        <v>5.6435000000000004</v>
      </c>
      <c r="F5660" s="1" t="s">
        <v>5412</v>
      </c>
      <c r="G5660">
        <v>2025</v>
      </c>
      <c r="H5660" t="str">
        <f t="shared" si="177"/>
        <v>Comedy</v>
      </c>
      <c r="I5660" t="str">
        <f t="shared" si="178"/>
        <v>Average (4-6)</v>
      </c>
    </row>
    <row r="5661" spans="1:9" x14ac:dyDescent="0.3">
      <c r="A5661" s="1" t="s">
        <v>6849</v>
      </c>
      <c r="B5661" s="1" t="s">
        <v>5845</v>
      </c>
      <c r="C5661" s="2">
        <v>45002</v>
      </c>
      <c r="D5661">
        <v>6.8940000000000001</v>
      </c>
      <c r="E5661">
        <v>5.5636000000000001</v>
      </c>
      <c r="F5661" s="1" t="s">
        <v>5412</v>
      </c>
      <c r="G5661">
        <v>2023</v>
      </c>
      <c r="H5661" t="str">
        <f t="shared" si="177"/>
        <v>Animation</v>
      </c>
      <c r="I5661" t="str">
        <f t="shared" si="178"/>
        <v>Good (6-8)</v>
      </c>
    </row>
    <row r="5662" spans="1:9" x14ac:dyDescent="0.3">
      <c r="A5662" s="1" t="s">
        <v>6850</v>
      </c>
      <c r="B5662" s="1" t="s">
        <v>73</v>
      </c>
      <c r="C5662" s="2">
        <v>44382</v>
      </c>
      <c r="D5662">
        <v>6.4</v>
      </c>
      <c r="E5662">
        <v>5.8935000000000004</v>
      </c>
      <c r="F5662" s="1" t="s">
        <v>5412</v>
      </c>
      <c r="G5662">
        <v>2021</v>
      </c>
      <c r="H5662" t="str">
        <f t="shared" si="177"/>
        <v>Drama</v>
      </c>
      <c r="I5662" t="str">
        <f t="shared" si="178"/>
        <v>Average (4-6)</v>
      </c>
    </row>
    <row r="5663" spans="1:9" x14ac:dyDescent="0.3">
      <c r="A5663" s="1" t="s">
        <v>6851</v>
      </c>
      <c r="B5663" s="1" t="s">
        <v>6060</v>
      </c>
      <c r="C5663" s="2">
        <v>43882</v>
      </c>
      <c r="D5663">
        <v>8.18</v>
      </c>
      <c r="E5663">
        <v>6.1731999999999996</v>
      </c>
      <c r="F5663" s="1" t="s">
        <v>5412</v>
      </c>
      <c r="G5663">
        <v>2020</v>
      </c>
      <c r="H5663" t="str">
        <f t="shared" si="177"/>
        <v>Animation</v>
      </c>
      <c r="I5663" t="str">
        <f t="shared" si="178"/>
        <v>Good (6-8)</v>
      </c>
    </row>
    <row r="5664" spans="1:9" x14ac:dyDescent="0.3">
      <c r="A5664" s="1" t="s">
        <v>6852</v>
      </c>
      <c r="B5664" s="1" t="s">
        <v>6853</v>
      </c>
      <c r="C5664" s="2">
        <v>44589</v>
      </c>
      <c r="D5664">
        <v>6.5350000000000001</v>
      </c>
      <c r="E5664">
        <v>5.2202000000000002</v>
      </c>
      <c r="F5664" s="1" t="s">
        <v>5412</v>
      </c>
      <c r="G5664">
        <v>2022</v>
      </c>
      <c r="H5664" t="str">
        <f t="shared" si="177"/>
        <v>Mystery</v>
      </c>
      <c r="I5664" t="str">
        <f t="shared" si="178"/>
        <v>Good (6-8)</v>
      </c>
    </row>
    <row r="5665" spans="1:9" x14ac:dyDescent="0.3">
      <c r="A5665" s="1" t="s">
        <v>6854</v>
      </c>
      <c r="B5665" s="1" t="s">
        <v>6855</v>
      </c>
      <c r="C5665" s="2">
        <v>44534</v>
      </c>
      <c r="D5665">
        <v>9.3000000000000007</v>
      </c>
      <c r="E5665">
        <v>6.0662000000000003</v>
      </c>
      <c r="F5665" s="1" t="s">
        <v>5412</v>
      </c>
      <c r="G5665">
        <v>2021</v>
      </c>
      <c r="H5665" t="str">
        <f t="shared" si="177"/>
        <v>Kids</v>
      </c>
      <c r="I5665" t="str">
        <f t="shared" si="178"/>
        <v>Excellent (8-10)</v>
      </c>
    </row>
    <row r="5666" spans="1:9" x14ac:dyDescent="0.3">
      <c r="A5666" s="1" t="s">
        <v>6856</v>
      </c>
      <c r="B5666" s="1" t="s">
        <v>73</v>
      </c>
      <c r="C5666" s="2">
        <v>44319</v>
      </c>
      <c r="D5666">
        <v>8.1020000000000003</v>
      </c>
      <c r="E5666">
        <v>5.8613</v>
      </c>
      <c r="F5666" s="1" t="s">
        <v>5412</v>
      </c>
      <c r="G5666">
        <v>2021</v>
      </c>
      <c r="H5666" t="str">
        <f t="shared" si="177"/>
        <v>Drama</v>
      </c>
      <c r="I5666" t="str">
        <f t="shared" si="178"/>
        <v>Good (6-8)</v>
      </c>
    </row>
    <row r="5667" spans="1:9" x14ac:dyDescent="0.3">
      <c r="A5667" s="1" t="s">
        <v>6857</v>
      </c>
      <c r="B5667" s="1" t="s">
        <v>6858</v>
      </c>
      <c r="C5667" s="2">
        <v>43685</v>
      </c>
      <c r="D5667">
        <v>6.7</v>
      </c>
      <c r="E5667">
        <v>5.9526000000000003</v>
      </c>
      <c r="F5667" s="1" t="s">
        <v>5412</v>
      </c>
      <c r="G5667">
        <v>2019</v>
      </c>
      <c r="H5667" t="str">
        <f t="shared" si="177"/>
        <v>Sci-Fi &amp; Fantasy</v>
      </c>
      <c r="I5667" t="str">
        <f t="shared" si="178"/>
        <v>Good (6-8)</v>
      </c>
    </row>
    <row r="5668" spans="1:9" x14ac:dyDescent="0.3">
      <c r="A5668" s="1" t="s">
        <v>6859</v>
      </c>
      <c r="B5668" s="1" t="s">
        <v>5433</v>
      </c>
      <c r="C5668" s="2">
        <v>45022</v>
      </c>
      <c r="D5668">
        <v>5.7140000000000004</v>
      </c>
      <c r="E5668">
        <v>5.9263000000000003</v>
      </c>
      <c r="F5668" s="1" t="s">
        <v>5412</v>
      </c>
      <c r="G5668">
        <v>2023</v>
      </c>
      <c r="H5668" t="str">
        <f t="shared" si="177"/>
        <v>Reality</v>
      </c>
      <c r="I5668" t="str">
        <f t="shared" si="178"/>
        <v>Average (4-6)</v>
      </c>
    </row>
    <row r="5669" spans="1:9" x14ac:dyDescent="0.3">
      <c r="A5669" s="1" t="s">
        <v>6860</v>
      </c>
      <c r="B5669" s="1" t="s">
        <v>5453</v>
      </c>
      <c r="C5669" s="2">
        <v>44812</v>
      </c>
      <c r="D5669">
        <v>6.9420000000000002</v>
      </c>
      <c r="E5669">
        <v>5.6340000000000003</v>
      </c>
      <c r="F5669" s="1" t="s">
        <v>5412</v>
      </c>
      <c r="G5669">
        <v>2022</v>
      </c>
      <c r="H5669" t="str">
        <f t="shared" si="177"/>
        <v>Action &amp; Adventure</v>
      </c>
      <c r="I5669" t="str">
        <f t="shared" si="178"/>
        <v>Good (6-8)</v>
      </c>
    </row>
    <row r="5670" spans="1:9" x14ac:dyDescent="0.3">
      <c r="A5670" s="1" t="s">
        <v>6861</v>
      </c>
      <c r="B5670" s="1" t="s">
        <v>5433</v>
      </c>
      <c r="C5670" s="2">
        <v>45316</v>
      </c>
      <c r="D5670">
        <v>6.8</v>
      </c>
      <c r="E5670">
        <v>5.1426999999999996</v>
      </c>
      <c r="F5670" s="1" t="s">
        <v>5412</v>
      </c>
      <c r="G5670">
        <v>2024</v>
      </c>
      <c r="H5670" t="str">
        <f t="shared" si="177"/>
        <v>Reality</v>
      </c>
      <c r="I5670" t="str">
        <f t="shared" si="178"/>
        <v>Good (6-8)</v>
      </c>
    </row>
    <row r="5671" spans="1:9" x14ac:dyDescent="0.3">
      <c r="A5671" s="1" t="s">
        <v>6862</v>
      </c>
      <c r="B5671" s="1" t="s">
        <v>104</v>
      </c>
      <c r="C5671" s="2">
        <v>45847</v>
      </c>
      <c r="D5671">
        <v>7.6</v>
      </c>
      <c r="E5671">
        <v>5.1363000000000003</v>
      </c>
      <c r="F5671" s="1" t="s">
        <v>5412</v>
      </c>
      <c r="G5671">
        <v>2025</v>
      </c>
      <c r="H5671" t="str">
        <f t="shared" si="177"/>
        <v>Crime</v>
      </c>
      <c r="I5671" t="str">
        <f t="shared" si="178"/>
        <v>Good (6-8)</v>
      </c>
    </row>
    <row r="5672" spans="1:9" x14ac:dyDescent="0.3">
      <c r="A5672" s="1" t="s">
        <v>6863</v>
      </c>
      <c r="B5672" s="1" t="s">
        <v>1078</v>
      </c>
      <c r="C5672" s="2">
        <v>45975</v>
      </c>
      <c r="D5672">
        <v>6.6070000000000002</v>
      </c>
      <c r="E5672">
        <v>5.4640000000000004</v>
      </c>
      <c r="F5672" s="1" t="s">
        <v>5412</v>
      </c>
      <c r="G5672">
        <v>2025</v>
      </c>
      <c r="H5672" t="str">
        <f t="shared" si="177"/>
        <v>Drama</v>
      </c>
      <c r="I5672" t="str">
        <f t="shared" si="178"/>
        <v>Good (6-8)</v>
      </c>
    </row>
    <row r="5673" spans="1:9" x14ac:dyDescent="0.3">
      <c r="A5673" s="1" t="s">
        <v>6864</v>
      </c>
      <c r="B5673" s="1" t="s">
        <v>6865</v>
      </c>
      <c r="C5673" s="2">
        <v>45458</v>
      </c>
      <c r="D5673">
        <v>8.548</v>
      </c>
      <c r="E5673">
        <v>5.5688000000000004</v>
      </c>
      <c r="F5673" s="1" t="s">
        <v>5412</v>
      </c>
      <c r="G5673">
        <v>2024</v>
      </c>
      <c r="H5673" t="str">
        <f t="shared" si="177"/>
        <v>Sci-Fi &amp; Fantasy</v>
      </c>
      <c r="I5673" t="str">
        <f t="shared" si="178"/>
        <v>Excellent (8-10)</v>
      </c>
    </row>
    <row r="5674" spans="1:9" x14ac:dyDescent="0.3">
      <c r="A5674" s="1" t="s">
        <v>6866</v>
      </c>
      <c r="B5674" s="1" t="s">
        <v>397</v>
      </c>
      <c r="C5674" s="2">
        <v>45799</v>
      </c>
      <c r="D5674">
        <v>6.6239999999999997</v>
      </c>
      <c r="E5674">
        <v>5.7918000000000003</v>
      </c>
      <c r="F5674" s="1" t="s">
        <v>5412</v>
      </c>
      <c r="G5674">
        <v>2025</v>
      </c>
      <c r="H5674" t="str">
        <f t="shared" si="177"/>
        <v>Drama</v>
      </c>
      <c r="I5674" t="str">
        <f t="shared" si="178"/>
        <v>Good (6-8)</v>
      </c>
    </row>
    <row r="5675" spans="1:9" x14ac:dyDescent="0.3">
      <c r="A5675" s="1" t="s">
        <v>6867</v>
      </c>
      <c r="B5675" s="1" t="s">
        <v>5868</v>
      </c>
      <c r="C5675" s="2">
        <v>43175</v>
      </c>
      <c r="D5675">
        <v>6.5</v>
      </c>
      <c r="E5675">
        <v>4.9812000000000003</v>
      </c>
      <c r="F5675" s="1" t="s">
        <v>5412</v>
      </c>
      <c r="G5675">
        <v>2018</v>
      </c>
      <c r="H5675" t="str">
        <f t="shared" si="177"/>
        <v>Animation</v>
      </c>
      <c r="I5675" t="str">
        <f t="shared" si="178"/>
        <v>Excellent (8-10)</v>
      </c>
    </row>
    <row r="5676" spans="1:9" x14ac:dyDescent="0.3">
      <c r="A5676" s="1" t="s">
        <v>6868</v>
      </c>
      <c r="B5676" s="1" t="s">
        <v>3587</v>
      </c>
      <c r="C5676" s="2">
        <v>46036</v>
      </c>
      <c r="D5676">
        <v>6.8</v>
      </c>
      <c r="E5676">
        <v>5.6047000000000002</v>
      </c>
      <c r="F5676" s="1" t="s">
        <v>5412</v>
      </c>
      <c r="G5676">
        <v>2026</v>
      </c>
      <c r="H5676" t="str">
        <f t="shared" si="177"/>
        <v>Crime</v>
      </c>
      <c r="I5676" t="str">
        <f t="shared" si="178"/>
        <v>Excellent (8-10)</v>
      </c>
    </row>
    <row r="5677" spans="1:9" x14ac:dyDescent="0.3">
      <c r="A5677" s="1" t="s">
        <v>6869</v>
      </c>
      <c r="B5677" s="1" t="s">
        <v>5458</v>
      </c>
      <c r="C5677" s="2">
        <v>44687</v>
      </c>
      <c r="D5677">
        <v>7.6849999999999996</v>
      </c>
      <c r="E5677">
        <v>5.5614999999999997</v>
      </c>
      <c r="F5677" s="1" t="s">
        <v>5412</v>
      </c>
      <c r="G5677">
        <v>2022</v>
      </c>
      <c r="H5677" t="str">
        <f t="shared" si="177"/>
        <v>Drama</v>
      </c>
      <c r="I5677" t="str">
        <f t="shared" si="178"/>
        <v>Good (6-8)</v>
      </c>
    </row>
    <row r="5678" spans="1:9" x14ac:dyDescent="0.3">
      <c r="A5678" s="1" t="s">
        <v>6870</v>
      </c>
      <c r="B5678" s="1" t="s">
        <v>6871</v>
      </c>
      <c r="C5678" s="2">
        <v>44671</v>
      </c>
      <c r="D5678">
        <v>7.69</v>
      </c>
      <c r="E5678">
        <v>5.4659000000000004</v>
      </c>
      <c r="F5678" s="1" t="s">
        <v>5412</v>
      </c>
      <c r="G5678">
        <v>2022</v>
      </c>
      <c r="H5678" t="str">
        <f t="shared" si="177"/>
        <v>Soap</v>
      </c>
      <c r="I5678" t="str">
        <f t="shared" si="178"/>
        <v>Average (4-6)</v>
      </c>
    </row>
    <row r="5679" spans="1:9" x14ac:dyDescent="0.3">
      <c r="A5679" s="1" t="s">
        <v>6872</v>
      </c>
      <c r="B5679" s="1" t="s">
        <v>5433</v>
      </c>
      <c r="C5679" s="2">
        <v>44398</v>
      </c>
      <c r="D5679">
        <v>7.3109999999999999</v>
      </c>
      <c r="E5679">
        <v>5.9059999999999997</v>
      </c>
      <c r="F5679" s="1" t="s">
        <v>5412</v>
      </c>
      <c r="G5679">
        <v>2021</v>
      </c>
      <c r="H5679" t="str">
        <f t="shared" si="177"/>
        <v>Reality</v>
      </c>
      <c r="I5679" t="str">
        <f t="shared" si="178"/>
        <v>Good (6-8)</v>
      </c>
    </row>
    <row r="5680" spans="1:9" x14ac:dyDescent="0.3">
      <c r="A5680" s="1" t="s">
        <v>6873</v>
      </c>
      <c r="B5680" s="1" t="s">
        <v>6874</v>
      </c>
      <c r="C5680" s="2">
        <v>44463</v>
      </c>
      <c r="D5680">
        <v>7.1040000000000001</v>
      </c>
      <c r="E5680">
        <v>6.6534000000000004</v>
      </c>
      <c r="F5680" s="1" t="s">
        <v>5412</v>
      </c>
      <c r="G5680">
        <v>2021</v>
      </c>
      <c r="H5680" t="str">
        <f t="shared" si="177"/>
        <v>Crime</v>
      </c>
      <c r="I5680" t="str">
        <f t="shared" si="178"/>
        <v>Good (6-8)</v>
      </c>
    </row>
    <row r="5681" spans="1:9" x14ac:dyDescent="0.3">
      <c r="A5681" s="1" t="s">
        <v>6875</v>
      </c>
      <c r="B5681" s="1" t="s">
        <v>73</v>
      </c>
      <c r="C5681" s="2">
        <v>46156</v>
      </c>
      <c r="D5681">
        <v>8.4</v>
      </c>
      <c r="E5681">
        <v>5.7339000000000002</v>
      </c>
      <c r="F5681" s="1" t="s">
        <v>5412</v>
      </c>
      <c r="G5681">
        <v>2026</v>
      </c>
      <c r="H5681" t="str">
        <f t="shared" si="177"/>
        <v>Drama</v>
      </c>
      <c r="I5681" t="str">
        <f t="shared" si="178"/>
        <v>Good (6-8)</v>
      </c>
    </row>
    <row r="5682" spans="1:9" x14ac:dyDescent="0.3">
      <c r="A5682" s="1" t="s">
        <v>6876</v>
      </c>
      <c r="B5682" s="1" t="s">
        <v>148</v>
      </c>
      <c r="C5682" s="2">
        <v>45107</v>
      </c>
      <c r="D5682">
        <v>7.8010000000000002</v>
      </c>
      <c r="E5682">
        <v>5.4318</v>
      </c>
      <c r="F5682" s="1" t="s">
        <v>5412</v>
      </c>
      <c r="G5682">
        <v>2023</v>
      </c>
      <c r="H5682" t="str">
        <f t="shared" si="177"/>
        <v>Drama</v>
      </c>
      <c r="I5682" t="str">
        <f t="shared" si="178"/>
        <v>Good (6-8)</v>
      </c>
    </row>
    <row r="5683" spans="1:9" x14ac:dyDescent="0.3">
      <c r="A5683" s="1" t="s">
        <v>6877</v>
      </c>
      <c r="B5683" s="1" t="s">
        <v>6878</v>
      </c>
      <c r="C5683" s="2">
        <v>39813</v>
      </c>
      <c r="D5683">
        <v>6.4</v>
      </c>
      <c r="E5683">
        <v>5.9252000000000002</v>
      </c>
      <c r="F5683" s="1" t="s">
        <v>5412</v>
      </c>
      <c r="G5683">
        <v>2008</v>
      </c>
      <c r="H5683" t="str">
        <f t="shared" si="177"/>
        <v>Animation</v>
      </c>
      <c r="I5683" t="str">
        <f t="shared" si="178"/>
        <v>Excellent (8-10)</v>
      </c>
    </row>
    <row r="5684" spans="1:9" x14ac:dyDescent="0.3">
      <c r="A5684" s="1" t="s">
        <v>6879</v>
      </c>
      <c r="B5684" s="1" t="s">
        <v>680</v>
      </c>
      <c r="C5684" s="2">
        <v>46177</v>
      </c>
      <c r="D5684">
        <v>6.4130000000000003</v>
      </c>
      <c r="E5684">
        <v>6.0174000000000003</v>
      </c>
      <c r="F5684" s="1" t="s">
        <v>5412</v>
      </c>
      <c r="G5684">
        <v>2026</v>
      </c>
      <c r="H5684" t="str">
        <f t="shared" si="177"/>
        <v>Drama</v>
      </c>
      <c r="I5684" t="str">
        <f t="shared" si="178"/>
        <v>Good (6-8)</v>
      </c>
    </row>
    <row r="5685" spans="1:9" x14ac:dyDescent="0.3">
      <c r="A5685" s="1" t="s">
        <v>6880</v>
      </c>
      <c r="B5685" s="1" t="s">
        <v>67</v>
      </c>
      <c r="C5685" s="2">
        <v>45015</v>
      </c>
      <c r="D5685">
        <v>6.9039999999999999</v>
      </c>
      <c r="E5685">
        <v>5.4264000000000001</v>
      </c>
      <c r="F5685" s="1" t="s">
        <v>5412</v>
      </c>
      <c r="G5685">
        <v>2023</v>
      </c>
      <c r="H5685" t="str">
        <f t="shared" si="177"/>
        <v>Comedy</v>
      </c>
      <c r="I5685" t="str">
        <f t="shared" si="178"/>
        <v>Good (6-8)</v>
      </c>
    </row>
    <row r="5686" spans="1:9" x14ac:dyDescent="0.3">
      <c r="A5686" s="1" t="s">
        <v>6881</v>
      </c>
      <c r="B5686" s="1" t="s">
        <v>5433</v>
      </c>
      <c r="C5686" s="2">
        <v>45846</v>
      </c>
      <c r="D5686">
        <v>8.2189999999999994</v>
      </c>
      <c r="E5686">
        <v>5.2495000000000003</v>
      </c>
      <c r="F5686" s="1" t="s">
        <v>5412</v>
      </c>
      <c r="G5686">
        <v>2025</v>
      </c>
      <c r="H5686" t="str">
        <f t="shared" si="177"/>
        <v>Reality</v>
      </c>
      <c r="I5686" t="str">
        <f t="shared" si="178"/>
        <v>Good (6-8)</v>
      </c>
    </row>
    <row r="5687" spans="1:9" x14ac:dyDescent="0.3">
      <c r="A5687" s="1" t="s">
        <v>6882</v>
      </c>
      <c r="B5687" s="1" t="s">
        <v>1078</v>
      </c>
      <c r="C5687" s="2">
        <v>43112</v>
      </c>
      <c r="D5687">
        <v>8.4</v>
      </c>
      <c r="E5687">
        <v>5.4737999999999998</v>
      </c>
      <c r="F5687" s="1" t="s">
        <v>5412</v>
      </c>
      <c r="G5687">
        <v>2018</v>
      </c>
      <c r="H5687" t="str">
        <f t="shared" si="177"/>
        <v>Drama</v>
      </c>
      <c r="I5687" t="str">
        <f t="shared" si="178"/>
        <v>Good (6-8)</v>
      </c>
    </row>
    <row r="5688" spans="1:9" x14ac:dyDescent="0.3">
      <c r="A5688" s="1" t="s">
        <v>6883</v>
      </c>
      <c r="B5688" s="1" t="s">
        <v>257</v>
      </c>
      <c r="C5688" s="2">
        <v>43379</v>
      </c>
      <c r="D5688">
        <v>6</v>
      </c>
      <c r="E5688">
        <v>5.2073</v>
      </c>
      <c r="F5688" s="1" t="s">
        <v>5412</v>
      </c>
      <c r="G5688">
        <v>2018</v>
      </c>
      <c r="H5688" t="str">
        <f t="shared" si="177"/>
        <v>Documentary</v>
      </c>
      <c r="I5688" t="str">
        <f t="shared" si="178"/>
        <v>Good (6-8)</v>
      </c>
    </row>
    <row r="5689" spans="1:9" x14ac:dyDescent="0.3">
      <c r="A5689" s="1" t="s">
        <v>6884</v>
      </c>
      <c r="B5689" s="1" t="s">
        <v>5523</v>
      </c>
      <c r="C5689" s="2">
        <v>43255</v>
      </c>
      <c r="D5689">
        <v>8.1240000000000006</v>
      </c>
      <c r="E5689">
        <v>5.8350999999999997</v>
      </c>
      <c r="F5689" s="1" t="s">
        <v>5412</v>
      </c>
      <c r="G5689">
        <v>2018</v>
      </c>
      <c r="H5689" t="str">
        <f t="shared" si="177"/>
        <v>Sci-Fi &amp; Fantasy</v>
      </c>
      <c r="I5689" t="str">
        <f t="shared" si="178"/>
        <v>Good (6-8)</v>
      </c>
    </row>
    <row r="5690" spans="1:9" x14ac:dyDescent="0.3">
      <c r="A5690" s="1" t="s">
        <v>6885</v>
      </c>
      <c r="B5690" s="1" t="s">
        <v>73</v>
      </c>
      <c r="C5690" s="2">
        <v>43721</v>
      </c>
      <c r="D5690">
        <v>7.375</v>
      </c>
      <c r="E5690">
        <v>5.6821000000000002</v>
      </c>
      <c r="F5690" s="1" t="s">
        <v>5412</v>
      </c>
      <c r="G5690">
        <v>2019</v>
      </c>
      <c r="H5690" t="str">
        <f t="shared" si="177"/>
        <v>Drama</v>
      </c>
      <c r="I5690" t="str">
        <f t="shared" si="178"/>
        <v>Good (6-8)</v>
      </c>
    </row>
    <row r="5691" spans="1:9" x14ac:dyDescent="0.3">
      <c r="A5691" s="1" t="s">
        <v>6886</v>
      </c>
      <c r="B5691" s="1" t="s">
        <v>528</v>
      </c>
      <c r="C5691" s="2">
        <v>43785</v>
      </c>
      <c r="D5691">
        <v>6.7</v>
      </c>
      <c r="E5691">
        <v>5.7487000000000004</v>
      </c>
      <c r="F5691" s="1" t="s">
        <v>5412</v>
      </c>
      <c r="G5691">
        <v>2019</v>
      </c>
      <c r="H5691" t="str">
        <f t="shared" si="177"/>
        <v>Drama</v>
      </c>
      <c r="I5691" t="str">
        <f t="shared" si="178"/>
        <v>Excellent (8-10)</v>
      </c>
    </row>
    <row r="5692" spans="1:9" x14ac:dyDescent="0.3">
      <c r="A5692" s="1" t="s">
        <v>6887</v>
      </c>
      <c r="B5692" s="1" t="s">
        <v>1078</v>
      </c>
      <c r="C5692" s="2">
        <v>43353</v>
      </c>
      <c r="D5692">
        <v>6.4619999999999997</v>
      </c>
      <c r="E5692">
        <v>5.9770000000000003</v>
      </c>
      <c r="F5692" s="1" t="s">
        <v>5412</v>
      </c>
      <c r="G5692">
        <v>2018</v>
      </c>
      <c r="H5692" t="str">
        <f t="shared" si="177"/>
        <v>Drama</v>
      </c>
      <c r="I5692" t="str">
        <f t="shared" si="178"/>
        <v>Good (6-8)</v>
      </c>
    </row>
    <row r="5693" spans="1:9" x14ac:dyDescent="0.3">
      <c r="A5693" s="1" t="s">
        <v>6888</v>
      </c>
      <c r="B5693" s="1" t="s">
        <v>56</v>
      </c>
      <c r="C5693" s="2">
        <v>42930</v>
      </c>
      <c r="D5693">
        <v>6.2590000000000003</v>
      </c>
      <c r="E5693">
        <v>5.6455000000000002</v>
      </c>
      <c r="F5693" s="1" t="s">
        <v>5412</v>
      </c>
      <c r="G5693">
        <v>2017</v>
      </c>
      <c r="H5693" t="str">
        <f t="shared" si="177"/>
        <v>Comedy</v>
      </c>
      <c r="I5693" t="str">
        <f t="shared" si="178"/>
        <v>Good (6-8)</v>
      </c>
    </row>
    <row r="5694" spans="1:9" x14ac:dyDescent="0.3">
      <c r="A5694" s="1" t="s">
        <v>6889</v>
      </c>
      <c r="B5694" s="1" t="s">
        <v>5589</v>
      </c>
      <c r="C5694" s="2">
        <v>43223</v>
      </c>
      <c r="D5694">
        <v>7.7880000000000003</v>
      </c>
      <c r="E5694">
        <v>5.3224</v>
      </c>
      <c r="F5694" s="1" t="s">
        <v>5412</v>
      </c>
      <c r="G5694">
        <v>2018</v>
      </c>
      <c r="H5694" t="str">
        <f t="shared" si="177"/>
        <v>Animation</v>
      </c>
      <c r="I5694" t="str">
        <f t="shared" si="178"/>
        <v>Good (6-8)</v>
      </c>
    </row>
    <row r="5695" spans="1:9" x14ac:dyDescent="0.3">
      <c r="A5695" s="1" t="s">
        <v>6890</v>
      </c>
      <c r="B5695" s="1" t="s">
        <v>6442</v>
      </c>
      <c r="C5695" s="2">
        <v>46138</v>
      </c>
      <c r="D5695">
        <v>7.7</v>
      </c>
      <c r="E5695">
        <v>5.8792</v>
      </c>
      <c r="F5695" s="1" t="s">
        <v>5412</v>
      </c>
      <c r="G5695">
        <v>2026</v>
      </c>
      <c r="H5695" t="str">
        <f t="shared" si="177"/>
        <v>Crime</v>
      </c>
      <c r="I5695" t="str">
        <f t="shared" si="178"/>
        <v>Good (6-8)</v>
      </c>
    </row>
    <row r="5696" spans="1:9" x14ac:dyDescent="0.3">
      <c r="A5696" s="1" t="s">
        <v>6891</v>
      </c>
      <c r="B5696" s="1" t="s">
        <v>5480</v>
      </c>
      <c r="C5696" s="2">
        <v>45937</v>
      </c>
      <c r="D5696">
        <v>6.9</v>
      </c>
      <c r="E5696">
        <v>5.6406000000000001</v>
      </c>
      <c r="F5696" s="1" t="s">
        <v>5412</v>
      </c>
      <c r="G5696">
        <v>2025</v>
      </c>
      <c r="H5696" t="str">
        <f t="shared" si="177"/>
        <v>Animation</v>
      </c>
      <c r="I5696" t="str">
        <f t="shared" si="178"/>
        <v>Excellent (8-10)</v>
      </c>
    </row>
    <row r="5697" spans="1:9" x14ac:dyDescent="0.3">
      <c r="A5697" s="1" t="s">
        <v>6892</v>
      </c>
      <c r="B5697" s="1" t="s">
        <v>148</v>
      </c>
      <c r="C5697" s="2">
        <v>45814</v>
      </c>
      <c r="D5697">
        <v>6.6479999999999997</v>
      </c>
      <c r="E5697">
        <v>5.391</v>
      </c>
      <c r="F5697" s="1" t="s">
        <v>5412</v>
      </c>
      <c r="G5697">
        <v>2025</v>
      </c>
      <c r="H5697" t="str">
        <f t="shared" si="177"/>
        <v>Drama</v>
      </c>
      <c r="I5697" t="str">
        <f t="shared" si="178"/>
        <v>Excellent (8-10)</v>
      </c>
    </row>
    <row r="5698" spans="1:9" x14ac:dyDescent="0.3">
      <c r="A5698" s="1" t="s">
        <v>6893</v>
      </c>
      <c r="B5698" s="1" t="s">
        <v>6894</v>
      </c>
      <c r="C5698" s="2">
        <v>45923</v>
      </c>
      <c r="D5698">
        <v>9.3000000000000007</v>
      </c>
      <c r="E5698">
        <v>5.3833000000000002</v>
      </c>
      <c r="F5698" s="1" t="s">
        <v>5412</v>
      </c>
      <c r="G5698">
        <v>2025</v>
      </c>
      <c r="H5698" t="str">
        <f t="shared" ref="H5698:H5761" si="179">IFERROR(LEFT(B5698,FIND(",",B5698)-1),B5698)</f>
        <v>Reality</v>
      </c>
      <c r="I5698" t="str">
        <f t="shared" si="178"/>
        <v>Good (6-8)</v>
      </c>
    </row>
    <row r="5699" spans="1:9" x14ac:dyDescent="0.3">
      <c r="A5699" s="1" t="s">
        <v>6895</v>
      </c>
      <c r="B5699" s="1" t="s">
        <v>397</v>
      </c>
      <c r="C5699" s="2">
        <v>44193</v>
      </c>
      <c r="D5699">
        <v>8.32</v>
      </c>
      <c r="E5699">
        <v>5.5191999999999997</v>
      </c>
      <c r="F5699" s="1" t="s">
        <v>5412</v>
      </c>
      <c r="G5699">
        <v>2020</v>
      </c>
      <c r="H5699" t="str">
        <f t="shared" si="179"/>
        <v>Drama</v>
      </c>
      <c r="I5699" t="str">
        <f t="shared" si="178"/>
        <v>Excellent (8-10)</v>
      </c>
    </row>
    <row r="5700" spans="1:9" x14ac:dyDescent="0.3">
      <c r="A5700" s="1" t="s">
        <v>6896</v>
      </c>
      <c r="B5700" s="1" t="s">
        <v>5767</v>
      </c>
      <c r="C5700" s="2">
        <v>46143</v>
      </c>
      <c r="D5700">
        <v>6.8</v>
      </c>
      <c r="E5700">
        <v>5.7168000000000001</v>
      </c>
      <c r="F5700" s="1" t="s">
        <v>5412</v>
      </c>
      <c r="G5700">
        <v>2026</v>
      </c>
      <c r="H5700" t="str">
        <f t="shared" si="179"/>
        <v>Drama</v>
      </c>
      <c r="I5700" t="str">
        <f t="shared" si="178"/>
        <v>Good (6-8)</v>
      </c>
    </row>
    <row r="5701" spans="1:9" x14ac:dyDescent="0.3">
      <c r="A5701" s="1" t="s">
        <v>6897</v>
      </c>
      <c r="B5701" s="1" t="s">
        <v>67</v>
      </c>
      <c r="C5701" s="2">
        <v>43724</v>
      </c>
      <c r="D5701">
        <v>6.1</v>
      </c>
      <c r="E5701">
        <v>5.3140000000000001</v>
      </c>
      <c r="F5701" s="1" t="s">
        <v>5412</v>
      </c>
      <c r="G5701">
        <v>2019</v>
      </c>
      <c r="H5701" t="str">
        <f t="shared" si="179"/>
        <v>Comedy</v>
      </c>
      <c r="I5701" t="str">
        <f t="shared" si="178"/>
        <v>Good (6-8)</v>
      </c>
    </row>
    <row r="5702" spans="1:9" x14ac:dyDescent="0.3">
      <c r="A5702" s="1" t="s">
        <v>6898</v>
      </c>
      <c r="B5702" s="1" t="s">
        <v>3512</v>
      </c>
      <c r="C5702" s="2">
        <v>45937</v>
      </c>
      <c r="D5702">
        <v>6.431</v>
      </c>
      <c r="E5702">
        <v>6.2995999999999999</v>
      </c>
      <c r="F5702" s="1" t="s">
        <v>5412</v>
      </c>
      <c r="G5702">
        <v>2025</v>
      </c>
      <c r="H5702" t="str">
        <f t="shared" si="179"/>
        <v>Documentary</v>
      </c>
      <c r="I5702" t="str">
        <f t="shared" si="178"/>
        <v>Good (6-8)</v>
      </c>
    </row>
    <row r="5703" spans="1:9" x14ac:dyDescent="0.3">
      <c r="A5703" s="1" t="s">
        <v>6899</v>
      </c>
      <c r="B5703" s="1" t="s">
        <v>73</v>
      </c>
      <c r="C5703" s="2">
        <v>45478</v>
      </c>
      <c r="D5703">
        <v>7.7119999999999997</v>
      </c>
      <c r="E5703">
        <v>6.4870000000000001</v>
      </c>
      <c r="F5703" s="1" t="s">
        <v>5412</v>
      </c>
      <c r="G5703">
        <v>2024</v>
      </c>
      <c r="H5703" t="str">
        <f t="shared" si="179"/>
        <v>Drama</v>
      </c>
      <c r="I5703" t="str">
        <f t="shared" si="178"/>
        <v>Good (6-8)</v>
      </c>
    </row>
    <row r="5704" spans="1:9" x14ac:dyDescent="0.3">
      <c r="A5704" s="1" t="s">
        <v>6900</v>
      </c>
      <c r="B5704" s="1" t="s">
        <v>67</v>
      </c>
      <c r="C5704" s="2">
        <v>42573</v>
      </c>
      <c r="D5704">
        <v>7.2320000000000002</v>
      </c>
      <c r="E5704">
        <v>5.7882999999999996</v>
      </c>
      <c r="F5704" s="1" t="s">
        <v>5412</v>
      </c>
      <c r="G5704">
        <v>2016</v>
      </c>
      <c r="H5704" t="str">
        <f t="shared" si="179"/>
        <v>Comedy</v>
      </c>
      <c r="I5704" t="str">
        <f t="shared" si="178"/>
        <v>Good (6-8)</v>
      </c>
    </row>
    <row r="5705" spans="1:9" x14ac:dyDescent="0.3">
      <c r="A5705" s="1" t="s">
        <v>6901</v>
      </c>
      <c r="B5705" s="1" t="s">
        <v>5510</v>
      </c>
      <c r="C5705" s="2">
        <v>46040</v>
      </c>
      <c r="D5705">
        <v>7.5</v>
      </c>
      <c r="E5705">
        <v>5.3791000000000002</v>
      </c>
      <c r="F5705" s="1" t="s">
        <v>5412</v>
      </c>
      <c r="G5705">
        <v>2026</v>
      </c>
      <c r="H5705" t="str">
        <f t="shared" si="179"/>
        <v>Mystery</v>
      </c>
      <c r="I5705" t="str">
        <f t="shared" si="178"/>
        <v>Good (6-8)</v>
      </c>
    </row>
    <row r="5706" spans="1:9" x14ac:dyDescent="0.3">
      <c r="A5706" s="1" t="s">
        <v>6902</v>
      </c>
      <c r="B5706" s="1" t="s">
        <v>257</v>
      </c>
      <c r="C5706" s="2">
        <v>44876</v>
      </c>
      <c r="D5706">
        <v>6.6260000000000003</v>
      </c>
      <c r="E5706">
        <v>5.9581</v>
      </c>
      <c r="F5706" s="1" t="s">
        <v>5412</v>
      </c>
      <c r="G5706">
        <v>2022</v>
      </c>
      <c r="H5706" t="str">
        <f t="shared" si="179"/>
        <v>Documentary</v>
      </c>
      <c r="I5706" t="str">
        <f t="shared" si="178"/>
        <v>Good (6-8)</v>
      </c>
    </row>
    <row r="5707" spans="1:9" x14ac:dyDescent="0.3">
      <c r="A5707" s="1" t="s">
        <v>6903</v>
      </c>
      <c r="B5707" s="1" t="s">
        <v>2207</v>
      </c>
      <c r="C5707" s="2">
        <v>44623</v>
      </c>
      <c r="D5707">
        <v>7.6</v>
      </c>
      <c r="E5707">
        <v>5.5525000000000002</v>
      </c>
      <c r="F5707" s="1" t="s">
        <v>5412</v>
      </c>
      <c r="G5707">
        <v>2022</v>
      </c>
      <c r="H5707" t="str">
        <f t="shared" si="179"/>
        <v>Drama</v>
      </c>
      <c r="I5707" t="str">
        <f t="shared" si="178"/>
        <v>Good (6-8)</v>
      </c>
    </row>
    <row r="5708" spans="1:9" x14ac:dyDescent="0.3">
      <c r="A5708" s="1" t="s">
        <v>6904</v>
      </c>
      <c r="B5708" s="1" t="s">
        <v>67</v>
      </c>
      <c r="C5708" s="2">
        <v>45702</v>
      </c>
      <c r="D5708">
        <v>7.484</v>
      </c>
      <c r="E5708">
        <v>5.7565</v>
      </c>
      <c r="F5708" s="1" t="s">
        <v>5412</v>
      </c>
      <c r="G5708">
        <v>2025</v>
      </c>
      <c r="H5708" t="str">
        <f t="shared" si="179"/>
        <v>Comedy</v>
      </c>
      <c r="I5708" t="str">
        <f t="shared" si="178"/>
        <v>Excellent (8-10)</v>
      </c>
    </row>
    <row r="5709" spans="1:9" x14ac:dyDescent="0.3">
      <c r="A5709" s="1" t="s">
        <v>6905</v>
      </c>
      <c r="B5709" s="1" t="s">
        <v>6906</v>
      </c>
      <c r="C5709" s="2">
        <v>43637</v>
      </c>
      <c r="D5709">
        <v>8</v>
      </c>
      <c r="E5709">
        <v>6.0904999999999996</v>
      </c>
      <c r="F5709" s="1" t="s">
        <v>5412</v>
      </c>
      <c r="G5709">
        <v>2019</v>
      </c>
      <c r="H5709" t="str">
        <f t="shared" si="179"/>
        <v>Comedy</v>
      </c>
      <c r="I5709" t="str">
        <f t="shared" ref="I5709:I5772" si="180">IF(D5699=0,"Not Rated",IF(D5699&lt;4,"Low (0-4)",IF(D5699&lt;6,"Average (4-6)",IF(D5699&lt;8,"Good (6-8)","Excellent (8-10)"))))</f>
        <v>Excellent (8-10)</v>
      </c>
    </row>
    <row r="5710" spans="1:9" x14ac:dyDescent="0.3">
      <c r="A5710" s="1" t="s">
        <v>6907</v>
      </c>
      <c r="B5710" s="1" t="s">
        <v>872</v>
      </c>
      <c r="C5710" s="2">
        <v>44514</v>
      </c>
      <c r="D5710">
        <v>5.524</v>
      </c>
      <c r="E5710">
        <v>5.6797000000000004</v>
      </c>
      <c r="F5710" s="1" t="s">
        <v>5412</v>
      </c>
      <c r="G5710">
        <v>2021</v>
      </c>
      <c r="H5710" t="str">
        <f t="shared" si="179"/>
        <v>Animation</v>
      </c>
      <c r="I5710" t="str">
        <f t="shared" si="180"/>
        <v>Good (6-8)</v>
      </c>
    </row>
    <row r="5711" spans="1:9" x14ac:dyDescent="0.3">
      <c r="A5711" s="1" t="s">
        <v>6908</v>
      </c>
      <c r="B5711" s="1" t="s">
        <v>397</v>
      </c>
      <c r="C5711" s="2">
        <v>43147</v>
      </c>
      <c r="D5711">
        <v>7.1230000000000002</v>
      </c>
      <c r="E5711">
        <v>5.4321999999999999</v>
      </c>
      <c r="F5711" s="1" t="s">
        <v>5412</v>
      </c>
      <c r="G5711">
        <v>2018</v>
      </c>
      <c r="H5711" t="str">
        <f t="shared" si="179"/>
        <v>Drama</v>
      </c>
      <c r="I5711" t="str">
        <f t="shared" si="180"/>
        <v>Good (6-8)</v>
      </c>
    </row>
    <row r="5712" spans="1:9" x14ac:dyDescent="0.3">
      <c r="A5712" s="1" t="s">
        <v>6909</v>
      </c>
      <c r="B5712" s="1" t="s">
        <v>73</v>
      </c>
      <c r="C5712" s="2">
        <v>44837</v>
      </c>
      <c r="D5712">
        <v>6</v>
      </c>
      <c r="E5712">
        <v>5.44</v>
      </c>
      <c r="F5712" s="1" t="s">
        <v>5412</v>
      </c>
      <c r="G5712">
        <v>2022</v>
      </c>
      <c r="H5712" t="str">
        <f t="shared" si="179"/>
        <v>Drama</v>
      </c>
      <c r="I5712" t="str">
        <f t="shared" si="180"/>
        <v>Good (6-8)</v>
      </c>
    </row>
    <row r="5713" spans="1:9" x14ac:dyDescent="0.3">
      <c r="A5713" s="1" t="s">
        <v>6910</v>
      </c>
      <c r="B5713" s="1" t="s">
        <v>2009</v>
      </c>
      <c r="C5713" s="2">
        <v>44813</v>
      </c>
      <c r="D5713">
        <v>7.6909999999999998</v>
      </c>
      <c r="E5713">
        <v>5.8856999999999999</v>
      </c>
      <c r="F5713" s="1" t="s">
        <v>5412</v>
      </c>
      <c r="G5713">
        <v>2022</v>
      </c>
      <c r="H5713" t="str">
        <f t="shared" si="179"/>
        <v>Crime</v>
      </c>
      <c r="I5713" t="str">
        <f t="shared" si="180"/>
        <v>Good (6-8)</v>
      </c>
    </row>
    <row r="5714" spans="1:9" x14ac:dyDescent="0.3">
      <c r="A5714" s="1" t="s">
        <v>6911</v>
      </c>
      <c r="B5714" s="1" t="s">
        <v>46</v>
      </c>
      <c r="C5714" s="2">
        <v>44324</v>
      </c>
      <c r="D5714">
        <v>7.5529999999999999</v>
      </c>
      <c r="E5714">
        <v>5.6756000000000002</v>
      </c>
      <c r="F5714" s="1" t="s">
        <v>5412</v>
      </c>
      <c r="G5714">
        <v>2021</v>
      </c>
      <c r="H5714" t="str">
        <f t="shared" si="179"/>
        <v>Mystery</v>
      </c>
      <c r="I5714" t="str">
        <f t="shared" si="180"/>
        <v>Good (6-8)</v>
      </c>
    </row>
    <row r="5715" spans="1:9" x14ac:dyDescent="0.3">
      <c r="A5715" s="1" t="s">
        <v>6912</v>
      </c>
      <c r="B5715" s="1" t="s">
        <v>397</v>
      </c>
      <c r="C5715" s="2">
        <v>44940</v>
      </c>
      <c r="D5715">
        <v>8.1820000000000004</v>
      </c>
      <c r="E5715">
        <v>6.2636000000000003</v>
      </c>
      <c r="F5715" s="1" t="s">
        <v>5412</v>
      </c>
      <c r="G5715">
        <v>2023</v>
      </c>
      <c r="H5715" t="str">
        <f t="shared" si="179"/>
        <v>Drama</v>
      </c>
      <c r="I5715" t="str">
        <f t="shared" si="180"/>
        <v>Good (6-8)</v>
      </c>
    </row>
    <row r="5716" spans="1:9" x14ac:dyDescent="0.3">
      <c r="A5716" s="1" t="s">
        <v>6913</v>
      </c>
      <c r="B5716" s="1" t="s">
        <v>5793</v>
      </c>
      <c r="C5716" s="2">
        <v>41999</v>
      </c>
      <c r="D5716">
        <v>5.3</v>
      </c>
      <c r="E5716">
        <v>5.5591999999999997</v>
      </c>
      <c r="F5716" s="1" t="s">
        <v>5412</v>
      </c>
      <c r="G5716">
        <v>2014</v>
      </c>
      <c r="H5716" t="str">
        <f t="shared" si="179"/>
        <v>Kids</v>
      </c>
      <c r="I5716" t="str">
        <f t="shared" si="180"/>
        <v>Good (6-8)</v>
      </c>
    </row>
    <row r="5717" spans="1:9" x14ac:dyDescent="0.3">
      <c r="A5717" s="1" t="s">
        <v>6914</v>
      </c>
      <c r="B5717" s="1" t="s">
        <v>2207</v>
      </c>
      <c r="C5717" s="2">
        <v>43084</v>
      </c>
      <c r="D5717">
        <v>7.3849999999999998</v>
      </c>
      <c r="E5717">
        <v>5.6531000000000002</v>
      </c>
      <c r="F5717" s="1" t="s">
        <v>5412</v>
      </c>
      <c r="G5717">
        <v>2017</v>
      </c>
      <c r="H5717" t="str">
        <f t="shared" si="179"/>
        <v>Drama</v>
      </c>
      <c r="I5717" t="str">
        <f t="shared" si="180"/>
        <v>Good (6-8)</v>
      </c>
    </row>
    <row r="5718" spans="1:9" x14ac:dyDescent="0.3">
      <c r="A5718" s="1" t="s">
        <v>6915</v>
      </c>
      <c r="B5718" s="1" t="s">
        <v>73</v>
      </c>
      <c r="C5718" s="2">
        <v>43374</v>
      </c>
      <c r="D5718">
        <v>7.4</v>
      </c>
      <c r="E5718">
        <v>5.4</v>
      </c>
      <c r="F5718" s="1" t="s">
        <v>5412</v>
      </c>
      <c r="G5718">
        <v>2018</v>
      </c>
      <c r="H5718" t="str">
        <f t="shared" si="179"/>
        <v>Drama</v>
      </c>
      <c r="I5718" t="str">
        <f t="shared" si="180"/>
        <v>Good (6-8)</v>
      </c>
    </row>
    <row r="5719" spans="1:9" x14ac:dyDescent="0.3">
      <c r="A5719" s="1" t="s">
        <v>6916</v>
      </c>
      <c r="B5719" s="1" t="s">
        <v>680</v>
      </c>
      <c r="C5719" s="2">
        <v>45961</v>
      </c>
      <c r="D5719">
        <v>5.8</v>
      </c>
      <c r="E5719">
        <v>5.5221</v>
      </c>
      <c r="F5719" s="1" t="s">
        <v>5412</v>
      </c>
      <c r="G5719">
        <v>2025</v>
      </c>
      <c r="H5719" t="str">
        <f t="shared" si="179"/>
        <v>Drama</v>
      </c>
      <c r="I5719" t="str">
        <f t="shared" si="180"/>
        <v>Excellent (8-10)</v>
      </c>
    </row>
    <row r="5720" spans="1:9" x14ac:dyDescent="0.3">
      <c r="A5720" s="1" t="s">
        <v>6917</v>
      </c>
      <c r="B5720" s="1" t="s">
        <v>6918</v>
      </c>
      <c r="C5720" s="2">
        <v>41955</v>
      </c>
      <c r="D5720">
        <v>8.1999999999999993</v>
      </c>
      <c r="E5720">
        <v>5.7641</v>
      </c>
      <c r="F5720" s="1" t="s">
        <v>5412</v>
      </c>
      <c r="G5720">
        <v>2014</v>
      </c>
      <c r="H5720" t="str">
        <f t="shared" si="179"/>
        <v>Drama</v>
      </c>
      <c r="I5720" t="str">
        <f t="shared" si="180"/>
        <v>Average (4-6)</v>
      </c>
    </row>
    <row r="5721" spans="1:9" x14ac:dyDescent="0.3">
      <c r="A5721" s="1" t="s">
        <v>6919</v>
      </c>
      <c r="B5721" s="1" t="s">
        <v>73</v>
      </c>
      <c r="C5721" s="2">
        <v>44715</v>
      </c>
      <c r="D5721">
        <v>7.22</v>
      </c>
      <c r="E5721">
        <v>6.5143000000000004</v>
      </c>
      <c r="F5721" s="1" t="s">
        <v>5412</v>
      </c>
      <c r="G5721">
        <v>2022</v>
      </c>
      <c r="H5721" t="str">
        <f t="shared" si="179"/>
        <v>Drama</v>
      </c>
      <c r="I5721" t="str">
        <f t="shared" si="180"/>
        <v>Good (6-8)</v>
      </c>
    </row>
    <row r="5722" spans="1:9" x14ac:dyDescent="0.3">
      <c r="A5722" s="1" t="s">
        <v>6920</v>
      </c>
      <c r="B5722" s="1" t="s">
        <v>5462</v>
      </c>
      <c r="C5722" s="2">
        <v>43982</v>
      </c>
      <c r="D5722">
        <v>6.3</v>
      </c>
      <c r="E5722">
        <v>4.6711</v>
      </c>
      <c r="F5722" s="1" t="s">
        <v>5412</v>
      </c>
      <c r="G5722">
        <v>2020</v>
      </c>
      <c r="H5722" t="str">
        <f t="shared" si="179"/>
        <v>Animation</v>
      </c>
      <c r="I5722" t="str">
        <f t="shared" si="180"/>
        <v>Good (6-8)</v>
      </c>
    </row>
    <row r="5723" spans="1:9" x14ac:dyDescent="0.3">
      <c r="A5723" s="1" t="s">
        <v>6921</v>
      </c>
      <c r="B5723" s="1" t="s">
        <v>6094</v>
      </c>
      <c r="C5723" s="2">
        <v>44575</v>
      </c>
      <c r="D5723">
        <v>7.2210000000000001</v>
      </c>
      <c r="E5723">
        <v>6.3521000000000001</v>
      </c>
      <c r="F5723" s="1" t="s">
        <v>5412</v>
      </c>
      <c r="G5723">
        <v>2022</v>
      </c>
      <c r="H5723" t="str">
        <f t="shared" si="179"/>
        <v>Drama</v>
      </c>
      <c r="I5723" t="str">
        <f t="shared" si="180"/>
        <v>Good (6-8)</v>
      </c>
    </row>
    <row r="5724" spans="1:9" x14ac:dyDescent="0.3">
      <c r="A5724" s="1" t="s">
        <v>6922</v>
      </c>
      <c r="B5724" s="1" t="s">
        <v>6923</v>
      </c>
      <c r="C5724" s="2">
        <v>45571</v>
      </c>
      <c r="D5724">
        <v>7.8419999999999996</v>
      </c>
      <c r="E5724">
        <v>5.1681999999999997</v>
      </c>
      <c r="F5724" s="1" t="s">
        <v>5412</v>
      </c>
      <c r="G5724">
        <v>2024</v>
      </c>
      <c r="H5724" t="str">
        <f t="shared" si="179"/>
        <v>Action &amp; Adventure</v>
      </c>
      <c r="I5724" t="str">
        <f t="shared" si="180"/>
        <v>Good (6-8)</v>
      </c>
    </row>
    <row r="5725" spans="1:9" x14ac:dyDescent="0.3">
      <c r="A5725" s="1" t="s">
        <v>6924</v>
      </c>
      <c r="B5725" s="1" t="s">
        <v>6925</v>
      </c>
      <c r="C5725" s="2">
        <v>42467</v>
      </c>
      <c r="D5725">
        <v>6.33</v>
      </c>
      <c r="E5725">
        <v>5.3181000000000003</v>
      </c>
      <c r="F5725" s="1" t="s">
        <v>5412</v>
      </c>
      <c r="G5725">
        <v>2016</v>
      </c>
      <c r="H5725" t="str">
        <f t="shared" si="179"/>
        <v>Animation</v>
      </c>
      <c r="I5725" t="str">
        <f t="shared" si="180"/>
        <v>Excellent (8-10)</v>
      </c>
    </row>
    <row r="5726" spans="1:9" x14ac:dyDescent="0.3">
      <c r="A5726" s="1" t="s">
        <v>6926</v>
      </c>
      <c r="B5726" s="1" t="s">
        <v>67</v>
      </c>
      <c r="C5726" s="2">
        <v>45120</v>
      </c>
      <c r="D5726">
        <v>6.8</v>
      </c>
      <c r="E5726">
        <v>5.1509999999999998</v>
      </c>
      <c r="F5726" s="1" t="s">
        <v>5412</v>
      </c>
      <c r="G5726">
        <v>2023</v>
      </c>
      <c r="H5726" t="str">
        <f t="shared" si="179"/>
        <v>Comedy</v>
      </c>
      <c r="I5726" t="str">
        <f t="shared" si="180"/>
        <v>Average (4-6)</v>
      </c>
    </row>
    <row r="5727" spans="1:9" x14ac:dyDescent="0.3">
      <c r="A5727" s="1" t="s">
        <v>6927</v>
      </c>
      <c r="B5727" s="1" t="s">
        <v>73</v>
      </c>
      <c r="C5727" s="2">
        <v>44297</v>
      </c>
      <c r="D5727">
        <v>0</v>
      </c>
      <c r="E5727">
        <v>5.6308999999999996</v>
      </c>
      <c r="F5727" s="1" t="s">
        <v>5412</v>
      </c>
      <c r="G5727">
        <v>2021</v>
      </c>
      <c r="H5727" t="str">
        <f t="shared" si="179"/>
        <v>Drama</v>
      </c>
      <c r="I5727" t="str">
        <f t="shared" si="180"/>
        <v>Good (6-8)</v>
      </c>
    </row>
    <row r="5728" spans="1:9" x14ac:dyDescent="0.3">
      <c r="A5728" s="1" t="s">
        <v>6928</v>
      </c>
      <c r="B5728" s="1" t="s">
        <v>73</v>
      </c>
      <c r="C5728" s="2">
        <v>45050</v>
      </c>
      <c r="D5728">
        <v>7.782</v>
      </c>
      <c r="E5728">
        <v>5.7926000000000002</v>
      </c>
      <c r="F5728" s="1" t="s">
        <v>5412</v>
      </c>
      <c r="G5728">
        <v>2023</v>
      </c>
      <c r="H5728" t="str">
        <f t="shared" si="179"/>
        <v>Drama</v>
      </c>
      <c r="I5728" t="str">
        <f t="shared" si="180"/>
        <v>Good (6-8)</v>
      </c>
    </row>
    <row r="5729" spans="1:9" x14ac:dyDescent="0.3">
      <c r="A5729" s="1" t="s">
        <v>6929</v>
      </c>
      <c r="B5729" s="1" t="s">
        <v>5562</v>
      </c>
      <c r="C5729" s="2">
        <v>43725</v>
      </c>
      <c r="D5729">
        <v>8.1760000000000002</v>
      </c>
      <c r="E5729">
        <v>5.6795</v>
      </c>
      <c r="F5729" s="1" t="s">
        <v>5412</v>
      </c>
      <c r="G5729">
        <v>2019</v>
      </c>
      <c r="H5729" t="str">
        <f t="shared" si="179"/>
        <v>Animation</v>
      </c>
      <c r="I5729" t="str">
        <f t="shared" si="180"/>
        <v>Average (4-6)</v>
      </c>
    </row>
    <row r="5730" spans="1:9" x14ac:dyDescent="0.3">
      <c r="A5730" s="1" t="s">
        <v>6930</v>
      </c>
      <c r="B5730" s="1" t="s">
        <v>3587</v>
      </c>
      <c r="C5730" s="2">
        <v>45905</v>
      </c>
      <c r="D5730">
        <v>7.1379999999999999</v>
      </c>
      <c r="E5730">
        <v>5.7588999999999997</v>
      </c>
      <c r="F5730" s="1" t="s">
        <v>5412</v>
      </c>
      <c r="G5730">
        <v>2025</v>
      </c>
      <c r="H5730" t="str">
        <f t="shared" si="179"/>
        <v>Crime</v>
      </c>
      <c r="I5730" t="str">
        <f t="shared" si="180"/>
        <v>Excellent (8-10)</v>
      </c>
    </row>
    <row r="5731" spans="1:9" x14ac:dyDescent="0.3">
      <c r="A5731" s="1" t="s">
        <v>6931</v>
      </c>
      <c r="B5731" s="1" t="s">
        <v>73</v>
      </c>
      <c r="C5731" s="2">
        <v>35170</v>
      </c>
      <c r="D5731">
        <v>8.6</v>
      </c>
      <c r="E5731">
        <v>6.0910000000000002</v>
      </c>
      <c r="F5731" s="1" t="s">
        <v>5412</v>
      </c>
      <c r="G5731">
        <v>1996</v>
      </c>
      <c r="H5731" t="str">
        <f t="shared" si="179"/>
        <v>Drama</v>
      </c>
      <c r="I5731" t="str">
        <f t="shared" si="180"/>
        <v>Good (6-8)</v>
      </c>
    </row>
    <row r="5732" spans="1:9" x14ac:dyDescent="0.3">
      <c r="A5732" s="1" t="s">
        <v>6932</v>
      </c>
      <c r="B5732" s="1" t="s">
        <v>397</v>
      </c>
      <c r="C5732" s="2">
        <v>44809</v>
      </c>
      <c r="D5732">
        <v>7.5</v>
      </c>
      <c r="E5732">
        <v>5.4526000000000003</v>
      </c>
      <c r="F5732" s="1" t="s">
        <v>5412</v>
      </c>
      <c r="G5732">
        <v>2022</v>
      </c>
      <c r="H5732" t="str">
        <f t="shared" si="179"/>
        <v>Drama</v>
      </c>
      <c r="I5732" t="str">
        <f t="shared" si="180"/>
        <v>Good (6-8)</v>
      </c>
    </row>
    <row r="5733" spans="1:9" x14ac:dyDescent="0.3">
      <c r="A5733" s="1" t="s">
        <v>6933</v>
      </c>
      <c r="B5733" s="1" t="s">
        <v>73</v>
      </c>
      <c r="C5733" s="2">
        <v>45625</v>
      </c>
      <c r="D5733">
        <v>8.1050000000000004</v>
      </c>
      <c r="E5733">
        <v>5.4779</v>
      </c>
      <c r="F5733" s="1" t="s">
        <v>5412</v>
      </c>
      <c r="G5733">
        <v>2024</v>
      </c>
      <c r="H5733" t="str">
        <f t="shared" si="179"/>
        <v>Drama</v>
      </c>
      <c r="I5733" t="str">
        <f t="shared" si="180"/>
        <v>Good (6-8)</v>
      </c>
    </row>
    <row r="5734" spans="1:9" x14ac:dyDescent="0.3">
      <c r="A5734" s="1" t="s">
        <v>6934</v>
      </c>
      <c r="B5734" s="1" t="s">
        <v>5433</v>
      </c>
      <c r="C5734" s="2">
        <v>45461</v>
      </c>
      <c r="D5734">
        <v>7.6379999999999999</v>
      </c>
      <c r="E5734">
        <v>5.6</v>
      </c>
      <c r="F5734" s="1" t="s">
        <v>5412</v>
      </c>
      <c r="G5734">
        <v>2024</v>
      </c>
      <c r="H5734" t="str">
        <f t="shared" si="179"/>
        <v>Reality</v>
      </c>
      <c r="I5734" t="str">
        <f t="shared" si="180"/>
        <v>Good (6-8)</v>
      </c>
    </row>
    <row r="5735" spans="1:9" x14ac:dyDescent="0.3">
      <c r="A5735" s="1" t="s">
        <v>6935</v>
      </c>
      <c r="B5735" s="1" t="s">
        <v>397</v>
      </c>
      <c r="C5735" s="2">
        <v>42541</v>
      </c>
      <c r="D5735">
        <v>8.125</v>
      </c>
      <c r="E5735">
        <v>6.4458000000000002</v>
      </c>
      <c r="F5735" s="1" t="s">
        <v>5412</v>
      </c>
      <c r="G5735">
        <v>2016</v>
      </c>
      <c r="H5735" t="str">
        <f t="shared" si="179"/>
        <v>Drama</v>
      </c>
      <c r="I5735" t="str">
        <f t="shared" si="180"/>
        <v>Good (6-8)</v>
      </c>
    </row>
    <row r="5736" spans="1:9" x14ac:dyDescent="0.3">
      <c r="A5736" s="1" t="s">
        <v>6936</v>
      </c>
      <c r="B5736" s="1" t="s">
        <v>5433</v>
      </c>
      <c r="C5736" s="2">
        <v>44588</v>
      </c>
      <c r="D5736">
        <v>7.0540000000000003</v>
      </c>
      <c r="E5736">
        <v>5.5979000000000001</v>
      </c>
      <c r="F5736" s="1" t="s">
        <v>5412</v>
      </c>
      <c r="G5736">
        <v>2022</v>
      </c>
      <c r="H5736" t="str">
        <f t="shared" si="179"/>
        <v>Reality</v>
      </c>
      <c r="I5736" t="str">
        <f t="shared" si="180"/>
        <v>Good (6-8)</v>
      </c>
    </row>
    <row r="5737" spans="1:9" x14ac:dyDescent="0.3">
      <c r="A5737" s="1" t="s">
        <v>6937</v>
      </c>
      <c r="B5737" s="1" t="s">
        <v>6938</v>
      </c>
      <c r="C5737" s="2">
        <v>44862</v>
      </c>
      <c r="D5737">
        <v>7.3109999999999999</v>
      </c>
      <c r="E5737">
        <v>5.1315999999999997</v>
      </c>
      <c r="F5737" s="1" t="s">
        <v>5412</v>
      </c>
      <c r="G5737">
        <v>2022</v>
      </c>
      <c r="H5737" t="str">
        <f t="shared" si="179"/>
        <v>Sci-Fi &amp; Fantasy</v>
      </c>
      <c r="I5737" t="str">
        <f t="shared" si="180"/>
        <v>Not Rated</v>
      </c>
    </row>
    <row r="5738" spans="1:9" x14ac:dyDescent="0.3">
      <c r="A5738" s="1" t="s">
        <v>6939</v>
      </c>
      <c r="B5738" s="1" t="s">
        <v>5523</v>
      </c>
      <c r="C5738" s="2">
        <v>45358</v>
      </c>
      <c r="D5738">
        <v>6.3840000000000003</v>
      </c>
      <c r="E5738">
        <v>5.3970000000000002</v>
      </c>
      <c r="F5738" s="1" t="s">
        <v>5412</v>
      </c>
      <c r="G5738">
        <v>2024</v>
      </c>
      <c r="H5738" t="str">
        <f t="shared" si="179"/>
        <v>Sci-Fi &amp; Fantasy</v>
      </c>
      <c r="I5738" t="str">
        <f t="shared" si="180"/>
        <v>Good (6-8)</v>
      </c>
    </row>
    <row r="5739" spans="1:9" x14ac:dyDescent="0.3">
      <c r="A5739" s="1" t="s">
        <v>6940</v>
      </c>
      <c r="B5739" s="1" t="s">
        <v>1799</v>
      </c>
      <c r="C5739" s="2">
        <v>45176</v>
      </c>
      <c r="D5739">
        <v>7.3120000000000003</v>
      </c>
      <c r="E5739">
        <v>5.2742000000000004</v>
      </c>
      <c r="F5739" s="1" t="s">
        <v>5412</v>
      </c>
      <c r="G5739">
        <v>2023</v>
      </c>
      <c r="H5739" t="str">
        <f t="shared" si="179"/>
        <v>Crime</v>
      </c>
      <c r="I5739" t="str">
        <f t="shared" si="180"/>
        <v>Excellent (8-10)</v>
      </c>
    </row>
    <row r="5740" spans="1:9" x14ac:dyDescent="0.3">
      <c r="A5740" s="1" t="s">
        <v>6941</v>
      </c>
      <c r="B5740" s="1" t="s">
        <v>680</v>
      </c>
      <c r="C5740" s="2">
        <v>44872</v>
      </c>
      <c r="D5740">
        <v>7.016</v>
      </c>
      <c r="E5740">
        <v>5.7794999999999996</v>
      </c>
      <c r="F5740" s="1" t="s">
        <v>5412</v>
      </c>
      <c r="G5740">
        <v>2022</v>
      </c>
      <c r="H5740" t="str">
        <f t="shared" si="179"/>
        <v>Drama</v>
      </c>
      <c r="I5740" t="str">
        <f t="shared" si="180"/>
        <v>Good (6-8)</v>
      </c>
    </row>
    <row r="5741" spans="1:9" x14ac:dyDescent="0.3">
      <c r="A5741" s="1" t="s">
        <v>6942</v>
      </c>
      <c r="B5741" s="1" t="s">
        <v>277</v>
      </c>
      <c r="C5741" s="2">
        <v>43731</v>
      </c>
      <c r="D5741">
        <v>6.1</v>
      </c>
      <c r="E5741">
        <v>5.1577999999999999</v>
      </c>
      <c r="F5741" s="1" t="s">
        <v>5412</v>
      </c>
      <c r="G5741">
        <v>2019</v>
      </c>
      <c r="H5741" t="str">
        <f t="shared" si="179"/>
        <v>Comedy</v>
      </c>
      <c r="I5741" t="str">
        <f t="shared" si="180"/>
        <v>Excellent (8-10)</v>
      </c>
    </row>
    <row r="5742" spans="1:9" x14ac:dyDescent="0.3">
      <c r="A5742" s="1" t="s">
        <v>6943</v>
      </c>
      <c r="B5742" s="1" t="s">
        <v>6944</v>
      </c>
      <c r="C5742" s="2">
        <v>45918</v>
      </c>
      <c r="D5742">
        <v>6.82</v>
      </c>
      <c r="E5742">
        <v>5.0928000000000004</v>
      </c>
      <c r="F5742" s="1" t="s">
        <v>5412</v>
      </c>
      <c r="G5742">
        <v>2025</v>
      </c>
      <c r="H5742" t="str">
        <f t="shared" si="179"/>
        <v>Comedy</v>
      </c>
      <c r="I5742" t="str">
        <f t="shared" si="180"/>
        <v>Good (6-8)</v>
      </c>
    </row>
    <row r="5743" spans="1:9" x14ac:dyDescent="0.3">
      <c r="A5743" s="1" t="s">
        <v>6945</v>
      </c>
      <c r="B5743" s="1" t="s">
        <v>2009</v>
      </c>
      <c r="C5743" s="2">
        <v>43739</v>
      </c>
      <c r="D5743">
        <v>6.7350000000000003</v>
      </c>
      <c r="E5743">
        <v>5.7060000000000004</v>
      </c>
      <c r="F5743" s="1" t="s">
        <v>5412</v>
      </c>
      <c r="G5743">
        <v>2019</v>
      </c>
      <c r="H5743" t="str">
        <f t="shared" si="179"/>
        <v>Crime</v>
      </c>
      <c r="I5743" t="str">
        <f t="shared" si="180"/>
        <v>Excellent (8-10)</v>
      </c>
    </row>
    <row r="5744" spans="1:9" x14ac:dyDescent="0.3">
      <c r="A5744" s="1" t="s">
        <v>6946</v>
      </c>
      <c r="B5744" s="1" t="s">
        <v>73</v>
      </c>
      <c r="C5744" s="2">
        <v>42014</v>
      </c>
      <c r="D5744">
        <v>6.4</v>
      </c>
      <c r="E5744">
        <v>5.4325999999999999</v>
      </c>
      <c r="F5744" s="1" t="s">
        <v>5412</v>
      </c>
      <c r="G5744">
        <v>2015</v>
      </c>
      <c r="H5744" t="str">
        <f t="shared" si="179"/>
        <v>Drama</v>
      </c>
      <c r="I5744" t="str">
        <f t="shared" si="180"/>
        <v>Good (6-8)</v>
      </c>
    </row>
    <row r="5745" spans="1:9" x14ac:dyDescent="0.3">
      <c r="A5745" s="1" t="s">
        <v>6947</v>
      </c>
      <c r="B5745" s="1" t="s">
        <v>5480</v>
      </c>
      <c r="C5745" s="2">
        <v>45232</v>
      </c>
      <c r="D5745">
        <v>7.5</v>
      </c>
      <c r="E5745">
        <v>5.7481</v>
      </c>
      <c r="F5745" s="1" t="s">
        <v>5412</v>
      </c>
      <c r="G5745">
        <v>2023</v>
      </c>
      <c r="H5745" t="str">
        <f t="shared" si="179"/>
        <v>Animation</v>
      </c>
      <c r="I5745" t="str">
        <f t="shared" si="180"/>
        <v>Excellent (8-10)</v>
      </c>
    </row>
    <row r="5746" spans="1:9" x14ac:dyDescent="0.3">
      <c r="A5746" s="1" t="s">
        <v>6948</v>
      </c>
      <c r="B5746" s="1" t="s">
        <v>73</v>
      </c>
      <c r="C5746" s="2">
        <v>43971</v>
      </c>
      <c r="D5746">
        <v>8.1999999999999993</v>
      </c>
      <c r="E5746">
        <v>4.4678000000000004</v>
      </c>
      <c r="F5746" s="1" t="s">
        <v>5412</v>
      </c>
      <c r="G5746">
        <v>2020</v>
      </c>
      <c r="H5746" t="str">
        <f t="shared" si="179"/>
        <v>Drama</v>
      </c>
      <c r="I5746" t="str">
        <f t="shared" si="180"/>
        <v>Good (6-8)</v>
      </c>
    </row>
    <row r="5747" spans="1:9" x14ac:dyDescent="0.3">
      <c r="A5747" s="1" t="s">
        <v>6949</v>
      </c>
      <c r="B5747" s="1" t="s">
        <v>5531</v>
      </c>
      <c r="C5747" s="2">
        <v>45355</v>
      </c>
      <c r="D5747">
        <v>8.4</v>
      </c>
      <c r="E5747">
        <v>5.6864999999999997</v>
      </c>
      <c r="F5747" s="1" t="s">
        <v>5412</v>
      </c>
      <c r="G5747">
        <v>2024</v>
      </c>
      <c r="H5747" t="str">
        <f t="shared" si="179"/>
        <v>Animation</v>
      </c>
      <c r="I5747" t="str">
        <f t="shared" si="180"/>
        <v>Good (6-8)</v>
      </c>
    </row>
    <row r="5748" spans="1:9" x14ac:dyDescent="0.3">
      <c r="A5748" s="1" t="s">
        <v>6950</v>
      </c>
      <c r="B5748" s="1" t="s">
        <v>104</v>
      </c>
      <c r="C5748" s="2">
        <v>43728</v>
      </c>
      <c r="D5748">
        <v>6.9249999999999998</v>
      </c>
      <c r="E5748">
        <v>5.5917000000000003</v>
      </c>
      <c r="F5748" s="1" t="s">
        <v>5412</v>
      </c>
      <c r="G5748">
        <v>2019</v>
      </c>
      <c r="H5748" t="str">
        <f t="shared" si="179"/>
        <v>Crime</v>
      </c>
      <c r="I5748" t="str">
        <f t="shared" si="180"/>
        <v>Good (6-8)</v>
      </c>
    </row>
    <row r="5749" spans="1:9" x14ac:dyDescent="0.3">
      <c r="A5749" s="1" t="s">
        <v>6951</v>
      </c>
      <c r="B5749" s="1" t="s">
        <v>6952</v>
      </c>
      <c r="C5749" s="2">
        <v>45131</v>
      </c>
      <c r="D5749">
        <v>7.5</v>
      </c>
      <c r="E5749">
        <v>4.4368999999999996</v>
      </c>
      <c r="F5749" s="1" t="s">
        <v>5412</v>
      </c>
      <c r="G5749">
        <v>2023</v>
      </c>
      <c r="H5749" t="str">
        <f t="shared" si="179"/>
        <v>Kids</v>
      </c>
      <c r="I5749" t="str">
        <f t="shared" si="180"/>
        <v>Good (6-8)</v>
      </c>
    </row>
    <row r="5750" spans="1:9" x14ac:dyDescent="0.3">
      <c r="A5750" s="1" t="s">
        <v>6953</v>
      </c>
      <c r="B5750" s="1" t="s">
        <v>73</v>
      </c>
      <c r="C5750" s="2">
        <v>45182</v>
      </c>
      <c r="D5750">
        <v>7.1920000000000002</v>
      </c>
      <c r="E5750">
        <v>5.2968999999999999</v>
      </c>
      <c r="F5750" s="1" t="s">
        <v>5412</v>
      </c>
      <c r="G5750">
        <v>2023</v>
      </c>
      <c r="H5750" t="str">
        <f t="shared" si="179"/>
        <v>Drama</v>
      </c>
      <c r="I5750" t="str">
        <f t="shared" si="180"/>
        <v>Good (6-8)</v>
      </c>
    </row>
    <row r="5751" spans="1:9" x14ac:dyDescent="0.3">
      <c r="A5751" s="1" t="s">
        <v>6954</v>
      </c>
      <c r="B5751" s="1" t="s">
        <v>170</v>
      </c>
      <c r="C5751" s="2">
        <v>44471</v>
      </c>
      <c r="D5751">
        <v>7.1669999999999998</v>
      </c>
      <c r="E5751">
        <v>5.6387</v>
      </c>
      <c r="F5751" s="1" t="s">
        <v>5412</v>
      </c>
      <c r="G5751">
        <v>2021</v>
      </c>
      <c r="H5751" t="str">
        <f t="shared" si="179"/>
        <v>Animation</v>
      </c>
      <c r="I5751" t="str">
        <f t="shared" si="180"/>
        <v>Good (6-8)</v>
      </c>
    </row>
    <row r="5752" spans="1:9" x14ac:dyDescent="0.3">
      <c r="A5752" s="1" t="s">
        <v>6955</v>
      </c>
      <c r="B5752" s="1" t="s">
        <v>397</v>
      </c>
      <c r="C5752" s="2">
        <v>44967</v>
      </c>
      <c r="D5752">
        <v>8.1999999999999993</v>
      </c>
      <c r="E5752">
        <v>5.2175000000000002</v>
      </c>
      <c r="F5752" s="1" t="s">
        <v>5412</v>
      </c>
      <c r="G5752">
        <v>2023</v>
      </c>
      <c r="H5752" t="str">
        <f t="shared" si="179"/>
        <v>Drama</v>
      </c>
      <c r="I5752" t="str">
        <f t="shared" si="180"/>
        <v>Good (6-8)</v>
      </c>
    </row>
    <row r="5753" spans="1:9" x14ac:dyDescent="0.3">
      <c r="A5753" s="1" t="s">
        <v>6956</v>
      </c>
      <c r="B5753" s="1" t="s">
        <v>5476</v>
      </c>
      <c r="C5753" s="2">
        <v>45299</v>
      </c>
      <c r="D5753">
        <v>7.6630000000000003</v>
      </c>
      <c r="E5753">
        <v>5.3952</v>
      </c>
      <c r="F5753" s="1" t="s">
        <v>5412</v>
      </c>
      <c r="G5753">
        <v>2024</v>
      </c>
      <c r="H5753" t="str">
        <f t="shared" si="179"/>
        <v>Animation</v>
      </c>
      <c r="I5753" t="str">
        <f t="shared" si="180"/>
        <v>Good (6-8)</v>
      </c>
    </row>
    <row r="5754" spans="1:9" x14ac:dyDescent="0.3">
      <c r="A5754" s="1" t="s">
        <v>6957</v>
      </c>
      <c r="B5754" s="1" t="s">
        <v>73</v>
      </c>
      <c r="C5754" s="2">
        <v>45179</v>
      </c>
      <c r="D5754">
        <v>7.2</v>
      </c>
      <c r="E5754">
        <v>6.2451999999999996</v>
      </c>
      <c r="F5754" s="1" t="s">
        <v>5412</v>
      </c>
      <c r="G5754">
        <v>2023</v>
      </c>
      <c r="H5754" t="str">
        <f t="shared" si="179"/>
        <v>Drama</v>
      </c>
      <c r="I5754" t="str">
        <f t="shared" si="180"/>
        <v>Good (6-8)</v>
      </c>
    </row>
    <row r="5755" spans="1:9" x14ac:dyDescent="0.3">
      <c r="A5755" s="1" t="s">
        <v>6958</v>
      </c>
      <c r="B5755" s="1" t="s">
        <v>73</v>
      </c>
      <c r="C5755" s="2">
        <v>45771</v>
      </c>
      <c r="D5755">
        <v>6.7</v>
      </c>
      <c r="E5755">
        <v>5.2405999999999997</v>
      </c>
      <c r="F5755" s="1" t="s">
        <v>5412</v>
      </c>
      <c r="G5755">
        <v>2025</v>
      </c>
      <c r="H5755" t="str">
        <f t="shared" si="179"/>
        <v>Drama</v>
      </c>
      <c r="I5755" t="str">
        <f t="shared" si="180"/>
        <v>Good (6-8)</v>
      </c>
    </row>
    <row r="5756" spans="1:9" x14ac:dyDescent="0.3">
      <c r="A5756" s="1" t="s">
        <v>6959</v>
      </c>
      <c r="B5756" s="1" t="s">
        <v>67</v>
      </c>
      <c r="C5756" s="2">
        <v>42654</v>
      </c>
      <c r="D5756">
        <v>7.9</v>
      </c>
      <c r="E5756">
        <v>5.6822999999999997</v>
      </c>
      <c r="F5756" s="1" t="s">
        <v>5412</v>
      </c>
      <c r="G5756">
        <v>2016</v>
      </c>
      <c r="H5756" t="str">
        <f t="shared" si="179"/>
        <v>Comedy</v>
      </c>
      <c r="I5756" t="str">
        <f t="shared" si="180"/>
        <v>Excellent (8-10)</v>
      </c>
    </row>
    <row r="5757" spans="1:9" x14ac:dyDescent="0.3">
      <c r="A5757" s="1" t="s">
        <v>6960</v>
      </c>
      <c r="B5757" s="1" t="s">
        <v>1068</v>
      </c>
      <c r="C5757" s="2">
        <v>42576</v>
      </c>
      <c r="D5757">
        <v>5.0999999999999996</v>
      </c>
      <c r="E5757">
        <v>5.1351000000000004</v>
      </c>
      <c r="F5757" s="1" t="s">
        <v>5412</v>
      </c>
      <c r="G5757">
        <v>2016</v>
      </c>
      <c r="H5757" t="str">
        <f t="shared" si="179"/>
        <v>Animation</v>
      </c>
      <c r="I5757" t="str">
        <f t="shared" si="180"/>
        <v>Excellent (8-10)</v>
      </c>
    </row>
    <row r="5758" spans="1:9" x14ac:dyDescent="0.3">
      <c r="A5758" s="1" t="s">
        <v>6961</v>
      </c>
      <c r="B5758" s="1" t="s">
        <v>397</v>
      </c>
      <c r="C5758" s="2">
        <v>43804</v>
      </c>
      <c r="D5758">
        <v>7.3869999999999996</v>
      </c>
      <c r="E5758">
        <v>5.5914999999999999</v>
      </c>
      <c r="F5758" s="1" t="s">
        <v>5412</v>
      </c>
      <c r="G5758">
        <v>2019</v>
      </c>
      <c r="H5758" t="str">
        <f t="shared" si="179"/>
        <v>Drama</v>
      </c>
      <c r="I5758" t="str">
        <f t="shared" si="180"/>
        <v>Good (6-8)</v>
      </c>
    </row>
    <row r="5759" spans="1:9" x14ac:dyDescent="0.3">
      <c r="A5759" s="1" t="s">
        <v>6962</v>
      </c>
      <c r="B5759" s="1" t="s">
        <v>73</v>
      </c>
      <c r="C5759" s="2">
        <v>42935</v>
      </c>
      <c r="D5759">
        <v>7.6</v>
      </c>
      <c r="E5759">
        <v>5.3250999999999999</v>
      </c>
      <c r="F5759" s="1" t="s">
        <v>5412</v>
      </c>
      <c r="G5759">
        <v>2017</v>
      </c>
      <c r="H5759" t="str">
        <f t="shared" si="179"/>
        <v>Drama</v>
      </c>
      <c r="I5759" t="str">
        <f t="shared" si="180"/>
        <v>Good (6-8)</v>
      </c>
    </row>
    <row r="5760" spans="1:9" x14ac:dyDescent="0.3">
      <c r="A5760" s="1" t="s">
        <v>6963</v>
      </c>
      <c r="B5760" s="1" t="s">
        <v>6625</v>
      </c>
      <c r="C5760" s="2">
        <v>45429</v>
      </c>
      <c r="D5760">
        <v>7.2489999999999997</v>
      </c>
      <c r="E5760">
        <v>5.4335000000000004</v>
      </c>
      <c r="F5760" s="1" t="s">
        <v>5412</v>
      </c>
      <c r="G5760">
        <v>2024</v>
      </c>
      <c r="H5760" t="str">
        <f t="shared" si="179"/>
        <v>Mystery</v>
      </c>
      <c r="I5760" t="str">
        <f t="shared" si="180"/>
        <v>Good (6-8)</v>
      </c>
    </row>
    <row r="5761" spans="1:9" x14ac:dyDescent="0.3">
      <c r="A5761" s="1" t="s">
        <v>6964</v>
      </c>
      <c r="B5761" s="1" t="s">
        <v>73</v>
      </c>
      <c r="C5761" s="2">
        <v>45309</v>
      </c>
      <c r="D5761">
        <v>6.9</v>
      </c>
      <c r="E5761">
        <v>5.1327999999999996</v>
      </c>
      <c r="F5761" s="1" t="s">
        <v>5412</v>
      </c>
      <c r="G5761">
        <v>2024</v>
      </c>
      <c r="H5761" t="str">
        <f t="shared" si="179"/>
        <v>Drama</v>
      </c>
      <c r="I5761" t="str">
        <f t="shared" si="180"/>
        <v>Good (6-8)</v>
      </c>
    </row>
    <row r="5762" spans="1:9" x14ac:dyDescent="0.3">
      <c r="A5762" s="1" t="s">
        <v>6965</v>
      </c>
      <c r="B5762" s="1" t="s">
        <v>46</v>
      </c>
      <c r="C5762" s="2">
        <v>43133</v>
      </c>
      <c r="D5762">
        <v>6.226</v>
      </c>
      <c r="E5762">
        <v>5.2054999999999998</v>
      </c>
      <c r="F5762" s="1" t="s">
        <v>5412</v>
      </c>
      <c r="G5762">
        <v>2018</v>
      </c>
      <c r="H5762" t="str">
        <f t="shared" ref="H5762:H5825" si="181">IFERROR(LEFT(B5762,FIND(",",B5762)-1),B5762)</f>
        <v>Mystery</v>
      </c>
      <c r="I5762" t="str">
        <f t="shared" si="180"/>
        <v>Excellent (8-10)</v>
      </c>
    </row>
    <row r="5763" spans="1:9" x14ac:dyDescent="0.3">
      <c r="A5763" s="1" t="s">
        <v>6966</v>
      </c>
      <c r="B5763" s="1" t="s">
        <v>6967</v>
      </c>
      <c r="C5763" s="2">
        <v>45917</v>
      </c>
      <c r="D5763">
        <v>7.4</v>
      </c>
      <c r="E5763">
        <v>5.5583999999999998</v>
      </c>
      <c r="F5763" s="1" t="s">
        <v>5412</v>
      </c>
      <c r="G5763">
        <v>2025</v>
      </c>
      <c r="H5763" t="str">
        <f t="shared" si="181"/>
        <v>Drama</v>
      </c>
      <c r="I5763" t="str">
        <f t="shared" si="180"/>
        <v>Good (6-8)</v>
      </c>
    </row>
    <row r="5764" spans="1:9" x14ac:dyDescent="0.3">
      <c r="A5764" s="1" t="s">
        <v>6968</v>
      </c>
      <c r="B5764" s="1" t="s">
        <v>73</v>
      </c>
      <c r="C5764" s="2">
        <v>44120</v>
      </c>
      <c r="D5764">
        <v>6.7</v>
      </c>
      <c r="E5764">
        <v>5.3914</v>
      </c>
      <c r="F5764" s="1" t="s">
        <v>5412</v>
      </c>
      <c r="G5764">
        <v>2020</v>
      </c>
      <c r="H5764" t="str">
        <f t="shared" si="181"/>
        <v>Drama</v>
      </c>
      <c r="I5764" t="str">
        <f t="shared" si="180"/>
        <v>Good (6-8)</v>
      </c>
    </row>
    <row r="5765" spans="1:9" x14ac:dyDescent="0.3">
      <c r="A5765" s="1" t="s">
        <v>6969</v>
      </c>
      <c r="B5765" s="1" t="s">
        <v>680</v>
      </c>
      <c r="C5765" s="2">
        <v>45078</v>
      </c>
      <c r="D5765">
        <v>7.7270000000000003</v>
      </c>
      <c r="E5765">
        <v>5.2937000000000003</v>
      </c>
      <c r="F5765" s="1" t="s">
        <v>5412</v>
      </c>
      <c r="G5765">
        <v>2023</v>
      </c>
      <c r="H5765" t="str">
        <f t="shared" si="181"/>
        <v>Drama</v>
      </c>
      <c r="I5765" t="str">
        <f t="shared" si="180"/>
        <v>Good (6-8)</v>
      </c>
    </row>
    <row r="5766" spans="1:9" x14ac:dyDescent="0.3">
      <c r="A5766" s="1" t="s">
        <v>6970</v>
      </c>
      <c r="B5766" s="1" t="s">
        <v>397</v>
      </c>
      <c r="C5766" s="2">
        <v>45577</v>
      </c>
      <c r="D5766">
        <v>8.0670000000000002</v>
      </c>
      <c r="E5766">
        <v>5.9038000000000004</v>
      </c>
      <c r="F5766" s="1" t="s">
        <v>5412</v>
      </c>
      <c r="G5766">
        <v>2024</v>
      </c>
      <c r="H5766" t="str">
        <f t="shared" si="181"/>
        <v>Drama</v>
      </c>
      <c r="I5766" t="str">
        <f t="shared" si="180"/>
        <v>Good (6-8)</v>
      </c>
    </row>
    <row r="5767" spans="1:9" x14ac:dyDescent="0.3">
      <c r="A5767" s="1" t="s">
        <v>6971</v>
      </c>
      <c r="B5767" s="1" t="s">
        <v>397</v>
      </c>
      <c r="C5767" s="2">
        <v>43579</v>
      </c>
      <c r="D5767">
        <v>6.8810000000000002</v>
      </c>
      <c r="E5767">
        <v>5.3223000000000003</v>
      </c>
      <c r="F5767" s="1" t="s">
        <v>5412</v>
      </c>
      <c r="G5767">
        <v>2019</v>
      </c>
      <c r="H5767" t="str">
        <f t="shared" si="181"/>
        <v>Drama</v>
      </c>
      <c r="I5767" t="str">
        <f t="shared" si="180"/>
        <v>Average (4-6)</v>
      </c>
    </row>
    <row r="5768" spans="1:9" x14ac:dyDescent="0.3">
      <c r="A5768" s="1" t="s">
        <v>6972</v>
      </c>
      <c r="B5768" s="1" t="s">
        <v>6973</v>
      </c>
      <c r="C5768" s="2">
        <v>44699</v>
      </c>
      <c r="D5768">
        <v>7.4</v>
      </c>
      <c r="E5768">
        <v>6.0307000000000004</v>
      </c>
      <c r="F5768" s="1" t="s">
        <v>5412</v>
      </c>
      <c r="G5768">
        <v>2022</v>
      </c>
      <c r="H5768" t="str">
        <f t="shared" si="181"/>
        <v>Kids</v>
      </c>
      <c r="I5768" t="str">
        <f t="shared" si="180"/>
        <v>Good (6-8)</v>
      </c>
    </row>
    <row r="5769" spans="1:9" x14ac:dyDescent="0.3">
      <c r="A5769" s="1" t="s">
        <v>6974</v>
      </c>
      <c r="B5769" s="1" t="s">
        <v>67</v>
      </c>
      <c r="C5769" s="2">
        <v>44145</v>
      </c>
      <c r="D5769">
        <v>7.8029999999999999</v>
      </c>
      <c r="E5769">
        <v>5.548</v>
      </c>
      <c r="F5769" s="1" t="s">
        <v>5412</v>
      </c>
      <c r="G5769">
        <v>2020</v>
      </c>
      <c r="H5769" t="str">
        <f t="shared" si="181"/>
        <v>Comedy</v>
      </c>
      <c r="I5769" t="str">
        <f t="shared" si="180"/>
        <v>Good (6-8)</v>
      </c>
    </row>
    <row r="5770" spans="1:9" x14ac:dyDescent="0.3">
      <c r="A5770" s="1" t="s">
        <v>6975</v>
      </c>
      <c r="B5770" s="1" t="s">
        <v>73</v>
      </c>
      <c r="C5770" s="2">
        <v>44476</v>
      </c>
      <c r="D5770">
        <v>7.8819999999999997</v>
      </c>
      <c r="E5770">
        <v>5.8231000000000002</v>
      </c>
      <c r="F5770" s="1" t="s">
        <v>5412</v>
      </c>
      <c r="G5770">
        <v>2021</v>
      </c>
      <c r="H5770" t="str">
        <f t="shared" si="181"/>
        <v>Drama</v>
      </c>
      <c r="I5770" t="str">
        <f t="shared" si="180"/>
        <v>Good (6-8)</v>
      </c>
    </row>
    <row r="5771" spans="1:9" x14ac:dyDescent="0.3">
      <c r="A5771" s="1" t="s">
        <v>6976</v>
      </c>
      <c r="B5771" s="1" t="s">
        <v>2064</v>
      </c>
      <c r="C5771" s="2">
        <v>42570</v>
      </c>
      <c r="D5771">
        <v>2</v>
      </c>
      <c r="E5771">
        <v>5.1116999999999999</v>
      </c>
      <c r="F5771" s="1" t="s">
        <v>5412</v>
      </c>
      <c r="G5771">
        <v>2016</v>
      </c>
      <c r="H5771" t="str">
        <f t="shared" si="181"/>
        <v>Animation</v>
      </c>
      <c r="I5771" t="str">
        <f t="shared" si="180"/>
        <v>Good (6-8)</v>
      </c>
    </row>
    <row r="5772" spans="1:9" x14ac:dyDescent="0.3">
      <c r="A5772" s="1" t="s">
        <v>6977</v>
      </c>
      <c r="B5772" s="1" t="s">
        <v>5667</v>
      </c>
      <c r="C5772" s="2">
        <v>43295</v>
      </c>
      <c r="D5772">
        <v>8.1419999999999995</v>
      </c>
      <c r="E5772">
        <v>5.1628999999999996</v>
      </c>
      <c r="F5772" s="1" t="s">
        <v>5412</v>
      </c>
      <c r="G5772">
        <v>2018</v>
      </c>
      <c r="H5772" t="str">
        <f t="shared" si="181"/>
        <v>Comedy</v>
      </c>
      <c r="I5772" t="str">
        <f t="shared" si="180"/>
        <v>Good (6-8)</v>
      </c>
    </row>
    <row r="5773" spans="1:9" x14ac:dyDescent="0.3">
      <c r="A5773" s="1" t="s">
        <v>6978</v>
      </c>
      <c r="B5773" s="1" t="s">
        <v>5817</v>
      </c>
      <c r="C5773" s="2">
        <v>43763</v>
      </c>
      <c r="D5773">
        <v>8</v>
      </c>
      <c r="E5773">
        <v>5.5880000000000001</v>
      </c>
      <c r="F5773" s="1" t="s">
        <v>5412</v>
      </c>
      <c r="G5773">
        <v>2019</v>
      </c>
      <c r="H5773" t="str">
        <f t="shared" si="181"/>
        <v>Drama</v>
      </c>
      <c r="I5773" t="str">
        <f t="shared" ref="I5773:I5836" si="182">IF(D5763=0,"Not Rated",IF(D5763&lt;4,"Low (0-4)",IF(D5763&lt;6,"Average (4-6)",IF(D5763&lt;8,"Good (6-8)","Excellent (8-10)"))))</f>
        <v>Good (6-8)</v>
      </c>
    </row>
    <row r="5774" spans="1:9" x14ac:dyDescent="0.3">
      <c r="A5774" s="1" t="s">
        <v>6979</v>
      </c>
      <c r="B5774" s="1" t="s">
        <v>73</v>
      </c>
      <c r="C5774" s="2">
        <v>46211</v>
      </c>
      <c r="D5774">
        <v>9</v>
      </c>
      <c r="E5774">
        <v>5.3128000000000002</v>
      </c>
      <c r="F5774" s="1" t="s">
        <v>5412</v>
      </c>
      <c r="G5774">
        <v>2026</v>
      </c>
      <c r="H5774" t="str">
        <f t="shared" si="181"/>
        <v>Drama</v>
      </c>
      <c r="I5774" t="str">
        <f t="shared" si="182"/>
        <v>Good (6-8)</v>
      </c>
    </row>
    <row r="5775" spans="1:9" x14ac:dyDescent="0.3">
      <c r="A5775" s="1" t="s">
        <v>6980</v>
      </c>
      <c r="B5775" s="1" t="s">
        <v>5433</v>
      </c>
      <c r="C5775" s="2">
        <v>45720</v>
      </c>
      <c r="D5775">
        <v>3.4780000000000002</v>
      </c>
      <c r="E5775">
        <v>5.3270999999999997</v>
      </c>
      <c r="F5775" s="1" t="s">
        <v>5412</v>
      </c>
      <c r="G5775">
        <v>2025</v>
      </c>
      <c r="H5775" t="str">
        <f t="shared" si="181"/>
        <v>Reality</v>
      </c>
      <c r="I5775" t="str">
        <f t="shared" si="182"/>
        <v>Good (6-8)</v>
      </c>
    </row>
    <row r="5776" spans="1:9" x14ac:dyDescent="0.3">
      <c r="A5776" s="1" t="s">
        <v>6981</v>
      </c>
      <c r="B5776" s="1" t="s">
        <v>5810</v>
      </c>
      <c r="C5776" s="2">
        <v>45317</v>
      </c>
      <c r="D5776">
        <v>7.85</v>
      </c>
      <c r="E5776">
        <v>5.7130000000000001</v>
      </c>
      <c r="F5776" s="1" t="s">
        <v>5412</v>
      </c>
      <c r="G5776">
        <v>2024</v>
      </c>
      <c r="H5776" t="str">
        <f t="shared" si="181"/>
        <v>Drama</v>
      </c>
      <c r="I5776" t="str">
        <f t="shared" si="182"/>
        <v>Excellent (8-10)</v>
      </c>
    </row>
    <row r="5777" spans="1:9" x14ac:dyDescent="0.3">
      <c r="A5777" s="1" t="s">
        <v>6982</v>
      </c>
      <c r="B5777" s="1" t="s">
        <v>5462</v>
      </c>
      <c r="C5777" s="2">
        <v>44866</v>
      </c>
      <c r="D5777">
        <v>0</v>
      </c>
      <c r="E5777">
        <v>4.5057</v>
      </c>
      <c r="F5777" s="1" t="s">
        <v>5412</v>
      </c>
      <c r="G5777">
        <v>2022</v>
      </c>
      <c r="H5777" t="str">
        <f t="shared" si="181"/>
        <v>Animation</v>
      </c>
      <c r="I5777" t="str">
        <f t="shared" si="182"/>
        <v>Good (6-8)</v>
      </c>
    </row>
    <row r="5778" spans="1:9" x14ac:dyDescent="0.3">
      <c r="A5778" s="1" t="s">
        <v>6983</v>
      </c>
      <c r="B5778" s="1" t="s">
        <v>73</v>
      </c>
      <c r="C5778" s="2">
        <v>43885</v>
      </c>
      <c r="D5778">
        <v>7.3</v>
      </c>
      <c r="E5778">
        <v>5.1595000000000004</v>
      </c>
      <c r="F5778" s="1" t="s">
        <v>5412</v>
      </c>
      <c r="G5778">
        <v>2020</v>
      </c>
      <c r="H5778" t="str">
        <f t="shared" si="181"/>
        <v>Drama</v>
      </c>
      <c r="I5778" t="str">
        <f t="shared" si="182"/>
        <v>Good (6-8)</v>
      </c>
    </row>
    <row r="5779" spans="1:9" x14ac:dyDescent="0.3">
      <c r="A5779" s="1" t="s">
        <v>6984</v>
      </c>
      <c r="B5779" s="1" t="s">
        <v>397</v>
      </c>
      <c r="C5779" s="2">
        <v>41257</v>
      </c>
      <c r="D5779">
        <v>6.319</v>
      </c>
      <c r="E5779">
        <v>5.2808999999999999</v>
      </c>
      <c r="F5779" s="1" t="s">
        <v>5412</v>
      </c>
      <c r="G5779">
        <v>2012</v>
      </c>
      <c r="H5779" t="str">
        <f t="shared" si="181"/>
        <v>Drama</v>
      </c>
      <c r="I5779" t="str">
        <f t="shared" si="182"/>
        <v>Good (6-8)</v>
      </c>
    </row>
    <row r="5780" spans="1:9" x14ac:dyDescent="0.3">
      <c r="A5780" s="1" t="s">
        <v>6985</v>
      </c>
      <c r="B5780" s="1" t="s">
        <v>6986</v>
      </c>
      <c r="C5780" s="2">
        <v>42998</v>
      </c>
      <c r="D5780">
        <v>8.1</v>
      </c>
      <c r="E5780">
        <v>4.9615999999999998</v>
      </c>
      <c r="F5780" s="1" t="s">
        <v>5412</v>
      </c>
      <c r="G5780">
        <v>2017</v>
      </c>
      <c r="H5780" t="str">
        <f t="shared" si="181"/>
        <v>Mystery</v>
      </c>
      <c r="I5780" t="str">
        <f t="shared" si="182"/>
        <v>Good (6-8)</v>
      </c>
    </row>
    <row r="5781" spans="1:9" x14ac:dyDescent="0.3">
      <c r="A5781" s="1" t="s">
        <v>6987</v>
      </c>
      <c r="B5781" s="1" t="s">
        <v>73</v>
      </c>
      <c r="C5781" s="2">
        <v>44081</v>
      </c>
      <c r="D5781">
        <v>8.0350000000000001</v>
      </c>
      <c r="E5781">
        <v>5.2662000000000004</v>
      </c>
      <c r="F5781" s="1" t="s">
        <v>5412</v>
      </c>
      <c r="G5781">
        <v>2020</v>
      </c>
      <c r="H5781" t="str">
        <f t="shared" si="181"/>
        <v>Drama</v>
      </c>
      <c r="I5781" t="str">
        <f t="shared" si="182"/>
        <v>Low (0-4)</v>
      </c>
    </row>
    <row r="5782" spans="1:9" x14ac:dyDescent="0.3">
      <c r="A5782" s="1" t="s">
        <v>6988</v>
      </c>
      <c r="B5782" s="1" t="s">
        <v>6989</v>
      </c>
      <c r="C5782" s="2">
        <v>43049</v>
      </c>
      <c r="D5782">
        <v>7.3</v>
      </c>
      <c r="E5782">
        <v>5.3932000000000002</v>
      </c>
      <c r="F5782" s="1" t="s">
        <v>5412</v>
      </c>
      <c r="G5782">
        <v>2017</v>
      </c>
      <c r="H5782" t="str">
        <f t="shared" si="181"/>
        <v>Action &amp; Adventure</v>
      </c>
      <c r="I5782" t="str">
        <f t="shared" si="182"/>
        <v>Excellent (8-10)</v>
      </c>
    </row>
    <row r="5783" spans="1:9" x14ac:dyDescent="0.3">
      <c r="A5783" s="1" t="s">
        <v>6990</v>
      </c>
      <c r="B5783" s="1" t="s">
        <v>5678</v>
      </c>
      <c r="C5783" s="2">
        <v>44823</v>
      </c>
      <c r="D5783">
        <v>6.984</v>
      </c>
      <c r="E5783">
        <v>5.5374999999999996</v>
      </c>
      <c r="F5783" s="1" t="s">
        <v>5412</v>
      </c>
      <c r="G5783">
        <v>2022</v>
      </c>
      <c r="H5783" t="str">
        <f t="shared" si="181"/>
        <v>Drama</v>
      </c>
      <c r="I5783" t="str">
        <f t="shared" si="182"/>
        <v>Excellent (8-10)</v>
      </c>
    </row>
    <row r="5784" spans="1:9" x14ac:dyDescent="0.3">
      <c r="A5784" s="1" t="s">
        <v>6991</v>
      </c>
      <c r="B5784" s="1" t="s">
        <v>1043</v>
      </c>
      <c r="C5784" s="2">
        <v>43910</v>
      </c>
      <c r="D5784">
        <v>6.8929999999999998</v>
      </c>
      <c r="E5784">
        <v>5.4138000000000002</v>
      </c>
      <c r="F5784" s="1" t="s">
        <v>5412</v>
      </c>
      <c r="G5784">
        <v>2020</v>
      </c>
      <c r="H5784" t="str">
        <f t="shared" si="181"/>
        <v>Documentary</v>
      </c>
      <c r="I5784" t="str">
        <f t="shared" si="182"/>
        <v>Excellent (8-10)</v>
      </c>
    </row>
    <row r="5785" spans="1:9" x14ac:dyDescent="0.3">
      <c r="A5785" s="1" t="s">
        <v>6992</v>
      </c>
      <c r="B5785" s="1" t="s">
        <v>5517</v>
      </c>
      <c r="C5785" s="2">
        <v>44078</v>
      </c>
      <c r="D5785">
        <v>6.5439999999999996</v>
      </c>
      <c r="E5785">
        <v>4.9294000000000002</v>
      </c>
      <c r="F5785" s="1" t="s">
        <v>5412</v>
      </c>
      <c r="G5785">
        <v>2020</v>
      </c>
      <c r="H5785" t="str">
        <f t="shared" si="181"/>
        <v>Sci-Fi &amp; Fantasy</v>
      </c>
      <c r="I5785" t="str">
        <f t="shared" si="182"/>
        <v>Low (0-4)</v>
      </c>
    </row>
    <row r="5786" spans="1:9" x14ac:dyDescent="0.3">
      <c r="A5786" s="1" t="s">
        <v>6993</v>
      </c>
      <c r="B5786" s="1" t="s">
        <v>73</v>
      </c>
      <c r="C5786" s="2">
        <v>43917</v>
      </c>
      <c r="D5786">
        <v>7.5270000000000001</v>
      </c>
      <c r="E5786">
        <v>5.1951000000000001</v>
      </c>
      <c r="F5786" s="1" t="s">
        <v>5412</v>
      </c>
      <c r="G5786">
        <v>2020</v>
      </c>
      <c r="H5786" t="str">
        <f t="shared" si="181"/>
        <v>Drama</v>
      </c>
      <c r="I5786" t="str">
        <f t="shared" si="182"/>
        <v>Good (6-8)</v>
      </c>
    </row>
    <row r="5787" spans="1:9" x14ac:dyDescent="0.3">
      <c r="A5787" s="1" t="s">
        <v>6994</v>
      </c>
      <c r="B5787" s="1" t="s">
        <v>148</v>
      </c>
      <c r="C5787" s="2">
        <v>42121</v>
      </c>
      <c r="D5787">
        <v>7.6</v>
      </c>
      <c r="E5787">
        <v>4.9165000000000001</v>
      </c>
      <c r="F5787" s="1" t="s">
        <v>5412</v>
      </c>
      <c r="G5787">
        <v>2015</v>
      </c>
      <c r="H5787" t="str">
        <f t="shared" si="181"/>
        <v>Drama</v>
      </c>
      <c r="I5787" t="str">
        <f t="shared" si="182"/>
        <v>Not Rated</v>
      </c>
    </row>
    <row r="5788" spans="1:9" x14ac:dyDescent="0.3">
      <c r="A5788" s="1" t="s">
        <v>6995</v>
      </c>
      <c r="B5788" s="1" t="s">
        <v>73</v>
      </c>
      <c r="C5788" s="2">
        <v>45408</v>
      </c>
      <c r="D5788">
        <v>5.952</v>
      </c>
      <c r="E5788">
        <v>5.4770000000000003</v>
      </c>
      <c r="F5788" s="1" t="s">
        <v>5412</v>
      </c>
      <c r="G5788">
        <v>2024</v>
      </c>
      <c r="H5788" t="str">
        <f t="shared" si="181"/>
        <v>Drama</v>
      </c>
      <c r="I5788" t="str">
        <f t="shared" si="182"/>
        <v>Good (6-8)</v>
      </c>
    </row>
    <row r="5789" spans="1:9" x14ac:dyDescent="0.3">
      <c r="A5789" s="1" t="s">
        <v>6996</v>
      </c>
      <c r="B5789" s="1" t="s">
        <v>6997</v>
      </c>
      <c r="C5789" s="2">
        <v>45312</v>
      </c>
      <c r="D5789">
        <v>7.6</v>
      </c>
      <c r="E5789">
        <v>5.1833</v>
      </c>
      <c r="F5789" s="1" t="s">
        <v>5412</v>
      </c>
      <c r="G5789">
        <v>2024</v>
      </c>
      <c r="H5789" t="str">
        <f t="shared" si="181"/>
        <v>Drama</v>
      </c>
      <c r="I5789" t="str">
        <f t="shared" si="182"/>
        <v>Good (6-8)</v>
      </c>
    </row>
    <row r="5790" spans="1:9" x14ac:dyDescent="0.3">
      <c r="A5790" s="1" t="s">
        <v>6998</v>
      </c>
      <c r="B5790" s="1" t="s">
        <v>67</v>
      </c>
      <c r="C5790" s="2">
        <v>41929</v>
      </c>
      <c r="D5790">
        <v>8.6229999999999993</v>
      </c>
      <c r="E5790">
        <v>5.4927000000000001</v>
      </c>
      <c r="F5790" s="1" t="s">
        <v>5412</v>
      </c>
      <c r="G5790">
        <v>2014</v>
      </c>
      <c r="H5790" t="str">
        <f t="shared" si="181"/>
        <v>Comedy</v>
      </c>
      <c r="I5790" t="str">
        <f t="shared" si="182"/>
        <v>Excellent (8-10)</v>
      </c>
    </row>
    <row r="5791" spans="1:9" x14ac:dyDescent="0.3">
      <c r="A5791" s="1" t="s">
        <v>6999</v>
      </c>
      <c r="B5791" s="1" t="s">
        <v>67</v>
      </c>
      <c r="C5791" s="2">
        <v>45848</v>
      </c>
      <c r="D5791">
        <v>5.7</v>
      </c>
      <c r="E5791">
        <v>5.0896999999999997</v>
      </c>
      <c r="F5791" s="1" t="s">
        <v>5412</v>
      </c>
      <c r="G5791">
        <v>2025</v>
      </c>
      <c r="H5791" t="str">
        <f t="shared" si="181"/>
        <v>Comedy</v>
      </c>
      <c r="I5791" t="str">
        <f t="shared" si="182"/>
        <v>Excellent (8-10)</v>
      </c>
    </row>
    <row r="5792" spans="1:9" x14ac:dyDescent="0.3">
      <c r="A5792" s="1" t="s">
        <v>7000</v>
      </c>
      <c r="B5792" s="1" t="s">
        <v>397</v>
      </c>
      <c r="C5792" s="2">
        <v>39092</v>
      </c>
      <c r="D5792">
        <v>7.3</v>
      </c>
      <c r="E5792">
        <v>5.8295000000000003</v>
      </c>
      <c r="F5792" s="1" t="s">
        <v>5412</v>
      </c>
      <c r="G5792">
        <v>2007</v>
      </c>
      <c r="H5792" t="str">
        <f t="shared" si="181"/>
        <v>Drama</v>
      </c>
      <c r="I5792" t="str">
        <f t="shared" si="182"/>
        <v>Good (6-8)</v>
      </c>
    </row>
    <row r="5793" spans="1:9" x14ac:dyDescent="0.3">
      <c r="A5793" s="1" t="s">
        <v>7001</v>
      </c>
      <c r="B5793" s="1" t="s">
        <v>5462</v>
      </c>
      <c r="C5793" s="2">
        <v>45908</v>
      </c>
      <c r="D5793">
        <v>6</v>
      </c>
      <c r="E5793">
        <v>4.8327</v>
      </c>
      <c r="F5793" s="1" t="s">
        <v>5412</v>
      </c>
      <c r="G5793">
        <v>2025</v>
      </c>
      <c r="H5793" t="str">
        <f t="shared" si="181"/>
        <v>Animation</v>
      </c>
      <c r="I5793" t="str">
        <f t="shared" si="182"/>
        <v>Good (6-8)</v>
      </c>
    </row>
    <row r="5794" spans="1:9" x14ac:dyDescent="0.3">
      <c r="A5794" s="1" t="s">
        <v>7002</v>
      </c>
      <c r="B5794" s="1" t="s">
        <v>148</v>
      </c>
      <c r="C5794" s="2">
        <v>44927</v>
      </c>
      <c r="D5794">
        <v>6.67</v>
      </c>
      <c r="E5794">
        <v>5.2085999999999997</v>
      </c>
      <c r="F5794" s="1" t="s">
        <v>5412</v>
      </c>
      <c r="G5794">
        <v>2023</v>
      </c>
      <c r="H5794" t="str">
        <f t="shared" si="181"/>
        <v>Drama</v>
      </c>
      <c r="I5794" t="str">
        <f t="shared" si="182"/>
        <v>Good (6-8)</v>
      </c>
    </row>
    <row r="5795" spans="1:9" x14ac:dyDescent="0.3">
      <c r="A5795" s="1" t="s">
        <v>7003</v>
      </c>
      <c r="B5795" s="1" t="s">
        <v>5433</v>
      </c>
      <c r="C5795" s="2">
        <v>45706</v>
      </c>
      <c r="D5795">
        <v>8.6</v>
      </c>
      <c r="E5795">
        <v>4.4804000000000004</v>
      </c>
      <c r="F5795" s="1" t="s">
        <v>5412</v>
      </c>
      <c r="G5795">
        <v>2025</v>
      </c>
      <c r="H5795" t="str">
        <f t="shared" si="181"/>
        <v>Reality</v>
      </c>
      <c r="I5795" t="str">
        <f t="shared" si="182"/>
        <v>Good (6-8)</v>
      </c>
    </row>
    <row r="5796" spans="1:9" x14ac:dyDescent="0.3">
      <c r="A5796" s="1" t="s">
        <v>7004</v>
      </c>
      <c r="B5796" s="1" t="s">
        <v>257</v>
      </c>
      <c r="C5796" s="2">
        <v>46128</v>
      </c>
      <c r="D5796">
        <v>7.49</v>
      </c>
      <c r="E5796">
        <v>5.8117000000000001</v>
      </c>
      <c r="F5796" s="1" t="s">
        <v>5412</v>
      </c>
      <c r="G5796">
        <v>2026</v>
      </c>
      <c r="H5796" t="str">
        <f t="shared" si="181"/>
        <v>Documentary</v>
      </c>
      <c r="I5796" t="str">
        <f t="shared" si="182"/>
        <v>Good (6-8)</v>
      </c>
    </row>
    <row r="5797" spans="1:9" x14ac:dyDescent="0.3">
      <c r="A5797" s="1" t="s">
        <v>7005</v>
      </c>
      <c r="B5797" s="1" t="s">
        <v>67</v>
      </c>
      <c r="C5797" s="2">
        <v>42606</v>
      </c>
      <c r="D5797">
        <v>8.1</v>
      </c>
      <c r="E5797">
        <v>5.4264999999999999</v>
      </c>
      <c r="F5797" s="1" t="s">
        <v>5412</v>
      </c>
      <c r="G5797">
        <v>2016</v>
      </c>
      <c r="H5797" t="str">
        <f t="shared" si="181"/>
        <v>Comedy</v>
      </c>
      <c r="I5797" t="str">
        <f t="shared" si="182"/>
        <v>Good (6-8)</v>
      </c>
    </row>
    <row r="5798" spans="1:9" x14ac:dyDescent="0.3">
      <c r="A5798" s="1" t="s">
        <v>7006</v>
      </c>
      <c r="B5798" s="1" t="s">
        <v>73</v>
      </c>
      <c r="C5798" s="2">
        <v>44849</v>
      </c>
      <c r="D5798">
        <v>8.2769999999999992</v>
      </c>
      <c r="E5798">
        <v>5.4089999999999998</v>
      </c>
      <c r="F5798" s="1" t="s">
        <v>5412</v>
      </c>
      <c r="G5798">
        <v>2022</v>
      </c>
      <c r="H5798" t="str">
        <f t="shared" si="181"/>
        <v>Drama</v>
      </c>
      <c r="I5798" t="str">
        <f t="shared" si="182"/>
        <v>Average (4-6)</v>
      </c>
    </row>
    <row r="5799" spans="1:9" x14ac:dyDescent="0.3">
      <c r="A5799" s="1" t="s">
        <v>7007</v>
      </c>
      <c r="B5799" s="1" t="s">
        <v>73</v>
      </c>
      <c r="C5799" s="2">
        <v>45931</v>
      </c>
      <c r="D5799">
        <v>8.3000000000000007</v>
      </c>
      <c r="E5799">
        <v>4.7256</v>
      </c>
      <c r="F5799" s="1" t="s">
        <v>5412</v>
      </c>
      <c r="G5799">
        <v>2025</v>
      </c>
      <c r="H5799" t="str">
        <f t="shared" si="181"/>
        <v>Drama</v>
      </c>
      <c r="I5799" t="str">
        <f t="shared" si="182"/>
        <v>Good (6-8)</v>
      </c>
    </row>
    <row r="5800" spans="1:9" x14ac:dyDescent="0.3">
      <c r="A5800" s="1" t="s">
        <v>7008</v>
      </c>
      <c r="B5800" s="1" t="s">
        <v>67</v>
      </c>
      <c r="C5800" s="2">
        <v>45227</v>
      </c>
      <c r="D5800">
        <v>7.9690000000000003</v>
      </c>
      <c r="E5800">
        <v>6.1646000000000001</v>
      </c>
      <c r="F5800" s="1" t="s">
        <v>5412</v>
      </c>
      <c r="G5800">
        <v>2023</v>
      </c>
      <c r="H5800" t="str">
        <f t="shared" si="181"/>
        <v>Comedy</v>
      </c>
      <c r="I5800" t="str">
        <f t="shared" si="182"/>
        <v>Excellent (8-10)</v>
      </c>
    </row>
    <row r="5801" spans="1:9" x14ac:dyDescent="0.3">
      <c r="A5801" s="1" t="s">
        <v>7009</v>
      </c>
      <c r="B5801" s="1" t="s">
        <v>5496</v>
      </c>
      <c r="C5801" s="2">
        <v>43182</v>
      </c>
      <c r="D5801">
        <v>6.7130000000000001</v>
      </c>
      <c r="E5801">
        <v>4.6840000000000002</v>
      </c>
      <c r="F5801" s="1" t="s">
        <v>5412</v>
      </c>
      <c r="G5801">
        <v>2018</v>
      </c>
      <c r="H5801" t="str">
        <f t="shared" si="181"/>
        <v>Animation</v>
      </c>
      <c r="I5801" t="str">
        <f t="shared" si="182"/>
        <v>Average (4-6)</v>
      </c>
    </row>
    <row r="5802" spans="1:9" x14ac:dyDescent="0.3">
      <c r="A5802" s="1" t="s">
        <v>7010</v>
      </c>
      <c r="B5802" s="1" t="s">
        <v>148</v>
      </c>
      <c r="C5802" s="2">
        <v>45593</v>
      </c>
      <c r="D5802">
        <v>7.8</v>
      </c>
      <c r="E5802">
        <v>4.6436000000000002</v>
      </c>
      <c r="F5802" s="1" t="s">
        <v>5412</v>
      </c>
      <c r="G5802">
        <v>2024</v>
      </c>
      <c r="H5802" t="str">
        <f t="shared" si="181"/>
        <v>Drama</v>
      </c>
      <c r="I5802" t="str">
        <f t="shared" si="182"/>
        <v>Good (6-8)</v>
      </c>
    </row>
    <row r="5803" spans="1:9" x14ac:dyDescent="0.3">
      <c r="A5803" s="1" t="s">
        <v>7011</v>
      </c>
      <c r="B5803" s="1" t="s">
        <v>6547</v>
      </c>
      <c r="C5803" s="2">
        <v>45150</v>
      </c>
      <c r="D5803">
        <v>8.1300000000000008</v>
      </c>
      <c r="E5803">
        <v>5.2534000000000001</v>
      </c>
      <c r="F5803" s="1" t="s">
        <v>5412</v>
      </c>
      <c r="G5803">
        <v>2023</v>
      </c>
      <c r="H5803" t="str">
        <f t="shared" si="181"/>
        <v>Drama</v>
      </c>
      <c r="I5803" t="str">
        <f t="shared" si="182"/>
        <v>Good (6-8)</v>
      </c>
    </row>
    <row r="5804" spans="1:9" x14ac:dyDescent="0.3">
      <c r="A5804" s="1" t="s">
        <v>7012</v>
      </c>
      <c r="B5804" s="1" t="s">
        <v>5746</v>
      </c>
      <c r="C5804" s="2">
        <v>43374</v>
      </c>
      <c r="D5804">
        <v>7.9</v>
      </c>
      <c r="E5804">
        <v>5.5480999999999998</v>
      </c>
      <c r="F5804" s="1" t="s">
        <v>5412</v>
      </c>
      <c r="G5804">
        <v>2018</v>
      </c>
      <c r="H5804" t="str">
        <f t="shared" si="181"/>
        <v>Drama</v>
      </c>
      <c r="I5804" t="str">
        <f t="shared" si="182"/>
        <v>Good (6-8)</v>
      </c>
    </row>
    <row r="5805" spans="1:9" x14ac:dyDescent="0.3">
      <c r="A5805" s="1" t="s">
        <v>7013</v>
      </c>
      <c r="B5805" s="1" t="s">
        <v>5517</v>
      </c>
      <c r="C5805" s="2">
        <v>43804</v>
      </c>
      <c r="D5805">
        <v>7.2539999999999996</v>
      </c>
      <c r="E5805">
        <v>4.9203999999999999</v>
      </c>
      <c r="F5805" s="1" t="s">
        <v>5412</v>
      </c>
      <c r="G5805">
        <v>2019</v>
      </c>
      <c r="H5805" t="str">
        <f t="shared" si="181"/>
        <v>Sci-Fi &amp; Fantasy</v>
      </c>
      <c r="I5805" t="str">
        <f t="shared" si="182"/>
        <v>Excellent (8-10)</v>
      </c>
    </row>
    <row r="5806" spans="1:9" x14ac:dyDescent="0.3">
      <c r="A5806" s="1" t="s">
        <v>7014</v>
      </c>
      <c r="B5806" s="1" t="s">
        <v>6094</v>
      </c>
      <c r="C5806" s="2">
        <v>44281</v>
      </c>
      <c r="D5806">
        <v>7.1040000000000001</v>
      </c>
      <c r="E5806">
        <v>5.5331000000000001</v>
      </c>
      <c r="F5806" s="1" t="s">
        <v>5412</v>
      </c>
      <c r="G5806">
        <v>2021</v>
      </c>
      <c r="H5806" t="str">
        <f t="shared" si="181"/>
        <v>Drama</v>
      </c>
      <c r="I5806" t="str">
        <f t="shared" si="182"/>
        <v>Good (6-8)</v>
      </c>
    </row>
    <row r="5807" spans="1:9" x14ac:dyDescent="0.3">
      <c r="A5807" s="1" t="s">
        <v>7015</v>
      </c>
      <c r="B5807" s="1" t="s">
        <v>148</v>
      </c>
      <c r="C5807" s="2">
        <v>45681</v>
      </c>
      <c r="D5807">
        <v>7.4</v>
      </c>
      <c r="E5807">
        <v>5.2461000000000002</v>
      </c>
      <c r="F5807" s="1" t="s">
        <v>5412</v>
      </c>
      <c r="G5807">
        <v>2025</v>
      </c>
      <c r="H5807" t="str">
        <f t="shared" si="181"/>
        <v>Drama</v>
      </c>
      <c r="I5807" t="str">
        <f t="shared" si="182"/>
        <v>Excellent (8-10)</v>
      </c>
    </row>
    <row r="5808" spans="1:9" x14ac:dyDescent="0.3">
      <c r="A5808" s="1" t="s">
        <v>7016</v>
      </c>
      <c r="B5808" s="1" t="s">
        <v>257</v>
      </c>
      <c r="C5808" s="2">
        <v>43838</v>
      </c>
      <c r="D5808">
        <v>7.33</v>
      </c>
      <c r="E5808">
        <v>5.5077999999999996</v>
      </c>
      <c r="F5808" s="1" t="s">
        <v>5412</v>
      </c>
      <c r="G5808">
        <v>2020</v>
      </c>
      <c r="H5808" t="str">
        <f t="shared" si="181"/>
        <v>Documentary</v>
      </c>
      <c r="I5808" t="str">
        <f t="shared" si="182"/>
        <v>Excellent (8-10)</v>
      </c>
    </row>
    <row r="5809" spans="1:9" x14ac:dyDescent="0.3">
      <c r="A5809" s="1" t="s">
        <v>7017</v>
      </c>
      <c r="B5809" s="1" t="s">
        <v>680</v>
      </c>
      <c r="C5809" s="2">
        <v>45960</v>
      </c>
      <c r="D5809">
        <v>6.298</v>
      </c>
      <c r="E5809">
        <v>4.7076000000000002</v>
      </c>
      <c r="F5809" s="1" t="s">
        <v>5412</v>
      </c>
      <c r="G5809">
        <v>2025</v>
      </c>
      <c r="H5809" t="str">
        <f t="shared" si="181"/>
        <v>Drama</v>
      </c>
      <c r="I5809" t="str">
        <f t="shared" si="182"/>
        <v>Excellent (8-10)</v>
      </c>
    </row>
    <row r="5810" spans="1:9" x14ac:dyDescent="0.3">
      <c r="A5810" s="1" t="s">
        <v>7018</v>
      </c>
      <c r="B5810" s="1" t="s">
        <v>73</v>
      </c>
      <c r="C5810" s="2">
        <v>43607</v>
      </c>
      <c r="D5810">
        <v>8.0060000000000002</v>
      </c>
      <c r="E5810">
        <v>5.5734000000000004</v>
      </c>
      <c r="F5810" s="1" t="s">
        <v>5412</v>
      </c>
      <c r="G5810">
        <v>2019</v>
      </c>
      <c r="H5810" t="str">
        <f t="shared" si="181"/>
        <v>Drama</v>
      </c>
      <c r="I5810" t="str">
        <f t="shared" si="182"/>
        <v>Good (6-8)</v>
      </c>
    </row>
    <row r="5811" spans="1:9" x14ac:dyDescent="0.3">
      <c r="A5811" s="1" t="s">
        <v>7019</v>
      </c>
      <c r="B5811" s="1" t="s">
        <v>1078</v>
      </c>
      <c r="C5811" s="2">
        <v>43143</v>
      </c>
      <c r="D5811">
        <v>6.4329999999999998</v>
      </c>
      <c r="E5811">
        <v>4.9367999999999999</v>
      </c>
      <c r="F5811" s="1" t="s">
        <v>5412</v>
      </c>
      <c r="G5811">
        <v>2018</v>
      </c>
      <c r="H5811" t="str">
        <f t="shared" si="181"/>
        <v>Drama</v>
      </c>
      <c r="I5811" t="str">
        <f t="shared" si="182"/>
        <v>Good (6-8)</v>
      </c>
    </row>
    <row r="5812" spans="1:9" x14ac:dyDescent="0.3">
      <c r="A5812" s="1" t="s">
        <v>7020</v>
      </c>
      <c r="B5812" s="1" t="s">
        <v>5510</v>
      </c>
      <c r="C5812" s="2">
        <v>45392</v>
      </c>
      <c r="D5812">
        <v>6.1779999999999999</v>
      </c>
      <c r="E5812">
        <v>4.8681999999999999</v>
      </c>
      <c r="F5812" s="1" t="s">
        <v>5412</v>
      </c>
      <c r="G5812">
        <v>2024</v>
      </c>
      <c r="H5812" t="str">
        <f t="shared" si="181"/>
        <v>Mystery</v>
      </c>
      <c r="I5812" t="str">
        <f t="shared" si="182"/>
        <v>Good (6-8)</v>
      </c>
    </row>
    <row r="5813" spans="1:9" x14ac:dyDescent="0.3">
      <c r="A5813" s="1" t="s">
        <v>7021</v>
      </c>
      <c r="B5813" s="1" t="s">
        <v>5462</v>
      </c>
      <c r="C5813" s="2">
        <v>43924</v>
      </c>
      <c r="D5813">
        <v>6.7409999999999997</v>
      </c>
      <c r="E5813">
        <v>5.5365000000000002</v>
      </c>
      <c r="F5813" s="1" t="s">
        <v>5412</v>
      </c>
      <c r="G5813">
        <v>2020</v>
      </c>
      <c r="H5813" t="str">
        <f t="shared" si="181"/>
        <v>Animation</v>
      </c>
      <c r="I5813" t="str">
        <f t="shared" si="182"/>
        <v>Excellent (8-10)</v>
      </c>
    </row>
    <row r="5814" spans="1:9" x14ac:dyDescent="0.3">
      <c r="A5814" s="1" t="s">
        <v>7022</v>
      </c>
      <c r="B5814" s="1" t="s">
        <v>5433</v>
      </c>
      <c r="C5814" s="2">
        <v>45482</v>
      </c>
      <c r="D5814">
        <v>8.6720000000000006</v>
      </c>
      <c r="E5814">
        <v>5.4356</v>
      </c>
      <c r="F5814" s="1" t="s">
        <v>5412</v>
      </c>
      <c r="G5814">
        <v>2024</v>
      </c>
      <c r="H5814" t="str">
        <f t="shared" si="181"/>
        <v>Reality</v>
      </c>
      <c r="I5814" t="str">
        <f t="shared" si="182"/>
        <v>Good (6-8)</v>
      </c>
    </row>
    <row r="5815" spans="1:9" x14ac:dyDescent="0.3">
      <c r="A5815" s="1" t="s">
        <v>7023</v>
      </c>
      <c r="B5815" s="1" t="s">
        <v>7024</v>
      </c>
      <c r="C5815" s="2">
        <v>44084</v>
      </c>
      <c r="D5815">
        <v>8.4</v>
      </c>
      <c r="E5815">
        <v>4.7766000000000002</v>
      </c>
      <c r="F5815" s="1" t="s">
        <v>5412</v>
      </c>
      <c r="G5815">
        <v>2020</v>
      </c>
      <c r="H5815" t="str">
        <f t="shared" si="181"/>
        <v>Family</v>
      </c>
      <c r="I5815" t="str">
        <f t="shared" si="182"/>
        <v>Good (6-8)</v>
      </c>
    </row>
    <row r="5816" spans="1:9" x14ac:dyDescent="0.3">
      <c r="A5816" s="1" t="s">
        <v>7025</v>
      </c>
      <c r="B5816" s="1" t="s">
        <v>73</v>
      </c>
      <c r="C5816" s="2">
        <v>38092</v>
      </c>
      <c r="D5816">
        <v>6</v>
      </c>
      <c r="E5816">
        <v>5.3403</v>
      </c>
      <c r="F5816" s="1" t="s">
        <v>5412</v>
      </c>
      <c r="G5816">
        <v>2004</v>
      </c>
      <c r="H5816" t="str">
        <f t="shared" si="181"/>
        <v>Drama</v>
      </c>
      <c r="I5816" t="str">
        <f t="shared" si="182"/>
        <v>Good (6-8)</v>
      </c>
    </row>
    <row r="5817" spans="1:9" x14ac:dyDescent="0.3">
      <c r="A5817" s="1" t="s">
        <v>7026</v>
      </c>
      <c r="B5817" s="1" t="s">
        <v>67</v>
      </c>
      <c r="C5817" s="2">
        <v>45352</v>
      </c>
      <c r="D5817">
        <v>7.6719999999999997</v>
      </c>
      <c r="E5817">
        <v>5.5547000000000004</v>
      </c>
      <c r="F5817" s="1" t="s">
        <v>5412</v>
      </c>
      <c r="G5817">
        <v>2024</v>
      </c>
      <c r="H5817" t="str">
        <f t="shared" si="181"/>
        <v>Comedy</v>
      </c>
      <c r="I5817" t="str">
        <f t="shared" si="182"/>
        <v>Good (6-8)</v>
      </c>
    </row>
    <row r="5818" spans="1:9" x14ac:dyDescent="0.3">
      <c r="A5818" s="1" t="s">
        <v>7027</v>
      </c>
      <c r="B5818" s="1" t="s">
        <v>7028</v>
      </c>
      <c r="C5818" s="2">
        <v>44147</v>
      </c>
      <c r="D5818">
        <v>5.5</v>
      </c>
      <c r="E5818">
        <v>4.6093999999999999</v>
      </c>
      <c r="F5818" s="1" t="s">
        <v>5412</v>
      </c>
      <c r="G5818">
        <v>2020</v>
      </c>
      <c r="H5818" t="str">
        <f t="shared" si="181"/>
        <v>Kids</v>
      </c>
      <c r="I5818" t="str">
        <f t="shared" si="182"/>
        <v>Good (6-8)</v>
      </c>
    </row>
    <row r="5819" spans="1:9" x14ac:dyDescent="0.3">
      <c r="A5819" s="1" t="s">
        <v>7029</v>
      </c>
      <c r="B5819" s="1" t="s">
        <v>397</v>
      </c>
      <c r="C5819" s="2">
        <v>44121</v>
      </c>
      <c r="D5819">
        <v>8.1999999999999993</v>
      </c>
      <c r="E5819">
        <v>5.5011999999999999</v>
      </c>
      <c r="F5819" s="1" t="s">
        <v>5412</v>
      </c>
      <c r="G5819">
        <v>2020</v>
      </c>
      <c r="H5819" t="str">
        <f t="shared" si="181"/>
        <v>Drama</v>
      </c>
      <c r="I5819" t="str">
        <f t="shared" si="182"/>
        <v>Good (6-8)</v>
      </c>
    </row>
    <row r="5820" spans="1:9" x14ac:dyDescent="0.3">
      <c r="A5820" s="1" t="s">
        <v>7030</v>
      </c>
      <c r="B5820" s="1" t="s">
        <v>1078</v>
      </c>
      <c r="C5820" s="2">
        <v>45762</v>
      </c>
      <c r="D5820">
        <v>6.9169999999999998</v>
      </c>
      <c r="E5820">
        <v>5.7729999999999997</v>
      </c>
      <c r="F5820" s="1" t="s">
        <v>5412</v>
      </c>
      <c r="G5820">
        <v>2025</v>
      </c>
      <c r="H5820" t="str">
        <f t="shared" si="181"/>
        <v>Drama</v>
      </c>
      <c r="I5820" t="str">
        <f t="shared" si="182"/>
        <v>Excellent (8-10)</v>
      </c>
    </row>
    <row r="5821" spans="1:9" x14ac:dyDescent="0.3">
      <c r="A5821" s="1" t="s">
        <v>7031</v>
      </c>
      <c r="B5821" s="1" t="s">
        <v>1392</v>
      </c>
      <c r="C5821" s="2">
        <v>45427</v>
      </c>
      <c r="D5821">
        <v>6.7469999999999999</v>
      </c>
      <c r="E5821">
        <v>5.1028000000000002</v>
      </c>
      <c r="F5821" s="1" t="s">
        <v>5412</v>
      </c>
      <c r="G5821">
        <v>2024</v>
      </c>
      <c r="H5821" t="str">
        <f t="shared" si="181"/>
        <v>Crime</v>
      </c>
      <c r="I5821" t="str">
        <f t="shared" si="182"/>
        <v>Good (6-8)</v>
      </c>
    </row>
    <row r="5822" spans="1:9" x14ac:dyDescent="0.3">
      <c r="A5822" s="1" t="s">
        <v>7032</v>
      </c>
      <c r="B5822" s="1" t="s">
        <v>7033</v>
      </c>
      <c r="C5822" s="2">
        <v>42846</v>
      </c>
      <c r="D5822">
        <v>3.8969999999999998</v>
      </c>
      <c r="E5822">
        <v>4.9984999999999999</v>
      </c>
      <c r="F5822" s="1" t="s">
        <v>5412</v>
      </c>
      <c r="G5822">
        <v>2017</v>
      </c>
      <c r="H5822" t="str">
        <f t="shared" si="181"/>
        <v>Reality</v>
      </c>
      <c r="I5822" t="str">
        <f t="shared" si="182"/>
        <v>Good (6-8)</v>
      </c>
    </row>
    <row r="5823" spans="1:9" x14ac:dyDescent="0.3">
      <c r="A5823" s="1" t="s">
        <v>7034</v>
      </c>
      <c r="B5823" s="1" t="s">
        <v>73</v>
      </c>
      <c r="C5823" s="2">
        <v>44120</v>
      </c>
      <c r="D5823">
        <v>7.4</v>
      </c>
      <c r="E5823">
        <v>5.3573000000000004</v>
      </c>
      <c r="F5823" s="1" t="s">
        <v>5412</v>
      </c>
      <c r="G5823">
        <v>2020</v>
      </c>
      <c r="H5823" t="str">
        <f t="shared" si="181"/>
        <v>Drama</v>
      </c>
      <c r="I5823" t="str">
        <f t="shared" si="182"/>
        <v>Good (6-8)</v>
      </c>
    </row>
    <row r="5824" spans="1:9" x14ac:dyDescent="0.3">
      <c r="A5824" s="1" t="s">
        <v>7035</v>
      </c>
      <c r="B5824" s="1" t="s">
        <v>67</v>
      </c>
      <c r="C5824" s="2">
        <v>43756</v>
      </c>
      <c r="D5824">
        <v>6.7729999999999997</v>
      </c>
      <c r="E5824">
        <v>5.2774999999999999</v>
      </c>
      <c r="F5824" s="1" t="s">
        <v>5412</v>
      </c>
      <c r="G5824">
        <v>2019</v>
      </c>
      <c r="H5824" t="str">
        <f t="shared" si="181"/>
        <v>Comedy</v>
      </c>
      <c r="I5824" t="str">
        <f t="shared" si="182"/>
        <v>Excellent (8-10)</v>
      </c>
    </row>
    <row r="5825" spans="1:9" x14ac:dyDescent="0.3">
      <c r="A5825" s="1" t="s">
        <v>7036</v>
      </c>
      <c r="B5825" s="1" t="s">
        <v>6952</v>
      </c>
      <c r="C5825" s="2">
        <v>45327</v>
      </c>
      <c r="D5825">
        <v>3</v>
      </c>
      <c r="E5825">
        <v>4.3948</v>
      </c>
      <c r="F5825" s="1" t="s">
        <v>5412</v>
      </c>
      <c r="G5825">
        <v>2024</v>
      </c>
      <c r="H5825" t="str">
        <f t="shared" si="181"/>
        <v>Kids</v>
      </c>
      <c r="I5825" t="str">
        <f t="shared" si="182"/>
        <v>Excellent (8-10)</v>
      </c>
    </row>
    <row r="5826" spans="1:9" x14ac:dyDescent="0.3">
      <c r="A5826" s="1" t="s">
        <v>7037</v>
      </c>
      <c r="B5826" s="1" t="s">
        <v>73</v>
      </c>
      <c r="C5826" s="2">
        <v>44620</v>
      </c>
      <c r="D5826">
        <v>7.4</v>
      </c>
      <c r="E5826">
        <v>5.0359999999999996</v>
      </c>
      <c r="F5826" s="1" t="s">
        <v>5412</v>
      </c>
      <c r="G5826">
        <v>2022</v>
      </c>
      <c r="H5826" t="str">
        <f t="shared" ref="H5826:H5889" si="183">IFERROR(LEFT(B5826,FIND(",",B5826)-1),B5826)</f>
        <v>Drama</v>
      </c>
      <c r="I5826" t="str">
        <f t="shared" si="182"/>
        <v>Good (6-8)</v>
      </c>
    </row>
    <row r="5827" spans="1:9" x14ac:dyDescent="0.3">
      <c r="A5827" s="1" t="s">
        <v>7038</v>
      </c>
      <c r="B5827" s="1" t="s">
        <v>46</v>
      </c>
      <c r="C5827" s="2">
        <v>44841</v>
      </c>
      <c r="D5827">
        <v>6.7450000000000001</v>
      </c>
      <c r="E5827">
        <v>5.492</v>
      </c>
      <c r="F5827" s="1" t="s">
        <v>5412</v>
      </c>
      <c r="G5827">
        <v>2022</v>
      </c>
      <c r="H5827" t="str">
        <f t="shared" si="183"/>
        <v>Mystery</v>
      </c>
      <c r="I5827" t="str">
        <f t="shared" si="182"/>
        <v>Good (6-8)</v>
      </c>
    </row>
    <row r="5828" spans="1:9" x14ac:dyDescent="0.3">
      <c r="A5828" s="1" t="s">
        <v>7039</v>
      </c>
      <c r="B5828" s="1" t="s">
        <v>67</v>
      </c>
      <c r="C5828" s="2">
        <v>41822</v>
      </c>
      <c r="D5828">
        <v>8.3000000000000007</v>
      </c>
      <c r="E5828">
        <v>5.3011999999999997</v>
      </c>
      <c r="F5828" s="1" t="s">
        <v>5412</v>
      </c>
      <c r="G5828">
        <v>2014</v>
      </c>
      <c r="H5828" t="str">
        <f t="shared" si="183"/>
        <v>Comedy</v>
      </c>
      <c r="I5828" t="str">
        <f t="shared" si="182"/>
        <v>Average (4-6)</v>
      </c>
    </row>
    <row r="5829" spans="1:9" x14ac:dyDescent="0.3">
      <c r="A5829" s="1" t="s">
        <v>7040</v>
      </c>
      <c r="B5829" s="1" t="s">
        <v>104</v>
      </c>
      <c r="C5829" s="2">
        <v>42940</v>
      </c>
      <c r="D5829">
        <v>6.4429999999999996</v>
      </c>
      <c r="E5829">
        <v>4.6661999999999999</v>
      </c>
      <c r="F5829" s="1" t="s">
        <v>5412</v>
      </c>
      <c r="G5829">
        <v>2017</v>
      </c>
      <c r="H5829" t="str">
        <f t="shared" si="183"/>
        <v>Crime</v>
      </c>
      <c r="I5829" t="str">
        <f t="shared" si="182"/>
        <v>Excellent (8-10)</v>
      </c>
    </row>
    <row r="5830" spans="1:9" x14ac:dyDescent="0.3">
      <c r="A5830" s="1" t="s">
        <v>7041</v>
      </c>
      <c r="B5830" s="1" t="s">
        <v>67</v>
      </c>
      <c r="C5830" s="2">
        <v>42504</v>
      </c>
      <c r="D5830">
        <v>6.9</v>
      </c>
      <c r="E5830">
        <v>5.5964</v>
      </c>
      <c r="F5830" s="1" t="s">
        <v>5412</v>
      </c>
      <c r="G5830">
        <v>2016</v>
      </c>
      <c r="H5830" t="str">
        <f t="shared" si="183"/>
        <v>Comedy</v>
      </c>
      <c r="I5830" t="str">
        <f t="shared" si="182"/>
        <v>Good (6-8)</v>
      </c>
    </row>
    <row r="5831" spans="1:9" x14ac:dyDescent="0.3">
      <c r="A5831" s="1" t="s">
        <v>7042</v>
      </c>
      <c r="B5831" s="1" t="s">
        <v>397</v>
      </c>
      <c r="C5831" s="2">
        <v>45707</v>
      </c>
      <c r="D5831">
        <v>7.359</v>
      </c>
      <c r="E5831">
        <v>4.7916999999999996</v>
      </c>
      <c r="F5831" s="1" t="s">
        <v>5412</v>
      </c>
      <c r="G5831">
        <v>2025</v>
      </c>
      <c r="H5831" t="str">
        <f t="shared" si="183"/>
        <v>Drama</v>
      </c>
      <c r="I5831" t="str">
        <f t="shared" si="182"/>
        <v>Good (6-8)</v>
      </c>
    </row>
    <row r="5832" spans="1:9" x14ac:dyDescent="0.3">
      <c r="A5832" s="1" t="s">
        <v>7043</v>
      </c>
      <c r="B5832" s="1" t="s">
        <v>67</v>
      </c>
      <c r="C5832" s="2">
        <v>46003</v>
      </c>
      <c r="D5832">
        <v>7.6</v>
      </c>
      <c r="E5832">
        <v>5.7407000000000004</v>
      </c>
      <c r="F5832" s="1" t="s">
        <v>5412</v>
      </c>
      <c r="G5832">
        <v>2025</v>
      </c>
      <c r="H5832" t="str">
        <f t="shared" si="183"/>
        <v>Comedy</v>
      </c>
      <c r="I5832" t="str">
        <f t="shared" si="182"/>
        <v>Low (0-4)</v>
      </c>
    </row>
    <row r="5833" spans="1:9" x14ac:dyDescent="0.3">
      <c r="A5833" s="1" t="s">
        <v>7044</v>
      </c>
      <c r="B5833" s="1" t="s">
        <v>7045</v>
      </c>
      <c r="C5833" s="2">
        <v>43425</v>
      </c>
      <c r="D5833">
        <v>6.2590000000000003</v>
      </c>
      <c r="E5833">
        <v>4.9024000000000001</v>
      </c>
      <c r="F5833" s="1" t="s">
        <v>5412</v>
      </c>
      <c r="G5833">
        <v>2018</v>
      </c>
      <c r="H5833" t="str">
        <f t="shared" si="183"/>
        <v>Drama</v>
      </c>
      <c r="I5833" t="str">
        <f t="shared" si="182"/>
        <v>Good (6-8)</v>
      </c>
    </row>
    <row r="5834" spans="1:9" x14ac:dyDescent="0.3">
      <c r="A5834" s="1" t="s">
        <v>7046</v>
      </c>
      <c r="B5834" s="1" t="s">
        <v>5462</v>
      </c>
      <c r="C5834" s="2">
        <v>42475</v>
      </c>
      <c r="D5834">
        <v>6.8</v>
      </c>
      <c r="E5834">
        <v>5.0580999999999996</v>
      </c>
      <c r="F5834" s="1" t="s">
        <v>5412</v>
      </c>
      <c r="G5834">
        <v>2016</v>
      </c>
      <c r="H5834" t="str">
        <f t="shared" si="183"/>
        <v>Animation</v>
      </c>
      <c r="I5834" t="str">
        <f t="shared" si="182"/>
        <v>Good (6-8)</v>
      </c>
    </row>
    <row r="5835" spans="1:9" x14ac:dyDescent="0.3">
      <c r="A5835" s="1" t="s">
        <v>7047</v>
      </c>
      <c r="B5835" s="1" t="s">
        <v>6574</v>
      </c>
      <c r="C5835" s="2">
        <v>45148</v>
      </c>
      <c r="D5835">
        <v>7.1</v>
      </c>
      <c r="E5835">
        <v>4.8390000000000004</v>
      </c>
      <c r="F5835" s="1" t="s">
        <v>5412</v>
      </c>
      <c r="G5835">
        <v>2023</v>
      </c>
      <c r="H5835" t="str">
        <f t="shared" si="183"/>
        <v>Action &amp; Adventure</v>
      </c>
      <c r="I5835" t="str">
        <f t="shared" si="182"/>
        <v>Low (0-4)</v>
      </c>
    </row>
    <row r="5836" spans="1:9" x14ac:dyDescent="0.3">
      <c r="A5836" s="1" t="s">
        <v>7048</v>
      </c>
      <c r="B5836" s="1" t="s">
        <v>1361</v>
      </c>
      <c r="C5836" s="2">
        <v>43353</v>
      </c>
      <c r="D5836">
        <v>7.9</v>
      </c>
      <c r="E5836">
        <v>4.9729999999999999</v>
      </c>
      <c r="F5836" s="1" t="s">
        <v>5412</v>
      </c>
      <c r="G5836">
        <v>2018</v>
      </c>
      <c r="H5836" t="str">
        <f t="shared" si="183"/>
        <v>Comedy</v>
      </c>
      <c r="I5836" t="str">
        <f t="shared" si="182"/>
        <v>Good (6-8)</v>
      </c>
    </row>
    <row r="5837" spans="1:9" x14ac:dyDescent="0.3">
      <c r="A5837" s="1" t="s">
        <v>7049</v>
      </c>
      <c r="B5837" s="1" t="s">
        <v>5667</v>
      </c>
      <c r="C5837" s="2">
        <v>45135</v>
      </c>
      <c r="D5837">
        <v>6.569</v>
      </c>
      <c r="E5837">
        <v>5.4657</v>
      </c>
      <c r="F5837" s="1" t="s">
        <v>5412</v>
      </c>
      <c r="G5837">
        <v>2023</v>
      </c>
      <c r="H5837" t="str">
        <f t="shared" si="183"/>
        <v>Comedy</v>
      </c>
      <c r="I5837" t="str">
        <f t="shared" ref="I5837:I5900" si="184">IF(D5827=0,"Not Rated",IF(D5827&lt;4,"Low (0-4)",IF(D5827&lt;6,"Average (4-6)",IF(D5827&lt;8,"Good (6-8)","Excellent (8-10)"))))</f>
        <v>Good (6-8)</v>
      </c>
    </row>
    <row r="5838" spans="1:9" x14ac:dyDescent="0.3">
      <c r="A5838" s="1" t="s">
        <v>7050</v>
      </c>
      <c r="B5838" s="1" t="s">
        <v>7051</v>
      </c>
      <c r="C5838" s="2">
        <v>44656</v>
      </c>
      <c r="D5838">
        <v>6.7</v>
      </c>
      <c r="E5838">
        <v>5.7229000000000001</v>
      </c>
      <c r="F5838" s="1" t="s">
        <v>5412</v>
      </c>
      <c r="G5838">
        <v>2022</v>
      </c>
      <c r="H5838" t="str">
        <f t="shared" si="183"/>
        <v>Animation</v>
      </c>
      <c r="I5838" t="str">
        <f t="shared" si="184"/>
        <v>Excellent (8-10)</v>
      </c>
    </row>
    <row r="5839" spans="1:9" x14ac:dyDescent="0.3">
      <c r="A5839" s="1" t="s">
        <v>7052</v>
      </c>
      <c r="B5839" s="1" t="s">
        <v>5438</v>
      </c>
      <c r="C5839" s="2">
        <v>43741</v>
      </c>
      <c r="D5839">
        <v>6.6120000000000001</v>
      </c>
      <c r="E5839">
        <v>5.7565</v>
      </c>
      <c r="F5839" s="1" t="s">
        <v>5412</v>
      </c>
      <c r="G5839">
        <v>2019</v>
      </c>
      <c r="H5839" t="str">
        <f t="shared" si="183"/>
        <v>Action &amp; Adventure</v>
      </c>
      <c r="I5839" t="str">
        <f t="shared" si="184"/>
        <v>Good (6-8)</v>
      </c>
    </row>
    <row r="5840" spans="1:9" x14ac:dyDescent="0.3">
      <c r="A5840" s="1" t="s">
        <v>7053</v>
      </c>
      <c r="B5840" s="1" t="s">
        <v>5444</v>
      </c>
      <c r="C5840" s="2">
        <v>46043</v>
      </c>
      <c r="D5840">
        <v>7</v>
      </c>
      <c r="E5840">
        <v>5.3560999999999996</v>
      </c>
      <c r="F5840" s="1" t="s">
        <v>5412</v>
      </c>
      <c r="G5840">
        <v>2026</v>
      </c>
      <c r="H5840" t="str">
        <f t="shared" si="183"/>
        <v>Crime</v>
      </c>
      <c r="I5840" t="str">
        <f t="shared" si="184"/>
        <v>Good (6-8)</v>
      </c>
    </row>
    <row r="5841" spans="1:9" x14ac:dyDescent="0.3">
      <c r="A5841" s="1" t="s">
        <v>7054</v>
      </c>
      <c r="B5841" s="1" t="s">
        <v>67</v>
      </c>
      <c r="C5841" s="2">
        <v>45789</v>
      </c>
      <c r="D5841">
        <v>8.3000000000000007</v>
      </c>
      <c r="E5841">
        <v>5.3442999999999996</v>
      </c>
      <c r="F5841" s="1" t="s">
        <v>5412</v>
      </c>
      <c r="G5841">
        <v>2025</v>
      </c>
      <c r="H5841" t="str">
        <f t="shared" si="183"/>
        <v>Comedy</v>
      </c>
      <c r="I5841" t="str">
        <f t="shared" si="184"/>
        <v>Good (6-8)</v>
      </c>
    </row>
    <row r="5842" spans="1:9" x14ac:dyDescent="0.3">
      <c r="A5842" s="1" t="s">
        <v>7055</v>
      </c>
      <c r="B5842" s="1" t="s">
        <v>5751</v>
      </c>
      <c r="C5842" s="2">
        <v>43762</v>
      </c>
      <c r="D5842">
        <v>6.9669999999999996</v>
      </c>
      <c r="E5842">
        <v>5.2854999999999999</v>
      </c>
      <c r="F5842" s="1" t="s">
        <v>5412</v>
      </c>
      <c r="G5842">
        <v>2019</v>
      </c>
      <c r="H5842" t="str">
        <f t="shared" si="183"/>
        <v>Sci-Fi &amp; Fantasy</v>
      </c>
      <c r="I5842" t="str">
        <f t="shared" si="184"/>
        <v>Good (6-8)</v>
      </c>
    </row>
    <row r="5843" spans="1:9" x14ac:dyDescent="0.3">
      <c r="A5843" s="1" t="s">
        <v>7056</v>
      </c>
      <c r="B5843" s="1" t="s">
        <v>73</v>
      </c>
      <c r="C5843" s="2">
        <v>43791</v>
      </c>
      <c r="D5843">
        <v>7.0670000000000002</v>
      </c>
      <c r="E5843">
        <v>4.6215999999999999</v>
      </c>
      <c r="F5843" s="1" t="s">
        <v>5412</v>
      </c>
      <c r="G5843">
        <v>2019</v>
      </c>
      <c r="H5843" t="str">
        <f t="shared" si="183"/>
        <v>Drama</v>
      </c>
      <c r="I5843" t="str">
        <f t="shared" si="184"/>
        <v>Good (6-8)</v>
      </c>
    </row>
    <row r="5844" spans="1:9" x14ac:dyDescent="0.3">
      <c r="A5844" s="1" t="s">
        <v>7057</v>
      </c>
      <c r="B5844" s="1" t="s">
        <v>5517</v>
      </c>
      <c r="C5844" s="2">
        <v>45766</v>
      </c>
      <c r="D5844">
        <v>8.5</v>
      </c>
      <c r="E5844">
        <v>4.9858000000000002</v>
      </c>
      <c r="F5844" s="1" t="s">
        <v>5412</v>
      </c>
      <c r="G5844">
        <v>2025</v>
      </c>
      <c r="H5844" t="str">
        <f t="shared" si="183"/>
        <v>Sci-Fi &amp; Fantasy</v>
      </c>
      <c r="I5844" t="str">
        <f t="shared" si="184"/>
        <v>Good (6-8)</v>
      </c>
    </row>
    <row r="5845" spans="1:9" x14ac:dyDescent="0.3">
      <c r="A5845" s="1" t="s">
        <v>7058</v>
      </c>
      <c r="B5845" s="1" t="s">
        <v>257</v>
      </c>
      <c r="C5845" s="2">
        <v>45224</v>
      </c>
      <c r="D5845">
        <v>8</v>
      </c>
      <c r="E5845">
        <v>5.4965000000000002</v>
      </c>
      <c r="F5845" s="1" t="s">
        <v>5412</v>
      </c>
      <c r="G5845">
        <v>2023</v>
      </c>
      <c r="H5845" t="str">
        <f t="shared" si="183"/>
        <v>Documentary</v>
      </c>
      <c r="I5845" t="str">
        <f t="shared" si="184"/>
        <v>Good (6-8)</v>
      </c>
    </row>
    <row r="5846" spans="1:9" x14ac:dyDescent="0.3">
      <c r="A5846" s="1" t="s">
        <v>7059</v>
      </c>
      <c r="B5846" s="1" t="s">
        <v>148</v>
      </c>
      <c r="C5846" s="2">
        <v>43387</v>
      </c>
      <c r="D5846">
        <v>6.6820000000000004</v>
      </c>
      <c r="E5846">
        <v>5.4930000000000003</v>
      </c>
      <c r="F5846" s="1" t="s">
        <v>5412</v>
      </c>
      <c r="G5846">
        <v>2018</v>
      </c>
      <c r="H5846" t="str">
        <f t="shared" si="183"/>
        <v>Drama</v>
      </c>
      <c r="I5846" t="str">
        <f t="shared" si="184"/>
        <v>Good (6-8)</v>
      </c>
    </row>
    <row r="5847" spans="1:9" x14ac:dyDescent="0.3">
      <c r="A5847" s="1" t="s">
        <v>7060</v>
      </c>
      <c r="B5847" s="1" t="s">
        <v>5793</v>
      </c>
      <c r="C5847" s="2">
        <v>44886</v>
      </c>
      <c r="D5847">
        <v>7</v>
      </c>
      <c r="E5847">
        <v>4.9816000000000003</v>
      </c>
      <c r="F5847" s="1" t="s">
        <v>5412</v>
      </c>
      <c r="G5847">
        <v>2022</v>
      </c>
      <c r="H5847" t="str">
        <f t="shared" si="183"/>
        <v>Kids</v>
      </c>
      <c r="I5847" t="str">
        <f t="shared" si="184"/>
        <v>Good (6-8)</v>
      </c>
    </row>
    <row r="5848" spans="1:9" x14ac:dyDescent="0.3">
      <c r="A5848" s="1" t="s">
        <v>7061</v>
      </c>
      <c r="B5848" s="1" t="s">
        <v>67</v>
      </c>
      <c r="C5848" s="2">
        <v>45946</v>
      </c>
      <c r="D5848">
        <v>8.1969999999999992</v>
      </c>
      <c r="E5848">
        <v>5.1336000000000004</v>
      </c>
      <c r="F5848" s="1" t="s">
        <v>5412</v>
      </c>
      <c r="G5848">
        <v>2025</v>
      </c>
      <c r="H5848" t="str">
        <f t="shared" si="183"/>
        <v>Comedy</v>
      </c>
      <c r="I5848" t="str">
        <f t="shared" si="184"/>
        <v>Good (6-8)</v>
      </c>
    </row>
    <row r="5849" spans="1:9" x14ac:dyDescent="0.3">
      <c r="A5849" s="1" t="s">
        <v>7062</v>
      </c>
      <c r="B5849" s="1" t="s">
        <v>397</v>
      </c>
      <c r="C5849" s="2">
        <v>43565</v>
      </c>
      <c r="D5849">
        <v>7.9409999999999998</v>
      </c>
      <c r="E5849">
        <v>5.2507000000000001</v>
      </c>
      <c r="F5849" s="1" t="s">
        <v>5412</v>
      </c>
      <c r="G5849">
        <v>2019</v>
      </c>
      <c r="H5849" t="str">
        <f t="shared" si="183"/>
        <v>Drama</v>
      </c>
      <c r="I5849" t="str">
        <f t="shared" si="184"/>
        <v>Good (6-8)</v>
      </c>
    </row>
    <row r="5850" spans="1:9" x14ac:dyDescent="0.3">
      <c r="A5850" s="1" t="s">
        <v>7063</v>
      </c>
      <c r="B5850" s="1" t="s">
        <v>5480</v>
      </c>
      <c r="C5850" s="2">
        <v>44042</v>
      </c>
      <c r="D5850">
        <v>7.5030000000000001</v>
      </c>
      <c r="E5850">
        <v>4.6729000000000003</v>
      </c>
      <c r="F5850" s="1" t="s">
        <v>5412</v>
      </c>
      <c r="G5850">
        <v>2020</v>
      </c>
      <c r="H5850" t="str">
        <f t="shared" si="183"/>
        <v>Animation</v>
      </c>
      <c r="I5850" t="str">
        <f t="shared" si="184"/>
        <v>Good (6-8)</v>
      </c>
    </row>
    <row r="5851" spans="1:9" x14ac:dyDescent="0.3">
      <c r="A5851" s="1" t="s">
        <v>7064</v>
      </c>
      <c r="B5851" s="1" t="s">
        <v>7065</v>
      </c>
      <c r="C5851" s="2">
        <v>46169</v>
      </c>
      <c r="D5851">
        <v>8.423</v>
      </c>
      <c r="E5851">
        <v>5.3791000000000002</v>
      </c>
      <c r="F5851" s="1" t="s">
        <v>5412</v>
      </c>
      <c r="G5851">
        <v>2026</v>
      </c>
      <c r="H5851" t="str">
        <f t="shared" si="183"/>
        <v>Animation</v>
      </c>
      <c r="I5851" t="str">
        <f t="shared" si="184"/>
        <v>Excellent (8-10)</v>
      </c>
    </row>
    <row r="5852" spans="1:9" x14ac:dyDescent="0.3">
      <c r="A5852" s="1" t="s">
        <v>7066</v>
      </c>
      <c r="B5852" s="1" t="s">
        <v>73</v>
      </c>
      <c r="C5852" s="2">
        <v>45861</v>
      </c>
      <c r="D5852">
        <v>5.2</v>
      </c>
      <c r="E5852">
        <v>5.1314000000000002</v>
      </c>
      <c r="F5852" s="1" t="s">
        <v>5412</v>
      </c>
      <c r="G5852">
        <v>2025</v>
      </c>
      <c r="H5852" t="str">
        <f t="shared" si="183"/>
        <v>Drama</v>
      </c>
      <c r="I5852" t="str">
        <f t="shared" si="184"/>
        <v>Good (6-8)</v>
      </c>
    </row>
    <row r="5853" spans="1:9" x14ac:dyDescent="0.3">
      <c r="A5853" s="1" t="s">
        <v>7067</v>
      </c>
      <c r="B5853" s="1" t="s">
        <v>67</v>
      </c>
      <c r="C5853" s="2">
        <v>40401</v>
      </c>
      <c r="D5853">
        <v>7.2640000000000002</v>
      </c>
      <c r="E5853">
        <v>5.1505999999999998</v>
      </c>
      <c r="F5853" s="1" t="s">
        <v>5412</v>
      </c>
      <c r="G5853">
        <v>2010</v>
      </c>
      <c r="H5853" t="str">
        <f t="shared" si="183"/>
        <v>Comedy</v>
      </c>
      <c r="I5853" t="str">
        <f t="shared" si="184"/>
        <v>Good (6-8)</v>
      </c>
    </row>
    <row r="5854" spans="1:9" x14ac:dyDescent="0.3">
      <c r="A5854" s="1" t="s">
        <v>7068</v>
      </c>
      <c r="B5854" s="1" t="s">
        <v>1799</v>
      </c>
      <c r="C5854" s="2">
        <v>44575</v>
      </c>
      <c r="D5854">
        <v>7.8090000000000002</v>
      </c>
      <c r="E5854">
        <v>4.6414999999999997</v>
      </c>
      <c r="F5854" s="1" t="s">
        <v>5412</v>
      </c>
      <c r="G5854">
        <v>2022</v>
      </c>
      <c r="H5854" t="str">
        <f t="shared" si="183"/>
        <v>Crime</v>
      </c>
      <c r="I5854" t="str">
        <f t="shared" si="184"/>
        <v>Excellent (8-10)</v>
      </c>
    </row>
    <row r="5855" spans="1:9" x14ac:dyDescent="0.3">
      <c r="A5855" s="1" t="s">
        <v>7069</v>
      </c>
      <c r="B5855" s="1" t="s">
        <v>397</v>
      </c>
      <c r="C5855" s="2">
        <v>44911</v>
      </c>
      <c r="D5855">
        <v>6.7069999999999999</v>
      </c>
      <c r="E5855">
        <v>5.7906000000000004</v>
      </c>
      <c r="F5855" s="1" t="s">
        <v>5412</v>
      </c>
      <c r="G5855">
        <v>2022</v>
      </c>
      <c r="H5855" t="str">
        <f t="shared" si="183"/>
        <v>Drama</v>
      </c>
      <c r="I5855" t="str">
        <f t="shared" si="184"/>
        <v>Excellent (8-10)</v>
      </c>
    </row>
    <row r="5856" spans="1:9" x14ac:dyDescent="0.3">
      <c r="A5856" s="1" t="s">
        <v>7070</v>
      </c>
      <c r="B5856" s="1" t="s">
        <v>397</v>
      </c>
      <c r="C5856" s="2">
        <v>44757</v>
      </c>
      <c r="D5856">
        <v>7.5</v>
      </c>
      <c r="E5856">
        <v>4.8132000000000001</v>
      </c>
      <c r="F5856" s="1" t="s">
        <v>5412</v>
      </c>
      <c r="G5856">
        <v>2022</v>
      </c>
      <c r="H5856" t="str">
        <f t="shared" si="183"/>
        <v>Drama</v>
      </c>
      <c r="I5856" t="str">
        <f t="shared" si="184"/>
        <v>Good (6-8)</v>
      </c>
    </row>
    <row r="5857" spans="1:9" x14ac:dyDescent="0.3">
      <c r="A5857" s="1" t="s">
        <v>7071</v>
      </c>
      <c r="B5857" s="1" t="s">
        <v>5570</v>
      </c>
      <c r="C5857" s="2">
        <v>43670</v>
      </c>
      <c r="D5857">
        <v>7.9</v>
      </c>
      <c r="E5857">
        <v>5.7077</v>
      </c>
      <c r="F5857" s="1" t="s">
        <v>5412</v>
      </c>
      <c r="G5857">
        <v>2019</v>
      </c>
      <c r="H5857" t="str">
        <f t="shared" si="183"/>
        <v>Action &amp; Adventure</v>
      </c>
      <c r="I5857" t="str">
        <f t="shared" si="184"/>
        <v>Good (6-8)</v>
      </c>
    </row>
    <row r="5858" spans="1:9" x14ac:dyDescent="0.3">
      <c r="A5858" s="1" t="s">
        <v>7072</v>
      </c>
      <c r="B5858" s="1" t="s">
        <v>5688</v>
      </c>
      <c r="C5858" s="2">
        <v>42790</v>
      </c>
      <c r="D5858">
        <v>7.9470000000000001</v>
      </c>
      <c r="E5858">
        <v>5.0961999999999996</v>
      </c>
      <c r="F5858" s="1" t="s">
        <v>5412</v>
      </c>
      <c r="G5858">
        <v>2017</v>
      </c>
      <c r="H5858" t="str">
        <f t="shared" si="183"/>
        <v>Animation</v>
      </c>
      <c r="I5858" t="str">
        <f t="shared" si="184"/>
        <v>Excellent (8-10)</v>
      </c>
    </row>
    <row r="5859" spans="1:9" x14ac:dyDescent="0.3">
      <c r="A5859" s="1" t="s">
        <v>7073</v>
      </c>
      <c r="B5859" s="1" t="s">
        <v>615</v>
      </c>
      <c r="C5859" s="2">
        <v>44274</v>
      </c>
      <c r="D5859">
        <v>7.3120000000000003</v>
      </c>
      <c r="E5859">
        <v>5.8737000000000004</v>
      </c>
      <c r="F5859" s="1" t="s">
        <v>5412</v>
      </c>
      <c r="G5859">
        <v>2021</v>
      </c>
      <c r="H5859" t="str">
        <f t="shared" si="183"/>
        <v>Comedy</v>
      </c>
      <c r="I5859" t="str">
        <f t="shared" si="184"/>
        <v>Good (6-8)</v>
      </c>
    </row>
    <row r="5860" spans="1:9" x14ac:dyDescent="0.3">
      <c r="A5860" s="1" t="s">
        <v>7074</v>
      </c>
      <c r="B5860" s="1" t="s">
        <v>7075</v>
      </c>
      <c r="C5860" s="2">
        <v>43638</v>
      </c>
      <c r="D5860">
        <v>7.2</v>
      </c>
      <c r="E5860">
        <v>4.5472999999999999</v>
      </c>
      <c r="F5860" s="1" t="s">
        <v>5412</v>
      </c>
      <c r="G5860">
        <v>2019</v>
      </c>
      <c r="H5860" t="str">
        <f t="shared" si="183"/>
        <v>Animation</v>
      </c>
      <c r="I5860" t="str">
        <f t="shared" si="184"/>
        <v>Good (6-8)</v>
      </c>
    </row>
    <row r="5861" spans="1:9" x14ac:dyDescent="0.3">
      <c r="A5861" s="1" t="s">
        <v>7076</v>
      </c>
      <c r="B5861" s="1" t="s">
        <v>56</v>
      </c>
      <c r="C5861" s="2">
        <v>45247</v>
      </c>
      <c r="D5861">
        <v>7.9</v>
      </c>
      <c r="E5861">
        <v>4.8564999999999996</v>
      </c>
      <c r="F5861" s="1" t="s">
        <v>5412</v>
      </c>
      <c r="G5861">
        <v>2023</v>
      </c>
      <c r="H5861" t="str">
        <f t="shared" si="183"/>
        <v>Comedy</v>
      </c>
      <c r="I5861" t="str">
        <f t="shared" si="184"/>
        <v>Excellent (8-10)</v>
      </c>
    </row>
    <row r="5862" spans="1:9" x14ac:dyDescent="0.3">
      <c r="A5862" s="1" t="s">
        <v>7077</v>
      </c>
      <c r="B5862" s="1" t="s">
        <v>6440</v>
      </c>
      <c r="C5862" s="2">
        <v>45122</v>
      </c>
      <c r="D5862">
        <v>7.3</v>
      </c>
      <c r="E5862">
        <v>5.3395999999999999</v>
      </c>
      <c r="F5862" s="1" t="s">
        <v>5412</v>
      </c>
      <c r="G5862">
        <v>2023</v>
      </c>
      <c r="H5862" t="str">
        <f t="shared" si="183"/>
        <v>Mystery</v>
      </c>
      <c r="I5862" t="str">
        <f t="shared" si="184"/>
        <v>Average (4-6)</v>
      </c>
    </row>
    <row r="5863" spans="1:9" x14ac:dyDescent="0.3">
      <c r="A5863" s="1" t="s">
        <v>7078</v>
      </c>
      <c r="B5863" s="1" t="s">
        <v>7079</v>
      </c>
      <c r="C5863" s="2">
        <v>44658</v>
      </c>
      <c r="D5863">
        <v>7</v>
      </c>
      <c r="E5863">
        <v>5.0007999999999999</v>
      </c>
      <c r="F5863" s="1" t="s">
        <v>5412</v>
      </c>
      <c r="G5863">
        <v>2022</v>
      </c>
      <c r="H5863" t="str">
        <f t="shared" si="183"/>
        <v>Animation</v>
      </c>
      <c r="I5863" t="str">
        <f t="shared" si="184"/>
        <v>Good (6-8)</v>
      </c>
    </row>
    <row r="5864" spans="1:9" x14ac:dyDescent="0.3">
      <c r="A5864" s="1" t="s">
        <v>7080</v>
      </c>
      <c r="B5864" s="1" t="s">
        <v>7081</v>
      </c>
      <c r="C5864" s="2">
        <v>44589</v>
      </c>
      <c r="D5864">
        <v>7.2210000000000001</v>
      </c>
      <c r="E5864">
        <v>5.0685000000000002</v>
      </c>
      <c r="F5864" s="1" t="s">
        <v>5412</v>
      </c>
      <c r="G5864">
        <v>2022</v>
      </c>
      <c r="H5864" t="str">
        <f t="shared" si="183"/>
        <v>Animation</v>
      </c>
      <c r="I5864" t="str">
        <f t="shared" si="184"/>
        <v>Good (6-8)</v>
      </c>
    </row>
    <row r="5865" spans="1:9" x14ac:dyDescent="0.3">
      <c r="A5865" s="1" t="s">
        <v>7082</v>
      </c>
      <c r="B5865" s="1" t="s">
        <v>5510</v>
      </c>
      <c r="C5865" s="2">
        <v>46009</v>
      </c>
      <c r="D5865">
        <v>7.7670000000000003</v>
      </c>
      <c r="E5865">
        <v>5.9721000000000002</v>
      </c>
      <c r="F5865" s="1" t="s">
        <v>5412</v>
      </c>
      <c r="G5865">
        <v>2025</v>
      </c>
      <c r="H5865" t="str">
        <f t="shared" si="183"/>
        <v>Mystery</v>
      </c>
      <c r="I5865" t="str">
        <f t="shared" si="184"/>
        <v>Good (6-8)</v>
      </c>
    </row>
    <row r="5866" spans="1:9" x14ac:dyDescent="0.3">
      <c r="A5866" s="1" t="s">
        <v>7083</v>
      </c>
      <c r="B5866" s="1" t="s">
        <v>1799</v>
      </c>
      <c r="C5866" s="2">
        <v>45302</v>
      </c>
      <c r="D5866">
        <v>6.1550000000000002</v>
      </c>
      <c r="E5866">
        <v>5.5736999999999997</v>
      </c>
      <c r="F5866" s="1" t="s">
        <v>5412</v>
      </c>
      <c r="G5866">
        <v>2024</v>
      </c>
      <c r="H5866" t="str">
        <f t="shared" si="183"/>
        <v>Crime</v>
      </c>
      <c r="I5866" t="str">
        <f t="shared" si="184"/>
        <v>Good (6-8)</v>
      </c>
    </row>
    <row r="5867" spans="1:9" x14ac:dyDescent="0.3">
      <c r="A5867" s="1" t="s">
        <v>7084</v>
      </c>
      <c r="B5867" s="1" t="s">
        <v>257</v>
      </c>
      <c r="C5867" s="2">
        <v>45560</v>
      </c>
      <c r="D5867">
        <v>7.7409999999999997</v>
      </c>
      <c r="E5867">
        <v>4.7293000000000003</v>
      </c>
      <c r="F5867" s="1" t="s">
        <v>5412</v>
      </c>
      <c r="G5867">
        <v>2024</v>
      </c>
      <c r="H5867" t="str">
        <f t="shared" si="183"/>
        <v>Documentary</v>
      </c>
      <c r="I5867" t="str">
        <f t="shared" si="184"/>
        <v>Good (6-8)</v>
      </c>
    </row>
    <row r="5868" spans="1:9" x14ac:dyDescent="0.3">
      <c r="A5868" s="1" t="s">
        <v>7085</v>
      </c>
      <c r="B5868" s="1" t="s">
        <v>7086</v>
      </c>
      <c r="C5868" s="2">
        <v>44707</v>
      </c>
      <c r="D5868">
        <v>8</v>
      </c>
      <c r="E5868">
        <v>5.0321999999999996</v>
      </c>
      <c r="F5868" s="1" t="s">
        <v>5412</v>
      </c>
      <c r="G5868">
        <v>2022</v>
      </c>
      <c r="H5868" t="str">
        <f t="shared" si="183"/>
        <v>Animation</v>
      </c>
      <c r="I5868" t="str">
        <f t="shared" si="184"/>
        <v>Good (6-8)</v>
      </c>
    </row>
    <row r="5869" spans="1:9" x14ac:dyDescent="0.3">
      <c r="A5869" s="1" t="s">
        <v>7087</v>
      </c>
      <c r="B5869" s="1" t="s">
        <v>73</v>
      </c>
      <c r="C5869" s="2">
        <v>44469</v>
      </c>
      <c r="D5869">
        <v>6.5</v>
      </c>
      <c r="E5869">
        <v>4.7122000000000002</v>
      </c>
      <c r="F5869" s="1" t="s">
        <v>5412</v>
      </c>
      <c r="G5869">
        <v>2021</v>
      </c>
      <c r="H5869" t="str">
        <f t="shared" si="183"/>
        <v>Drama</v>
      </c>
      <c r="I5869" t="str">
        <f t="shared" si="184"/>
        <v>Good (6-8)</v>
      </c>
    </row>
    <row r="5870" spans="1:9" x14ac:dyDescent="0.3">
      <c r="A5870" s="1" t="s">
        <v>7088</v>
      </c>
      <c r="B5870" s="1" t="s">
        <v>73</v>
      </c>
      <c r="C5870" s="2">
        <v>45392</v>
      </c>
      <c r="D5870">
        <v>7.9790000000000001</v>
      </c>
      <c r="E5870">
        <v>4.8936000000000002</v>
      </c>
      <c r="F5870" s="1" t="s">
        <v>5412</v>
      </c>
      <c r="G5870">
        <v>2024</v>
      </c>
      <c r="H5870" t="str">
        <f t="shared" si="183"/>
        <v>Drama</v>
      </c>
      <c r="I5870" t="str">
        <f t="shared" si="184"/>
        <v>Good (6-8)</v>
      </c>
    </row>
    <row r="5871" spans="1:9" x14ac:dyDescent="0.3">
      <c r="A5871" s="1" t="s">
        <v>7089</v>
      </c>
      <c r="B5871" s="1" t="s">
        <v>397</v>
      </c>
      <c r="C5871" s="2">
        <v>44566</v>
      </c>
      <c r="D5871">
        <v>7.4</v>
      </c>
      <c r="E5871">
        <v>5.4950000000000001</v>
      </c>
      <c r="F5871" s="1" t="s">
        <v>5412</v>
      </c>
      <c r="G5871">
        <v>2022</v>
      </c>
      <c r="H5871" t="str">
        <f t="shared" si="183"/>
        <v>Drama</v>
      </c>
      <c r="I5871" t="str">
        <f t="shared" si="184"/>
        <v>Good (6-8)</v>
      </c>
    </row>
    <row r="5872" spans="1:9" x14ac:dyDescent="0.3">
      <c r="A5872" s="1" t="s">
        <v>7090</v>
      </c>
      <c r="B5872" s="1" t="s">
        <v>2500</v>
      </c>
      <c r="C5872" s="2">
        <v>45931</v>
      </c>
      <c r="D5872">
        <v>7.3849999999999998</v>
      </c>
      <c r="E5872">
        <v>4.8677000000000001</v>
      </c>
      <c r="F5872" s="1" t="s">
        <v>5412</v>
      </c>
      <c r="G5872">
        <v>2025</v>
      </c>
      <c r="H5872" t="str">
        <f t="shared" si="183"/>
        <v>Family</v>
      </c>
      <c r="I5872" t="str">
        <f t="shared" si="184"/>
        <v>Good (6-8)</v>
      </c>
    </row>
    <row r="5873" spans="1:9" x14ac:dyDescent="0.3">
      <c r="A5873" s="1" t="s">
        <v>7091</v>
      </c>
      <c r="B5873" s="1" t="s">
        <v>680</v>
      </c>
      <c r="C5873" s="2">
        <v>45148</v>
      </c>
      <c r="D5873">
        <v>7.2110000000000003</v>
      </c>
      <c r="E5873">
        <v>5.2602000000000002</v>
      </c>
      <c r="F5873" s="1" t="s">
        <v>5412</v>
      </c>
      <c r="G5873">
        <v>2023</v>
      </c>
      <c r="H5873" t="str">
        <f t="shared" si="183"/>
        <v>Drama</v>
      </c>
      <c r="I5873" t="str">
        <f t="shared" si="184"/>
        <v>Good (6-8)</v>
      </c>
    </row>
    <row r="5874" spans="1:9" x14ac:dyDescent="0.3">
      <c r="A5874" s="1" t="s">
        <v>7092</v>
      </c>
      <c r="B5874" s="1" t="s">
        <v>5480</v>
      </c>
      <c r="C5874" s="2">
        <v>45387</v>
      </c>
      <c r="D5874">
        <v>8.0399999999999991</v>
      </c>
      <c r="E5874">
        <v>5.1969000000000003</v>
      </c>
      <c r="F5874" s="1" t="s">
        <v>5412</v>
      </c>
      <c r="G5874">
        <v>2024</v>
      </c>
      <c r="H5874" t="str">
        <f t="shared" si="183"/>
        <v>Animation</v>
      </c>
      <c r="I5874" t="str">
        <f t="shared" si="184"/>
        <v>Good (6-8)</v>
      </c>
    </row>
    <row r="5875" spans="1:9" x14ac:dyDescent="0.3">
      <c r="A5875" s="1" t="s">
        <v>7093</v>
      </c>
      <c r="B5875" s="1" t="s">
        <v>46</v>
      </c>
      <c r="C5875" s="2">
        <v>44598</v>
      </c>
      <c r="D5875">
        <v>6.5449999999999999</v>
      </c>
      <c r="E5875">
        <v>4.9272</v>
      </c>
      <c r="F5875" s="1" t="s">
        <v>5412</v>
      </c>
      <c r="G5875">
        <v>2022</v>
      </c>
      <c r="H5875" t="str">
        <f t="shared" si="183"/>
        <v>Mystery</v>
      </c>
      <c r="I5875" t="str">
        <f t="shared" si="184"/>
        <v>Good (6-8)</v>
      </c>
    </row>
    <row r="5876" spans="1:9" x14ac:dyDescent="0.3">
      <c r="A5876" s="1" t="s">
        <v>7094</v>
      </c>
      <c r="B5876" s="1" t="s">
        <v>257</v>
      </c>
      <c r="C5876" s="2">
        <v>44555</v>
      </c>
      <c r="D5876">
        <v>7.0709999999999997</v>
      </c>
      <c r="E5876">
        <v>4.3859000000000004</v>
      </c>
      <c r="F5876" s="1" t="s">
        <v>5412</v>
      </c>
      <c r="G5876">
        <v>2021</v>
      </c>
      <c r="H5876" t="str">
        <f t="shared" si="183"/>
        <v>Documentary</v>
      </c>
      <c r="I5876" t="str">
        <f t="shared" si="184"/>
        <v>Good (6-8)</v>
      </c>
    </row>
    <row r="5877" spans="1:9" x14ac:dyDescent="0.3">
      <c r="A5877" s="1" t="s">
        <v>7095</v>
      </c>
      <c r="B5877" s="1" t="s">
        <v>67</v>
      </c>
      <c r="C5877" s="2">
        <v>42025</v>
      </c>
      <c r="D5877">
        <v>7.1</v>
      </c>
      <c r="E5877">
        <v>4.8311000000000002</v>
      </c>
      <c r="F5877" s="1" t="s">
        <v>5412</v>
      </c>
      <c r="G5877">
        <v>2015</v>
      </c>
      <c r="H5877" t="str">
        <f t="shared" si="183"/>
        <v>Comedy</v>
      </c>
      <c r="I5877" t="str">
        <f t="shared" si="184"/>
        <v>Good (6-8)</v>
      </c>
    </row>
    <row r="5878" spans="1:9" x14ac:dyDescent="0.3">
      <c r="A5878" s="1" t="s">
        <v>7096</v>
      </c>
      <c r="B5878" s="1" t="s">
        <v>73</v>
      </c>
      <c r="C5878" s="2">
        <v>44933</v>
      </c>
      <c r="D5878">
        <v>6.7060000000000004</v>
      </c>
      <c r="E5878">
        <v>4.9394999999999998</v>
      </c>
      <c r="F5878" s="1" t="s">
        <v>5412</v>
      </c>
      <c r="G5878">
        <v>2023</v>
      </c>
      <c r="H5878" t="str">
        <f t="shared" si="183"/>
        <v>Drama</v>
      </c>
      <c r="I5878" t="str">
        <f t="shared" si="184"/>
        <v>Excellent (8-10)</v>
      </c>
    </row>
    <row r="5879" spans="1:9" x14ac:dyDescent="0.3">
      <c r="A5879" s="1" t="s">
        <v>7097</v>
      </c>
      <c r="B5879" s="1" t="s">
        <v>397</v>
      </c>
      <c r="C5879" s="2">
        <v>44872</v>
      </c>
      <c r="D5879">
        <v>7.3</v>
      </c>
      <c r="E5879">
        <v>4.5509000000000004</v>
      </c>
      <c r="F5879" s="1" t="s">
        <v>5412</v>
      </c>
      <c r="G5879">
        <v>2022</v>
      </c>
      <c r="H5879" t="str">
        <f t="shared" si="183"/>
        <v>Drama</v>
      </c>
      <c r="I5879" t="str">
        <f t="shared" si="184"/>
        <v>Good (6-8)</v>
      </c>
    </row>
    <row r="5880" spans="1:9" x14ac:dyDescent="0.3">
      <c r="A5880" s="1" t="s">
        <v>7098</v>
      </c>
      <c r="B5880" s="1" t="s">
        <v>5593</v>
      </c>
      <c r="C5880" s="2">
        <v>44274</v>
      </c>
      <c r="D5880">
        <v>7.4870000000000001</v>
      </c>
      <c r="E5880">
        <v>5.8446999999999996</v>
      </c>
      <c r="F5880" s="1" t="s">
        <v>5412</v>
      </c>
      <c r="G5880">
        <v>2021</v>
      </c>
      <c r="H5880" t="str">
        <f t="shared" si="183"/>
        <v>Action &amp; Adventure</v>
      </c>
      <c r="I5880" t="str">
        <f t="shared" si="184"/>
        <v>Good (6-8)</v>
      </c>
    </row>
    <row r="5881" spans="1:9" x14ac:dyDescent="0.3">
      <c r="A5881" s="1" t="s">
        <v>7099</v>
      </c>
      <c r="B5881" s="1" t="s">
        <v>73</v>
      </c>
      <c r="C5881" s="2">
        <v>45119</v>
      </c>
      <c r="D5881">
        <v>7.8</v>
      </c>
      <c r="E5881">
        <v>4.7153999999999998</v>
      </c>
      <c r="F5881" s="1" t="s">
        <v>5412</v>
      </c>
      <c r="G5881">
        <v>2023</v>
      </c>
      <c r="H5881" t="str">
        <f t="shared" si="183"/>
        <v>Drama</v>
      </c>
      <c r="I5881" t="str">
        <f t="shared" si="184"/>
        <v>Good (6-8)</v>
      </c>
    </row>
    <row r="5882" spans="1:9" x14ac:dyDescent="0.3">
      <c r="A5882" s="1" t="s">
        <v>7100</v>
      </c>
      <c r="B5882" s="1" t="s">
        <v>5433</v>
      </c>
      <c r="C5882" s="2">
        <v>44211</v>
      </c>
      <c r="D5882">
        <v>6.8929999999999998</v>
      </c>
      <c r="E5882">
        <v>4.8880999999999997</v>
      </c>
      <c r="F5882" s="1" t="s">
        <v>5412</v>
      </c>
      <c r="G5882">
        <v>2021</v>
      </c>
      <c r="H5882" t="str">
        <f t="shared" si="183"/>
        <v>Reality</v>
      </c>
      <c r="I5882" t="str">
        <f t="shared" si="184"/>
        <v>Good (6-8)</v>
      </c>
    </row>
    <row r="5883" spans="1:9" x14ac:dyDescent="0.3">
      <c r="A5883" s="1" t="s">
        <v>7101</v>
      </c>
      <c r="B5883" s="1" t="s">
        <v>5817</v>
      </c>
      <c r="C5883" s="2">
        <v>44921</v>
      </c>
      <c r="D5883">
        <v>6.8570000000000002</v>
      </c>
      <c r="E5883">
        <v>6.0113000000000003</v>
      </c>
      <c r="F5883" s="1" t="s">
        <v>5412</v>
      </c>
      <c r="G5883">
        <v>2022</v>
      </c>
      <c r="H5883" t="str">
        <f t="shared" si="183"/>
        <v>Drama</v>
      </c>
      <c r="I5883" t="str">
        <f t="shared" si="184"/>
        <v>Good (6-8)</v>
      </c>
    </row>
    <row r="5884" spans="1:9" x14ac:dyDescent="0.3">
      <c r="A5884" s="1" t="s">
        <v>7102</v>
      </c>
      <c r="B5884" s="1" t="s">
        <v>5433</v>
      </c>
      <c r="C5884" s="2">
        <v>44950</v>
      </c>
      <c r="D5884">
        <v>7.6130000000000004</v>
      </c>
      <c r="E5884">
        <v>5.6181000000000001</v>
      </c>
      <c r="F5884" s="1" t="s">
        <v>5412</v>
      </c>
      <c r="G5884">
        <v>2023</v>
      </c>
      <c r="H5884" t="str">
        <f t="shared" si="183"/>
        <v>Reality</v>
      </c>
      <c r="I5884" t="str">
        <f t="shared" si="184"/>
        <v>Excellent (8-10)</v>
      </c>
    </row>
    <row r="5885" spans="1:9" x14ac:dyDescent="0.3">
      <c r="A5885" s="1" t="s">
        <v>7103</v>
      </c>
      <c r="B5885" s="1" t="s">
        <v>5433</v>
      </c>
      <c r="C5885" s="2">
        <v>44657</v>
      </c>
      <c r="D5885">
        <v>6</v>
      </c>
      <c r="E5885">
        <v>4.9949000000000003</v>
      </c>
      <c r="F5885" s="1" t="s">
        <v>5412</v>
      </c>
      <c r="G5885">
        <v>2022</v>
      </c>
      <c r="H5885" t="str">
        <f t="shared" si="183"/>
        <v>Reality</v>
      </c>
      <c r="I5885" t="str">
        <f t="shared" si="184"/>
        <v>Good (6-8)</v>
      </c>
    </row>
    <row r="5886" spans="1:9" x14ac:dyDescent="0.3">
      <c r="A5886" s="1" t="s">
        <v>7104</v>
      </c>
      <c r="B5886" s="1" t="s">
        <v>7105</v>
      </c>
      <c r="C5886" s="2">
        <v>45366</v>
      </c>
      <c r="D5886">
        <v>6.4</v>
      </c>
      <c r="E5886">
        <v>5.0037000000000003</v>
      </c>
      <c r="F5886" s="1" t="s">
        <v>5412</v>
      </c>
      <c r="G5886">
        <v>2024</v>
      </c>
      <c r="H5886" t="str">
        <f t="shared" si="183"/>
        <v>Comedy</v>
      </c>
      <c r="I5886" t="str">
        <f t="shared" si="184"/>
        <v>Good (6-8)</v>
      </c>
    </row>
    <row r="5887" spans="1:9" x14ac:dyDescent="0.3">
      <c r="A5887" s="1" t="s">
        <v>7106</v>
      </c>
      <c r="B5887" s="1" t="s">
        <v>397</v>
      </c>
      <c r="C5887" s="2">
        <v>40105</v>
      </c>
      <c r="D5887">
        <v>7.4</v>
      </c>
      <c r="E5887">
        <v>5.2119</v>
      </c>
      <c r="F5887" s="1" t="s">
        <v>5412</v>
      </c>
      <c r="G5887">
        <v>2009</v>
      </c>
      <c r="H5887" t="str">
        <f t="shared" si="183"/>
        <v>Drama</v>
      </c>
      <c r="I5887" t="str">
        <f t="shared" si="184"/>
        <v>Good (6-8)</v>
      </c>
    </row>
    <row r="5888" spans="1:9" x14ac:dyDescent="0.3">
      <c r="A5888" s="1" t="s">
        <v>7107</v>
      </c>
      <c r="B5888" s="1" t="s">
        <v>6017</v>
      </c>
      <c r="C5888" s="2">
        <v>45296</v>
      </c>
      <c r="D5888">
        <v>6.3</v>
      </c>
      <c r="E5888">
        <v>5.6369999999999996</v>
      </c>
      <c r="F5888" s="1" t="s">
        <v>5412</v>
      </c>
      <c r="G5888">
        <v>2024</v>
      </c>
      <c r="H5888" t="str">
        <f t="shared" si="183"/>
        <v>Action &amp; Adventure</v>
      </c>
      <c r="I5888" t="str">
        <f t="shared" si="184"/>
        <v>Good (6-8)</v>
      </c>
    </row>
    <row r="5889" spans="1:9" x14ac:dyDescent="0.3">
      <c r="A5889" s="1" t="s">
        <v>7108</v>
      </c>
      <c r="B5889" s="1" t="s">
        <v>73</v>
      </c>
      <c r="C5889" s="2">
        <v>35716</v>
      </c>
      <c r="D5889">
        <v>8.5</v>
      </c>
      <c r="E5889">
        <v>4.9408000000000003</v>
      </c>
      <c r="F5889" s="1" t="s">
        <v>5412</v>
      </c>
      <c r="G5889">
        <v>1997</v>
      </c>
      <c r="H5889" t="str">
        <f t="shared" si="183"/>
        <v>Drama</v>
      </c>
      <c r="I5889" t="str">
        <f t="shared" si="184"/>
        <v>Good (6-8)</v>
      </c>
    </row>
    <row r="5890" spans="1:9" x14ac:dyDescent="0.3">
      <c r="A5890" s="1" t="s">
        <v>7109</v>
      </c>
      <c r="B5890" s="1" t="s">
        <v>73</v>
      </c>
      <c r="C5890" s="2">
        <v>43831</v>
      </c>
      <c r="D5890">
        <v>7.8620000000000001</v>
      </c>
      <c r="E5890">
        <v>5.5387000000000004</v>
      </c>
      <c r="F5890" s="1" t="s">
        <v>5412</v>
      </c>
      <c r="G5890">
        <v>2020</v>
      </c>
      <c r="H5890" t="str">
        <f t="shared" ref="H5890:H5953" si="185">IFERROR(LEFT(B5890,FIND(",",B5890)-1),B5890)</f>
        <v>Drama</v>
      </c>
      <c r="I5890" t="str">
        <f t="shared" si="184"/>
        <v>Good (6-8)</v>
      </c>
    </row>
    <row r="5891" spans="1:9" x14ac:dyDescent="0.3">
      <c r="A5891" s="1" t="s">
        <v>7110</v>
      </c>
      <c r="B5891" s="1" t="s">
        <v>73</v>
      </c>
      <c r="C5891" s="2">
        <v>43916</v>
      </c>
      <c r="D5891">
        <v>7.7149999999999999</v>
      </c>
      <c r="E5891">
        <v>4.5548999999999999</v>
      </c>
      <c r="F5891" s="1" t="s">
        <v>5412</v>
      </c>
      <c r="G5891">
        <v>2020</v>
      </c>
      <c r="H5891" t="str">
        <f t="shared" si="185"/>
        <v>Drama</v>
      </c>
      <c r="I5891" t="str">
        <f t="shared" si="184"/>
        <v>Good (6-8)</v>
      </c>
    </row>
    <row r="5892" spans="1:9" x14ac:dyDescent="0.3">
      <c r="A5892" s="1" t="s">
        <v>7111</v>
      </c>
      <c r="B5892" s="1" t="s">
        <v>5817</v>
      </c>
      <c r="C5892" s="2">
        <v>46063</v>
      </c>
      <c r="D5892">
        <v>7.2160000000000002</v>
      </c>
      <c r="E5892">
        <v>5.2610999999999999</v>
      </c>
      <c r="F5892" s="1" t="s">
        <v>5412</v>
      </c>
      <c r="G5892">
        <v>2026</v>
      </c>
      <c r="H5892" t="str">
        <f t="shared" si="185"/>
        <v>Drama</v>
      </c>
      <c r="I5892" t="str">
        <f t="shared" si="184"/>
        <v>Good (6-8)</v>
      </c>
    </row>
    <row r="5893" spans="1:9" x14ac:dyDescent="0.3">
      <c r="A5893" s="1" t="s">
        <v>7112</v>
      </c>
      <c r="B5893" s="1" t="s">
        <v>6661</v>
      </c>
      <c r="C5893" s="2">
        <v>45574</v>
      </c>
      <c r="D5893">
        <v>7.274</v>
      </c>
      <c r="E5893">
        <v>4.5860000000000003</v>
      </c>
      <c r="F5893" s="1" t="s">
        <v>5412</v>
      </c>
      <c r="G5893">
        <v>2024</v>
      </c>
      <c r="H5893" t="str">
        <f t="shared" si="185"/>
        <v>Documentary</v>
      </c>
      <c r="I5893" t="str">
        <f t="shared" si="184"/>
        <v>Good (6-8)</v>
      </c>
    </row>
    <row r="5894" spans="1:9" x14ac:dyDescent="0.3">
      <c r="A5894" s="1" t="s">
        <v>7113</v>
      </c>
      <c r="B5894" s="1" t="s">
        <v>67</v>
      </c>
      <c r="C5894" s="2">
        <v>41828</v>
      </c>
      <c r="D5894">
        <v>7</v>
      </c>
      <c r="E5894">
        <v>4.8468999999999998</v>
      </c>
      <c r="F5894" s="1" t="s">
        <v>5412</v>
      </c>
      <c r="G5894">
        <v>2014</v>
      </c>
      <c r="H5894" t="str">
        <f t="shared" si="185"/>
        <v>Comedy</v>
      </c>
      <c r="I5894" t="str">
        <f t="shared" si="184"/>
        <v>Good (6-8)</v>
      </c>
    </row>
    <row r="5895" spans="1:9" x14ac:dyDescent="0.3">
      <c r="A5895" s="1" t="s">
        <v>7114</v>
      </c>
      <c r="B5895" s="1" t="s">
        <v>5433</v>
      </c>
      <c r="C5895" s="2">
        <v>43529</v>
      </c>
      <c r="D5895">
        <v>6.798</v>
      </c>
      <c r="E5895">
        <v>4.6573000000000002</v>
      </c>
      <c r="F5895" s="1" t="s">
        <v>5412</v>
      </c>
      <c r="G5895">
        <v>2019</v>
      </c>
      <c r="H5895" t="str">
        <f t="shared" si="185"/>
        <v>Reality</v>
      </c>
      <c r="I5895" t="str">
        <f t="shared" si="184"/>
        <v>Good (6-8)</v>
      </c>
    </row>
    <row r="5896" spans="1:9" x14ac:dyDescent="0.3">
      <c r="A5896" s="1" t="s">
        <v>7115</v>
      </c>
      <c r="B5896" s="1" t="s">
        <v>257</v>
      </c>
      <c r="C5896" s="2">
        <v>45791</v>
      </c>
      <c r="D5896">
        <v>7.6379999999999999</v>
      </c>
      <c r="E5896">
        <v>9.5276999999999994</v>
      </c>
      <c r="F5896" s="1" t="s">
        <v>5412</v>
      </c>
      <c r="G5896">
        <v>2025</v>
      </c>
      <c r="H5896" t="str">
        <f t="shared" si="185"/>
        <v>Documentary</v>
      </c>
      <c r="I5896" t="str">
        <f t="shared" si="184"/>
        <v>Good (6-8)</v>
      </c>
    </row>
    <row r="5897" spans="1:9" x14ac:dyDescent="0.3">
      <c r="A5897" s="1" t="s">
        <v>7116</v>
      </c>
      <c r="B5897" s="1" t="s">
        <v>2207</v>
      </c>
      <c r="C5897" s="2">
        <v>44433</v>
      </c>
      <c r="D5897">
        <v>7.1150000000000002</v>
      </c>
      <c r="E5897">
        <v>5.4</v>
      </c>
      <c r="F5897" s="1" t="s">
        <v>5412</v>
      </c>
      <c r="G5897">
        <v>2021</v>
      </c>
      <c r="H5897" t="str">
        <f t="shared" si="185"/>
        <v>Drama</v>
      </c>
      <c r="I5897" t="str">
        <f t="shared" si="184"/>
        <v>Good (6-8)</v>
      </c>
    </row>
    <row r="5898" spans="1:9" x14ac:dyDescent="0.3">
      <c r="A5898" s="1" t="s">
        <v>7117</v>
      </c>
      <c r="B5898" s="1" t="s">
        <v>7118</v>
      </c>
      <c r="C5898" s="2">
        <v>45096</v>
      </c>
      <c r="D5898">
        <v>0</v>
      </c>
      <c r="E5898">
        <v>4.8097000000000003</v>
      </c>
      <c r="F5898" s="1" t="s">
        <v>5412</v>
      </c>
      <c r="G5898">
        <v>2023</v>
      </c>
      <c r="H5898" t="str">
        <f t="shared" si="185"/>
        <v>Action &amp; Adventure</v>
      </c>
      <c r="I5898" t="str">
        <f t="shared" si="184"/>
        <v>Good (6-8)</v>
      </c>
    </row>
    <row r="5899" spans="1:9" x14ac:dyDescent="0.3">
      <c r="A5899" s="1" t="s">
        <v>7119</v>
      </c>
      <c r="B5899" s="1" t="s">
        <v>73</v>
      </c>
      <c r="C5899" s="2">
        <v>45091</v>
      </c>
      <c r="D5899">
        <v>8.1999999999999993</v>
      </c>
      <c r="E5899">
        <v>5.4927999999999999</v>
      </c>
      <c r="F5899" s="1" t="s">
        <v>5412</v>
      </c>
      <c r="G5899">
        <v>2023</v>
      </c>
      <c r="H5899" t="str">
        <f t="shared" si="185"/>
        <v>Drama</v>
      </c>
      <c r="I5899" t="str">
        <f t="shared" si="184"/>
        <v>Excellent (8-10)</v>
      </c>
    </row>
    <row r="5900" spans="1:9" x14ac:dyDescent="0.3">
      <c r="A5900" s="1" t="s">
        <v>7120</v>
      </c>
      <c r="B5900" s="1" t="s">
        <v>73</v>
      </c>
      <c r="C5900" s="2">
        <v>42557</v>
      </c>
      <c r="D5900">
        <v>7.5250000000000004</v>
      </c>
      <c r="E5900">
        <v>5.2583000000000002</v>
      </c>
      <c r="F5900" s="1" t="s">
        <v>5412</v>
      </c>
      <c r="G5900">
        <v>2016</v>
      </c>
      <c r="H5900" t="str">
        <f t="shared" si="185"/>
        <v>Drama</v>
      </c>
      <c r="I5900" t="str">
        <f t="shared" si="184"/>
        <v>Good (6-8)</v>
      </c>
    </row>
    <row r="5901" spans="1:9" x14ac:dyDescent="0.3">
      <c r="A5901" s="1" t="s">
        <v>7121</v>
      </c>
      <c r="B5901" s="1" t="s">
        <v>73</v>
      </c>
      <c r="C5901" s="2">
        <v>46036</v>
      </c>
      <c r="D5901">
        <v>8</v>
      </c>
      <c r="E5901">
        <v>4.6748000000000003</v>
      </c>
      <c r="F5901" s="1" t="s">
        <v>5412</v>
      </c>
      <c r="G5901">
        <v>2026</v>
      </c>
      <c r="H5901" t="str">
        <f t="shared" si="185"/>
        <v>Drama</v>
      </c>
      <c r="I5901" t="str">
        <f t="shared" ref="I5901:I5964" si="186">IF(D5891=0,"Not Rated",IF(D5891&lt;4,"Low (0-4)",IF(D5891&lt;6,"Average (4-6)",IF(D5891&lt;8,"Good (6-8)","Excellent (8-10)"))))</f>
        <v>Good (6-8)</v>
      </c>
    </row>
    <row r="5902" spans="1:9" x14ac:dyDescent="0.3">
      <c r="A5902" s="1" t="s">
        <v>7122</v>
      </c>
      <c r="B5902" s="1" t="s">
        <v>680</v>
      </c>
      <c r="C5902" s="2">
        <v>41764</v>
      </c>
      <c r="D5902">
        <v>8</v>
      </c>
      <c r="E5902">
        <v>4.9794</v>
      </c>
      <c r="F5902" s="1" t="s">
        <v>5412</v>
      </c>
      <c r="G5902">
        <v>2014</v>
      </c>
      <c r="H5902" t="str">
        <f t="shared" si="185"/>
        <v>Drama</v>
      </c>
      <c r="I5902" t="str">
        <f t="shared" si="186"/>
        <v>Good (6-8)</v>
      </c>
    </row>
    <row r="5903" spans="1:9" x14ac:dyDescent="0.3">
      <c r="A5903" s="1" t="s">
        <v>7123</v>
      </c>
      <c r="B5903" s="1" t="s">
        <v>148</v>
      </c>
      <c r="C5903" s="2">
        <v>43994</v>
      </c>
      <c r="D5903">
        <v>6.8570000000000002</v>
      </c>
      <c r="E5903">
        <v>5.2385999999999999</v>
      </c>
      <c r="F5903" s="1" t="s">
        <v>5412</v>
      </c>
      <c r="G5903">
        <v>2020</v>
      </c>
      <c r="H5903" t="str">
        <f t="shared" si="185"/>
        <v>Drama</v>
      </c>
      <c r="I5903" t="str">
        <f t="shared" si="186"/>
        <v>Good (6-8)</v>
      </c>
    </row>
    <row r="5904" spans="1:9" x14ac:dyDescent="0.3">
      <c r="A5904" s="1" t="s">
        <v>7124</v>
      </c>
      <c r="B5904" s="1" t="s">
        <v>397</v>
      </c>
      <c r="C5904" s="2">
        <v>45609</v>
      </c>
      <c r="D5904">
        <v>7</v>
      </c>
      <c r="E5904">
        <v>4.7630999999999997</v>
      </c>
      <c r="F5904" s="1" t="s">
        <v>5412</v>
      </c>
      <c r="G5904">
        <v>2024</v>
      </c>
      <c r="H5904" t="str">
        <f t="shared" si="185"/>
        <v>Drama</v>
      </c>
      <c r="I5904" t="str">
        <f t="shared" si="186"/>
        <v>Good (6-8)</v>
      </c>
    </row>
    <row r="5905" spans="1:9" x14ac:dyDescent="0.3">
      <c r="A5905" s="1" t="s">
        <v>7125</v>
      </c>
      <c r="B5905" s="1" t="s">
        <v>7126</v>
      </c>
      <c r="C5905" s="2">
        <v>44946</v>
      </c>
      <c r="D5905">
        <v>6.72</v>
      </c>
      <c r="E5905">
        <v>4.5705999999999998</v>
      </c>
      <c r="F5905" s="1" t="s">
        <v>5412</v>
      </c>
      <c r="G5905">
        <v>2023</v>
      </c>
      <c r="H5905" t="str">
        <f t="shared" si="185"/>
        <v>Drama</v>
      </c>
      <c r="I5905" t="str">
        <f t="shared" si="186"/>
        <v>Good (6-8)</v>
      </c>
    </row>
    <row r="5906" spans="1:9" x14ac:dyDescent="0.3">
      <c r="A5906" s="1" t="s">
        <v>7127</v>
      </c>
      <c r="B5906" s="1" t="s">
        <v>5659</v>
      </c>
      <c r="C5906" s="2">
        <v>46212</v>
      </c>
      <c r="D5906">
        <v>8.6999999999999993</v>
      </c>
      <c r="E5906">
        <v>4.8658999999999999</v>
      </c>
      <c r="F5906" s="1" t="s">
        <v>5412</v>
      </c>
      <c r="G5906">
        <v>2026</v>
      </c>
      <c r="H5906" t="str">
        <f t="shared" si="185"/>
        <v>Animation</v>
      </c>
      <c r="I5906" t="str">
        <f t="shared" si="186"/>
        <v>Good (6-8)</v>
      </c>
    </row>
    <row r="5907" spans="1:9" x14ac:dyDescent="0.3">
      <c r="A5907" s="1" t="s">
        <v>7128</v>
      </c>
      <c r="B5907" s="1" t="s">
        <v>257</v>
      </c>
      <c r="C5907" s="2">
        <v>44903</v>
      </c>
      <c r="D5907">
        <v>5.8</v>
      </c>
      <c r="E5907">
        <v>4.9420999999999999</v>
      </c>
      <c r="F5907" s="1" t="s">
        <v>5412</v>
      </c>
      <c r="G5907">
        <v>2022</v>
      </c>
      <c r="H5907" t="str">
        <f t="shared" si="185"/>
        <v>Documentary</v>
      </c>
      <c r="I5907" t="str">
        <f t="shared" si="186"/>
        <v>Good (6-8)</v>
      </c>
    </row>
    <row r="5908" spans="1:9" x14ac:dyDescent="0.3">
      <c r="A5908" s="1" t="s">
        <v>7129</v>
      </c>
      <c r="B5908" s="1" t="s">
        <v>73</v>
      </c>
      <c r="C5908" s="2">
        <v>44498</v>
      </c>
      <c r="D5908">
        <v>6.6619999999999999</v>
      </c>
      <c r="E5908">
        <v>4.5307000000000004</v>
      </c>
      <c r="F5908" s="1" t="s">
        <v>5412</v>
      </c>
      <c r="G5908">
        <v>2021</v>
      </c>
      <c r="H5908" t="str">
        <f t="shared" si="185"/>
        <v>Drama</v>
      </c>
      <c r="I5908" t="str">
        <f t="shared" si="186"/>
        <v>Not Rated</v>
      </c>
    </row>
    <row r="5909" spans="1:9" x14ac:dyDescent="0.3">
      <c r="A5909" s="1" t="s">
        <v>7130</v>
      </c>
      <c r="B5909" s="1" t="s">
        <v>680</v>
      </c>
      <c r="C5909" s="2">
        <v>43840</v>
      </c>
      <c r="D5909">
        <v>7</v>
      </c>
      <c r="E5909">
        <v>4.9306999999999999</v>
      </c>
      <c r="F5909" s="1" t="s">
        <v>5412</v>
      </c>
      <c r="G5909">
        <v>2020</v>
      </c>
      <c r="H5909" t="str">
        <f t="shared" si="185"/>
        <v>Drama</v>
      </c>
      <c r="I5909" t="str">
        <f t="shared" si="186"/>
        <v>Excellent (8-10)</v>
      </c>
    </row>
    <row r="5910" spans="1:9" x14ac:dyDescent="0.3">
      <c r="A5910" s="1" t="s">
        <v>7131</v>
      </c>
      <c r="B5910" s="1" t="s">
        <v>7132</v>
      </c>
      <c r="C5910" s="2">
        <v>44903</v>
      </c>
      <c r="D5910">
        <v>8.298</v>
      </c>
      <c r="E5910">
        <v>5.2598000000000003</v>
      </c>
      <c r="F5910" s="1" t="s">
        <v>5412</v>
      </c>
      <c r="G5910">
        <v>2022</v>
      </c>
      <c r="H5910" t="str">
        <f t="shared" si="185"/>
        <v>Comedy</v>
      </c>
      <c r="I5910" t="str">
        <f t="shared" si="186"/>
        <v>Good (6-8)</v>
      </c>
    </row>
    <row r="5911" spans="1:9" x14ac:dyDescent="0.3">
      <c r="A5911" s="1" t="s">
        <v>7133</v>
      </c>
      <c r="B5911" s="1" t="s">
        <v>6060</v>
      </c>
      <c r="C5911" s="2">
        <v>45862</v>
      </c>
      <c r="D5911">
        <v>8.4879999999999995</v>
      </c>
      <c r="E5911">
        <v>4.7881</v>
      </c>
      <c r="F5911" s="1" t="s">
        <v>5412</v>
      </c>
      <c r="G5911">
        <v>2025</v>
      </c>
      <c r="H5911" t="str">
        <f t="shared" si="185"/>
        <v>Animation</v>
      </c>
      <c r="I5911" t="str">
        <f t="shared" si="186"/>
        <v>Excellent (8-10)</v>
      </c>
    </row>
    <row r="5912" spans="1:9" x14ac:dyDescent="0.3">
      <c r="A5912" s="1" t="s">
        <v>7134</v>
      </c>
      <c r="B5912" s="1" t="s">
        <v>6918</v>
      </c>
      <c r="C5912" s="2">
        <v>44433</v>
      </c>
      <c r="D5912">
        <v>7.1</v>
      </c>
      <c r="E5912">
        <v>5.4503000000000004</v>
      </c>
      <c r="F5912" s="1" t="s">
        <v>5412</v>
      </c>
      <c r="G5912">
        <v>2021</v>
      </c>
      <c r="H5912" t="str">
        <f t="shared" si="185"/>
        <v>Drama</v>
      </c>
      <c r="I5912" t="str">
        <f t="shared" si="186"/>
        <v>Excellent (8-10)</v>
      </c>
    </row>
    <row r="5913" spans="1:9" x14ac:dyDescent="0.3">
      <c r="A5913" s="1" t="s">
        <v>7135</v>
      </c>
      <c r="B5913" s="1" t="s">
        <v>73</v>
      </c>
      <c r="C5913" s="2">
        <v>45454</v>
      </c>
      <c r="D5913">
        <v>7.444</v>
      </c>
      <c r="E5913">
        <v>5.3132000000000001</v>
      </c>
      <c r="F5913" s="1" t="s">
        <v>5412</v>
      </c>
      <c r="G5913">
        <v>2024</v>
      </c>
      <c r="H5913" t="str">
        <f t="shared" si="185"/>
        <v>Drama</v>
      </c>
      <c r="I5913" t="str">
        <f t="shared" si="186"/>
        <v>Good (6-8)</v>
      </c>
    </row>
    <row r="5914" spans="1:9" x14ac:dyDescent="0.3">
      <c r="A5914" s="1" t="s">
        <v>7136</v>
      </c>
      <c r="B5914" s="1" t="s">
        <v>148</v>
      </c>
      <c r="C5914" s="2">
        <v>44963</v>
      </c>
      <c r="D5914">
        <v>6.5</v>
      </c>
      <c r="E5914">
        <v>4.8105000000000002</v>
      </c>
      <c r="F5914" s="1" t="s">
        <v>5412</v>
      </c>
      <c r="G5914">
        <v>2023</v>
      </c>
      <c r="H5914" t="str">
        <f t="shared" si="185"/>
        <v>Drama</v>
      </c>
      <c r="I5914" t="str">
        <f t="shared" si="186"/>
        <v>Good (6-8)</v>
      </c>
    </row>
    <row r="5915" spans="1:9" x14ac:dyDescent="0.3">
      <c r="A5915" s="1" t="s">
        <v>7137</v>
      </c>
      <c r="B5915" s="1" t="s">
        <v>5898</v>
      </c>
      <c r="C5915" s="2">
        <v>37719</v>
      </c>
      <c r="D5915">
        <v>7.8869999999999996</v>
      </c>
      <c r="E5915">
        <v>4.8489000000000004</v>
      </c>
      <c r="F5915" s="1" t="s">
        <v>5412</v>
      </c>
      <c r="G5915">
        <v>2003</v>
      </c>
      <c r="H5915" t="str">
        <f t="shared" si="185"/>
        <v>Animation</v>
      </c>
      <c r="I5915" t="str">
        <f t="shared" si="186"/>
        <v>Good (6-8)</v>
      </c>
    </row>
    <row r="5916" spans="1:9" x14ac:dyDescent="0.3">
      <c r="A5916" s="1" t="s">
        <v>7138</v>
      </c>
      <c r="B5916" s="1" t="s">
        <v>7139</v>
      </c>
      <c r="C5916" s="2">
        <v>43035</v>
      </c>
      <c r="D5916">
        <v>7.4880000000000004</v>
      </c>
      <c r="E5916">
        <v>4.2028999999999996</v>
      </c>
      <c r="F5916" s="1" t="s">
        <v>5412</v>
      </c>
      <c r="G5916">
        <v>2017</v>
      </c>
      <c r="H5916" t="str">
        <f t="shared" si="185"/>
        <v>Talk</v>
      </c>
      <c r="I5916" t="str">
        <f t="shared" si="186"/>
        <v>Excellent (8-10)</v>
      </c>
    </row>
    <row r="5917" spans="1:9" x14ac:dyDescent="0.3">
      <c r="A5917" s="1" t="s">
        <v>7140</v>
      </c>
      <c r="B5917" s="1" t="s">
        <v>5866</v>
      </c>
      <c r="C5917" s="2">
        <v>43112</v>
      </c>
      <c r="D5917">
        <v>7.0460000000000003</v>
      </c>
      <c r="E5917">
        <v>4.3918999999999997</v>
      </c>
      <c r="F5917" s="1" t="s">
        <v>5412</v>
      </c>
      <c r="G5917">
        <v>2018</v>
      </c>
      <c r="H5917" t="str">
        <f t="shared" si="185"/>
        <v>Talk</v>
      </c>
      <c r="I5917" t="str">
        <f t="shared" si="186"/>
        <v>Average (4-6)</v>
      </c>
    </row>
    <row r="5918" spans="1:9" x14ac:dyDescent="0.3">
      <c r="A5918" s="1" t="s">
        <v>7141</v>
      </c>
      <c r="B5918" s="1" t="s">
        <v>5585</v>
      </c>
      <c r="C5918" s="2">
        <v>44433</v>
      </c>
      <c r="D5918">
        <v>6.9</v>
      </c>
      <c r="E5918">
        <v>5.7171000000000003</v>
      </c>
      <c r="F5918" s="1" t="s">
        <v>5412</v>
      </c>
      <c r="G5918">
        <v>2021</v>
      </c>
      <c r="H5918" t="str">
        <f t="shared" si="185"/>
        <v>Sci-Fi &amp; Fantasy</v>
      </c>
      <c r="I5918" t="str">
        <f t="shared" si="186"/>
        <v>Good (6-8)</v>
      </c>
    </row>
    <row r="5919" spans="1:9" x14ac:dyDescent="0.3">
      <c r="A5919" s="1" t="s">
        <v>7142</v>
      </c>
      <c r="B5919" s="1" t="s">
        <v>680</v>
      </c>
      <c r="C5919" s="2">
        <v>45378</v>
      </c>
      <c r="D5919">
        <v>7.5</v>
      </c>
      <c r="E5919">
        <v>5.3954000000000004</v>
      </c>
      <c r="F5919" s="1" t="s">
        <v>5412</v>
      </c>
      <c r="G5919">
        <v>2024</v>
      </c>
      <c r="H5919" t="str">
        <f t="shared" si="185"/>
        <v>Drama</v>
      </c>
      <c r="I5919" t="str">
        <f t="shared" si="186"/>
        <v>Good (6-8)</v>
      </c>
    </row>
    <row r="5920" spans="1:9" x14ac:dyDescent="0.3">
      <c r="A5920" s="1" t="s">
        <v>7143</v>
      </c>
      <c r="B5920" s="1" t="s">
        <v>5659</v>
      </c>
      <c r="C5920" s="2">
        <v>45211</v>
      </c>
      <c r="D5920">
        <v>6.7910000000000004</v>
      </c>
      <c r="E5920">
        <v>4.4827000000000004</v>
      </c>
      <c r="F5920" s="1" t="s">
        <v>5412</v>
      </c>
      <c r="G5920">
        <v>2023</v>
      </c>
      <c r="H5920" t="str">
        <f t="shared" si="185"/>
        <v>Animation</v>
      </c>
      <c r="I5920" t="str">
        <f t="shared" si="186"/>
        <v>Excellent (8-10)</v>
      </c>
    </row>
    <row r="5921" spans="1:9" x14ac:dyDescent="0.3">
      <c r="A5921" s="1" t="s">
        <v>7144</v>
      </c>
      <c r="B5921" s="1" t="s">
        <v>73</v>
      </c>
      <c r="C5921" s="2">
        <v>44306</v>
      </c>
      <c r="D5921">
        <v>6.5</v>
      </c>
      <c r="E5921">
        <v>8.0680999999999994</v>
      </c>
      <c r="F5921" s="1" t="s">
        <v>5412</v>
      </c>
      <c r="G5921">
        <v>2021</v>
      </c>
      <c r="H5921" t="str">
        <f t="shared" si="185"/>
        <v>Drama</v>
      </c>
      <c r="I5921" t="str">
        <f t="shared" si="186"/>
        <v>Excellent (8-10)</v>
      </c>
    </row>
    <row r="5922" spans="1:9" x14ac:dyDescent="0.3">
      <c r="A5922" s="1" t="s">
        <v>7145</v>
      </c>
      <c r="B5922" s="1" t="s">
        <v>67</v>
      </c>
      <c r="C5922" s="2">
        <v>44155</v>
      </c>
      <c r="D5922">
        <v>6.2329999999999997</v>
      </c>
      <c r="E5922">
        <v>5.3400999999999996</v>
      </c>
      <c r="F5922" s="1" t="s">
        <v>5412</v>
      </c>
      <c r="G5922">
        <v>2020</v>
      </c>
      <c r="H5922" t="str">
        <f t="shared" si="185"/>
        <v>Comedy</v>
      </c>
      <c r="I5922" t="str">
        <f t="shared" si="186"/>
        <v>Good (6-8)</v>
      </c>
    </row>
    <row r="5923" spans="1:9" x14ac:dyDescent="0.3">
      <c r="A5923" s="1" t="s">
        <v>7146</v>
      </c>
      <c r="B5923" s="1" t="s">
        <v>148</v>
      </c>
      <c r="C5923" s="2">
        <v>43623</v>
      </c>
      <c r="D5923">
        <v>6.8029999999999999</v>
      </c>
      <c r="E5923">
        <v>4.6388999999999996</v>
      </c>
      <c r="F5923" s="1" t="s">
        <v>5412</v>
      </c>
      <c r="G5923">
        <v>2019</v>
      </c>
      <c r="H5923" t="str">
        <f t="shared" si="185"/>
        <v>Drama</v>
      </c>
      <c r="I5923" t="str">
        <f t="shared" si="186"/>
        <v>Good (6-8)</v>
      </c>
    </row>
    <row r="5924" spans="1:9" x14ac:dyDescent="0.3">
      <c r="A5924" s="1" t="s">
        <v>7147</v>
      </c>
      <c r="B5924" s="1" t="s">
        <v>7148</v>
      </c>
      <c r="C5924" s="2">
        <v>43903</v>
      </c>
      <c r="D5924">
        <v>6.8079999999999998</v>
      </c>
      <c r="E5924">
        <v>5.4207999999999998</v>
      </c>
      <c r="F5924" s="1" t="s">
        <v>5412</v>
      </c>
      <c r="G5924">
        <v>2020</v>
      </c>
      <c r="H5924" t="str">
        <f t="shared" si="185"/>
        <v>Sci-Fi &amp; Fantasy</v>
      </c>
      <c r="I5924" t="str">
        <f t="shared" si="186"/>
        <v>Good (6-8)</v>
      </c>
    </row>
    <row r="5925" spans="1:9" x14ac:dyDescent="0.3">
      <c r="A5925" s="1" t="s">
        <v>7149</v>
      </c>
      <c r="B5925" s="1" t="s">
        <v>6197</v>
      </c>
      <c r="C5925" s="2">
        <v>43149</v>
      </c>
      <c r="D5925">
        <v>6.08</v>
      </c>
      <c r="E5925">
        <v>4.1656000000000004</v>
      </c>
      <c r="F5925" s="1" t="s">
        <v>5412</v>
      </c>
      <c r="G5925">
        <v>2018</v>
      </c>
      <c r="H5925" t="str">
        <f t="shared" si="185"/>
        <v>Comedy</v>
      </c>
      <c r="I5925" t="str">
        <f t="shared" si="186"/>
        <v>Good (6-8)</v>
      </c>
    </row>
    <row r="5926" spans="1:9" x14ac:dyDescent="0.3">
      <c r="A5926" s="1" t="s">
        <v>7150</v>
      </c>
      <c r="B5926" s="1" t="s">
        <v>73</v>
      </c>
      <c r="C5926" s="2">
        <v>43665</v>
      </c>
      <c r="D5926">
        <v>7.64</v>
      </c>
      <c r="E5926">
        <v>5.1109999999999998</v>
      </c>
      <c r="F5926" s="1" t="s">
        <v>5412</v>
      </c>
      <c r="G5926">
        <v>2019</v>
      </c>
      <c r="H5926" t="str">
        <f t="shared" si="185"/>
        <v>Drama</v>
      </c>
      <c r="I5926" t="str">
        <f t="shared" si="186"/>
        <v>Good (6-8)</v>
      </c>
    </row>
    <row r="5927" spans="1:9" x14ac:dyDescent="0.3">
      <c r="A5927" s="1" t="s">
        <v>7151</v>
      </c>
      <c r="B5927" s="1" t="s">
        <v>5817</v>
      </c>
      <c r="C5927" s="2">
        <v>43742</v>
      </c>
      <c r="D5927">
        <v>6.8979999999999997</v>
      </c>
      <c r="E5927">
        <v>5.1176000000000004</v>
      </c>
      <c r="F5927" s="1" t="s">
        <v>5412</v>
      </c>
      <c r="G5927">
        <v>2019</v>
      </c>
      <c r="H5927" t="str">
        <f t="shared" si="185"/>
        <v>Drama</v>
      </c>
      <c r="I5927" t="str">
        <f t="shared" si="186"/>
        <v>Good (6-8)</v>
      </c>
    </row>
    <row r="5928" spans="1:9" x14ac:dyDescent="0.3">
      <c r="A5928" s="1" t="s">
        <v>7152</v>
      </c>
      <c r="B5928" s="1" t="s">
        <v>67</v>
      </c>
      <c r="C5928" s="2">
        <v>43840</v>
      </c>
      <c r="D5928">
        <v>7.4850000000000003</v>
      </c>
      <c r="E5928">
        <v>4.6024000000000003</v>
      </c>
      <c r="F5928" s="1" t="s">
        <v>5412</v>
      </c>
      <c r="G5928">
        <v>2020</v>
      </c>
      <c r="H5928" t="str">
        <f t="shared" si="185"/>
        <v>Comedy</v>
      </c>
      <c r="I5928" t="str">
        <f t="shared" si="186"/>
        <v>Good (6-8)</v>
      </c>
    </row>
    <row r="5929" spans="1:9" x14ac:dyDescent="0.3">
      <c r="A5929" s="1" t="s">
        <v>7153</v>
      </c>
      <c r="B5929" s="1" t="s">
        <v>1043</v>
      </c>
      <c r="C5929" s="2">
        <v>43249</v>
      </c>
      <c r="D5929">
        <v>6.8609999999999998</v>
      </c>
      <c r="E5929">
        <v>4.7187999999999999</v>
      </c>
      <c r="F5929" s="1" t="s">
        <v>5412</v>
      </c>
      <c r="G5929">
        <v>2018</v>
      </c>
      <c r="H5929" t="str">
        <f t="shared" si="185"/>
        <v>Documentary</v>
      </c>
      <c r="I5929" t="str">
        <f t="shared" si="186"/>
        <v>Good (6-8)</v>
      </c>
    </row>
    <row r="5930" spans="1:9" x14ac:dyDescent="0.3">
      <c r="A5930" s="1" t="s">
        <v>7154</v>
      </c>
      <c r="B5930" s="1" t="s">
        <v>73</v>
      </c>
      <c r="C5930" s="2">
        <v>45933</v>
      </c>
      <c r="D5930">
        <v>6.1</v>
      </c>
      <c r="E5930">
        <v>4.8948</v>
      </c>
      <c r="F5930" s="1" t="s">
        <v>5412</v>
      </c>
      <c r="G5930">
        <v>2025</v>
      </c>
      <c r="H5930" t="str">
        <f t="shared" si="185"/>
        <v>Drama</v>
      </c>
      <c r="I5930" t="str">
        <f t="shared" si="186"/>
        <v>Good (6-8)</v>
      </c>
    </row>
    <row r="5931" spans="1:9" x14ac:dyDescent="0.3">
      <c r="A5931" s="1" t="s">
        <v>7155</v>
      </c>
      <c r="B5931" s="1" t="s">
        <v>67</v>
      </c>
      <c r="C5931" s="2">
        <v>44617</v>
      </c>
      <c r="D5931">
        <v>6.9</v>
      </c>
      <c r="E5931">
        <v>4.3582999999999998</v>
      </c>
      <c r="F5931" s="1" t="s">
        <v>5412</v>
      </c>
      <c r="G5931">
        <v>2022</v>
      </c>
      <c r="H5931" t="str">
        <f t="shared" si="185"/>
        <v>Comedy</v>
      </c>
      <c r="I5931" t="str">
        <f t="shared" si="186"/>
        <v>Good (6-8)</v>
      </c>
    </row>
    <row r="5932" spans="1:9" x14ac:dyDescent="0.3">
      <c r="A5932" s="1" t="s">
        <v>7156</v>
      </c>
      <c r="B5932" s="1" t="s">
        <v>5480</v>
      </c>
      <c r="C5932" s="2">
        <v>45479</v>
      </c>
      <c r="D5932">
        <v>7.4119999999999999</v>
      </c>
      <c r="E5932">
        <v>4.4866999999999999</v>
      </c>
      <c r="F5932" s="1" t="s">
        <v>5412</v>
      </c>
      <c r="G5932">
        <v>2024</v>
      </c>
      <c r="H5932" t="str">
        <f t="shared" si="185"/>
        <v>Animation</v>
      </c>
      <c r="I5932" t="str">
        <f t="shared" si="186"/>
        <v>Good (6-8)</v>
      </c>
    </row>
    <row r="5933" spans="1:9" x14ac:dyDescent="0.3">
      <c r="A5933" s="1" t="s">
        <v>7157</v>
      </c>
      <c r="B5933" s="1" t="s">
        <v>3587</v>
      </c>
      <c r="C5933" s="2">
        <v>44624</v>
      </c>
      <c r="D5933">
        <v>6.4909999999999997</v>
      </c>
      <c r="E5933">
        <v>4.6231999999999998</v>
      </c>
      <c r="F5933" s="1" t="s">
        <v>5412</v>
      </c>
      <c r="G5933">
        <v>2022</v>
      </c>
      <c r="H5933" t="str">
        <f t="shared" si="185"/>
        <v>Crime</v>
      </c>
      <c r="I5933" t="str">
        <f t="shared" si="186"/>
        <v>Good (6-8)</v>
      </c>
    </row>
    <row r="5934" spans="1:9" x14ac:dyDescent="0.3">
      <c r="A5934" s="1" t="s">
        <v>7158</v>
      </c>
      <c r="B5934" s="1" t="s">
        <v>397</v>
      </c>
      <c r="C5934" s="2">
        <v>45031</v>
      </c>
      <c r="D5934">
        <v>8.1829999999999998</v>
      </c>
      <c r="E5934">
        <v>4.6727999999999996</v>
      </c>
      <c r="F5934" s="1" t="s">
        <v>5412</v>
      </c>
      <c r="G5934">
        <v>2023</v>
      </c>
      <c r="H5934" t="str">
        <f t="shared" si="185"/>
        <v>Drama</v>
      </c>
      <c r="I5934" t="str">
        <f t="shared" si="186"/>
        <v>Good (6-8)</v>
      </c>
    </row>
    <row r="5935" spans="1:9" x14ac:dyDescent="0.3">
      <c r="A5935" s="1" t="s">
        <v>7159</v>
      </c>
      <c r="B5935" s="1" t="s">
        <v>73</v>
      </c>
      <c r="C5935" s="2">
        <v>45577</v>
      </c>
      <c r="D5935">
        <v>6.75</v>
      </c>
      <c r="E5935">
        <v>4.7798999999999996</v>
      </c>
      <c r="F5935" s="1" t="s">
        <v>5412</v>
      </c>
      <c r="G5935">
        <v>2024</v>
      </c>
      <c r="H5935" t="str">
        <f t="shared" si="185"/>
        <v>Drama</v>
      </c>
      <c r="I5935" t="str">
        <f t="shared" si="186"/>
        <v>Good (6-8)</v>
      </c>
    </row>
    <row r="5936" spans="1:9" x14ac:dyDescent="0.3">
      <c r="A5936" s="1" t="s">
        <v>7160</v>
      </c>
      <c r="B5936" s="1" t="s">
        <v>5678</v>
      </c>
      <c r="C5936" s="2">
        <v>44605</v>
      </c>
      <c r="D5936">
        <v>8</v>
      </c>
      <c r="E5936">
        <v>5.5884</v>
      </c>
      <c r="F5936" s="1" t="s">
        <v>5412</v>
      </c>
      <c r="G5936">
        <v>2022</v>
      </c>
      <c r="H5936" t="str">
        <f t="shared" si="185"/>
        <v>Drama</v>
      </c>
      <c r="I5936" t="str">
        <f t="shared" si="186"/>
        <v>Good (6-8)</v>
      </c>
    </row>
    <row r="5937" spans="1:9" x14ac:dyDescent="0.3">
      <c r="A5937" s="1" t="s">
        <v>7161</v>
      </c>
      <c r="B5937" s="1" t="s">
        <v>5444</v>
      </c>
      <c r="C5937" s="2">
        <v>45604</v>
      </c>
      <c r="D5937">
        <v>6.7089999999999996</v>
      </c>
      <c r="E5937">
        <v>4.5484</v>
      </c>
      <c r="F5937" s="1" t="s">
        <v>5412</v>
      </c>
      <c r="G5937">
        <v>2024</v>
      </c>
      <c r="H5937" t="str">
        <f t="shared" si="185"/>
        <v>Crime</v>
      </c>
      <c r="I5937" t="str">
        <f t="shared" si="186"/>
        <v>Good (6-8)</v>
      </c>
    </row>
    <row r="5938" spans="1:9" x14ac:dyDescent="0.3">
      <c r="A5938" s="1" t="s">
        <v>7162</v>
      </c>
      <c r="B5938" s="1" t="s">
        <v>397</v>
      </c>
      <c r="C5938" s="2">
        <v>44340</v>
      </c>
      <c r="D5938">
        <v>8.1449999999999996</v>
      </c>
      <c r="E5938">
        <v>4.7287999999999997</v>
      </c>
      <c r="F5938" s="1" t="s">
        <v>5412</v>
      </c>
      <c r="G5938">
        <v>2021</v>
      </c>
      <c r="H5938" t="str">
        <f t="shared" si="185"/>
        <v>Drama</v>
      </c>
      <c r="I5938" t="str">
        <f t="shared" si="186"/>
        <v>Good (6-8)</v>
      </c>
    </row>
    <row r="5939" spans="1:9" x14ac:dyDescent="0.3">
      <c r="A5939" s="1" t="s">
        <v>7163</v>
      </c>
      <c r="B5939" s="1" t="s">
        <v>5678</v>
      </c>
      <c r="C5939" s="2">
        <v>45871</v>
      </c>
      <c r="D5939">
        <v>8.6999999999999993</v>
      </c>
      <c r="E5939">
        <v>5.3369999999999997</v>
      </c>
      <c r="F5939" s="1" t="s">
        <v>5412</v>
      </c>
      <c r="G5939">
        <v>2025</v>
      </c>
      <c r="H5939" t="str">
        <f t="shared" si="185"/>
        <v>Drama</v>
      </c>
      <c r="I5939" t="str">
        <f t="shared" si="186"/>
        <v>Good (6-8)</v>
      </c>
    </row>
    <row r="5940" spans="1:9" x14ac:dyDescent="0.3">
      <c r="A5940" s="1" t="s">
        <v>7164</v>
      </c>
      <c r="B5940" s="1" t="s">
        <v>5933</v>
      </c>
      <c r="C5940" s="2">
        <v>44697</v>
      </c>
      <c r="D5940">
        <v>7.0860000000000003</v>
      </c>
      <c r="E5940">
        <v>4.6342999999999996</v>
      </c>
      <c r="F5940" s="1" t="s">
        <v>5412</v>
      </c>
      <c r="G5940">
        <v>2022</v>
      </c>
      <c r="H5940" t="str">
        <f t="shared" si="185"/>
        <v>Animation</v>
      </c>
      <c r="I5940" t="str">
        <f t="shared" si="186"/>
        <v>Good (6-8)</v>
      </c>
    </row>
    <row r="5941" spans="1:9" x14ac:dyDescent="0.3">
      <c r="A5941" s="1" t="s">
        <v>7165</v>
      </c>
      <c r="B5941" s="1" t="s">
        <v>73</v>
      </c>
      <c r="C5941" s="2">
        <v>44855</v>
      </c>
      <c r="D5941">
        <v>7.5570000000000004</v>
      </c>
      <c r="E5941">
        <v>5.5842000000000001</v>
      </c>
      <c r="F5941" s="1" t="s">
        <v>5412</v>
      </c>
      <c r="G5941">
        <v>2022</v>
      </c>
      <c r="H5941" t="str">
        <f t="shared" si="185"/>
        <v>Drama</v>
      </c>
      <c r="I5941" t="str">
        <f t="shared" si="186"/>
        <v>Good (6-8)</v>
      </c>
    </row>
    <row r="5942" spans="1:9" x14ac:dyDescent="0.3">
      <c r="A5942" s="1" t="s">
        <v>7166</v>
      </c>
      <c r="B5942" s="1" t="s">
        <v>104</v>
      </c>
      <c r="C5942" s="2">
        <v>45322</v>
      </c>
      <c r="D5942">
        <v>7.8</v>
      </c>
      <c r="E5942">
        <v>4.8758999999999997</v>
      </c>
      <c r="F5942" s="1" t="s">
        <v>5412</v>
      </c>
      <c r="G5942">
        <v>2024</v>
      </c>
      <c r="H5942" t="str">
        <f t="shared" si="185"/>
        <v>Crime</v>
      </c>
      <c r="I5942" t="str">
        <f t="shared" si="186"/>
        <v>Good (6-8)</v>
      </c>
    </row>
    <row r="5943" spans="1:9" x14ac:dyDescent="0.3">
      <c r="A5943" s="1" t="s">
        <v>7167</v>
      </c>
      <c r="B5943" s="1" t="s">
        <v>5433</v>
      </c>
      <c r="C5943" s="2">
        <v>46239</v>
      </c>
      <c r="D5943">
        <v>10</v>
      </c>
      <c r="E5943">
        <v>4.8292000000000002</v>
      </c>
      <c r="F5943" s="1" t="s">
        <v>5412</v>
      </c>
      <c r="G5943">
        <v>2026</v>
      </c>
      <c r="H5943" t="str">
        <f t="shared" si="185"/>
        <v>Reality</v>
      </c>
      <c r="I5943" t="str">
        <f t="shared" si="186"/>
        <v>Good (6-8)</v>
      </c>
    </row>
    <row r="5944" spans="1:9" x14ac:dyDescent="0.3">
      <c r="A5944" s="1" t="s">
        <v>7168</v>
      </c>
      <c r="B5944" s="1" t="s">
        <v>73</v>
      </c>
      <c r="C5944" s="2">
        <v>45219</v>
      </c>
      <c r="D5944">
        <v>7.6</v>
      </c>
      <c r="E5944">
        <v>5.2470999999999997</v>
      </c>
      <c r="F5944" s="1" t="s">
        <v>5412</v>
      </c>
      <c r="G5944">
        <v>2023</v>
      </c>
      <c r="H5944" t="str">
        <f t="shared" si="185"/>
        <v>Drama</v>
      </c>
      <c r="I5944" t="str">
        <f t="shared" si="186"/>
        <v>Excellent (8-10)</v>
      </c>
    </row>
    <row r="5945" spans="1:9" x14ac:dyDescent="0.3">
      <c r="A5945" s="1" t="s">
        <v>7169</v>
      </c>
      <c r="B5945" s="1" t="s">
        <v>5517</v>
      </c>
      <c r="C5945" s="2">
        <v>43853</v>
      </c>
      <c r="D5945">
        <v>6.6280000000000001</v>
      </c>
      <c r="E5945">
        <v>4.6440000000000001</v>
      </c>
      <c r="F5945" s="1" t="s">
        <v>5412</v>
      </c>
      <c r="G5945">
        <v>2020</v>
      </c>
      <c r="H5945" t="str">
        <f t="shared" si="185"/>
        <v>Sci-Fi &amp; Fantasy</v>
      </c>
      <c r="I5945" t="str">
        <f t="shared" si="186"/>
        <v>Good (6-8)</v>
      </c>
    </row>
    <row r="5946" spans="1:9" x14ac:dyDescent="0.3">
      <c r="A5946" s="1" t="s">
        <v>7170</v>
      </c>
      <c r="B5946" s="1" t="s">
        <v>257</v>
      </c>
      <c r="C5946" s="2">
        <v>46162</v>
      </c>
      <c r="D5946">
        <v>8.6959999999999997</v>
      </c>
      <c r="E5946">
        <v>4.8146000000000004</v>
      </c>
      <c r="F5946" s="1" t="s">
        <v>5412</v>
      </c>
      <c r="G5946">
        <v>2026</v>
      </c>
      <c r="H5946" t="str">
        <f t="shared" si="185"/>
        <v>Documentary</v>
      </c>
      <c r="I5946" t="str">
        <f t="shared" si="186"/>
        <v>Excellent (8-10)</v>
      </c>
    </row>
    <row r="5947" spans="1:9" x14ac:dyDescent="0.3">
      <c r="A5947" s="1" t="s">
        <v>7171</v>
      </c>
      <c r="B5947" s="1" t="s">
        <v>5793</v>
      </c>
      <c r="C5947" s="2">
        <v>43388</v>
      </c>
      <c r="D5947">
        <v>8.6999999999999993</v>
      </c>
      <c r="E5947">
        <v>4.9012000000000002</v>
      </c>
      <c r="F5947" s="1" t="s">
        <v>5412</v>
      </c>
      <c r="G5947">
        <v>2018</v>
      </c>
      <c r="H5947" t="str">
        <f t="shared" si="185"/>
        <v>Kids</v>
      </c>
      <c r="I5947" t="str">
        <f t="shared" si="186"/>
        <v>Good (6-8)</v>
      </c>
    </row>
    <row r="5948" spans="1:9" x14ac:dyDescent="0.3">
      <c r="A5948" s="1" t="s">
        <v>7172</v>
      </c>
      <c r="B5948" s="1" t="s">
        <v>6060</v>
      </c>
      <c r="C5948" s="2">
        <v>43398</v>
      </c>
      <c r="D5948">
        <v>7.5</v>
      </c>
      <c r="E5948">
        <v>4.4737999999999998</v>
      </c>
      <c r="F5948" s="1" t="s">
        <v>5412</v>
      </c>
      <c r="G5948">
        <v>2018</v>
      </c>
      <c r="H5948" t="str">
        <f t="shared" si="185"/>
        <v>Animation</v>
      </c>
      <c r="I5948" t="str">
        <f t="shared" si="186"/>
        <v>Excellent (8-10)</v>
      </c>
    </row>
    <row r="5949" spans="1:9" x14ac:dyDescent="0.3">
      <c r="A5949" s="1" t="s">
        <v>7173</v>
      </c>
      <c r="B5949" s="1" t="s">
        <v>56</v>
      </c>
      <c r="C5949" s="2">
        <v>43840</v>
      </c>
      <c r="D5949">
        <v>6.367</v>
      </c>
      <c r="E5949">
        <v>4.8094000000000001</v>
      </c>
      <c r="F5949" s="1" t="s">
        <v>5412</v>
      </c>
      <c r="G5949">
        <v>2020</v>
      </c>
      <c r="H5949" t="str">
        <f t="shared" si="185"/>
        <v>Comedy</v>
      </c>
      <c r="I5949" t="str">
        <f t="shared" si="186"/>
        <v>Excellent (8-10)</v>
      </c>
    </row>
    <row r="5950" spans="1:9" x14ac:dyDescent="0.3">
      <c r="A5950" s="1" t="s">
        <v>7174</v>
      </c>
      <c r="B5950" s="1" t="s">
        <v>73</v>
      </c>
      <c r="C5950" s="2">
        <v>44169</v>
      </c>
      <c r="D5950">
        <v>7.4850000000000003</v>
      </c>
      <c r="E5950">
        <v>4.6890000000000001</v>
      </c>
      <c r="F5950" s="1" t="s">
        <v>5412</v>
      </c>
      <c r="G5950">
        <v>2020</v>
      </c>
      <c r="H5950" t="str">
        <f t="shared" si="185"/>
        <v>Drama</v>
      </c>
      <c r="I5950" t="str">
        <f t="shared" si="186"/>
        <v>Good (6-8)</v>
      </c>
    </row>
    <row r="5951" spans="1:9" x14ac:dyDescent="0.3">
      <c r="A5951" s="1" t="s">
        <v>7175</v>
      </c>
      <c r="B5951" s="1" t="s">
        <v>1789</v>
      </c>
      <c r="C5951" s="2">
        <v>44777</v>
      </c>
      <c r="D5951">
        <v>7.4</v>
      </c>
      <c r="E5951">
        <v>4.5465999999999998</v>
      </c>
      <c r="F5951" s="1" t="s">
        <v>5412</v>
      </c>
      <c r="G5951">
        <v>2022</v>
      </c>
      <c r="H5951" t="str">
        <f t="shared" si="185"/>
        <v>Animation</v>
      </c>
      <c r="I5951" t="str">
        <f t="shared" si="186"/>
        <v>Good (6-8)</v>
      </c>
    </row>
    <row r="5952" spans="1:9" x14ac:dyDescent="0.3">
      <c r="A5952" s="1" t="s">
        <v>7176</v>
      </c>
      <c r="B5952" s="1" t="s">
        <v>5458</v>
      </c>
      <c r="C5952" s="2">
        <v>45416</v>
      </c>
      <c r="D5952">
        <v>8.2289999999999992</v>
      </c>
      <c r="E5952">
        <v>4.8284000000000002</v>
      </c>
      <c r="F5952" s="1" t="s">
        <v>5412</v>
      </c>
      <c r="G5952">
        <v>2024</v>
      </c>
      <c r="H5952" t="str">
        <f t="shared" si="185"/>
        <v>Drama</v>
      </c>
      <c r="I5952" t="str">
        <f t="shared" si="186"/>
        <v>Good (6-8)</v>
      </c>
    </row>
    <row r="5953" spans="1:9" x14ac:dyDescent="0.3">
      <c r="A5953" s="1" t="s">
        <v>7177</v>
      </c>
      <c r="B5953" s="1" t="s">
        <v>5517</v>
      </c>
      <c r="C5953" s="2">
        <v>44195</v>
      </c>
      <c r="D5953">
        <v>7.1070000000000002</v>
      </c>
      <c r="E5953">
        <v>4.7516999999999996</v>
      </c>
      <c r="F5953" s="1" t="s">
        <v>5412</v>
      </c>
      <c r="G5953">
        <v>2020</v>
      </c>
      <c r="H5953" t="str">
        <f t="shared" si="185"/>
        <v>Sci-Fi &amp; Fantasy</v>
      </c>
      <c r="I5953" t="str">
        <f t="shared" si="186"/>
        <v>Excellent (8-10)</v>
      </c>
    </row>
    <row r="5954" spans="1:9" x14ac:dyDescent="0.3">
      <c r="A5954" s="1" t="s">
        <v>7178</v>
      </c>
      <c r="B5954" s="1" t="s">
        <v>5562</v>
      </c>
      <c r="C5954" s="2">
        <v>45296</v>
      </c>
      <c r="D5954">
        <v>6.9589999999999996</v>
      </c>
      <c r="E5954">
        <v>4.5753000000000004</v>
      </c>
      <c r="F5954" s="1" t="s">
        <v>5412</v>
      </c>
      <c r="G5954">
        <v>2024</v>
      </c>
      <c r="H5954" t="str">
        <f t="shared" ref="H5954:H6017" si="187">IFERROR(LEFT(B5954,FIND(",",B5954)-1),B5954)</f>
        <v>Animation</v>
      </c>
      <c r="I5954" t="str">
        <f t="shared" si="186"/>
        <v>Good (6-8)</v>
      </c>
    </row>
    <row r="5955" spans="1:9" x14ac:dyDescent="0.3">
      <c r="A5955" s="1" t="s">
        <v>7179</v>
      </c>
      <c r="B5955" s="1" t="s">
        <v>46</v>
      </c>
      <c r="C5955" s="2">
        <v>43569</v>
      </c>
      <c r="D5955">
        <v>7.4740000000000002</v>
      </c>
      <c r="E5955">
        <v>5.2076000000000002</v>
      </c>
      <c r="F5955" s="1" t="s">
        <v>5412</v>
      </c>
      <c r="G5955">
        <v>2019</v>
      </c>
      <c r="H5955" t="str">
        <f t="shared" si="187"/>
        <v>Mystery</v>
      </c>
      <c r="I5955" t="str">
        <f t="shared" si="186"/>
        <v>Good (6-8)</v>
      </c>
    </row>
    <row r="5956" spans="1:9" x14ac:dyDescent="0.3">
      <c r="A5956" s="1" t="s">
        <v>7180</v>
      </c>
      <c r="B5956" s="1" t="s">
        <v>67</v>
      </c>
      <c r="C5956" s="2">
        <v>45955</v>
      </c>
      <c r="D5956">
        <v>8.3000000000000007</v>
      </c>
      <c r="E5956">
        <v>4.7775999999999996</v>
      </c>
      <c r="F5956" s="1" t="s">
        <v>5412</v>
      </c>
      <c r="G5956">
        <v>2025</v>
      </c>
      <c r="H5956" t="str">
        <f t="shared" si="187"/>
        <v>Comedy</v>
      </c>
      <c r="I5956" t="str">
        <f t="shared" si="186"/>
        <v>Excellent (8-10)</v>
      </c>
    </row>
    <row r="5957" spans="1:9" x14ac:dyDescent="0.3">
      <c r="A5957" s="1" t="s">
        <v>7181</v>
      </c>
      <c r="B5957" s="1" t="s">
        <v>7182</v>
      </c>
      <c r="C5957" s="2">
        <v>45051</v>
      </c>
      <c r="D5957">
        <v>7.2</v>
      </c>
      <c r="E5957">
        <v>4.6848999999999998</v>
      </c>
      <c r="F5957" s="1" t="s">
        <v>5412</v>
      </c>
      <c r="G5957">
        <v>2023</v>
      </c>
      <c r="H5957" t="str">
        <f t="shared" si="187"/>
        <v>Comedy</v>
      </c>
      <c r="I5957" t="str">
        <f t="shared" si="186"/>
        <v>Excellent (8-10)</v>
      </c>
    </row>
    <row r="5958" spans="1:9" x14ac:dyDescent="0.3">
      <c r="A5958" s="1" t="s">
        <v>7183</v>
      </c>
      <c r="B5958" s="1" t="s">
        <v>7184</v>
      </c>
      <c r="C5958" s="2">
        <v>42095</v>
      </c>
      <c r="D5958">
        <v>7.2439999999999998</v>
      </c>
      <c r="E5958">
        <v>4.2066999999999997</v>
      </c>
      <c r="F5958" s="1" t="s">
        <v>5412</v>
      </c>
      <c r="G5958">
        <v>2015</v>
      </c>
      <c r="H5958" t="str">
        <f t="shared" si="187"/>
        <v>Comedy</v>
      </c>
      <c r="I5958" t="str">
        <f t="shared" si="186"/>
        <v>Good (6-8)</v>
      </c>
    </row>
    <row r="5959" spans="1:9" x14ac:dyDescent="0.3">
      <c r="A5959" s="1" t="s">
        <v>7185</v>
      </c>
      <c r="B5959" s="1" t="s">
        <v>7186</v>
      </c>
      <c r="C5959" s="2">
        <v>45564</v>
      </c>
      <c r="D5959">
        <v>7.0030000000000001</v>
      </c>
      <c r="E5959">
        <v>5.2797000000000001</v>
      </c>
      <c r="F5959" s="1" t="s">
        <v>5412</v>
      </c>
      <c r="G5959">
        <v>2024</v>
      </c>
      <c r="H5959" t="str">
        <f t="shared" si="187"/>
        <v>Mystery</v>
      </c>
      <c r="I5959" t="str">
        <f t="shared" si="186"/>
        <v>Good (6-8)</v>
      </c>
    </row>
    <row r="5960" spans="1:9" x14ac:dyDescent="0.3">
      <c r="A5960" s="1" t="s">
        <v>7187</v>
      </c>
      <c r="B5960" s="1" t="s">
        <v>73</v>
      </c>
      <c r="C5960" s="2">
        <v>42916</v>
      </c>
      <c r="D5960">
        <v>6.63</v>
      </c>
      <c r="E5960">
        <v>4.6901000000000002</v>
      </c>
      <c r="F5960" s="1" t="s">
        <v>5412</v>
      </c>
      <c r="G5960">
        <v>2017</v>
      </c>
      <c r="H5960" t="str">
        <f t="shared" si="187"/>
        <v>Drama</v>
      </c>
      <c r="I5960" t="str">
        <f t="shared" si="186"/>
        <v>Good (6-8)</v>
      </c>
    </row>
    <row r="5961" spans="1:9" x14ac:dyDescent="0.3">
      <c r="A5961" s="1" t="s">
        <v>7188</v>
      </c>
      <c r="B5961" s="1" t="s">
        <v>1515</v>
      </c>
      <c r="C5961" s="2">
        <v>44582</v>
      </c>
      <c r="D5961">
        <v>8.6</v>
      </c>
      <c r="E5961">
        <v>5.7530000000000001</v>
      </c>
      <c r="F5961" s="1" t="s">
        <v>5412</v>
      </c>
      <c r="G5961">
        <v>2022</v>
      </c>
      <c r="H5961" t="str">
        <f t="shared" si="187"/>
        <v>Family</v>
      </c>
      <c r="I5961" t="str">
        <f t="shared" si="186"/>
        <v>Good (6-8)</v>
      </c>
    </row>
    <row r="5962" spans="1:9" x14ac:dyDescent="0.3">
      <c r="A5962" s="1" t="s">
        <v>7189</v>
      </c>
      <c r="B5962" s="1" t="s">
        <v>67</v>
      </c>
      <c r="C5962" s="2">
        <v>43686</v>
      </c>
      <c r="D5962">
        <v>7.9</v>
      </c>
      <c r="E5962">
        <v>4.5724</v>
      </c>
      <c r="F5962" s="1" t="s">
        <v>5412</v>
      </c>
      <c r="G5962">
        <v>2019</v>
      </c>
      <c r="H5962" t="str">
        <f t="shared" si="187"/>
        <v>Comedy</v>
      </c>
      <c r="I5962" t="str">
        <f t="shared" si="186"/>
        <v>Excellent (8-10)</v>
      </c>
    </row>
    <row r="5963" spans="1:9" x14ac:dyDescent="0.3">
      <c r="A5963" s="1" t="s">
        <v>7190</v>
      </c>
      <c r="B5963" s="1" t="s">
        <v>5688</v>
      </c>
      <c r="C5963" s="2">
        <v>44690</v>
      </c>
      <c r="D5963">
        <v>6</v>
      </c>
      <c r="E5963">
        <v>3.7667000000000002</v>
      </c>
      <c r="F5963" s="1" t="s">
        <v>5412</v>
      </c>
      <c r="G5963">
        <v>2022</v>
      </c>
      <c r="H5963" t="str">
        <f t="shared" si="187"/>
        <v>Animation</v>
      </c>
      <c r="I5963" t="str">
        <f t="shared" si="186"/>
        <v>Good (6-8)</v>
      </c>
    </row>
    <row r="5964" spans="1:9" x14ac:dyDescent="0.3">
      <c r="A5964" s="1" t="s">
        <v>7191</v>
      </c>
      <c r="B5964" s="1" t="s">
        <v>73</v>
      </c>
      <c r="C5964" s="2">
        <v>44330</v>
      </c>
      <c r="D5964">
        <v>7.0289999999999999</v>
      </c>
      <c r="E5964">
        <v>4.4592999999999998</v>
      </c>
      <c r="F5964" s="1" t="s">
        <v>5412</v>
      </c>
      <c r="G5964">
        <v>2021</v>
      </c>
      <c r="H5964" t="str">
        <f t="shared" si="187"/>
        <v>Drama</v>
      </c>
      <c r="I5964" t="str">
        <f t="shared" si="186"/>
        <v>Good (6-8)</v>
      </c>
    </row>
    <row r="5965" spans="1:9" x14ac:dyDescent="0.3">
      <c r="A5965" s="1" t="s">
        <v>7192</v>
      </c>
      <c r="B5965" s="1" t="s">
        <v>7193</v>
      </c>
      <c r="C5965" s="2">
        <v>44924</v>
      </c>
      <c r="D5965">
        <v>7.4</v>
      </c>
      <c r="E5965">
        <v>4.3875999999999999</v>
      </c>
      <c r="F5965" s="1" t="s">
        <v>5412</v>
      </c>
      <c r="G5965">
        <v>2022</v>
      </c>
      <c r="H5965" t="str">
        <f t="shared" si="187"/>
        <v>Kids</v>
      </c>
      <c r="I5965" t="str">
        <f t="shared" ref="I5965:I6028" si="188">IF(D5955=0,"Not Rated",IF(D5955&lt;4,"Low (0-4)",IF(D5955&lt;6,"Average (4-6)",IF(D5955&lt;8,"Good (6-8)","Excellent (8-10)"))))</f>
        <v>Good (6-8)</v>
      </c>
    </row>
    <row r="5966" spans="1:9" x14ac:dyDescent="0.3">
      <c r="A5966" s="1" t="s">
        <v>7194</v>
      </c>
      <c r="B5966" s="1" t="s">
        <v>148</v>
      </c>
      <c r="C5966" s="2">
        <v>44774</v>
      </c>
      <c r="D5966">
        <v>5.56</v>
      </c>
      <c r="E5966">
        <v>5.5259999999999998</v>
      </c>
      <c r="F5966" s="1" t="s">
        <v>5412</v>
      </c>
      <c r="G5966">
        <v>2022</v>
      </c>
      <c r="H5966" t="str">
        <f t="shared" si="187"/>
        <v>Drama</v>
      </c>
      <c r="I5966" t="str">
        <f t="shared" si="188"/>
        <v>Excellent (8-10)</v>
      </c>
    </row>
    <row r="5967" spans="1:9" x14ac:dyDescent="0.3">
      <c r="A5967" s="1" t="s">
        <v>7195</v>
      </c>
      <c r="B5967" s="1" t="s">
        <v>5649</v>
      </c>
      <c r="C5967" s="2">
        <v>44669</v>
      </c>
      <c r="D5967">
        <v>7.9</v>
      </c>
      <c r="E5967">
        <v>4.2652999999999999</v>
      </c>
      <c r="F5967" s="1" t="s">
        <v>5412</v>
      </c>
      <c r="G5967">
        <v>2022</v>
      </c>
      <c r="H5967" t="str">
        <f t="shared" si="187"/>
        <v>Drama</v>
      </c>
      <c r="I5967" t="str">
        <f t="shared" si="188"/>
        <v>Good (6-8)</v>
      </c>
    </row>
    <row r="5968" spans="1:9" x14ac:dyDescent="0.3">
      <c r="A5968" s="1" t="s">
        <v>7196</v>
      </c>
      <c r="B5968" s="1" t="s">
        <v>5480</v>
      </c>
      <c r="C5968" s="2">
        <v>44589</v>
      </c>
      <c r="D5968">
        <v>7.2619999999999996</v>
      </c>
      <c r="E5968">
        <v>5.0575000000000001</v>
      </c>
      <c r="F5968" s="1" t="s">
        <v>5412</v>
      </c>
      <c r="G5968">
        <v>2022</v>
      </c>
      <c r="H5968" t="str">
        <f t="shared" si="187"/>
        <v>Animation</v>
      </c>
      <c r="I5968" t="str">
        <f t="shared" si="188"/>
        <v>Good (6-8)</v>
      </c>
    </row>
    <row r="5969" spans="1:9" x14ac:dyDescent="0.3">
      <c r="A5969" s="1" t="s">
        <v>7197</v>
      </c>
      <c r="B5969" s="1" t="s">
        <v>6009</v>
      </c>
      <c r="C5969" s="2">
        <v>43021</v>
      </c>
      <c r="D5969">
        <v>7.7160000000000002</v>
      </c>
      <c r="E5969">
        <v>4.5548000000000002</v>
      </c>
      <c r="F5969" s="1" t="s">
        <v>5412</v>
      </c>
      <c r="G5969">
        <v>2017</v>
      </c>
      <c r="H5969" t="str">
        <f t="shared" si="187"/>
        <v>Comedy</v>
      </c>
      <c r="I5969" t="str">
        <f t="shared" si="188"/>
        <v>Good (6-8)</v>
      </c>
    </row>
    <row r="5970" spans="1:9" x14ac:dyDescent="0.3">
      <c r="A5970" s="1" t="s">
        <v>7198</v>
      </c>
      <c r="B5970" s="1" t="s">
        <v>73</v>
      </c>
      <c r="C5970" s="2">
        <v>45248</v>
      </c>
      <c r="D5970">
        <v>8.1</v>
      </c>
      <c r="E5970">
        <v>4.5609000000000002</v>
      </c>
      <c r="F5970" s="1" t="s">
        <v>5412</v>
      </c>
      <c r="G5970">
        <v>2023</v>
      </c>
      <c r="H5970" t="str">
        <f t="shared" si="187"/>
        <v>Drama</v>
      </c>
      <c r="I5970" t="str">
        <f t="shared" si="188"/>
        <v>Good (6-8)</v>
      </c>
    </row>
    <row r="5971" spans="1:9" x14ac:dyDescent="0.3">
      <c r="A5971" s="1" t="s">
        <v>7199</v>
      </c>
      <c r="B5971" s="1" t="s">
        <v>780</v>
      </c>
      <c r="C5971" s="2">
        <v>45322</v>
      </c>
      <c r="D5971">
        <v>6.3</v>
      </c>
      <c r="E5971">
        <v>4.2568000000000001</v>
      </c>
      <c r="F5971" s="1" t="s">
        <v>5412</v>
      </c>
      <c r="G5971">
        <v>2024</v>
      </c>
      <c r="H5971" t="str">
        <f t="shared" si="187"/>
        <v>Documentary</v>
      </c>
      <c r="I5971" t="str">
        <f t="shared" si="188"/>
        <v>Excellent (8-10)</v>
      </c>
    </row>
    <row r="5972" spans="1:9" x14ac:dyDescent="0.3">
      <c r="A5972" s="1" t="s">
        <v>7200</v>
      </c>
      <c r="B5972" s="1" t="s">
        <v>5433</v>
      </c>
      <c r="C5972" s="2">
        <v>44388</v>
      </c>
      <c r="D5972">
        <v>9.1</v>
      </c>
      <c r="E5972">
        <v>4.7652000000000001</v>
      </c>
      <c r="F5972" s="1" t="s">
        <v>5412</v>
      </c>
      <c r="G5972">
        <v>2021</v>
      </c>
      <c r="H5972" t="str">
        <f t="shared" si="187"/>
        <v>Reality</v>
      </c>
      <c r="I5972" t="str">
        <f t="shared" si="188"/>
        <v>Good (6-8)</v>
      </c>
    </row>
    <row r="5973" spans="1:9" x14ac:dyDescent="0.3">
      <c r="A5973" s="1" t="s">
        <v>7201</v>
      </c>
      <c r="B5973" s="1" t="s">
        <v>73</v>
      </c>
      <c r="C5973" s="2">
        <v>45393</v>
      </c>
      <c r="D5973">
        <v>6.14</v>
      </c>
      <c r="E5973">
        <v>4.8392999999999997</v>
      </c>
      <c r="F5973" s="1" t="s">
        <v>5412</v>
      </c>
      <c r="G5973">
        <v>2024</v>
      </c>
      <c r="H5973" t="str">
        <f t="shared" si="187"/>
        <v>Drama</v>
      </c>
      <c r="I5973" t="str">
        <f t="shared" si="188"/>
        <v>Good (6-8)</v>
      </c>
    </row>
    <row r="5974" spans="1:9" x14ac:dyDescent="0.3">
      <c r="A5974" s="1" t="s">
        <v>7202</v>
      </c>
      <c r="B5974" s="1" t="s">
        <v>104</v>
      </c>
      <c r="C5974" s="2">
        <v>43560</v>
      </c>
      <c r="D5974">
        <v>7.1</v>
      </c>
      <c r="E5974">
        <v>5.2268999999999997</v>
      </c>
      <c r="F5974" s="1" t="s">
        <v>5412</v>
      </c>
      <c r="G5974">
        <v>2019</v>
      </c>
      <c r="H5974" t="str">
        <f t="shared" si="187"/>
        <v>Crime</v>
      </c>
      <c r="I5974" t="str">
        <f t="shared" si="188"/>
        <v>Good (6-8)</v>
      </c>
    </row>
    <row r="5975" spans="1:9" x14ac:dyDescent="0.3">
      <c r="A5975" s="1" t="s">
        <v>7203</v>
      </c>
      <c r="B5975" s="1" t="s">
        <v>7204</v>
      </c>
      <c r="C5975" s="2">
        <v>43591</v>
      </c>
      <c r="D5975">
        <v>8.1</v>
      </c>
      <c r="E5975">
        <v>4.7874999999999996</v>
      </c>
      <c r="F5975" s="1" t="s">
        <v>5412</v>
      </c>
      <c r="G5975">
        <v>2019</v>
      </c>
      <c r="H5975" t="str">
        <f t="shared" si="187"/>
        <v>Comedy</v>
      </c>
      <c r="I5975" t="str">
        <f t="shared" si="188"/>
        <v>Good (6-8)</v>
      </c>
    </row>
    <row r="5976" spans="1:9" x14ac:dyDescent="0.3">
      <c r="A5976" s="1" t="s">
        <v>7205</v>
      </c>
      <c r="B5976" s="1" t="s">
        <v>7206</v>
      </c>
      <c r="C5976" s="2">
        <v>42818</v>
      </c>
      <c r="D5976">
        <v>6.8</v>
      </c>
      <c r="E5976">
        <v>4.8418000000000001</v>
      </c>
      <c r="F5976" s="1" t="s">
        <v>5412</v>
      </c>
      <c r="G5976">
        <v>2017</v>
      </c>
      <c r="H5976" t="str">
        <f t="shared" si="187"/>
        <v>War &amp; Politics</v>
      </c>
      <c r="I5976" t="str">
        <f t="shared" si="188"/>
        <v>Average (4-6)</v>
      </c>
    </row>
    <row r="5977" spans="1:9" x14ac:dyDescent="0.3">
      <c r="A5977" s="1" t="s">
        <v>7207</v>
      </c>
      <c r="B5977" s="1" t="s">
        <v>872</v>
      </c>
      <c r="C5977" s="2">
        <v>43829</v>
      </c>
      <c r="D5977">
        <v>7.5</v>
      </c>
      <c r="E5977">
        <v>4.3563999999999998</v>
      </c>
      <c r="F5977" s="1" t="s">
        <v>5412</v>
      </c>
      <c r="G5977">
        <v>2019</v>
      </c>
      <c r="H5977" t="str">
        <f t="shared" si="187"/>
        <v>Animation</v>
      </c>
      <c r="I5977" t="str">
        <f t="shared" si="188"/>
        <v>Good (6-8)</v>
      </c>
    </row>
    <row r="5978" spans="1:9" x14ac:dyDescent="0.3">
      <c r="A5978" s="1" t="s">
        <v>7208</v>
      </c>
      <c r="B5978" s="1" t="s">
        <v>56</v>
      </c>
      <c r="C5978" s="2">
        <v>43378</v>
      </c>
      <c r="D5978">
        <v>6.1</v>
      </c>
      <c r="E5978">
        <v>4.5857000000000001</v>
      </c>
      <c r="F5978" s="1" t="s">
        <v>5412</v>
      </c>
      <c r="G5978">
        <v>2018</v>
      </c>
      <c r="H5978" t="str">
        <f t="shared" si="187"/>
        <v>Comedy</v>
      </c>
      <c r="I5978" t="str">
        <f t="shared" si="188"/>
        <v>Good (6-8)</v>
      </c>
    </row>
    <row r="5979" spans="1:9" x14ac:dyDescent="0.3">
      <c r="A5979" s="1" t="s">
        <v>7209</v>
      </c>
      <c r="B5979" s="1" t="s">
        <v>5616</v>
      </c>
      <c r="C5979" s="2">
        <v>44861</v>
      </c>
      <c r="D5979">
        <v>7.7619999999999996</v>
      </c>
      <c r="E5979">
        <v>4.7744999999999997</v>
      </c>
      <c r="F5979" s="1" t="s">
        <v>5412</v>
      </c>
      <c r="G5979">
        <v>2022</v>
      </c>
      <c r="H5979" t="str">
        <f t="shared" si="187"/>
        <v>Animation</v>
      </c>
      <c r="I5979" t="str">
        <f t="shared" si="188"/>
        <v>Good (6-8)</v>
      </c>
    </row>
    <row r="5980" spans="1:9" x14ac:dyDescent="0.3">
      <c r="A5980" s="1" t="s">
        <v>7210</v>
      </c>
      <c r="B5980" s="1" t="s">
        <v>148</v>
      </c>
      <c r="C5980" s="2">
        <v>45421</v>
      </c>
      <c r="D5980">
        <v>6.45</v>
      </c>
      <c r="E5980">
        <v>4.5178000000000003</v>
      </c>
      <c r="F5980" s="1" t="s">
        <v>5412</v>
      </c>
      <c r="G5980">
        <v>2024</v>
      </c>
      <c r="H5980" t="str">
        <f t="shared" si="187"/>
        <v>Drama</v>
      </c>
      <c r="I5980" t="str">
        <f t="shared" si="188"/>
        <v>Excellent (8-10)</v>
      </c>
    </row>
    <row r="5981" spans="1:9" x14ac:dyDescent="0.3">
      <c r="A5981" s="1" t="s">
        <v>7211</v>
      </c>
      <c r="B5981" s="1" t="s">
        <v>5433</v>
      </c>
      <c r="C5981" s="2">
        <v>41829</v>
      </c>
      <c r="D5981">
        <v>6.8570000000000002</v>
      </c>
      <c r="E5981">
        <v>4.8080999999999996</v>
      </c>
      <c r="F5981" s="1" t="s">
        <v>5412</v>
      </c>
      <c r="G5981">
        <v>2014</v>
      </c>
      <c r="H5981" t="str">
        <f t="shared" si="187"/>
        <v>Reality</v>
      </c>
      <c r="I5981" t="str">
        <f t="shared" si="188"/>
        <v>Good (6-8)</v>
      </c>
    </row>
    <row r="5982" spans="1:9" x14ac:dyDescent="0.3">
      <c r="A5982" s="1" t="s">
        <v>7212</v>
      </c>
      <c r="B5982" s="1" t="s">
        <v>1799</v>
      </c>
      <c r="C5982" s="2">
        <v>44995</v>
      </c>
      <c r="D5982">
        <v>7.6879999999999997</v>
      </c>
      <c r="E5982">
        <v>4.5266000000000002</v>
      </c>
      <c r="F5982" s="1" t="s">
        <v>5412</v>
      </c>
      <c r="G5982">
        <v>2023</v>
      </c>
      <c r="H5982" t="str">
        <f t="shared" si="187"/>
        <v>Crime</v>
      </c>
      <c r="I5982" t="str">
        <f t="shared" si="188"/>
        <v>Excellent (8-10)</v>
      </c>
    </row>
    <row r="5983" spans="1:9" x14ac:dyDescent="0.3">
      <c r="A5983" s="1" t="s">
        <v>7213</v>
      </c>
      <c r="B5983" s="1" t="s">
        <v>1043</v>
      </c>
      <c r="C5983" s="2">
        <v>46141</v>
      </c>
      <c r="D5983">
        <v>6.5810000000000004</v>
      </c>
      <c r="E5983">
        <v>5.0042999999999997</v>
      </c>
      <c r="F5983" s="1" t="s">
        <v>5412</v>
      </c>
      <c r="G5983">
        <v>2026</v>
      </c>
      <c r="H5983" t="str">
        <f t="shared" si="187"/>
        <v>Documentary</v>
      </c>
      <c r="I5983" t="str">
        <f t="shared" si="188"/>
        <v>Good (6-8)</v>
      </c>
    </row>
    <row r="5984" spans="1:9" x14ac:dyDescent="0.3">
      <c r="A5984" s="1" t="s">
        <v>7214</v>
      </c>
      <c r="B5984" s="1" t="s">
        <v>5678</v>
      </c>
      <c r="C5984" s="2">
        <v>41644</v>
      </c>
      <c r="D5984">
        <v>9.4</v>
      </c>
      <c r="E5984">
        <v>5.0347999999999997</v>
      </c>
      <c r="F5984" s="1" t="s">
        <v>5412</v>
      </c>
      <c r="G5984">
        <v>2014</v>
      </c>
      <c r="H5984" t="str">
        <f t="shared" si="187"/>
        <v>Drama</v>
      </c>
      <c r="I5984" t="str">
        <f t="shared" si="188"/>
        <v>Good (6-8)</v>
      </c>
    </row>
    <row r="5985" spans="1:9" x14ac:dyDescent="0.3">
      <c r="A5985" s="1" t="s">
        <v>7215</v>
      </c>
      <c r="B5985" s="1" t="s">
        <v>295</v>
      </c>
      <c r="C5985" s="2">
        <v>45094</v>
      </c>
      <c r="D5985">
        <v>7.4</v>
      </c>
      <c r="E5985">
        <v>4.5160999999999998</v>
      </c>
      <c r="F5985" s="1" t="s">
        <v>5412</v>
      </c>
      <c r="G5985">
        <v>2023</v>
      </c>
      <c r="H5985" t="str">
        <f t="shared" si="187"/>
        <v>Family</v>
      </c>
      <c r="I5985" t="str">
        <f t="shared" si="188"/>
        <v>Excellent (8-10)</v>
      </c>
    </row>
    <row r="5986" spans="1:9" x14ac:dyDescent="0.3">
      <c r="A5986" s="1" t="s">
        <v>7216</v>
      </c>
      <c r="B5986" s="1" t="s">
        <v>73</v>
      </c>
      <c r="C5986" s="2">
        <v>44848</v>
      </c>
      <c r="D5986">
        <v>7.3330000000000002</v>
      </c>
      <c r="E5986">
        <v>5.3029999999999999</v>
      </c>
      <c r="F5986" s="1" t="s">
        <v>5412</v>
      </c>
      <c r="G5986">
        <v>2022</v>
      </c>
      <c r="H5986" t="str">
        <f t="shared" si="187"/>
        <v>Drama</v>
      </c>
      <c r="I5986" t="str">
        <f t="shared" si="188"/>
        <v>Good (6-8)</v>
      </c>
    </row>
    <row r="5987" spans="1:9" x14ac:dyDescent="0.3">
      <c r="A5987" s="1" t="s">
        <v>7217</v>
      </c>
      <c r="B5987" s="1" t="s">
        <v>5480</v>
      </c>
      <c r="C5987" s="2">
        <v>43198</v>
      </c>
      <c r="D5987">
        <v>7.577</v>
      </c>
      <c r="E5987">
        <v>3.9811999999999999</v>
      </c>
      <c r="F5987" s="1" t="s">
        <v>5412</v>
      </c>
      <c r="G5987">
        <v>2018</v>
      </c>
      <c r="H5987" t="str">
        <f t="shared" si="187"/>
        <v>Animation</v>
      </c>
      <c r="I5987" t="str">
        <f t="shared" si="188"/>
        <v>Good (6-8)</v>
      </c>
    </row>
    <row r="5988" spans="1:9" x14ac:dyDescent="0.3">
      <c r="A5988" s="1" t="s">
        <v>7218</v>
      </c>
      <c r="B5988" s="1" t="s">
        <v>6051</v>
      </c>
      <c r="C5988" s="2">
        <v>43883</v>
      </c>
      <c r="D5988">
        <v>8.11</v>
      </c>
      <c r="E5988">
        <v>5.4086999999999996</v>
      </c>
      <c r="F5988" s="1" t="s">
        <v>5412</v>
      </c>
      <c r="G5988">
        <v>2020</v>
      </c>
      <c r="H5988" t="str">
        <f t="shared" si="187"/>
        <v>Sci-Fi &amp; Fantasy</v>
      </c>
      <c r="I5988" t="str">
        <f t="shared" si="188"/>
        <v>Good (6-8)</v>
      </c>
    </row>
    <row r="5989" spans="1:9" x14ac:dyDescent="0.3">
      <c r="A5989" s="1" t="s">
        <v>7219</v>
      </c>
      <c r="B5989" s="1" t="s">
        <v>257</v>
      </c>
      <c r="C5989" s="2">
        <v>42120</v>
      </c>
      <c r="D5989">
        <v>7.6740000000000004</v>
      </c>
      <c r="E5989">
        <v>4.6147</v>
      </c>
      <c r="F5989" s="1" t="s">
        <v>5412</v>
      </c>
      <c r="G5989">
        <v>2015</v>
      </c>
      <c r="H5989" t="str">
        <f t="shared" si="187"/>
        <v>Documentary</v>
      </c>
      <c r="I5989" t="str">
        <f t="shared" si="188"/>
        <v>Good (6-8)</v>
      </c>
    </row>
    <row r="5990" spans="1:9" x14ac:dyDescent="0.3">
      <c r="A5990" s="1" t="s">
        <v>7220</v>
      </c>
      <c r="B5990" s="1" t="s">
        <v>67</v>
      </c>
      <c r="C5990" s="2">
        <v>40776</v>
      </c>
      <c r="D5990">
        <v>6.6</v>
      </c>
      <c r="E5990">
        <v>5.2081</v>
      </c>
      <c r="F5990" s="1" t="s">
        <v>5412</v>
      </c>
      <c r="G5990">
        <v>2011</v>
      </c>
      <c r="H5990" t="str">
        <f t="shared" si="187"/>
        <v>Comedy</v>
      </c>
      <c r="I5990" t="str">
        <f t="shared" si="188"/>
        <v>Good (6-8)</v>
      </c>
    </row>
    <row r="5991" spans="1:9" x14ac:dyDescent="0.3">
      <c r="A5991" s="1" t="s">
        <v>7221</v>
      </c>
      <c r="B5991" s="1" t="s">
        <v>6320</v>
      </c>
      <c r="C5991" s="2">
        <v>37750</v>
      </c>
      <c r="D5991">
        <v>7.8330000000000002</v>
      </c>
      <c r="E5991">
        <v>4.7686000000000002</v>
      </c>
      <c r="F5991" s="1" t="s">
        <v>5412</v>
      </c>
      <c r="G5991">
        <v>2003</v>
      </c>
      <c r="H5991" t="str">
        <f t="shared" si="187"/>
        <v>Crime</v>
      </c>
      <c r="I5991" t="str">
        <f t="shared" si="188"/>
        <v>Good (6-8)</v>
      </c>
    </row>
    <row r="5992" spans="1:9" x14ac:dyDescent="0.3">
      <c r="A5992" s="1" t="s">
        <v>7222</v>
      </c>
      <c r="B5992" s="1" t="s">
        <v>5780</v>
      </c>
      <c r="C5992" s="2">
        <v>43016</v>
      </c>
      <c r="D5992">
        <v>7.367</v>
      </c>
      <c r="E5992">
        <v>4.7798999999999996</v>
      </c>
      <c r="F5992" s="1" t="s">
        <v>5412</v>
      </c>
      <c r="G5992">
        <v>2017</v>
      </c>
      <c r="H5992" t="str">
        <f t="shared" si="187"/>
        <v>Animation</v>
      </c>
      <c r="I5992" t="str">
        <f t="shared" si="188"/>
        <v>Good (6-8)</v>
      </c>
    </row>
    <row r="5993" spans="1:9" x14ac:dyDescent="0.3">
      <c r="A5993" s="1" t="s">
        <v>7223</v>
      </c>
      <c r="B5993" s="1" t="s">
        <v>73</v>
      </c>
      <c r="C5993" s="2">
        <v>46037</v>
      </c>
      <c r="D5993">
        <v>6.6</v>
      </c>
      <c r="E5993">
        <v>4.7187999999999999</v>
      </c>
      <c r="F5993" s="1" t="s">
        <v>5412</v>
      </c>
      <c r="G5993">
        <v>2026</v>
      </c>
      <c r="H5993" t="str">
        <f t="shared" si="187"/>
        <v>Drama</v>
      </c>
      <c r="I5993" t="str">
        <f t="shared" si="188"/>
        <v>Good (6-8)</v>
      </c>
    </row>
    <row r="5994" spans="1:9" x14ac:dyDescent="0.3">
      <c r="A5994" s="1" t="s">
        <v>7224</v>
      </c>
      <c r="B5994" s="1" t="s">
        <v>56</v>
      </c>
      <c r="C5994" s="2">
        <v>43644</v>
      </c>
      <c r="D5994">
        <v>7.1219999999999999</v>
      </c>
      <c r="E5994">
        <v>4.3010999999999999</v>
      </c>
      <c r="F5994" s="1" t="s">
        <v>5412</v>
      </c>
      <c r="G5994">
        <v>2019</v>
      </c>
      <c r="H5994" t="str">
        <f t="shared" si="187"/>
        <v>Comedy</v>
      </c>
      <c r="I5994" t="str">
        <f t="shared" si="188"/>
        <v>Excellent (8-10)</v>
      </c>
    </row>
    <row r="5995" spans="1:9" x14ac:dyDescent="0.3">
      <c r="A5995" s="1" t="s">
        <v>7225</v>
      </c>
      <c r="B5995" s="1" t="s">
        <v>73</v>
      </c>
      <c r="C5995" s="2">
        <v>43630</v>
      </c>
      <c r="D5995">
        <v>7.62</v>
      </c>
      <c r="E5995">
        <v>5.2618</v>
      </c>
      <c r="F5995" s="1" t="s">
        <v>5412</v>
      </c>
      <c r="G5995">
        <v>2019</v>
      </c>
      <c r="H5995" t="str">
        <f t="shared" si="187"/>
        <v>Drama</v>
      </c>
      <c r="I5995" t="str">
        <f t="shared" si="188"/>
        <v>Good (6-8)</v>
      </c>
    </row>
    <row r="5996" spans="1:9" x14ac:dyDescent="0.3">
      <c r="A5996" s="1" t="s">
        <v>7226</v>
      </c>
      <c r="B5996" s="1" t="s">
        <v>257</v>
      </c>
      <c r="C5996" s="2">
        <v>44887</v>
      </c>
      <c r="D5996">
        <v>7.7</v>
      </c>
      <c r="E5996">
        <v>4.1641000000000004</v>
      </c>
      <c r="F5996" s="1" t="s">
        <v>5412</v>
      </c>
      <c r="G5996">
        <v>2022</v>
      </c>
      <c r="H5996" t="str">
        <f t="shared" si="187"/>
        <v>Documentary</v>
      </c>
      <c r="I5996" t="str">
        <f t="shared" si="188"/>
        <v>Good (6-8)</v>
      </c>
    </row>
    <row r="5997" spans="1:9" x14ac:dyDescent="0.3">
      <c r="A5997" s="1" t="s">
        <v>7227</v>
      </c>
      <c r="B5997" s="1" t="s">
        <v>2266</v>
      </c>
      <c r="C5997" s="2">
        <v>46065</v>
      </c>
      <c r="D5997">
        <v>7.8</v>
      </c>
      <c r="E5997">
        <v>4.8611000000000004</v>
      </c>
      <c r="F5997" s="1" t="s">
        <v>5412</v>
      </c>
      <c r="G5997">
        <v>2026</v>
      </c>
      <c r="H5997" t="str">
        <f t="shared" si="187"/>
        <v>Mystery</v>
      </c>
      <c r="I5997" t="str">
        <f t="shared" si="188"/>
        <v>Good (6-8)</v>
      </c>
    </row>
    <row r="5998" spans="1:9" x14ac:dyDescent="0.3">
      <c r="A5998" s="1" t="s">
        <v>7228</v>
      </c>
      <c r="B5998" s="1" t="s">
        <v>5836</v>
      </c>
      <c r="C5998" s="2">
        <v>44435</v>
      </c>
      <c r="D5998">
        <v>5.0999999999999996</v>
      </c>
      <c r="E5998">
        <v>4.3376000000000001</v>
      </c>
      <c r="F5998" s="1" t="s">
        <v>5412</v>
      </c>
      <c r="G5998">
        <v>2021</v>
      </c>
      <c r="H5998" t="str">
        <f t="shared" si="187"/>
        <v>Animation</v>
      </c>
      <c r="I5998" t="str">
        <f t="shared" si="188"/>
        <v>Excellent (8-10)</v>
      </c>
    </row>
    <row r="5999" spans="1:9" x14ac:dyDescent="0.3">
      <c r="A5999" s="1" t="s">
        <v>7229</v>
      </c>
      <c r="B5999" s="1" t="s">
        <v>73</v>
      </c>
      <c r="C5999" s="2">
        <v>46087</v>
      </c>
      <c r="D5999">
        <v>7.8</v>
      </c>
      <c r="E5999">
        <v>4.5968</v>
      </c>
      <c r="F5999" s="1" t="s">
        <v>5412</v>
      </c>
      <c r="G5999">
        <v>2026</v>
      </c>
      <c r="H5999" t="str">
        <f t="shared" si="187"/>
        <v>Drama</v>
      </c>
      <c r="I5999" t="str">
        <f t="shared" si="188"/>
        <v>Good (6-8)</v>
      </c>
    </row>
    <row r="6000" spans="1:9" x14ac:dyDescent="0.3">
      <c r="A6000" s="1" t="s">
        <v>7230</v>
      </c>
      <c r="B6000" s="1" t="s">
        <v>6630</v>
      </c>
      <c r="C6000" s="2">
        <v>44798</v>
      </c>
      <c r="D6000">
        <v>7.69</v>
      </c>
      <c r="E6000">
        <v>4.3080999999999996</v>
      </c>
      <c r="F6000" s="1" t="s">
        <v>5412</v>
      </c>
      <c r="G6000">
        <v>2022</v>
      </c>
      <c r="H6000" t="str">
        <f t="shared" si="187"/>
        <v>Action &amp; Adventure</v>
      </c>
      <c r="I6000" t="str">
        <f t="shared" si="188"/>
        <v>Good (6-8)</v>
      </c>
    </row>
    <row r="6001" spans="1:9" x14ac:dyDescent="0.3">
      <c r="A6001" s="1" t="s">
        <v>7231</v>
      </c>
      <c r="B6001" s="1" t="s">
        <v>67</v>
      </c>
      <c r="C6001" s="2">
        <v>43199</v>
      </c>
      <c r="D6001">
        <v>7.3</v>
      </c>
      <c r="E6001">
        <v>4.6532</v>
      </c>
      <c r="F6001" s="1" t="s">
        <v>5412</v>
      </c>
      <c r="G6001">
        <v>2018</v>
      </c>
      <c r="H6001" t="str">
        <f t="shared" si="187"/>
        <v>Comedy</v>
      </c>
      <c r="I6001" t="str">
        <f t="shared" si="188"/>
        <v>Good (6-8)</v>
      </c>
    </row>
    <row r="6002" spans="1:9" x14ac:dyDescent="0.3">
      <c r="A6002" s="1" t="s">
        <v>7232</v>
      </c>
      <c r="B6002" s="1" t="s">
        <v>56</v>
      </c>
      <c r="C6002" s="2">
        <v>43591</v>
      </c>
      <c r="D6002">
        <v>7.5</v>
      </c>
      <c r="E6002">
        <v>5.2750000000000004</v>
      </c>
      <c r="F6002" s="1" t="s">
        <v>5412</v>
      </c>
      <c r="G6002">
        <v>2019</v>
      </c>
      <c r="H6002" t="str">
        <f t="shared" si="187"/>
        <v>Comedy</v>
      </c>
      <c r="I6002" t="str">
        <f t="shared" si="188"/>
        <v>Good (6-8)</v>
      </c>
    </row>
    <row r="6003" spans="1:9" x14ac:dyDescent="0.3">
      <c r="A6003" s="1" t="s">
        <v>7233</v>
      </c>
      <c r="B6003" s="1" t="s">
        <v>5678</v>
      </c>
      <c r="C6003" s="2">
        <v>46064</v>
      </c>
      <c r="D6003">
        <v>7.7629999999999999</v>
      </c>
      <c r="E6003">
        <v>4.1306000000000003</v>
      </c>
      <c r="F6003" s="1" t="s">
        <v>5412</v>
      </c>
      <c r="G6003">
        <v>2026</v>
      </c>
      <c r="H6003" t="str">
        <f t="shared" si="187"/>
        <v>Drama</v>
      </c>
      <c r="I6003" t="str">
        <f t="shared" si="188"/>
        <v>Good (6-8)</v>
      </c>
    </row>
    <row r="6004" spans="1:9" x14ac:dyDescent="0.3">
      <c r="A6004" s="1" t="s">
        <v>7234</v>
      </c>
      <c r="B6004" s="1" t="s">
        <v>67</v>
      </c>
      <c r="C6004" s="2">
        <v>41304</v>
      </c>
      <c r="D6004">
        <v>7.4530000000000003</v>
      </c>
      <c r="E6004">
        <v>4.3385999999999996</v>
      </c>
      <c r="F6004" s="1" t="s">
        <v>5412</v>
      </c>
      <c r="G6004">
        <v>2013</v>
      </c>
      <c r="H6004" t="str">
        <f t="shared" si="187"/>
        <v>Comedy</v>
      </c>
      <c r="I6004" t="str">
        <f t="shared" si="188"/>
        <v>Good (6-8)</v>
      </c>
    </row>
    <row r="6005" spans="1:9" x14ac:dyDescent="0.3">
      <c r="A6005" s="1" t="s">
        <v>7235</v>
      </c>
      <c r="B6005" s="1" t="s">
        <v>148</v>
      </c>
      <c r="C6005" s="2">
        <v>45828</v>
      </c>
      <c r="D6005">
        <v>7.7439999999999998</v>
      </c>
      <c r="E6005">
        <v>4.8055000000000003</v>
      </c>
      <c r="F6005" s="1" t="s">
        <v>5412</v>
      </c>
      <c r="G6005">
        <v>2025</v>
      </c>
      <c r="H6005" t="str">
        <f t="shared" si="187"/>
        <v>Drama</v>
      </c>
      <c r="I6005" t="str">
        <f t="shared" si="188"/>
        <v>Good (6-8)</v>
      </c>
    </row>
    <row r="6006" spans="1:9" x14ac:dyDescent="0.3">
      <c r="A6006" s="1" t="s">
        <v>7236</v>
      </c>
      <c r="B6006" s="1" t="s">
        <v>257</v>
      </c>
      <c r="C6006" s="2">
        <v>45085</v>
      </c>
      <c r="D6006">
        <v>8.2390000000000008</v>
      </c>
      <c r="E6006">
        <v>4.1776</v>
      </c>
      <c r="F6006" s="1" t="s">
        <v>5412</v>
      </c>
      <c r="G6006">
        <v>2023</v>
      </c>
      <c r="H6006" t="str">
        <f t="shared" si="187"/>
        <v>Documentary</v>
      </c>
      <c r="I6006" t="str">
        <f t="shared" si="188"/>
        <v>Good (6-8)</v>
      </c>
    </row>
    <row r="6007" spans="1:9" x14ac:dyDescent="0.3">
      <c r="A6007" s="1" t="s">
        <v>7237</v>
      </c>
      <c r="B6007" s="1" t="s">
        <v>7238</v>
      </c>
      <c r="C6007" s="2">
        <v>44847</v>
      </c>
      <c r="D6007">
        <v>7.0179999999999998</v>
      </c>
      <c r="E6007">
        <v>5.3472999999999997</v>
      </c>
      <c r="F6007" s="1" t="s">
        <v>5412</v>
      </c>
      <c r="G6007">
        <v>2022</v>
      </c>
      <c r="H6007" t="str">
        <f t="shared" si="187"/>
        <v>Animation</v>
      </c>
      <c r="I6007" t="str">
        <f t="shared" si="188"/>
        <v>Good (6-8)</v>
      </c>
    </row>
    <row r="6008" spans="1:9" x14ac:dyDescent="0.3">
      <c r="A6008" s="1" t="s">
        <v>7239</v>
      </c>
      <c r="B6008" s="1" t="s">
        <v>6051</v>
      </c>
      <c r="C6008" s="2">
        <v>41493</v>
      </c>
      <c r="D6008">
        <v>8</v>
      </c>
      <c r="E6008">
        <v>4.6520999999999999</v>
      </c>
      <c r="F6008" s="1" t="s">
        <v>5412</v>
      </c>
      <c r="G6008">
        <v>2013</v>
      </c>
      <c r="H6008" t="str">
        <f t="shared" si="187"/>
        <v>Sci-Fi &amp; Fantasy</v>
      </c>
      <c r="I6008" t="str">
        <f t="shared" si="188"/>
        <v>Average (4-6)</v>
      </c>
    </row>
    <row r="6009" spans="1:9" x14ac:dyDescent="0.3">
      <c r="A6009" s="1" t="s">
        <v>7240</v>
      </c>
      <c r="B6009" s="1" t="s">
        <v>5743</v>
      </c>
      <c r="C6009" s="2">
        <v>44484</v>
      </c>
      <c r="D6009">
        <v>7.2</v>
      </c>
      <c r="E6009">
        <v>4.4641999999999999</v>
      </c>
      <c r="F6009" s="1" t="s">
        <v>5412</v>
      </c>
      <c r="G6009">
        <v>2021</v>
      </c>
      <c r="H6009" t="str">
        <f t="shared" si="187"/>
        <v>Animation</v>
      </c>
      <c r="I6009" t="str">
        <f t="shared" si="188"/>
        <v>Good (6-8)</v>
      </c>
    </row>
    <row r="6010" spans="1:9" x14ac:dyDescent="0.3">
      <c r="A6010" s="1" t="s">
        <v>7241</v>
      </c>
      <c r="B6010" s="1" t="s">
        <v>5667</v>
      </c>
      <c r="C6010" s="2">
        <v>44378</v>
      </c>
      <c r="D6010">
        <v>8.7140000000000004</v>
      </c>
      <c r="E6010">
        <v>4.9768999999999997</v>
      </c>
      <c r="F6010" s="1" t="s">
        <v>5412</v>
      </c>
      <c r="G6010">
        <v>2021</v>
      </c>
      <c r="H6010" t="str">
        <f t="shared" si="187"/>
        <v>Comedy</v>
      </c>
      <c r="I6010" t="str">
        <f t="shared" si="188"/>
        <v>Good (6-8)</v>
      </c>
    </row>
    <row r="6011" spans="1:9" x14ac:dyDescent="0.3">
      <c r="A6011" s="1" t="s">
        <v>7242</v>
      </c>
      <c r="B6011" s="1" t="s">
        <v>73</v>
      </c>
      <c r="C6011" s="2">
        <v>43212</v>
      </c>
      <c r="D6011">
        <v>7.9989999999999997</v>
      </c>
      <c r="E6011">
        <v>4.7211999999999996</v>
      </c>
      <c r="F6011" s="1" t="s">
        <v>5412</v>
      </c>
      <c r="G6011">
        <v>2018</v>
      </c>
      <c r="H6011" t="str">
        <f t="shared" si="187"/>
        <v>Drama</v>
      </c>
      <c r="I6011" t="str">
        <f t="shared" si="188"/>
        <v>Good (6-8)</v>
      </c>
    </row>
    <row r="6012" spans="1:9" x14ac:dyDescent="0.3">
      <c r="A6012" s="1" t="s">
        <v>7243</v>
      </c>
      <c r="B6012" s="1" t="s">
        <v>148</v>
      </c>
      <c r="C6012" s="2">
        <v>44679</v>
      </c>
      <c r="D6012">
        <v>7.5</v>
      </c>
      <c r="E6012">
        <v>4.6189</v>
      </c>
      <c r="F6012" s="1" t="s">
        <v>5412</v>
      </c>
      <c r="G6012">
        <v>2022</v>
      </c>
      <c r="H6012" t="str">
        <f t="shared" si="187"/>
        <v>Drama</v>
      </c>
      <c r="I6012" t="str">
        <f t="shared" si="188"/>
        <v>Good (6-8)</v>
      </c>
    </row>
    <row r="6013" spans="1:9" x14ac:dyDescent="0.3">
      <c r="A6013" s="1" t="s">
        <v>7244</v>
      </c>
      <c r="B6013" s="1" t="s">
        <v>104</v>
      </c>
      <c r="C6013" s="2">
        <v>42491</v>
      </c>
      <c r="D6013">
        <v>6.9</v>
      </c>
      <c r="E6013">
        <v>4.6664000000000003</v>
      </c>
      <c r="F6013" s="1" t="s">
        <v>5412</v>
      </c>
      <c r="G6013">
        <v>2016</v>
      </c>
      <c r="H6013" t="str">
        <f t="shared" si="187"/>
        <v>Crime</v>
      </c>
      <c r="I6013" t="str">
        <f t="shared" si="188"/>
        <v>Good (6-8)</v>
      </c>
    </row>
    <row r="6014" spans="1:9" x14ac:dyDescent="0.3">
      <c r="A6014" s="1" t="s">
        <v>7245</v>
      </c>
      <c r="B6014" s="1" t="s">
        <v>7246</v>
      </c>
      <c r="C6014" s="2">
        <v>43735</v>
      </c>
      <c r="D6014">
        <v>6.6</v>
      </c>
      <c r="E6014">
        <v>4.3731999999999998</v>
      </c>
      <c r="F6014" s="1" t="s">
        <v>5412</v>
      </c>
      <c r="G6014">
        <v>2019</v>
      </c>
      <c r="H6014" t="str">
        <f t="shared" si="187"/>
        <v>Animation</v>
      </c>
      <c r="I6014" t="str">
        <f t="shared" si="188"/>
        <v>Good (6-8)</v>
      </c>
    </row>
    <row r="6015" spans="1:9" x14ac:dyDescent="0.3">
      <c r="A6015" s="1" t="s">
        <v>7247</v>
      </c>
      <c r="B6015" s="1" t="s">
        <v>872</v>
      </c>
      <c r="C6015" s="2">
        <v>44861</v>
      </c>
      <c r="D6015">
        <v>8.3409999999999993</v>
      </c>
      <c r="E6015">
        <v>4.5479000000000003</v>
      </c>
      <c r="F6015" s="1" t="s">
        <v>5412</v>
      </c>
      <c r="G6015">
        <v>2022</v>
      </c>
      <c r="H6015" t="str">
        <f t="shared" si="187"/>
        <v>Animation</v>
      </c>
      <c r="I6015" t="str">
        <f t="shared" si="188"/>
        <v>Good (6-8)</v>
      </c>
    </row>
    <row r="6016" spans="1:9" x14ac:dyDescent="0.3">
      <c r="A6016" s="1" t="s">
        <v>7248</v>
      </c>
      <c r="B6016" s="1" t="s">
        <v>5600</v>
      </c>
      <c r="C6016" s="2">
        <v>44343</v>
      </c>
      <c r="D6016">
        <v>6.6340000000000003</v>
      </c>
      <c r="E6016">
        <v>5.1177999999999999</v>
      </c>
      <c r="F6016" s="1" t="s">
        <v>5412</v>
      </c>
      <c r="G6016">
        <v>2021</v>
      </c>
      <c r="H6016" t="str">
        <f t="shared" si="187"/>
        <v>Animation</v>
      </c>
      <c r="I6016" t="str">
        <f t="shared" si="188"/>
        <v>Excellent (8-10)</v>
      </c>
    </row>
    <row r="6017" spans="1:9" x14ac:dyDescent="0.3">
      <c r="A6017" s="1" t="s">
        <v>7249</v>
      </c>
      <c r="B6017" s="1" t="s">
        <v>7028</v>
      </c>
      <c r="C6017" s="2">
        <v>43698</v>
      </c>
      <c r="D6017">
        <v>8</v>
      </c>
      <c r="E6017">
        <v>4.2816999999999998</v>
      </c>
      <c r="F6017" s="1" t="s">
        <v>5412</v>
      </c>
      <c r="G6017">
        <v>2019</v>
      </c>
      <c r="H6017" t="str">
        <f t="shared" si="187"/>
        <v>Kids</v>
      </c>
      <c r="I6017" t="str">
        <f t="shared" si="188"/>
        <v>Good (6-8)</v>
      </c>
    </row>
    <row r="6018" spans="1:9" x14ac:dyDescent="0.3">
      <c r="A6018" s="1" t="s">
        <v>7250</v>
      </c>
      <c r="B6018" s="1" t="s">
        <v>7251</v>
      </c>
      <c r="C6018" s="2">
        <v>36630</v>
      </c>
      <c r="D6018">
        <v>7.4</v>
      </c>
      <c r="E6018">
        <v>4.7702</v>
      </c>
      <c r="F6018" s="1" t="s">
        <v>5412</v>
      </c>
      <c r="G6018">
        <v>2000</v>
      </c>
      <c r="H6018" t="str">
        <f t="shared" ref="H6018:H6081" si="189">IFERROR(LEFT(B6018,FIND(",",B6018)-1),B6018)</f>
        <v>Drama</v>
      </c>
      <c r="I6018" t="str">
        <f t="shared" si="188"/>
        <v>Excellent (8-10)</v>
      </c>
    </row>
    <row r="6019" spans="1:9" x14ac:dyDescent="0.3">
      <c r="A6019" s="1" t="s">
        <v>7252</v>
      </c>
      <c r="B6019" s="1" t="s">
        <v>56</v>
      </c>
      <c r="C6019" s="2">
        <v>45918</v>
      </c>
      <c r="D6019">
        <v>5.8</v>
      </c>
      <c r="E6019">
        <v>5.1135999999999999</v>
      </c>
      <c r="F6019" s="1" t="s">
        <v>5412</v>
      </c>
      <c r="G6019">
        <v>2025</v>
      </c>
      <c r="H6019" t="str">
        <f t="shared" si="189"/>
        <v>Comedy</v>
      </c>
      <c r="I6019" t="str">
        <f t="shared" si="188"/>
        <v>Good (6-8)</v>
      </c>
    </row>
    <row r="6020" spans="1:9" x14ac:dyDescent="0.3">
      <c r="A6020" s="1" t="s">
        <v>7253</v>
      </c>
      <c r="B6020" s="1" t="s">
        <v>5433</v>
      </c>
      <c r="C6020" s="2">
        <v>46183</v>
      </c>
      <c r="D6020">
        <v>7.1319999999999997</v>
      </c>
      <c r="E6020">
        <v>4.8677000000000001</v>
      </c>
      <c r="F6020" s="1" t="s">
        <v>5412</v>
      </c>
      <c r="G6020">
        <v>2026</v>
      </c>
      <c r="H6020" t="str">
        <f t="shared" si="189"/>
        <v>Reality</v>
      </c>
      <c r="I6020" t="str">
        <f t="shared" si="188"/>
        <v>Excellent (8-10)</v>
      </c>
    </row>
    <row r="6021" spans="1:9" x14ac:dyDescent="0.3">
      <c r="A6021" s="1" t="s">
        <v>7254</v>
      </c>
      <c r="B6021" s="1" t="s">
        <v>73</v>
      </c>
      <c r="C6021" s="2">
        <v>33420</v>
      </c>
      <c r="D6021">
        <v>7.8</v>
      </c>
      <c r="E6021">
        <v>4.5868000000000002</v>
      </c>
      <c r="F6021" s="1" t="s">
        <v>5412</v>
      </c>
      <c r="G6021">
        <v>1991</v>
      </c>
      <c r="H6021" t="str">
        <f t="shared" si="189"/>
        <v>Drama</v>
      </c>
      <c r="I6021" t="str">
        <f t="shared" si="188"/>
        <v>Good (6-8)</v>
      </c>
    </row>
    <row r="6022" spans="1:9" x14ac:dyDescent="0.3">
      <c r="A6022" s="1" t="s">
        <v>7255</v>
      </c>
      <c r="B6022" s="1" t="s">
        <v>73</v>
      </c>
      <c r="C6022" s="2">
        <v>44693</v>
      </c>
      <c r="D6022">
        <v>7.0259999999999998</v>
      </c>
      <c r="E6022">
        <v>4.8281000000000001</v>
      </c>
      <c r="F6022" s="1" t="s">
        <v>5412</v>
      </c>
      <c r="G6022">
        <v>2022</v>
      </c>
      <c r="H6022" t="str">
        <f t="shared" si="189"/>
        <v>Drama</v>
      </c>
      <c r="I6022" t="str">
        <f t="shared" si="188"/>
        <v>Good (6-8)</v>
      </c>
    </row>
    <row r="6023" spans="1:9" x14ac:dyDescent="0.3">
      <c r="A6023" s="1" t="s">
        <v>7256</v>
      </c>
      <c r="B6023" s="1" t="s">
        <v>148</v>
      </c>
      <c r="C6023" s="2">
        <v>46120</v>
      </c>
      <c r="D6023">
        <v>6</v>
      </c>
      <c r="E6023">
        <v>4.6562000000000001</v>
      </c>
      <c r="F6023" s="1" t="s">
        <v>5412</v>
      </c>
      <c r="G6023">
        <v>2026</v>
      </c>
      <c r="H6023" t="str">
        <f t="shared" si="189"/>
        <v>Drama</v>
      </c>
      <c r="I6023" t="str">
        <f t="shared" si="188"/>
        <v>Good (6-8)</v>
      </c>
    </row>
    <row r="6024" spans="1:9" x14ac:dyDescent="0.3">
      <c r="A6024" s="1" t="s">
        <v>7257</v>
      </c>
      <c r="B6024" s="1" t="s">
        <v>73</v>
      </c>
      <c r="C6024" s="2">
        <v>40832</v>
      </c>
      <c r="D6024">
        <v>8.3330000000000002</v>
      </c>
      <c r="E6024">
        <v>4.2592999999999996</v>
      </c>
      <c r="F6024" s="1" t="s">
        <v>5412</v>
      </c>
      <c r="G6024">
        <v>2011</v>
      </c>
      <c r="H6024" t="str">
        <f t="shared" si="189"/>
        <v>Drama</v>
      </c>
      <c r="I6024" t="str">
        <f t="shared" si="188"/>
        <v>Good (6-8)</v>
      </c>
    </row>
    <row r="6025" spans="1:9" x14ac:dyDescent="0.3">
      <c r="A6025" s="1" t="s">
        <v>7258</v>
      </c>
      <c r="B6025" s="1" t="s">
        <v>1799</v>
      </c>
      <c r="C6025" s="2">
        <v>45939</v>
      </c>
      <c r="D6025">
        <v>7.7</v>
      </c>
      <c r="E6025">
        <v>4.8880999999999997</v>
      </c>
      <c r="F6025" s="1" t="s">
        <v>5412</v>
      </c>
      <c r="G6025">
        <v>2025</v>
      </c>
      <c r="H6025" t="str">
        <f t="shared" si="189"/>
        <v>Crime</v>
      </c>
      <c r="I6025" t="str">
        <f t="shared" si="188"/>
        <v>Excellent (8-10)</v>
      </c>
    </row>
    <row r="6026" spans="1:9" x14ac:dyDescent="0.3">
      <c r="A6026" s="1" t="s">
        <v>7259</v>
      </c>
      <c r="B6026" s="1" t="s">
        <v>67</v>
      </c>
      <c r="C6026" s="2">
        <v>45717</v>
      </c>
      <c r="D6026">
        <v>7.71</v>
      </c>
      <c r="E6026">
        <v>4.6332000000000004</v>
      </c>
      <c r="F6026" s="1" t="s">
        <v>5412</v>
      </c>
      <c r="G6026">
        <v>2025</v>
      </c>
      <c r="H6026" t="str">
        <f t="shared" si="189"/>
        <v>Comedy</v>
      </c>
      <c r="I6026" t="str">
        <f t="shared" si="188"/>
        <v>Good (6-8)</v>
      </c>
    </row>
    <row r="6027" spans="1:9" x14ac:dyDescent="0.3">
      <c r="A6027" s="1" t="s">
        <v>7260</v>
      </c>
      <c r="B6027" s="1" t="s">
        <v>397</v>
      </c>
      <c r="C6027" s="2">
        <v>43668</v>
      </c>
      <c r="D6027">
        <v>6.8</v>
      </c>
      <c r="E6027">
        <v>4.3341000000000003</v>
      </c>
      <c r="F6027" s="1" t="s">
        <v>5412</v>
      </c>
      <c r="G6027">
        <v>2019</v>
      </c>
      <c r="H6027" t="str">
        <f t="shared" si="189"/>
        <v>Drama</v>
      </c>
      <c r="I6027" t="str">
        <f t="shared" si="188"/>
        <v>Excellent (8-10)</v>
      </c>
    </row>
    <row r="6028" spans="1:9" x14ac:dyDescent="0.3">
      <c r="A6028" s="1" t="s">
        <v>7261</v>
      </c>
      <c r="B6028" s="1" t="s">
        <v>5433</v>
      </c>
      <c r="C6028" s="2">
        <v>43088</v>
      </c>
      <c r="D6028">
        <v>7.7</v>
      </c>
      <c r="E6028">
        <v>4.0030999999999999</v>
      </c>
      <c r="F6028" s="1" t="s">
        <v>5412</v>
      </c>
      <c r="G6028">
        <v>2017</v>
      </c>
      <c r="H6028" t="str">
        <f t="shared" si="189"/>
        <v>Reality</v>
      </c>
      <c r="I6028" t="str">
        <f t="shared" si="188"/>
        <v>Good (6-8)</v>
      </c>
    </row>
    <row r="6029" spans="1:9" x14ac:dyDescent="0.3">
      <c r="A6029" s="1" t="s">
        <v>7262</v>
      </c>
      <c r="B6029" s="1" t="s">
        <v>5895</v>
      </c>
      <c r="C6029" s="2">
        <v>42825</v>
      </c>
      <c r="D6029">
        <v>7.2329999999999997</v>
      </c>
      <c r="E6029">
        <v>4.8067000000000002</v>
      </c>
      <c r="F6029" s="1" t="s">
        <v>5412</v>
      </c>
      <c r="G6029">
        <v>2017</v>
      </c>
      <c r="H6029" t="str">
        <f t="shared" si="189"/>
        <v>Documentary</v>
      </c>
      <c r="I6029" t="str">
        <f t="shared" ref="I6029:I6092" si="190">IF(D6019=0,"Not Rated",IF(D6019&lt;4,"Low (0-4)",IF(D6019&lt;6,"Average (4-6)",IF(D6019&lt;8,"Good (6-8)","Excellent (8-10)"))))</f>
        <v>Average (4-6)</v>
      </c>
    </row>
    <row r="6030" spans="1:9" x14ac:dyDescent="0.3">
      <c r="A6030" s="1" t="s">
        <v>7263</v>
      </c>
      <c r="B6030" s="1" t="s">
        <v>73</v>
      </c>
      <c r="C6030" s="2">
        <v>45851</v>
      </c>
      <c r="D6030">
        <v>7.75</v>
      </c>
      <c r="E6030">
        <v>4.3250999999999999</v>
      </c>
      <c r="F6030" s="1" t="s">
        <v>5412</v>
      </c>
      <c r="G6030">
        <v>2025</v>
      </c>
      <c r="H6030" t="str">
        <f t="shared" si="189"/>
        <v>Drama</v>
      </c>
      <c r="I6030" t="str">
        <f t="shared" si="190"/>
        <v>Good (6-8)</v>
      </c>
    </row>
    <row r="6031" spans="1:9" x14ac:dyDescent="0.3">
      <c r="A6031" s="1" t="s">
        <v>7264</v>
      </c>
      <c r="B6031" s="1" t="s">
        <v>73</v>
      </c>
      <c r="C6031" s="2">
        <v>46134</v>
      </c>
      <c r="D6031">
        <v>5.0709999999999997</v>
      </c>
      <c r="E6031">
        <v>4.4546999999999999</v>
      </c>
      <c r="F6031" s="1" t="s">
        <v>5412</v>
      </c>
      <c r="G6031">
        <v>2026</v>
      </c>
      <c r="H6031" t="str">
        <f t="shared" si="189"/>
        <v>Drama</v>
      </c>
      <c r="I6031" t="str">
        <f t="shared" si="190"/>
        <v>Good (6-8)</v>
      </c>
    </row>
    <row r="6032" spans="1:9" x14ac:dyDescent="0.3">
      <c r="A6032" s="1" t="s">
        <v>7265</v>
      </c>
      <c r="B6032" s="1" t="s">
        <v>73</v>
      </c>
      <c r="C6032" s="2">
        <v>43371</v>
      </c>
      <c r="D6032">
        <v>6.2</v>
      </c>
      <c r="E6032">
        <v>4.6630000000000003</v>
      </c>
      <c r="F6032" s="1" t="s">
        <v>5412</v>
      </c>
      <c r="G6032">
        <v>2018</v>
      </c>
      <c r="H6032" t="str">
        <f t="shared" si="189"/>
        <v>Drama</v>
      </c>
      <c r="I6032" t="str">
        <f t="shared" si="190"/>
        <v>Good (6-8)</v>
      </c>
    </row>
    <row r="6033" spans="1:9" x14ac:dyDescent="0.3">
      <c r="A6033" s="1" t="s">
        <v>7266</v>
      </c>
      <c r="B6033" s="1" t="s">
        <v>7267</v>
      </c>
      <c r="C6033" s="2">
        <v>44244</v>
      </c>
      <c r="D6033">
        <v>7.1</v>
      </c>
      <c r="E6033">
        <v>4.5431999999999997</v>
      </c>
      <c r="F6033" s="1" t="s">
        <v>5412</v>
      </c>
      <c r="G6033">
        <v>2021</v>
      </c>
      <c r="H6033" t="str">
        <f t="shared" si="189"/>
        <v>Sci-Fi &amp; Fantasy</v>
      </c>
      <c r="I6033" t="str">
        <f t="shared" si="190"/>
        <v>Good (6-8)</v>
      </c>
    </row>
    <row r="6034" spans="1:9" x14ac:dyDescent="0.3">
      <c r="A6034" s="1" t="s">
        <v>7268</v>
      </c>
      <c r="B6034" s="1" t="s">
        <v>5793</v>
      </c>
      <c r="C6034" s="2">
        <v>43007</v>
      </c>
      <c r="D6034">
        <v>6.9</v>
      </c>
      <c r="E6034">
        <v>4.4992999999999999</v>
      </c>
      <c r="F6034" s="1" t="s">
        <v>5412</v>
      </c>
      <c r="G6034">
        <v>2017</v>
      </c>
      <c r="H6034" t="str">
        <f t="shared" si="189"/>
        <v>Kids</v>
      </c>
      <c r="I6034" t="str">
        <f t="shared" si="190"/>
        <v>Excellent (8-10)</v>
      </c>
    </row>
    <row r="6035" spans="1:9" x14ac:dyDescent="0.3">
      <c r="A6035" s="1" t="s">
        <v>7269</v>
      </c>
      <c r="B6035" s="1" t="s">
        <v>148</v>
      </c>
      <c r="C6035" s="2">
        <v>45574</v>
      </c>
      <c r="D6035">
        <v>7.3129999999999997</v>
      </c>
      <c r="E6035">
        <v>4.4706999999999999</v>
      </c>
      <c r="F6035" s="1" t="s">
        <v>5412</v>
      </c>
      <c r="G6035">
        <v>2024</v>
      </c>
      <c r="H6035" t="str">
        <f t="shared" si="189"/>
        <v>Drama</v>
      </c>
      <c r="I6035" t="str">
        <f t="shared" si="190"/>
        <v>Good (6-8)</v>
      </c>
    </row>
    <row r="6036" spans="1:9" x14ac:dyDescent="0.3">
      <c r="A6036" s="1" t="s">
        <v>7270</v>
      </c>
      <c r="B6036" s="1" t="s">
        <v>73</v>
      </c>
      <c r="C6036" s="2">
        <v>43609</v>
      </c>
      <c r="D6036">
        <v>6.43</v>
      </c>
      <c r="E6036">
        <v>4.6435000000000004</v>
      </c>
      <c r="F6036" s="1" t="s">
        <v>5412</v>
      </c>
      <c r="G6036">
        <v>2019</v>
      </c>
      <c r="H6036" t="str">
        <f t="shared" si="189"/>
        <v>Drama</v>
      </c>
      <c r="I6036" t="str">
        <f t="shared" si="190"/>
        <v>Good (6-8)</v>
      </c>
    </row>
    <row r="6037" spans="1:9" x14ac:dyDescent="0.3">
      <c r="A6037" s="1" t="s">
        <v>7271</v>
      </c>
      <c r="B6037" s="1" t="s">
        <v>7272</v>
      </c>
      <c r="C6037" s="2">
        <v>45378</v>
      </c>
      <c r="D6037">
        <v>7.2990000000000004</v>
      </c>
      <c r="E6037">
        <v>4.7152000000000003</v>
      </c>
      <c r="F6037" s="1" t="s">
        <v>5412</v>
      </c>
      <c r="G6037">
        <v>2024</v>
      </c>
      <c r="H6037" t="str">
        <f t="shared" si="189"/>
        <v>Documentary</v>
      </c>
      <c r="I6037" t="str">
        <f t="shared" si="190"/>
        <v>Good (6-8)</v>
      </c>
    </row>
    <row r="6038" spans="1:9" x14ac:dyDescent="0.3">
      <c r="A6038" s="1" t="s">
        <v>7273</v>
      </c>
      <c r="B6038" s="1" t="s">
        <v>148</v>
      </c>
      <c r="C6038" s="2">
        <v>43212</v>
      </c>
      <c r="D6038">
        <v>7.6</v>
      </c>
      <c r="E6038">
        <v>4.3441999999999998</v>
      </c>
      <c r="F6038" s="1" t="s">
        <v>5412</v>
      </c>
      <c r="G6038">
        <v>2018</v>
      </c>
      <c r="H6038" t="str">
        <f t="shared" si="189"/>
        <v>Drama</v>
      </c>
      <c r="I6038" t="str">
        <f t="shared" si="190"/>
        <v>Good (6-8)</v>
      </c>
    </row>
    <row r="6039" spans="1:9" x14ac:dyDescent="0.3">
      <c r="A6039" s="1" t="s">
        <v>7274</v>
      </c>
      <c r="B6039" s="1" t="s">
        <v>73</v>
      </c>
      <c r="C6039" s="2">
        <v>45635</v>
      </c>
      <c r="D6039">
        <v>7.5590000000000002</v>
      </c>
      <c r="E6039">
        <v>4.3601000000000001</v>
      </c>
      <c r="F6039" s="1" t="s">
        <v>5412</v>
      </c>
      <c r="G6039">
        <v>2024</v>
      </c>
      <c r="H6039" t="str">
        <f t="shared" si="189"/>
        <v>Drama</v>
      </c>
      <c r="I6039" t="str">
        <f t="shared" si="190"/>
        <v>Good (6-8)</v>
      </c>
    </row>
    <row r="6040" spans="1:9" x14ac:dyDescent="0.3">
      <c r="A6040" s="1" t="s">
        <v>7275</v>
      </c>
      <c r="B6040" s="1" t="s">
        <v>397</v>
      </c>
      <c r="C6040" s="2">
        <v>35618</v>
      </c>
      <c r="D6040">
        <v>7.9</v>
      </c>
      <c r="E6040">
        <v>4.3590999999999998</v>
      </c>
      <c r="F6040" s="1" t="s">
        <v>5412</v>
      </c>
      <c r="G6040">
        <v>1997</v>
      </c>
      <c r="H6040" t="str">
        <f t="shared" si="189"/>
        <v>Drama</v>
      </c>
      <c r="I6040" t="str">
        <f t="shared" si="190"/>
        <v>Good (6-8)</v>
      </c>
    </row>
    <row r="6041" spans="1:9" x14ac:dyDescent="0.3">
      <c r="A6041" s="1" t="s">
        <v>7276</v>
      </c>
      <c r="B6041" s="1" t="s">
        <v>73</v>
      </c>
      <c r="C6041" s="2">
        <v>45941</v>
      </c>
      <c r="D6041">
        <v>8.4</v>
      </c>
      <c r="E6041">
        <v>4.7511000000000001</v>
      </c>
      <c r="F6041" s="1" t="s">
        <v>5412</v>
      </c>
      <c r="G6041">
        <v>2025</v>
      </c>
      <c r="H6041" t="str">
        <f t="shared" si="189"/>
        <v>Drama</v>
      </c>
      <c r="I6041" t="str">
        <f t="shared" si="190"/>
        <v>Average (4-6)</v>
      </c>
    </row>
    <row r="6042" spans="1:9" x14ac:dyDescent="0.3">
      <c r="A6042" s="1" t="s">
        <v>7277</v>
      </c>
      <c r="B6042" s="1" t="s">
        <v>104</v>
      </c>
      <c r="C6042" s="2">
        <v>46184</v>
      </c>
      <c r="D6042">
        <v>7.133</v>
      </c>
      <c r="E6042">
        <v>4.8399000000000001</v>
      </c>
      <c r="F6042" s="1" t="s">
        <v>5412</v>
      </c>
      <c r="G6042">
        <v>2026</v>
      </c>
      <c r="H6042" t="str">
        <f t="shared" si="189"/>
        <v>Crime</v>
      </c>
      <c r="I6042" t="str">
        <f t="shared" si="190"/>
        <v>Good (6-8)</v>
      </c>
    </row>
    <row r="6043" spans="1:9" x14ac:dyDescent="0.3">
      <c r="A6043" s="1" t="s">
        <v>7278</v>
      </c>
      <c r="B6043" s="1" t="s">
        <v>56</v>
      </c>
      <c r="C6043" s="2">
        <v>45793</v>
      </c>
      <c r="D6043">
        <v>6.1180000000000003</v>
      </c>
      <c r="E6043">
        <v>4.3837999999999999</v>
      </c>
      <c r="F6043" s="1" t="s">
        <v>5412</v>
      </c>
      <c r="G6043">
        <v>2025</v>
      </c>
      <c r="H6043" t="str">
        <f t="shared" si="189"/>
        <v>Comedy</v>
      </c>
      <c r="I6043" t="str">
        <f t="shared" si="190"/>
        <v>Good (6-8)</v>
      </c>
    </row>
    <row r="6044" spans="1:9" x14ac:dyDescent="0.3">
      <c r="A6044" s="1" t="s">
        <v>7279</v>
      </c>
      <c r="B6044" s="1" t="s">
        <v>148</v>
      </c>
      <c r="C6044" s="2">
        <v>44176</v>
      </c>
      <c r="D6044">
        <v>6.91</v>
      </c>
      <c r="E6044">
        <v>4.4661</v>
      </c>
      <c r="F6044" s="1" t="s">
        <v>5412</v>
      </c>
      <c r="G6044">
        <v>2020</v>
      </c>
      <c r="H6044" t="str">
        <f t="shared" si="189"/>
        <v>Drama</v>
      </c>
      <c r="I6044" t="str">
        <f t="shared" si="190"/>
        <v>Good (6-8)</v>
      </c>
    </row>
    <row r="6045" spans="1:9" x14ac:dyDescent="0.3">
      <c r="A6045" s="1" t="s">
        <v>7280</v>
      </c>
      <c r="B6045" s="1" t="s">
        <v>397</v>
      </c>
      <c r="C6045" s="2">
        <v>38457</v>
      </c>
      <c r="D6045">
        <v>7.1</v>
      </c>
      <c r="E6045">
        <v>4.4065000000000003</v>
      </c>
      <c r="F6045" s="1" t="s">
        <v>5412</v>
      </c>
      <c r="G6045">
        <v>2005</v>
      </c>
      <c r="H6045" t="str">
        <f t="shared" si="189"/>
        <v>Drama</v>
      </c>
      <c r="I6045" t="str">
        <f t="shared" si="190"/>
        <v>Good (6-8)</v>
      </c>
    </row>
    <row r="6046" spans="1:9" x14ac:dyDescent="0.3">
      <c r="A6046" s="1" t="s">
        <v>7281</v>
      </c>
      <c r="B6046" s="1" t="s">
        <v>3043</v>
      </c>
      <c r="C6046" s="2">
        <v>45524</v>
      </c>
      <c r="D6046">
        <v>7.1429999999999998</v>
      </c>
      <c r="E6046">
        <v>4.1489000000000003</v>
      </c>
      <c r="F6046" s="1" t="s">
        <v>5412</v>
      </c>
      <c r="G6046">
        <v>2024</v>
      </c>
      <c r="H6046" t="str">
        <f t="shared" si="189"/>
        <v>Drama</v>
      </c>
      <c r="I6046" t="str">
        <f t="shared" si="190"/>
        <v>Good (6-8)</v>
      </c>
    </row>
    <row r="6047" spans="1:9" x14ac:dyDescent="0.3">
      <c r="A6047" s="1" t="s">
        <v>7282</v>
      </c>
      <c r="B6047" s="1" t="s">
        <v>528</v>
      </c>
      <c r="C6047" s="2">
        <v>40101</v>
      </c>
      <c r="D6047">
        <v>6.3</v>
      </c>
      <c r="E6047">
        <v>4.4142999999999999</v>
      </c>
      <c r="F6047" s="1" t="s">
        <v>5412</v>
      </c>
      <c r="G6047">
        <v>2009</v>
      </c>
      <c r="H6047" t="str">
        <f t="shared" si="189"/>
        <v>Drama</v>
      </c>
      <c r="I6047" t="str">
        <f t="shared" si="190"/>
        <v>Good (6-8)</v>
      </c>
    </row>
    <row r="6048" spans="1:9" x14ac:dyDescent="0.3">
      <c r="A6048" s="1" t="s">
        <v>7283</v>
      </c>
      <c r="B6048" s="1" t="s">
        <v>56</v>
      </c>
      <c r="C6048" s="2">
        <v>43637</v>
      </c>
      <c r="D6048">
        <v>7.4340000000000002</v>
      </c>
      <c r="E6048">
        <v>4.1165000000000003</v>
      </c>
      <c r="F6048" s="1" t="s">
        <v>5412</v>
      </c>
      <c r="G6048">
        <v>2019</v>
      </c>
      <c r="H6048" t="str">
        <f t="shared" si="189"/>
        <v>Comedy</v>
      </c>
      <c r="I6048" t="str">
        <f t="shared" si="190"/>
        <v>Good (6-8)</v>
      </c>
    </row>
    <row r="6049" spans="1:9" x14ac:dyDescent="0.3">
      <c r="A6049" s="1" t="s">
        <v>7284</v>
      </c>
      <c r="B6049" s="1" t="s">
        <v>1392</v>
      </c>
      <c r="C6049" s="2">
        <v>43126</v>
      </c>
      <c r="D6049">
        <v>7.13</v>
      </c>
      <c r="E6049">
        <v>4.2961999999999998</v>
      </c>
      <c r="F6049" s="1" t="s">
        <v>5412</v>
      </c>
      <c r="G6049">
        <v>2018</v>
      </c>
      <c r="H6049" t="str">
        <f t="shared" si="189"/>
        <v>Crime</v>
      </c>
      <c r="I6049" t="str">
        <f t="shared" si="190"/>
        <v>Good (6-8)</v>
      </c>
    </row>
    <row r="6050" spans="1:9" x14ac:dyDescent="0.3">
      <c r="A6050" s="1" t="s">
        <v>7285</v>
      </c>
      <c r="B6050" s="1" t="s">
        <v>73</v>
      </c>
      <c r="C6050" s="2">
        <v>46034</v>
      </c>
      <c r="D6050">
        <v>5.9</v>
      </c>
      <c r="E6050">
        <v>4.1954000000000002</v>
      </c>
      <c r="F6050" s="1" t="s">
        <v>5412</v>
      </c>
      <c r="G6050">
        <v>2026</v>
      </c>
      <c r="H6050" t="str">
        <f t="shared" si="189"/>
        <v>Drama</v>
      </c>
      <c r="I6050" t="str">
        <f t="shared" si="190"/>
        <v>Good (6-8)</v>
      </c>
    </row>
    <row r="6051" spans="1:9" x14ac:dyDescent="0.3">
      <c r="A6051" s="1" t="s">
        <v>7286</v>
      </c>
      <c r="B6051" s="1" t="s">
        <v>73</v>
      </c>
      <c r="C6051" s="2">
        <v>42695</v>
      </c>
      <c r="D6051">
        <v>6.944</v>
      </c>
      <c r="E6051">
        <v>4.2468000000000004</v>
      </c>
      <c r="F6051" s="1" t="s">
        <v>5412</v>
      </c>
      <c r="G6051">
        <v>2016</v>
      </c>
      <c r="H6051" t="str">
        <f t="shared" si="189"/>
        <v>Drama</v>
      </c>
      <c r="I6051" t="str">
        <f t="shared" si="190"/>
        <v>Excellent (8-10)</v>
      </c>
    </row>
    <row r="6052" spans="1:9" x14ac:dyDescent="0.3">
      <c r="A6052" s="1" t="s">
        <v>7287</v>
      </c>
      <c r="B6052" s="1" t="s">
        <v>148</v>
      </c>
      <c r="C6052" s="2">
        <v>44979</v>
      </c>
      <c r="D6052">
        <v>7.5659999999999998</v>
      </c>
      <c r="E6052">
        <v>4.8289999999999997</v>
      </c>
      <c r="F6052" s="1" t="s">
        <v>5412</v>
      </c>
      <c r="G6052">
        <v>2023</v>
      </c>
      <c r="H6052" t="str">
        <f t="shared" si="189"/>
        <v>Drama</v>
      </c>
      <c r="I6052" t="str">
        <f t="shared" si="190"/>
        <v>Good (6-8)</v>
      </c>
    </row>
    <row r="6053" spans="1:9" x14ac:dyDescent="0.3">
      <c r="A6053" s="1" t="s">
        <v>7288</v>
      </c>
      <c r="B6053" s="1" t="s">
        <v>73</v>
      </c>
      <c r="C6053" s="2">
        <v>44420</v>
      </c>
      <c r="D6053">
        <v>7.5</v>
      </c>
      <c r="E6053">
        <v>5.4744999999999999</v>
      </c>
      <c r="F6053" s="1" t="s">
        <v>5412</v>
      </c>
      <c r="G6053">
        <v>2021</v>
      </c>
      <c r="H6053" t="str">
        <f t="shared" si="189"/>
        <v>Drama</v>
      </c>
      <c r="I6053" t="str">
        <f t="shared" si="190"/>
        <v>Good (6-8)</v>
      </c>
    </row>
    <row r="6054" spans="1:9" x14ac:dyDescent="0.3">
      <c r="A6054" s="1" t="s">
        <v>7289</v>
      </c>
      <c r="B6054" s="1" t="s">
        <v>7290</v>
      </c>
      <c r="C6054" s="2">
        <v>45303</v>
      </c>
      <c r="D6054">
        <v>8.125</v>
      </c>
      <c r="E6054">
        <v>4.1563999999999997</v>
      </c>
      <c r="F6054" s="1" t="s">
        <v>5412</v>
      </c>
      <c r="G6054">
        <v>2024</v>
      </c>
      <c r="H6054" t="str">
        <f t="shared" si="189"/>
        <v>Drama</v>
      </c>
      <c r="I6054" t="str">
        <f t="shared" si="190"/>
        <v>Good (6-8)</v>
      </c>
    </row>
    <row r="6055" spans="1:9" x14ac:dyDescent="0.3">
      <c r="A6055" s="1" t="s">
        <v>7291</v>
      </c>
      <c r="B6055" s="1" t="s">
        <v>56</v>
      </c>
      <c r="C6055" s="2">
        <v>42972</v>
      </c>
      <c r="D6055">
        <v>6.2309999999999999</v>
      </c>
      <c r="E6055">
        <v>4.8879999999999999</v>
      </c>
      <c r="F6055" s="1" t="s">
        <v>5412</v>
      </c>
      <c r="G6055">
        <v>2017</v>
      </c>
      <c r="H6055" t="str">
        <f t="shared" si="189"/>
        <v>Comedy</v>
      </c>
      <c r="I6055" t="str">
        <f t="shared" si="190"/>
        <v>Good (6-8)</v>
      </c>
    </row>
    <row r="6056" spans="1:9" x14ac:dyDescent="0.3">
      <c r="A6056" s="1" t="s">
        <v>7292</v>
      </c>
      <c r="B6056" s="1" t="s">
        <v>5911</v>
      </c>
      <c r="C6056" s="2">
        <v>44564</v>
      </c>
      <c r="D6056">
        <v>7.9379999999999997</v>
      </c>
      <c r="E6056">
        <v>4.6647999999999996</v>
      </c>
      <c r="F6056" s="1" t="s">
        <v>5412</v>
      </c>
      <c r="G6056">
        <v>2022</v>
      </c>
      <c r="H6056" t="str">
        <f t="shared" si="189"/>
        <v>Comedy</v>
      </c>
      <c r="I6056" t="str">
        <f t="shared" si="190"/>
        <v>Good (6-8)</v>
      </c>
    </row>
    <row r="6057" spans="1:9" x14ac:dyDescent="0.3">
      <c r="A6057" s="1" t="s">
        <v>7293</v>
      </c>
      <c r="B6057" s="1" t="s">
        <v>5433</v>
      </c>
      <c r="C6057" s="2">
        <v>46085</v>
      </c>
      <c r="D6057">
        <v>8.4</v>
      </c>
      <c r="E6057">
        <v>4.4558999999999997</v>
      </c>
      <c r="F6057" s="1" t="s">
        <v>5412</v>
      </c>
      <c r="G6057">
        <v>2026</v>
      </c>
      <c r="H6057" t="str">
        <f t="shared" si="189"/>
        <v>Reality</v>
      </c>
      <c r="I6057" t="str">
        <f t="shared" si="190"/>
        <v>Good (6-8)</v>
      </c>
    </row>
    <row r="6058" spans="1:9" x14ac:dyDescent="0.3">
      <c r="A6058" s="1" t="s">
        <v>7294</v>
      </c>
      <c r="B6058" s="1" t="s">
        <v>104</v>
      </c>
      <c r="C6058" s="2">
        <v>43950</v>
      </c>
      <c r="D6058">
        <v>8.1</v>
      </c>
      <c r="E6058">
        <v>4.7325999999999997</v>
      </c>
      <c r="F6058" s="1" t="s">
        <v>5412</v>
      </c>
      <c r="G6058">
        <v>2020</v>
      </c>
      <c r="H6058" t="str">
        <f t="shared" si="189"/>
        <v>Crime</v>
      </c>
      <c r="I6058" t="str">
        <f t="shared" si="190"/>
        <v>Good (6-8)</v>
      </c>
    </row>
    <row r="6059" spans="1:9" x14ac:dyDescent="0.3">
      <c r="A6059" s="1" t="s">
        <v>7295</v>
      </c>
      <c r="B6059" s="1" t="s">
        <v>67</v>
      </c>
      <c r="C6059" s="2">
        <v>43565</v>
      </c>
      <c r="D6059">
        <v>7.6</v>
      </c>
      <c r="E6059">
        <v>4.7919999999999998</v>
      </c>
      <c r="F6059" s="1" t="s">
        <v>5412</v>
      </c>
      <c r="G6059">
        <v>2019</v>
      </c>
      <c r="H6059" t="str">
        <f t="shared" si="189"/>
        <v>Comedy</v>
      </c>
      <c r="I6059" t="str">
        <f t="shared" si="190"/>
        <v>Good (6-8)</v>
      </c>
    </row>
    <row r="6060" spans="1:9" x14ac:dyDescent="0.3">
      <c r="A6060" s="1" t="s">
        <v>7296</v>
      </c>
      <c r="B6060" s="1" t="s">
        <v>7297</v>
      </c>
      <c r="C6060" s="2">
        <v>43398</v>
      </c>
      <c r="D6060">
        <v>6.5</v>
      </c>
      <c r="E6060">
        <v>4.4648000000000003</v>
      </c>
      <c r="F6060" s="1" t="s">
        <v>5412</v>
      </c>
      <c r="G6060">
        <v>2018</v>
      </c>
      <c r="H6060" t="str">
        <f t="shared" si="189"/>
        <v>Drama</v>
      </c>
      <c r="I6060" t="str">
        <f t="shared" si="190"/>
        <v>Average (4-6)</v>
      </c>
    </row>
    <row r="6061" spans="1:9" x14ac:dyDescent="0.3">
      <c r="A6061" s="1" t="s">
        <v>7298</v>
      </c>
      <c r="B6061" s="1" t="s">
        <v>6661</v>
      </c>
      <c r="C6061" s="2">
        <v>43440</v>
      </c>
      <c r="D6061">
        <v>7.5</v>
      </c>
      <c r="E6061">
        <v>3.8774000000000002</v>
      </c>
      <c r="F6061" s="1" t="s">
        <v>5412</v>
      </c>
      <c r="G6061">
        <v>2018</v>
      </c>
      <c r="H6061" t="str">
        <f t="shared" si="189"/>
        <v>Documentary</v>
      </c>
      <c r="I6061" t="str">
        <f t="shared" si="190"/>
        <v>Good (6-8)</v>
      </c>
    </row>
    <row r="6062" spans="1:9" x14ac:dyDescent="0.3">
      <c r="A6062" s="1" t="s">
        <v>7299</v>
      </c>
      <c r="B6062" s="1" t="s">
        <v>5667</v>
      </c>
      <c r="C6062" s="2">
        <v>43284</v>
      </c>
      <c r="D6062">
        <v>6.2</v>
      </c>
      <c r="E6062">
        <v>4.5891000000000002</v>
      </c>
      <c r="F6062" s="1" t="s">
        <v>5412</v>
      </c>
      <c r="G6062">
        <v>2018</v>
      </c>
      <c r="H6062" t="str">
        <f t="shared" si="189"/>
        <v>Comedy</v>
      </c>
      <c r="I6062" t="str">
        <f t="shared" si="190"/>
        <v>Good (6-8)</v>
      </c>
    </row>
    <row r="6063" spans="1:9" x14ac:dyDescent="0.3">
      <c r="A6063" s="1" t="s">
        <v>7300</v>
      </c>
      <c r="B6063" s="1" t="s">
        <v>857</v>
      </c>
      <c r="C6063" s="2">
        <v>45514</v>
      </c>
      <c r="D6063">
        <v>7.8209999999999997</v>
      </c>
      <c r="E6063">
        <v>5.0035999999999996</v>
      </c>
      <c r="F6063" s="1" t="s">
        <v>5412</v>
      </c>
      <c r="G6063">
        <v>2024</v>
      </c>
      <c r="H6063" t="str">
        <f t="shared" si="189"/>
        <v>Family</v>
      </c>
      <c r="I6063" t="str">
        <f t="shared" si="190"/>
        <v>Good (6-8)</v>
      </c>
    </row>
    <row r="6064" spans="1:9" x14ac:dyDescent="0.3">
      <c r="A6064" s="1" t="s">
        <v>7301</v>
      </c>
      <c r="B6064" s="1" t="s">
        <v>1078</v>
      </c>
      <c r="C6064" s="2">
        <v>46024</v>
      </c>
      <c r="D6064">
        <v>5.5</v>
      </c>
      <c r="E6064">
        <v>3.9275000000000002</v>
      </c>
      <c r="F6064" s="1" t="s">
        <v>5412</v>
      </c>
      <c r="G6064">
        <v>2026</v>
      </c>
      <c r="H6064" t="str">
        <f t="shared" si="189"/>
        <v>Drama</v>
      </c>
      <c r="I6064" t="str">
        <f t="shared" si="190"/>
        <v>Excellent (8-10)</v>
      </c>
    </row>
    <row r="6065" spans="1:9" x14ac:dyDescent="0.3">
      <c r="A6065" s="1" t="s">
        <v>7302</v>
      </c>
      <c r="B6065" s="1" t="s">
        <v>1392</v>
      </c>
      <c r="C6065" s="2">
        <v>46204</v>
      </c>
      <c r="D6065">
        <v>7.5</v>
      </c>
      <c r="E6065">
        <v>4.3844000000000003</v>
      </c>
      <c r="F6065" s="1" t="s">
        <v>5412</v>
      </c>
      <c r="G6065">
        <v>2026</v>
      </c>
      <c r="H6065" t="str">
        <f t="shared" si="189"/>
        <v>Crime</v>
      </c>
      <c r="I6065" t="str">
        <f t="shared" si="190"/>
        <v>Good (6-8)</v>
      </c>
    </row>
    <row r="6066" spans="1:9" x14ac:dyDescent="0.3">
      <c r="A6066" s="1" t="s">
        <v>7303</v>
      </c>
      <c r="B6066" s="1" t="s">
        <v>680</v>
      </c>
      <c r="C6066" s="2">
        <v>45183</v>
      </c>
      <c r="D6066">
        <v>6.5</v>
      </c>
      <c r="E6066">
        <v>4.0822000000000003</v>
      </c>
      <c r="F6066" s="1" t="s">
        <v>5412</v>
      </c>
      <c r="G6066">
        <v>2023</v>
      </c>
      <c r="H6066" t="str">
        <f t="shared" si="189"/>
        <v>Drama</v>
      </c>
      <c r="I6066" t="str">
        <f t="shared" si="190"/>
        <v>Good (6-8)</v>
      </c>
    </row>
    <row r="6067" spans="1:9" x14ac:dyDescent="0.3">
      <c r="A6067" s="1" t="s">
        <v>7304</v>
      </c>
      <c r="B6067" s="1" t="s">
        <v>56</v>
      </c>
      <c r="C6067" s="2">
        <v>44686</v>
      </c>
      <c r="D6067">
        <v>5.6740000000000004</v>
      </c>
      <c r="E6067">
        <v>4.4297000000000004</v>
      </c>
      <c r="F6067" s="1" t="s">
        <v>5412</v>
      </c>
      <c r="G6067">
        <v>2022</v>
      </c>
      <c r="H6067" t="str">
        <f t="shared" si="189"/>
        <v>Comedy</v>
      </c>
      <c r="I6067" t="str">
        <f t="shared" si="190"/>
        <v>Excellent (8-10)</v>
      </c>
    </row>
    <row r="6068" spans="1:9" x14ac:dyDescent="0.3">
      <c r="A6068" s="1" t="s">
        <v>7305</v>
      </c>
      <c r="B6068" s="1" t="s">
        <v>5649</v>
      </c>
      <c r="C6068" s="2">
        <v>44248</v>
      </c>
      <c r="D6068">
        <v>6.9470000000000001</v>
      </c>
      <c r="E6068">
        <v>4.6078000000000001</v>
      </c>
      <c r="F6068" s="1" t="s">
        <v>5412</v>
      </c>
      <c r="G6068">
        <v>2021</v>
      </c>
      <c r="H6068" t="str">
        <f t="shared" si="189"/>
        <v>Drama</v>
      </c>
      <c r="I6068" t="str">
        <f t="shared" si="190"/>
        <v>Excellent (8-10)</v>
      </c>
    </row>
    <row r="6069" spans="1:9" x14ac:dyDescent="0.3">
      <c r="A6069" s="1" t="s">
        <v>7306</v>
      </c>
      <c r="B6069" s="1" t="s">
        <v>5743</v>
      </c>
      <c r="C6069" s="2">
        <v>44442</v>
      </c>
      <c r="D6069">
        <v>8.0419999999999998</v>
      </c>
      <c r="E6069">
        <v>4.3224</v>
      </c>
      <c r="F6069" s="1" t="s">
        <v>5412</v>
      </c>
      <c r="G6069">
        <v>2021</v>
      </c>
      <c r="H6069" t="str">
        <f t="shared" si="189"/>
        <v>Animation</v>
      </c>
      <c r="I6069" t="str">
        <f t="shared" si="190"/>
        <v>Good (6-8)</v>
      </c>
    </row>
    <row r="6070" spans="1:9" x14ac:dyDescent="0.3">
      <c r="A6070" s="1" t="s">
        <v>7307</v>
      </c>
      <c r="B6070" s="1" t="s">
        <v>680</v>
      </c>
      <c r="C6070" s="2">
        <v>43544</v>
      </c>
      <c r="D6070">
        <v>7.3360000000000003</v>
      </c>
      <c r="E6070">
        <v>4.6184000000000003</v>
      </c>
      <c r="F6070" s="1" t="s">
        <v>5412</v>
      </c>
      <c r="G6070">
        <v>2019</v>
      </c>
      <c r="H6070" t="str">
        <f t="shared" si="189"/>
        <v>Drama</v>
      </c>
      <c r="I6070" t="str">
        <f t="shared" si="190"/>
        <v>Good (6-8)</v>
      </c>
    </row>
    <row r="6071" spans="1:9" x14ac:dyDescent="0.3">
      <c r="A6071" s="1" t="s">
        <v>7308</v>
      </c>
      <c r="B6071" s="1" t="s">
        <v>73</v>
      </c>
      <c r="C6071" s="2">
        <v>43959</v>
      </c>
      <c r="D6071">
        <v>6.4</v>
      </c>
      <c r="E6071">
        <v>4.0707000000000004</v>
      </c>
      <c r="F6071" s="1" t="s">
        <v>5412</v>
      </c>
      <c r="G6071">
        <v>2020</v>
      </c>
      <c r="H6071" t="str">
        <f t="shared" si="189"/>
        <v>Drama</v>
      </c>
      <c r="I6071" t="str">
        <f t="shared" si="190"/>
        <v>Good (6-8)</v>
      </c>
    </row>
    <row r="6072" spans="1:9" x14ac:dyDescent="0.3">
      <c r="A6072" s="1" t="s">
        <v>7309</v>
      </c>
      <c r="B6072" s="1" t="s">
        <v>6020</v>
      </c>
      <c r="C6072" s="2">
        <v>43721</v>
      </c>
      <c r="D6072">
        <v>7.5990000000000002</v>
      </c>
      <c r="E6072">
        <v>3.8935</v>
      </c>
      <c r="F6072" s="1" t="s">
        <v>5412</v>
      </c>
      <c r="G6072">
        <v>2019</v>
      </c>
      <c r="H6072" t="str">
        <f t="shared" si="189"/>
        <v>Mystery</v>
      </c>
      <c r="I6072" t="str">
        <f t="shared" si="190"/>
        <v>Good (6-8)</v>
      </c>
    </row>
    <row r="6073" spans="1:9" x14ac:dyDescent="0.3">
      <c r="A6073" s="1" t="s">
        <v>7310</v>
      </c>
      <c r="B6073" s="1" t="s">
        <v>73</v>
      </c>
      <c r="C6073" s="2">
        <v>43812</v>
      </c>
      <c r="D6073">
        <v>8.3000000000000007</v>
      </c>
      <c r="E6073">
        <v>4.7522000000000002</v>
      </c>
      <c r="F6073" s="1" t="s">
        <v>5412</v>
      </c>
      <c r="G6073">
        <v>2019</v>
      </c>
      <c r="H6073" t="str">
        <f t="shared" si="189"/>
        <v>Drama</v>
      </c>
      <c r="I6073" t="str">
        <f t="shared" si="190"/>
        <v>Good (6-8)</v>
      </c>
    </row>
    <row r="6074" spans="1:9" x14ac:dyDescent="0.3">
      <c r="A6074" s="1" t="s">
        <v>7311</v>
      </c>
      <c r="B6074" s="1" t="s">
        <v>46</v>
      </c>
      <c r="C6074" s="2">
        <v>44015</v>
      </c>
      <c r="D6074">
        <v>6.4560000000000004</v>
      </c>
      <c r="E6074">
        <v>5.3259999999999996</v>
      </c>
      <c r="F6074" s="1" t="s">
        <v>5412</v>
      </c>
      <c r="G6074">
        <v>2020</v>
      </c>
      <c r="H6074" t="str">
        <f t="shared" si="189"/>
        <v>Mystery</v>
      </c>
      <c r="I6074" t="str">
        <f t="shared" si="190"/>
        <v>Average (4-6)</v>
      </c>
    </row>
    <row r="6075" spans="1:9" x14ac:dyDescent="0.3">
      <c r="A6075" s="1" t="s">
        <v>7312</v>
      </c>
      <c r="B6075" s="1" t="s">
        <v>680</v>
      </c>
      <c r="C6075" s="2">
        <v>44105</v>
      </c>
      <c r="D6075">
        <v>7.3</v>
      </c>
      <c r="E6075">
        <v>4.3926999999999996</v>
      </c>
      <c r="F6075" s="1" t="s">
        <v>5412</v>
      </c>
      <c r="G6075">
        <v>2020</v>
      </c>
      <c r="H6075" t="str">
        <f t="shared" si="189"/>
        <v>Drama</v>
      </c>
      <c r="I6075" t="str">
        <f t="shared" si="190"/>
        <v>Good (6-8)</v>
      </c>
    </row>
    <row r="6076" spans="1:9" x14ac:dyDescent="0.3">
      <c r="A6076" s="1" t="s">
        <v>7313</v>
      </c>
      <c r="B6076" s="1" t="s">
        <v>5866</v>
      </c>
      <c r="C6076" s="2">
        <v>46143</v>
      </c>
      <c r="D6076">
        <v>5.5</v>
      </c>
      <c r="E6076">
        <v>4.1416000000000004</v>
      </c>
      <c r="F6076" s="1" t="s">
        <v>5412</v>
      </c>
      <c r="G6076">
        <v>2026</v>
      </c>
      <c r="H6076" t="str">
        <f t="shared" si="189"/>
        <v>Talk</v>
      </c>
      <c r="I6076" t="str">
        <f t="shared" si="190"/>
        <v>Good (6-8)</v>
      </c>
    </row>
    <row r="6077" spans="1:9" x14ac:dyDescent="0.3">
      <c r="A6077" s="1" t="s">
        <v>7314</v>
      </c>
      <c r="B6077" s="1" t="s">
        <v>73</v>
      </c>
      <c r="C6077" s="2">
        <v>43518</v>
      </c>
      <c r="D6077">
        <v>8.6080000000000005</v>
      </c>
      <c r="E6077">
        <v>4.1596000000000002</v>
      </c>
      <c r="F6077" s="1" t="s">
        <v>5412</v>
      </c>
      <c r="G6077">
        <v>2019</v>
      </c>
      <c r="H6077" t="str">
        <f t="shared" si="189"/>
        <v>Drama</v>
      </c>
      <c r="I6077" t="str">
        <f t="shared" si="190"/>
        <v>Average (4-6)</v>
      </c>
    </row>
    <row r="6078" spans="1:9" x14ac:dyDescent="0.3">
      <c r="A6078" s="1" t="s">
        <v>7315</v>
      </c>
      <c r="B6078" s="1" t="s">
        <v>73</v>
      </c>
      <c r="C6078" s="2">
        <v>45869</v>
      </c>
      <c r="D6078">
        <v>8.4659999999999993</v>
      </c>
      <c r="E6078">
        <v>4.2981999999999996</v>
      </c>
      <c r="F6078" s="1" t="s">
        <v>5412</v>
      </c>
      <c r="G6078">
        <v>2025</v>
      </c>
      <c r="H6078" t="str">
        <f t="shared" si="189"/>
        <v>Drama</v>
      </c>
      <c r="I6078" t="str">
        <f t="shared" si="190"/>
        <v>Good (6-8)</v>
      </c>
    </row>
    <row r="6079" spans="1:9" x14ac:dyDescent="0.3">
      <c r="A6079" s="1" t="s">
        <v>7316</v>
      </c>
      <c r="B6079" s="1" t="s">
        <v>73</v>
      </c>
      <c r="C6079" s="2">
        <v>43272</v>
      </c>
      <c r="D6079">
        <v>6.2</v>
      </c>
      <c r="E6079">
        <v>4.5057</v>
      </c>
      <c r="F6079" s="1" t="s">
        <v>5412</v>
      </c>
      <c r="G6079">
        <v>2018</v>
      </c>
      <c r="H6079" t="str">
        <f t="shared" si="189"/>
        <v>Drama</v>
      </c>
      <c r="I6079" t="str">
        <f t="shared" si="190"/>
        <v>Excellent (8-10)</v>
      </c>
    </row>
    <row r="6080" spans="1:9" x14ac:dyDescent="0.3">
      <c r="A6080" s="1" t="s">
        <v>7317</v>
      </c>
      <c r="B6080" s="1" t="s">
        <v>73</v>
      </c>
      <c r="C6080" s="2">
        <v>42951</v>
      </c>
      <c r="D6080">
        <v>6.77</v>
      </c>
      <c r="E6080">
        <v>4.7195999999999998</v>
      </c>
      <c r="F6080" s="1" t="s">
        <v>5412</v>
      </c>
      <c r="G6080">
        <v>2017</v>
      </c>
      <c r="H6080" t="str">
        <f t="shared" si="189"/>
        <v>Drama</v>
      </c>
      <c r="I6080" t="str">
        <f t="shared" si="190"/>
        <v>Good (6-8)</v>
      </c>
    </row>
    <row r="6081" spans="1:9" x14ac:dyDescent="0.3">
      <c r="A6081" s="1" t="s">
        <v>7318</v>
      </c>
      <c r="B6081" s="1" t="s">
        <v>7319</v>
      </c>
      <c r="C6081" s="2">
        <v>43329</v>
      </c>
      <c r="D6081">
        <v>6.4370000000000003</v>
      </c>
      <c r="E6081">
        <v>4.2525000000000004</v>
      </c>
      <c r="F6081" s="1" t="s">
        <v>5412</v>
      </c>
      <c r="G6081">
        <v>2018</v>
      </c>
      <c r="H6081" t="str">
        <f t="shared" si="189"/>
        <v>Comedy</v>
      </c>
      <c r="I6081" t="str">
        <f t="shared" si="190"/>
        <v>Good (6-8)</v>
      </c>
    </row>
    <row r="6082" spans="1:9" x14ac:dyDescent="0.3">
      <c r="A6082" s="1" t="s">
        <v>7320</v>
      </c>
      <c r="B6082" s="1" t="s">
        <v>148</v>
      </c>
      <c r="C6082" s="2">
        <v>46059</v>
      </c>
      <c r="D6082">
        <v>6.6769999999999996</v>
      </c>
      <c r="E6082">
        <v>4.2381000000000002</v>
      </c>
      <c r="F6082" s="1" t="s">
        <v>5412</v>
      </c>
      <c r="G6082">
        <v>2026</v>
      </c>
      <c r="H6082" t="str">
        <f t="shared" ref="H6082:H6145" si="191">IFERROR(LEFT(B6082,FIND(",",B6082)-1),B6082)</f>
        <v>Drama</v>
      </c>
      <c r="I6082" t="str">
        <f t="shared" si="190"/>
        <v>Good (6-8)</v>
      </c>
    </row>
    <row r="6083" spans="1:9" x14ac:dyDescent="0.3">
      <c r="A6083" s="1" t="s">
        <v>7321</v>
      </c>
      <c r="B6083" s="1" t="s">
        <v>67</v>
      </c>
      <c r="C6083" s="2">
        <v>43784</v>
      </c>
      <c r="D6083">
        <v>7.5270000000000001</v>
      </c>
      <c r="E6083">
        <v>4.0472999999999999</v>
      </c>
      <c r="F6083" s="1" t="s">
        <v>5412</v>
      </c>
      <c r="G6083">
        <v>2019</v>
      </c>
      <c r="H6083" t="str">
        <f t="shared" si="191"/>
        <v>Comedy</v>
      </c>
      <c r="I6083" t="str">
        <f t="shared" si="190"/>
        <v>Excellent (8-10)</v>
      </c>
    </row>
    <row r="6084" spans="1:9" x14ac:dyDescent="0.3">
      <c r="A6084" s="1" t="s">
        <v>7322</v>
      </c>
      <c r="B6084" s="1" t="s">
        <v>73</v>
      </c>
      <c r="C6084" s="2">
        <v>45398</v>
      </c>
      <c r="D6084">
        <v>7.25</v>
      </c>
      <c r="E6084">
        <v>4.1942000000000004</v>
      </c>
      <c r="F6084" s="1" t="s">
        <v>5412</v>
      </c>
      <c r="G6084">
        <v>2024</v>
      </c>
      <c r="H6084" t="str">
        <f t="shared" si="191"/>
        <v>Drama</v>
      </c>
      <c r="I6084" t="str">
        <f t="shared" si="190"/>
        <v>Good (6-8)</v>
      </c>
    </row>
    <row r="6085" spans="1:9" x14ac:dyDescent="0.3">
      <c r="A6085" s="1" t="s">
        <v>7323</v>
      </c>
      <c r="B6085" s="1" t="s">
        <v>680</v>
      </c>
      <c r="C6085" s="2">
        <v>43686</v>
      </c>
      <c r="D6085">
        <v>8.1999999999999993</v>
      </c>
      <c r="E6085">
        <v>4.4435000000000002</v>
      </c>
      <c r="F6085" s="1" t="s">
        <v>5412</v>
      </c>
      <c r="G6085">
        <v>2019</v>
      </c>
      <c r="H6085" t="str">
        <f t="shared" si="191"/>
        <v>Drama</v>
      </c>
      <c r="I6085" t="str">
        <f t="shared" si="190"/>
        <v>Good (6-8)</v>
      </c>
    </row>
    <row r="6086" spans="1:9" x14ac:dyDescent="0.3">
      <c r="A6086" s="1" t="s">
        <v>7324</v>
      </c>
      <c r="B6086" s="1" t="s">
        <v>73</v>
      </c>
      <c r="C6086" s="2">
        <v>45018</v>
      </c>
      <c r="D6086">
        <v>7.7089999999999996</v>
      </c>
      <c r="E6086">
        <v>4.4880000000000004</v>
      </c>
      <c r="F6086" s="1" t="s">
        <v>5412</v>
      </c>
      <c r="G6086">
        <v>2023</v>
      </c>
      <c r="H6086" t="str">
        <f t="shared" si="191"/>
        <v>Drama</v>
      </c>
      <c r="I6086" t="str">
        <f t="shared" si="190"/>
        <v>Average (4-6)</v>
      </c>
    </row>
    <row r="6087" spans="1:9" x14ac:dyDescent="0.3">
      <c r="A6087" s="1" t="s">
        <v>7325</v>
      </c>
      <c r="B6087" s="1" t="s">
        <v>6623</v>
      </c>
      <c r="C6087" s="2">
        <v>45807</v>
      </c>
      <c r="D6087">
        <v>8.0830000000000002</v>
      </c>
      <c r="E6087">
        <v>4.4972000000000003</v>
      </c>
      <c r="F6087" s="1" t="s">
        <v>5412</v>
      </c>
      <c r="G6087">
        <v>2025</v>
      </c>
      <c r="H6087" t="str">
        <f t="shared" si="191"/>
        <v>Comedy</v>
      </c>
      <c r="I6087" t="str">
        <f t="shared" si="190"/>
        <v>Excellent (8-10)</v>
      </c>
    </row>
    <row r="6088" spans="1:9" x14ac:dyDescent="0.3">
      <c r="A6088" s="1" t="s">
        <v>7326</v>
      </c>
      <c r="B6088" s="1" t="s">
        <v>67</v>
      </c>
      <c r="C6088" s="2">
        <v>45547</v>
      </c>
      <c r="D6088">
        <v>6.7</v>
      </c>
      <c r="E6088">
        <v>4.2691999999999997</v>
      </c>
      <c r="F6088" s="1" t="s">
        <v>5412</v>
      </c>
      <c r="G6088">
        <v>2024</v>
      </c>
      <c r="H6088" t="str">
        <f t="shared" si="191"/>
        <v>Comedy</v>
      </c>
      <c r="I6088" t="str">
        <f t="shared" si="190"/>
        <v>Excellent (8-10)</v>
      </c>
    </row>
    <row r="6089" spans="1:9" x14ac:dyDescent="0.3">
      <c r="A6089" s="1" t="s">
        <v>7327</v>
      </c>
      <c r="B6089" s="1" t="s">
        <v>5433</v>
      </c>
      <c r="C6089" s="2">
        <v>45303</v>
      </c>
      <c r="D6089">
        <v>5.8570000000000002</v>
      </c>
      <c r="E6089">
        <v>3.7079</v>
      </c>
      <c r="F6089" s="1" t="s">
        <v>5412</v>
      </c>
      <c r="G6089">
        <v>2024</v>
      </c>
      <c r="H6089" t="str">
        <f t="shared" si="191"/>
        <v>Reality</v>
      </c>
      <c r="I6089" t="str">
        <f t="shared" si="190"/>
        <v>Good (6-8)</v>
      </c>
    </row>
    <row r="6090" spans="1:9" x14ac:dyDescent="0.3">
      <c r="A6090" s="1" t="s">
        <v>7328</v>
      </c>
      <c r="B6090" s="1" t="s">
        <v>7329</v>
      </c>
      <c r="C6090" s="2">
        <v>42767</v>
      </c>
      <c r="D6090">
        <v>7</v>
      </c>
      <c r="E6090">
        <v>4.7797999999999998</v>
      </c>
      <c r="F6090" s="1" t="s">
        <v>5412</v>
      </c>
      <c r="G6090">
        <v>2017</v>
      </c>
      <c r="H6090" t="str">
        <f t="shared" si="191"/>
        <v>Animation</v>
      </c>
      <c r="I6090" t="str">
        <f t="shared" si="190"/>
        <v>Good (6-8)</v>
      </c>
    </row>
    <row r="6091" spans="1:9" x14ac:dyDescent="0.3">
      <c r="A6091" s="1" t="s">
        <v>7330</v>
      </c>
      <c r="B6091" s="1" t="s">
        <v>6625</v>
      </c>
      <c r="C6091" s="2">
        <v>45029</v>
      </c>
      <c r="D6091">
        <v>6.5209999999999999</v>
      </c>
      <c r="E6091">
        <v>4.9602000000000004</v>
      </c>
      <c r="F6091" s="1" t="s">
        <v>5412</v>
      </c>
      <c r="G6091">
        <v>2023</v>
      </c>
      <c r="H6091" t="str">
        <f t="shared" si="191"/>
        <v>Mystery</v>
      </c>
      <c r="I6091" t="str">
        <f t="shared" si="190"/>
        <v>Good (6-8)</v>
      </c>
    </row>
    <row r="6092" spans="1:9" x14ac:dyDescent="0.3">
      <c r="A6092" s="1" t="s">
        <v>7331</v>
      </c>
      <c r="B6092" s="1" t="s">
        <v>397</v>
      </c>
      <c r="C6092" s="2">
        <v>44314</v>
      </c>
      <c r="D6092">
        <v>7.1449999999999996</v>
      </c>
      <c r="E6092">
        <v>4.6780999999999997</v>
      </c>
      <c r="F6092" s="1" t="s">
        <v>5412</v>
      </c>
      <c r="G6092">
        <v>2021</v>
      </c>
      <c r="H6092" t="str">
        <f t="shared" si="191"/>
        <v>Drama</v>
      </c>
      <c r="I6092" t="str">
        <f t="shared" si="190"/>
        <v>Good (6-8)</v>
      </c>
    </row>
    <row r="6093" spans="1:9" x14ac:dyDescent="0.3">
      <c r="A6093" s="1" t="s">
        <v>7332</v>
      </c>
      <c r="B6093" s="1" t="s">
        <v>67</v>
      </c>
      <c r="C6093" s="2">
        <v>43491</v>
      </c>
      <c r="D6093">
        <v>7.6</v>
      </c>
      <c r="E6093">
        <v>4.7411000000000003</v>
      </c>
      <c r="F6093" s="1" t="s">
        <v>5412</v>
      </c>
      <c r="G6093">
        <v>2019</v>
      </c>
      <c r="H6093" t="str">
        <f t="shared" si="191"/>
        <v>Comedy</v>
      </c>
      <c r="I6093" t="str">
        <f t="shared" ref="I6093:I6156" si="192">IF(D6083=0,"Not Rated",IF(D6083&lt;4,"Low (0-4)",IF(D6083&lt;6,"Average (4-6)",IF(D6083&lt;8,"Good (6-8)","Excellent (8-10)"))))</f>
        <v>Good (6-8)</v>
      </c>
    </row>
    <row r="6094" spans="1:9" x14ac:dyDescent="0.3">
      <c r="A6094" s="1" t="s">
        <v>7333</v>
      </c>
      <c r="B6094" s="1" t="s">
        <v>6009</v>
      </c>
      <c r="C6094" s="2">
        <v>44750</v>
      </c>
      <c r="D6094">
        <v>7.2690000000000001</v>
      </c>
      <c r="E6094">
        <v>4.1540999999999997</v>
      </c>
      <c r="F6094" s="1" t="s">
        <v>5412</v>
      </c>
      <c r="G6094">
        <v>2022</v>
      </c>
      <c r="H6094" t="str">
        <f t="shared" si="191"/>
        <v>Comedy</v>
      </c>
      <c r="I6094" t="str">
        <f t="shared" si="192"/>
        <v>Good (6-8)</v>
      </c>
    </row>
    <row r="6095" spans="1:9" x14ac:dyDescent="0.3">
      <c r="A6095" s="1" t="s">
        <v>7334</v>
      </c>
      <c r="B6095" s="1" t="s">
        <v>5570</v>
      </c>
      <c r="C6095" s="2">
        <v>44770</v>
      </c>
      <c r="D6095">
        <v>6.1</v>
      </c>
      <c r="E6095">
        <v>4.3285999999999998</v>
      </c>
      <c r="F6095" s="1" t="s">
        <v>5412</v>
      </c>
      <c r="G6095">
        <v>2022</v>
      </c>
      <c r="H6095" t="str">
        <f t="shared" si="191"/>
        <v>Action &amp; Adventure</v>
      </c>
      <c r="I6095" t="str">
        <f t="shared" si="192"/>
        <v>Excellent (8-10)</v>
      </c>
    </row>
    <row r="6096" spans="1:9" x14ac:dyDescent="0.3">
      <c r="A6096" s="1" t="s">
        <v>7335</v>
      </c>
      <c r="B6096" s="1" t="s">
        <v>7336</v>
      </c>
      <c r="C6096" s="2">
        <v>45754</v>
      </c>
      <c r="D6096">
        <v>8.2349999999999994</v>
      </c>
      <c r="E6096">
        <v>3.7749999999999999</v>
      </c>
      <c r="F6096" s="1" t="s">
        <v>5412</v>
      </c>
      <c r="G6096">
        <v>2025</v>
      </c>
      <c r="H6096" t="str">
        <f t="shared" si="191"/>
        <v>Family</v>
      </c>
      <c r="I6096" t="str">
        <f t="shared" si="192"/>
        <v>Good (6-8)</v>
      </c>
    </row>
    <row r="6097" spans="1:9" x14ac:dyDescent="0.3">
      <c r="A6097" s="1" t="s">
        <v>7337</v>
      </c>
      <c r="B6097" s="1" t="s">
        <v>1078</v>
      </c>
      <c r="C6097" s="2">
        <v>45666</v>
      </c>
      <c r="D6097">
        <v>8</v>
      </c>
      <c r="E6097">
        <v>3.4148000000000001</v>
      </c>
      <c r="F6097" s="1" t="s">
        <v>5412</v>
      </c>
      <c r="G6097">
        <v>2025</v>
      </c>
      <c r="H6097" t="str">
        <f t="shared" si="191"/>
        <v>Drama</v>
      </c>
      <c r="I6097" t="str">
        <f t="shared" si="192"/>
        <v>Excellent (8-10)</v>
      </c>
    </row>
    <row r="6098" spans="1:9" x14ac:dyDescent="0.3">
      <c r="A6098" s="1" t="s">
        <v>7338</v>
      </c>
      <c r="B6098" s="1" t="s">
        <v>1043</v>
      </c>
      <c r="C6098" s="2">
        <v>45839</v>
      </c>
      <c r="D6098">
        <v>7.7409999999999997</v>
      </c>
      <c r="E6098">
        <v>4.2469000000000001</v>
      </c>
      <c r="F6098" s="1" t="s">
        <v>5412</v>
      </c>
      <c r="G6098">
        <v>2025</v>
      </c>
      <c r="H6098" t="str">
        <f t="shared" si="191"/>
        <v>Documentary</v>
      </c>
      <c r="I6098" t="str">
        <f t="shared" si="192"/>
        <v>Good (6-8)</v>
      </c>
    </row>
    <row r="6099" spans="1:9" x14ac:dyDescent="0.3">
      <c r="A6099" s="1" t="s">
        <v>7339</v>
      </c>
      <c r="B6099" s="1" t="s">
        <v>56</v>
      </c>
      <c r="C6099" s="2">
        <v>43795</v>
      </c>
      <c r="D6099">
        <v>8</v>
      </c>
      <c r="E6099">
        <v>3.6265999999999998</v>
      </c>
      <c r="F6099" s="1" t="s">
        <v>5412</v>
      </c>
      <c r="G6099">
        <v>2019</v>
      </c>
      <c r="H6099" t="str">
        <f t="shared" si="191"/>
        <v>Comedy</v>
      </c>
      <c r="I6099" t="str">
        <f t="shared" si="192"/>
        <v>Average (4-6)</v>
      </c>
    </row>
    <row r="6100" spans="1:9" x14ac:dyDescent="0.3">
      <c r="A6100" s="1" t="s">
        <v>7340</v>
      </c>
      <c r="B6100" s="1" t="s">
        <v>148</v>
      </c>
      <c r="C6100" s="2">
        <v>44147</v>
      </c>
      <c r="D6100">
        <v>7.7670000000000003</v>
      </c>
      <c r="E6100">
        <v>4.9318</v>
      </c>
      <c r="F6100" s="1" t="s">
        <v>5412</v>
      </c>
      <c r="G6100">
        <v>2020</v>
      </c>
      <c r="H6100" t="str">
        <f t="shared" si="191"/>
        <v>Drama</v>
      </c>
      <c r="I6100" t="str">
        <f t="shared" si="192"/>
        <v>Good (6-8)</v>
      </c>
    </row>
    <row r="6101" spans="1:9" x14ac:dyDescent="0.3">
      <c r="A6101" s="1" t="s">
        <v>7341</v>
      </c>
      <c r="B6101" s="1" t="s">
        <v>73</v>
      </c>
      <c r="C6101" s="2">
        <v>43834</v>
      </c>
      <c r="D6101">
        <v>7.7</v>
      </c>
      <c r="E6101">
        <v>4.3895999999999997</v>
      </c>
      <c r="F6101" s="1" t="s">
        <v>5412</v>
      </c>
      <c r="G6101">
        <v>2020</v>
      </c>
      <c r="H6101" t="str">
        <f t="shared" si="191"/>
        <v>Drama</v>
      </c>
      <c r="I6101" t="str">
        <f t="shared" si="192"/>
        <v>Good (6-8)</v>
      </c>
    </row>
    <row r="6102" spans="1:9" x14ac:dyDescent="0.3">
      <c r="A6102" s="1" t="s">
        <v>7342</v>
      </c>
      <c r="B6102" s="1" t="s">
        <v>5433</v>
      </c>
      <c r="C6102" s="2">
        <v>43658</v>
      </c>
      <c r="D6102">
        <v>6.9189999999999996</v>
      </c>
      <c r="E6102">
        <v>4.3491999999999997</v>
      </c>
      <c r="F6102" s="1" t="s">
        <v>5412</v>
      </c>
      <c r="G6102">
        <v>2019</v>
      </c>
      <c r="H6102" t="str">
        <f t="shared" si="191"/>
        <v>Reality</v>
      </c>
      <c r="I6102" t="str">
        <f t="shared" si="192"/>
        <v>Good (6-8)</v>
      </c>
    </row>
    <row r="6103" spans="1:9" x14ac:dyDescent="0.3">
      <c r="A6103" s="1" t="s">
        <v>7343</v>
      </c>
      <c r="B6103" s="1" t="s">
        <v>73</v>
      </c>
      <c r="C6103" s="2">
        <v>44757</v>
      </c>
      <c r="D6103">
        <v>7.3</v>
      </c>
      <c r="E6103">
        <v>4.8299000000000003</v>
      </c>
      <c r="F6103" s="1" t="s">
        <v>5412</v>
      </c>
      <c r="G6103">
        <v>2022</v>
      </c>
      <c r="H6103" t="str">
        <f t="shared" si="191"/>
        <v>Drama</v>
      </c>
      <c r="I6103" t="str">
        <f t="shared" si="192"/>
        <v>Good (6-8)</v>
      </c>
    </row>
    <row r="6104" spans="1:9" x14ac:dyDescent="0.3">
      <c r="A6104" s="1" t="s">
        <v>7344</v>
      </c>
      <c r="B6104" s="1" t="s">
        <v>5659</v>
      </c>
      <c r="C6104" s="2">
        <v>45064</v>
      </c>
      <c r="D6104">
        <v>6.7880000000000003</v>
      </c>
      <c r="E6104">
        <v>5.0434000000000001</v>
      </c>
      <c r="F6104" s="1" t="s">
        <v>5412</v>
      </c>
      <c r="G6104">
        <v>2023</v>
      </c>
      <c r="H6104" t="str">
        <f t="shared" si="191"/>
        <v>Animation</v>
      </c>
      <c r="I6104" t="str">
        <f t="shared" si="192"/>
        <v>Good (6-8)</v>
      </c>
    </row>
    <row r="6105" spans="1:9" x14ac:dyDescent="0.3">
      <c r="A6105" s="1" t="s">
        <v>7345</v>
      </c>
      <c r="B6105" s="1" t="s">
        <v>3587</v>
      </c>
      <c r="C6105" s="2">
        <v>45847</v>
      </c>
      <c r="D6105">
        <v>6.6</v>
      </c>
      <c r="E6105">
        <v>4.4288999999999996</v>
      </c>
      <c r="F6105" s="1" t="s">
        <v>5412</v>
      </c>
      <c r="G6105">
        <v>2025</v>
      </c>
      <c r="H6105" t="str">
        <f t="shared" si="191"/>
        <v>Crime</v>
      </c>
      <c r="I6105" t="str">
        <f t="shared" si="192"/>
        <v>Good (6-8)</v>
      </c>
    </row>
    <row r="6106" spans="1:9" x14ac:dyDescent="0.3">
      <c r="A6106" s="1" t="s">
        <v>7346</v>
      </c>
      <c r="B6106" s="1" t="s">
        <v>5817</v>
      </c>
      <c r="C6106" s="2">
        <v>45579</v>
      </c>
      <c r="D6106">
        <v>7.5880000000000001</v>
      </c>
      <c r="E6106">
        <v>4.3800999999999997</v>
      </c>
      <c r="F6106" s="1" t="s">
        <v>5412</v>
      </c>
      <c r="G6106">
        <v>2024</v>
      </c>
      <c r="H6106" t="str">
        <f t="shared" si="191"/>
        <v>Drama</v>
      </c>
      <c r="I6106" t="str">
        <f t="shared" si="192"/>
        <v>Excellent (8-10)</v>
      </c>
    </row>
    <row r="6107" spans="1:9" x14ac:dyDescent="0.3">
      <c r="A6107" s="1" t="s">
        <v>7347</v>
      </c>
      <c r="B6107" s="1" t="s">
        <v>5697</v>
      </c>
      <c r="C6107" s="2">
        <v>45694</v>
      </c>
      <c r="D6107">
        <v>7.1159999999999997</v>
      </c>
      <c r="E6107">
        <v>4.5785</v>
      </c>
      <c r="F6107" s="1" t="s">
        <v>5412</v>
      </c>
      <c r="G6107">
        <v>2025</v>
      </c>
      <c r="H6107" t="str">
        <f t="shared" si="191"/>
        <v>Sci-Fi &amp; Fantasy</v>
      </c>
      <c r="I6107" t="str">
        <f t="shared" si="192"/>
        <v>Excellent (8-10)</v>
      </c>
    </row>
    <row r="6108" spans="1:9" x14ac:dyDescent="0.3">
      <c r="A6108" s="1" t="s">
        <v>7348</v>
      </c>
      <c r="B6108" s="1" t="s">
        <v>73</v>
      </c>
      <c r="C6108" s="2">
        <v>43487</v>
      </c>
      <c r="D6108">
        <v>5.7249999999999996</v>
      </c>
      <c r="E6108">
        <v>4.6161000000000003</v>
      </c>
      <c r="F6108" s="1" t="s">
        <v>5412</v>
      </c>
      <c r="G6108">
        <v>2019</v>
      </c>
      <c r="H6108" t="str">
        <f t="shared" si="191"/>
        <v>Drama</v>
      </c>
      <c r="I6108" t="str">
        <f t="shared" si="192"/>
        <v>Good (6-8)</v>
      </c>
    </row>
    <row r="6109" spans="1:9" x14ac:dyDescent="0.3">
      <c r="A6109" s="1" t="s">
        <v>7349</v>
      </c>
      <c r="B6109" s="1" t="s">
        <v>257</v>
      </c>
      <c r="C6109" s="2">
        <v>46134</v>
      </c>
      <c r="D6109">
        <v>7.4</v>
      </c>
      <c r="E6109">
        <v>5.0317999999999996</v>
      </c>
      <c r="F6109" s="1" t="s">
        <v>5412</v>
      </c>
      <c r="G6109">
        <v>2026</v>
      </c>
      <c r="H6109" t="str">
        <f t="shared" si="191"/>
        <v>Documentary</v>
      </c>
      <c r="I6109" t="str">
        <f t="shared" si="192"/>
        <v>Excellent (8-10)</v>
      </c>
    </row>
    <row r="6110" spans="1:9" x14ac:dyDescent="0.3">
      <c r="A6110" s="1" t="s">
        <v>7350</v>
      </c>
      <c r="B6110" s="1" t="s">
        <v>56</v>
      </c>
      <c r="C6110" s="2">
        <v>46023</v>
      </c>
      <c r="D6110">
        <v>7.5</v>
      </c>
      <c r="E6110">
        <v>4.6054000000000004</v>
      </c>
      <c r="F6110" s="1" t="s">
        <v>5412</v>
      </c>
      <c r="G6110">
        <v>2026</v>
      </c>
      <c r="H6110" t="str">
        <f t="shared" si="191"/>
        <v>Comedy</v>
      </c>
      <c r="I6110" t="str">
        <f t="shared" si="192"/>
        <v>Good (6-8)</v>
      </c>
    </row>
    <row r="6111" spans="1:9" x14ac:dyDescent="0.3">
      <c r="A6111" s="1" t="s">
        <v>2455</v>
      </c>
      <c r="B6111" s="1" t="s">
        <v>73</v>
      </c>
      <c r="C6111" s="2">
        <v>44134</v>
      </c>
      <c r="D6111">
        <v>6.5</v>
      </c>
      <c r="E6111">
        <v>4.5831999999999997</v>
      </c>
      <c r="F6111" s="1" t="s">
        <v>5412</v>
      </c>
      <c r="G6111">
        <v>2020</v>
      </c>
      <c r="H6111" t="str">
        <f t="shared" si="191"/>
        <v>Drama</v>
      </c>
      <c r="I6111" t="str">
        <f t="shared" si="192"/>
        <v>Good (6-8)</v>
      </c>
    </row>
    <row r="6112" spans="1:9" x14ac:dyDescent="0.3">
      <c r="A6112" s="1" t="s">
        <v>7351</v>
      </c>
      <c r="B6112" s="1" t="s">
        <v>148</v>
      </c>
      <c r="C6112" s="2">
        <v>43484</v>
      </c>
      <c r="D6112">
        <v>7.2</v>
      </c>
      <c r="E6112">
        <v>4.3532000000000002</v>
      </c>
      <c r="F6112" s="1" t="s">
        <v>5412</v>
      </c>
      <c r="G6112">
        <v>2019</v>
      </c>
      <c r="H6112" t="str">
        <f t="shared" si="191"/>
        <v>Drama</v>
      </c>
      <c r="I6112" t="str">
        <f t="shared" si="192"/>
        <v>Good (6-8)</v>
      </c>
    </row>
    <row r="6113" spans="1:9" x14ac:dyDescent="0.3">
      <c r="A6113" s="1" t="s">
        <v>7352</v>
      </c>
      <c r="B6113" s="1" t="s">
        <v>2243</v>
      </c>
      <c r="C6113" s="2">
        <v>44853</v>
      </c>
      <c r="D6113">
        <v>7.2</v>
      </c>
      <c r="E6113">
        <v>4.8083999999999998</v>
      </c>
      <c r="F6113" s="1" t="s">
        <v>5412</v>
      </c>
      <c r="G6113">
        <v>2022</v>
      </c>
      <c r="H6113" t="str">
        <f t="shared" si="191"/>
        <v>Crime</v>
      </c>
      <c r="I6113" t="str">
        <f t="shared" si="192"/>
        <v>Good (6-8)</v>
      </c>
    </row>
    <row r="6114" spans="1:9" x14ac:dyDescent="0.3">
      <c r="A6114" s="1" t="s">
        <v>7353</v>
      </c>
      <c r="B6114" s="1" t="s">
        <v>46</v>
      </c>
      <c r="C6114" s="2">
        <v>44788</v>
      </c>
      <c r="D6114">
        <v>6.3</v>
      </c>
      <c r="E6114">
        <v>3.7513000000000001</v>
      </c>
      <c r="F6114" s="1" t="s">
        <v>5412</v>
      </c>
      <c r="G6114">
        <v>2022</v>
      </c>
      <c r="H6114" t="str">
        <f t="shared" si="191"/>
        <v>Mystery</v>
      </c>
      <c r="I6114" t="str">
        <f t="shared" si="192"/>
        <v>Good (6-8)</v>
      </c>
    </row>
    <row r="6115" spans="1:9" x14ac:dyDescent="0.3">
      <c r="A6115" s="1" t="s">
        <v>7354</v>
      </c>
      <c r="B6115" s="1" t="s">
        <v>5551</v>
      </c>
      <c r="C6115" s="2">
        <v>44858</v>
      </c>
      <c r="D6115">
        <v>5.9</v>
      </c>
      <c r="E6115">
        <v>4.5731000000000002</v>
      </c>
      <c r="F6115" s="1" t="s">
        <v>5412</v>
      </c>
      <c r="G6115">
        <v>2022</v>
      </c>
      <c r="H6115" t="str">
        <f t="shared" si="191"/>
        <v>Action &amp; Adventure</v>
      </c>
      <c r="I6115" t="str">
        <f t="shared" si="192"/>
        <v>Good (6-8)</v>
      </c>
    </row>
    <row r="6116" spans="1:9" x14ac:dyDescent="0.3">
      <c r="A6116" s="1" t="s">
        <v>7355</v>
      </c>
      <c r="B6116" s="1" t="s">
        <v>5793</v>
      </c>
      <c r="C6116" s="2">
        <v>45194</v>
      </c>
      <c r="D6116">
        <v>7.8</v>
      </c>
      <c r="E6116">
        <v>3.5190999999999999</v>
      </c>
      <c r="F6116" s="1" t="s">
        <v>5412</v>
      </c>
      <c r="G6116">
        <v>2023</v>
      </c>
      <c r="H6116" t="str">
        <f t="shared" si="191"/>
        <v>Kids</v>
      </c>
      <c r="I6116" t="str">
        <f t="shared" si="192"/>
        <v>Good (6-8)</v>
      </c>
    </row>
    <row r="6117" spans="1:9" x14ac:dyDescent="0.3">
      <c r="A6117" s="1" t="s">
        <v>7356</v>
      </c>
      <c r="B6117" s="1" t="s">
        <v>680</v>
      </c>
      <c r="C6117" s="2">
        <v>42495</v>
      </c>
      <c r="D6117">
        <v>6.25</v>
      </c>
      <c r="E6117">
        <v>4.5279999999999996</v>
      </c>
      <c r="F6117" s="1" t="s">
        <v>5412</v>
      </c>
      <c r="G6117">
        <v>2016</v>
      </c>
      <c r="H6117" t="str">
        <f t="shared" si="191"/>
        <v>Drama</v>
      </c>
      <c r="I6117" t="str">
        <f t="shared" si="192"/>
        <v>Good (6-8)</v>
      </c>
    </row>
    <row r="6118" spans="1:9" x14ac:dyDescent="0.3">
      <c r="A6118" s="1" t="s">
        <v>7357</v>
      </c>
      <c r="B6118" s="1" t="s">
        <v>148</v>
      </c>
      <c r="C6118" s="2">
        <v>45491</v>
      </c>
      <c r="D6118">
        <v>8.5939999999999994</v>
      </c>
      <c r="E6118">
        <v>4.4128999999999996</v>
      </c>
      <c r="F6118" s="1" t="s">
        <v>5412</v>
      </c>
      <c r="G6118">
        <v>2024</v>
      </c>
      <c r="H6118" t="str">
        <f t="shared" si="191"/>
        <v>Drama</v>
      </c>
      <c r="I6118" t="str">
        <f t="shared" si="192"/>
        <v>Average (4-6)</v>
      </c>
    </row>
    <row r="6119" spans="1:9" x14ac:dyDescent="0.3">
      <c r="A6119" s="1" t="s">
        <v>7358</v>
      </c>
      <c r="B6119" s="1" t="s">
        <v>104</v>
      </c>
      <c r="C6119" s="2">
        <v>44293</v>
      </c>
      <c r="D6119">
        <v>6.9960000000000004</v>
      </c>
      <c r="E6119">
        <v>4.5739000000000001</v>
      </c>
      <c r="F6119" s="1" t="s">
        <v>5412</v>
      </c>
      <c r="G6119">
        <v>2021</v>
      </c>
      <c r="H6119" t="str">
        <f t="shared" si="191"/>
        <v>Crime</v>
      </c>
      <c r="I6119" t="str">
        <f t="shared" si="192"/>
        <v>Good (6-8)</v>
      </c>
    </row>
    <row r="6120" spans="1:9" x14ac:dyDescent="0.3">
      <c r="A6120" s="1" t="s">
        <v>7359</v>
      </c>
      <c r="B6120" s="1" t="s">
        <v>1078</v>
      </c>
      <c r="C6120" s="2">
        <v>43728</v>
      </c>
      <c r="D6120">
        <v>6.766</v>
      </c>
      <c r="E6120">
        <v>4.4473000000000003</v>
      </c>
      <c r="F6120" s="1" t="s">
        <v>5412</v>
      </c>
      <c r="G6120">
        <v>2019</v>
      </c>
      <c r="H6120" t="str">
        <f t="shared" si="191"/>
        <v>Drama</v>
      </c>
      <c r="I6120" t="str">
        <f t="shared" si="192"/>
        <v>Good (6-8)</v>
      </c>
    </row>
    <row r="6121" spans="1:9" x14ac:dyDescent="0.3">
      <c r="A6121" s="1" t="s">
        <v>7360</v>
      </c>
      <c r="B6121" s="1" t="s">
        <v>5629</v>
      </c>
      <c r="C6121" s="2">
        <v>44746</v>
      </c>
      <c r="D6121">
        <v>7.5</v>
      </c>
      <c r="E6121">
        <v>4.7530999999999999</v>
      </c>
      <c r="F6121" s="1" t="s">
        <v>5412</v>
      </c>
      <c r="G6121">
        <v>2022</v>
      </c>
      <c r="H6121" t="str">
        <f t="shared" si="191"/>
        <v>Animation</v>
      </c>
      <c r="I6121" t="str">
        <f t="shared" si="192"/>
        <v>Good (6-8)</v>
      </c>
    </row>
    <row r="6122" spans="1:9" x14ac:dyDescent="0.3">
      <c r="A6122" s="1" t="s">
        <v>7361</v>
      </c>
      <c r="B6122" s="1" t="s">
        <v>104</v>
      </c>
      <c r="C6122" s="2">
        <v>45758</v>
      </c>
      <c r="D6122">
        <v>6.766</v>
      </c>
      <c r="E6122">
        <v>4.4412000000000003</v>
      </c>
      <c r="F6122" s="1" t="s">
        <v>5412</v>
      </c>
      <c r="G6122">
        <v>2025</v>
      </c>
      <c r="H6122" t="str">
        <f t="shared" si="191"/>
        <v>Crime</v>
      </c>
      <c r="I6122" t="str">
        <f t="shared" si="192"/>
        <v>Good (6-8)</v>
      </c>
    </row>
    <row r="6123" spans="1:9" x14ac:dyDescent="0.3">
      <c r="A6123" s="1" t="s">
        <v>7362</v>
      </c>
      <c r="B6123" s="1" t="s">
        <v>5480</v>
      </c>
      <c r="C6123" s="2">
        <v>43055</v>
      </c>
      <c r="D6123">
        <v>6.6</v>
      </c>
      <c r="E6123">
        <v>3.7242999999999999</v>
      </c>
      <c r="F6123" s="1" t="s">
        <v>5412</v>
      </c>
      <c r="G6123">
        <v>2017</v>
      </c>
      <c r="H6123" t="str">
        <f t="shared" si="191"/>
        <v>Animation</v>
      </c>
      <c r="I6123" t="str">
        <f t="shared" si="192"/>
        <v>Good (6-8)</v>
      </c>
    </row>
    <row r="6124" spans="1:9" x14ac:dyDescent="0.3">
      <c r="A6124" s="1" t="s">
        <v>7363</v>
      </c>
      <c r="B6124" s="1" t="s">
        <v>680</v>
      </c>
      <c r="C6124" s="2">
        <v>45037</v>
      </c>
      <c r="D6124">
        <v>6.8869999999999996</v>
      </c>
      <c r="E6124">
        <v>4.9356999999999998</v>
      </c>
      <c r="F6124" s="1" t="s">
        <v>5412</v>
      </c>
      <c r="G6124">
        <v>2023</v>
      </c>
      <c r="H6124" t="str">
        <f t="shared" si="191"/>
        <v>Drama</v>
      </c>
      <c r="I6124" t="str">
        <f t="shared" si="192"/>
        <v>Good (6-8)</v>
      </c>
    </row>
    <row r="6125" spans="1:9" x14ac:dyDescent="0.3">
      <c r="A6125" s="1" t="s">
        <v>7364</v>
      </c>
      <c r="B6125" s="1" t="s">
        <v>5697</v>
      </c>
      <c r="C6125" s="2">
        <v>44470</v>
      </c>
      <c r="D6125">
        <v>6.7240000000000002</v>
      </c>
      <c r="E6125">
        <v>4.4619</v>
      </c>
      <c r="F6125" s="1" t="s">
        <v>5412</v>
      </c>
      <c r="G6125">
        <v>2021</v>
      </c>
      <c r="H6125" t="str">
        <f t="shared" si="191"/>
        <v>Sci-Fi &amp; Fantasy</v>
      </c>
      <c r="I6125" t="str">
        <f t="shared" si="192"/>
        <v>Average (4-6)</v>
      </c>
    </row>
    <row r="6126" spans="1:9" x14ac:dyDescent="0.3">
      <c r="A6126" s="1" t="s">
        <v>7365</v>
      </c>
      <c r="B6126" s="1" t="s">
        <v>67</v>
      </c>
      <c r="C6126" s="2">
        <v>44456</v>
      </c>
      <c r="D6126">
        <v>7.2629999999999999</v>
      </c>
      <c r="E6126">
        <v>4.6148999999999996</v>
      </c>
      <c r="F6126" s="1" t="s">
        <v>5412</v>
      </c>
      <c r="G6126">
        <v>2021</v>
      </c>
      <c r="H6126" t="str">
        <f t="shared" si="191"/>
        <v>Comedy</v>
      </c>
      <c r="I6126" t="str">
        <f t="shared" si="192"/>
        <v>Good (6-8)</v>
      </c>
    </row>
    <row r="6127" spans="1:9" x14ac:dyDescent="0.3">
      <c r="A6127" s="1" t="s">
        <v>7366</v>
      </c>
      <c r="B6127" s="1" t="s">
        <v>1078</v>
      </c>
      <c r="C6127" s="2">
        <v>43951</v>
      </c>
      <c r="D6127">
        <v>7.5270000000000001</v>
      </c>
      <c r="E6127">
        <v>4.1769999999999996</v>
      </c>
      <c r="F6127" s="1" t="s">
        <v>5412</v>
      </c>
      <c r="G6127">
        <v>2020</v>
      </c>
      <c r="H6127" t="str">
        <f t="shared" si="191"/>
        <v>Drama</v>
      </c>
      <c r="I6127" t="str">
        <f t="shared" si="192"/>
        <v>Good (6-8)</v>
      </c>
    </row>
    <row r="6128" spans="1:9" x14ac:dyDescent="0.3">
      <c r="A6128" s="1" t="s">
        <v>7367</v>
      </c>
      <c r="B6128" s="1" t="s">
        <v>6759</v>
      </c>
      <c r="C6128" s="2">
        <v>42790</v>
      </c>
      <c r="D6128">
        <v>5.9649999999999999</v>
      </c>
      <c r="E6128">
        <v>4.3582999999999998</v>
      </c>
      <c r="F6128" s="1" t="s">
        <v>5412</v>
      </c>
      <c r="G6128">
        <v>2017</v>
      </c>
      <c r="H6128" t="str">
        <f t="shared" si="191"/>
        <v>Action &amp; Adventure</v>
      </c>
      <c r="I6128" t="str">
        <f t="shared" si="192"/>
        <v>Excellent (8-10)</v>
      </c>
    </row>
    <row r="6129" spans="1:9" x14ac:dyDescent="0.3">
      <c r="A6129" s="1" t="s">
        <v>7368</v>
      </c>
      <c r="B6129" s="1" t="s">
        <v>7369</v>
      </c>
      <c r="C6129" s="2">
        <v>44628</v>
      </c>
      <c r="D6129">
        <v>7.4</v>
      </c>
      <c r="E6129">
        <v>4.7613000000000003</v>
      </c>
      <c r="F6129" s="1" t="s">
        <v>5412</v>
      </c>
      <c r="G6129">
        <v>2022</v>
      </c>
      <c r="H6129" t="str">
        <f t="shared" si="191"/>
        <v>Comedy</v>
      </c>
      <c r="I6129" t="str">
        <f t="shared" si="192"/>
        <v>Good (6-8)</v>
      </c>
    </row>
    <row r="6130" spans="1:9" x14ac:dyDescent="0.3">
      <c r="A6130" s="1" t="s">
        <v>7370</v>
      </c>
      <c r="B6130" s="1" t="s">
        <v>5480</v>
      </c>
      <c r="C6130" s="2">
        <v>43797</v>
      </c>
      <c r="D6130">
        <v>7.5330000000000004</v>
      </c>
      <c r="E6130">
        <v>4.0247999999999999</v>
      </c>
      <c r="F6130" s="1" t="s">
        <v>5412</v>
      </c>
      <c r="G6130">
        <v>2019</v>
      </c>
      <c r="H6130" t="str">
        <f t="shared" si="191"/>
        <v>Animation</v>
      </c>
      <c r="I6130" t="str">
        <f t="shared" si="192"/>
        <v>Good (6-8)</v>
      </c>
    </row>
    <row r="6131" spans="1:9" x14ac:dyDescent="0.3">
      <c r="A6131" s="1" t="s">
        <v>7371</v>
      </c>
      <c r="B6131" s="1" t="s">
        <v>5810</v>
      </c>
      <c r="C6131" s="2">
        <v>43971</v>
      </c>
      <c r="D6131">
        <v>8.0060000000000002</v>
      </c>
      <c r="E6131">
        <v>4.4471999999999996</v>
      </c>
      <c r="F6131" s="1" t="s">
        <v>5412</v>
      </c>
      <c r="G6131">
        <v>2020</v>
      </c>
      <c r="H6131" t="str">
        <f t="shared" si="191"/>
        <v>Drama</v>
      </c>
      <c r="I6131" t="str">
        <f t="shared" si="192"/>
        <v>Good (6-8)</v>
      </c>
    </row>
    <row r="6132" spans="1:9" x14ac:dyDescent="0.3">
      <c r="A6132" s="1" t="s">
        <v>7372</v>
      </c>
      <c r="B6132" s="1" t="s">
        <v>56</v>
      </c>
      <c r="C6132" s="2">
        <v>44462</v>
      </c>
      <c r="D6132">
        <v>6.6</v>
      </c>
      <c r="E6132">
        <v>4.6113999999999997</v>
      </c>
      <c r="F6132" s="1" t="s">
        <v>5412</v>
      </c>
      <c r="G6132">
        <v>2021</v>
      </c>
      <c r="H6132" t="str">
        <f t="shared" si="191"/>
        <v>Comedy</v>
      </c>
      <c r="I6132" t="str">
        <f t="shared" si="192"/>
        <v>Good (6-8)</v>
      </c>
    </row>
    <row r="6133" spans="1:9" x14ac:dyDescent="0.3">
      <c r="A6133" s="1" t="s">
        <v>7373</v>
      </c>
      <c r="B6133" s="1" t="s">
        <v>5678</v>
      </c>
      <c r="C6133" s="2">
        <v>45023</v>
      </c>
      <c r="D6133">
        <v>6.335</v>
      </c>
      <c r="E6133">
        <v>4.4931999999999999</v>
      </c>
      <c r="F6133" s="1" t="s">
        <v>5412</v>
      </c>
      <c r="G6133">
        <v>2023</v>
      </c>
      <c r="H6133" t="str">
        <f t="shared" si="191"/>
        <v>Drama</v>
      </c>
      <c r="I6133" t="str">
        <f t="shared" si="192"/>
        <v>Good (6-8)</v>
      </c>
    </row>
    <row r="6134" spans="1:9" x14ac:dyDescent="0.3">
      <c r="A6134" s="1" t="s">
        <v>7374</v>
      </c>
      <c r="B6134" s="1" t="s">
        <v>5458</v>
      </c>
      <c r="C6134" s="2">
        <v>45219</v>
      </c>
      <c r="D6134">
        <v>7.109</v>
      </c>
      <c r="E6134">
        <v>4.4843999999999999</v>
      </c>
      <c r="F6134" s="1" t="s">
        <v>5412</v>
      </c>
      <c r="G6134">
        <v>2023</v>
      </c>
      <c r="H6134" t="str">
        <f t="shared" si="191"/>
        <v>Drama</v>
      </c>
      <c r="I6134" t="str">
        <f t="shared" si="192"/>
        <v>Good (6-8)</v>
      </c>
    </row>
    <row r="6135" spans="1:9" x14ac:dyDescent="0.3">
      <c r="A6135" s="1" t="s">
        <v>7375</v>
      </c>
      <c r="B6135" s="1" t="s">
        <v>67</v>
      </c>
      <c r="C6135" s="2">
        <v>42594</v>
      </c>
      <c r="D6135">
        <v>7.3520000000000003</v>
      </c>
      <c r="E6135">
        <v>4.8196000000000003</v>
      </c>
      <c r="F6135" s="1" t="s">
        <v>5412</v>
      </c>
      <c r="G6135">
        <v>2016</v>
      </c>
      <c r="H6135" t="str">
        <f t="shared" si="191"/>
        <v>Comedy</v>
      </c>
      <c r="I6135" t="str">
        <f t="shared" si="192"/>
        <v>Good (6-8)</v>
      </c>
    </row>
    <row r="6136" spans="1:9" x14ac:dyDescent="0.3">
      <c r="A6136" s="1" t="s">
        <v>7376</v>
      </c>
      <c r="B6136" s="1" t="s">
        <v>5597</v>
      </c>
      <c r="C6136" s="2">
        <v>45909</v>
      </c>
      <c r="D6136">
        <v>10</v>
      </c>
      <c r="E6136">
        <v>4.5564999999999998</v>
      </c>
      <c r="F6136" s="1" t="s">
        <v>5412</v>
      </c>
      <c r="G6136">
        <v>2025</v>
      </c>
      <c r="H6136" t="str">
        <f t="shared" si="191"/>
        <v>Reality</v>
      </c>
      <c r="I6136" t="str">
        <f t="shared" si="192"/>
        <v>Good (6-8)</v>
      </c>
    </row>
    <row r="6137" spans="1:9" x14ac:dyDescent="0.3">
      <c r="A6137" s="1" t="s">
        <v>7377</v>
      </c>
      <c r="B6137" s="1" t="s">
        <v>1078</v>
      </c>
      <c r="C6137" s="2">
        <v>44300</v>
      </c>
      <c r="D6137">
        <v>7.7910000000000004</v>
      </c>
      <c r="E6137">
        <v>4.5267999999999997</v>
      </c>
      <c r="F6137" s="1" t="s">
        <v>5412</v>
      </c>
      <c r="G6137">
        <v>2021</v>
      </c>
      <c r="H6137" t="str">
        <f t="shared" si="191"/>
        <v>Drama</v>
      </c>
      <c r="I6137" t="str">
        <f t="shared" si="192"/>
        <v>Good (6-8)</v>
      </c>
    </row>
    <row r="6138" spans="1:9" x14ac:dyDescent="0.3">
      <c r="A6138" s="1" t="s">
        <v>7378</v>
      </c>
      <c r="B6138" s="1" t="s">
        <v>680</v>
      </c>
      <c r="C6138" s="2">
        <v>45464</v>
      </c>
      <c r="D6138">
        <v>6.8979999999999997</v>
      </c>
      <c r="E6138">
        <v>4.3634000000000004</v>
      </c>
      <c r="F6138" s="1" t="s">
        <v>5412</v>
      </c>
      <c r="G6138">
        <v>2024</v>
      </c>
      <c r="H6138" t="str">
        <f t="shared" si="191"/>
        <v>Drama</v>
      </c>
      <c r="I6138" t="str">
        <f t="shared" si="192"/>
        <v>Average (4-6)</v>
      </c>
    </row>
    <row r="6139" spans="1:9" x14ac:dyDescent="0.3">
      <c r="A6139" s="1" t="s">
        <v>7379</v>
      </c>
      <c r="B6139" s="1" t="s">
        <v>6251</v>
      </c>
      <c r="C6139" s="2">
        <v>44548</v>
      </c>
      <c r="D6139">
        <v>7.7729999999999997</v>
      </c>
      <c r="E6139">
        <v>4.2934000000000001</v>
      </c>
      <c r="F6139" s="1" t="s">
        <v>5412</v>
      </c>
      <c r="G6139">
        <v>2021</v>
      </c>
      <c r="H6139" t="str">
        <f t="shared" si="191"/>
        <v>Drama</v>
      </c>
      <c r="I6139" t="str">
        <f t="shared" si="192"/>
        <v>Good (6-8)</v>
      </c>
    </row>
    <row r="6140" spans="1:9" x14ac:dyDescent="0.3">
      <c r="A6140" s="1" t="s">
        <v>7380</v>
      </c>
      <c r="B6140" s="1" t="s">
        <v>1392</v>
      </c>
      <c r="C6140" s="2">
        <v>45532</v>
      </c>
      <c r="D6140">
        <v>7.7</v>
      </c>
      <c r="E6140">
        <v>4.4291999999999998</v>
      </c>
      <c r="F6140" s="1" t="s">
        <v>5412</v>
      </c>
      <c r="G6140">
        <v>2024</v>
      </c>
      <c r="H6140" t="str">
        <f t="shared" si="191"/>
        <v>Crime</v>
      </c>
      <c r="I6140" t="str">
        <f t="shared" si="192"/>
        <v>Good (6-8)</v>
      </c>
    </row>
    <row r="6141" spans="1:9" x14ac:dyDescent="0.3">
      <c r="A6141" s="1" t="s">
        <v>7381</v>
      </c>
      <c r="B6141" s="1" t="s">
        <v>5913</v>
      </c>
      <c r="C6141" s="2">
        <v>44057</v>
      </c>
      <c r="D6141">
        <v>7.6859999999999999</v>
      </c>
      <c r="E6141">
        <v>4.4321000000000002</v>
      </c>
      <c r="F6141" s="1" t="s">
        <v>5412</v>
      </c>
      <c r="G6141">
        <v>2020</v>
      </c>
      <c r="H6141" t="str">
        <f t="shared" si="191"/>
        <v>Comedy</v>
      </c>
      <c r="I6141" t="str">
        <f t="shared" si="192"/>
        <v>Excellent (8-10)</v>
      </c>
    </row>
    <row r="6142" spans="1:9" x14ac:dyDescent="0.3">
      <c r="A6142" s="1" t="s">
        <v>7382</v>
      </c>
      <c r="B6142" s="1" t="s">
        <v>5433</v>
      </c>
      <c r="C6142" s="2">
        <v>43911</v>
      </c>
      <c r="D6142">
        <v>8.1</v>
      </c>
      <c r="E6142">
        <v>4.0467000000000004</v>
      </c>
      <c r="F6142" s="1" t="s">
        <v>5412</v>
      </c>
      <c r="G6142">
        <v>2020</v>
      </c>
      <c r="H6142" t="str">
        <f t="shared" si="191"/>
        <v>Reality</v>
      </c>
      <c r="I6142" t="str">
        <f t="shared" si="192"/>
        <v>Good (6-8)</v>
      </c>
    </row>
    <row r="6143" spans="1:9" x14ac:dyDescent="0.3">
      <c r="A6143" s="1" t="s">
        <v>7383</v>
      </c>
      <c r="B6143" s="1" t="s">
        <v>5433</v>
      </c>
      <c r="C6143" s="2">
        <v>43510</v>
      </c>
      <c r="D6143">
        <v>4.2</v>
      </c>
      <c r="E6143">
        <v>4.1829000000000001</v>
      </c>
      <c r="F6143" s="1" t="s">
        <v>5412</v>
      </c>
      <c r="G6143">
        <v>2019</v>
      </c>
      <c r="H6143" t="str">
        <f t="shared" si="191"/>
        <v>Reality</v>
      </c>
      <c r="I6143" t="str">
        <f t="shared" si="192"/>
        <v>Good (6-8)</v>
      </c>
    </row>
    <row r="6144" spans="1:9" x14ac:dyDescent="0.3">
      <c r="A6144" s="1" t="s">
        <v>7384</v>
      </c>
      <c r="B6144" s="1" t="s">
        <v>5570</v>
      </c>
      <c r="C6144" s="2">
        <v>44790</v>
      </c>
      <c r="D6144">
        <v>7.6379999999999999</v>
      </c>
      <c r="E6144">
        <v>4.3220999999999998</v>
      </c>
      <c r="F6144" s="1" t="s">
        <v>5412</v>
      </c>
      <c r="G6144">
        <v>2022</v>
      </c>
      <c r="H6144" t="str">
        <f t="shared" si="191"/>
        <v>Action &amp; Adventure</v>
      </c>
      <c r="I6144" t="str">
        <f t="shared" si="192"/>
        <v>Good (6-8)</v>
      </c>
    </row>
    <row r="6145" spans="1:9" x14ac:dyDescent="0.3">
      <c r="A6145" s="1" t="s">
        <v>7385</v>
      </c>
      <c r="B6145" s="1" t="s">
        <v>73</v>
      </c>
      <c r="C6145" s="2">
        <v>44930</v>
      </c>
      <c r="D6145">
        <v>7.3</v>
      </c>
      <c r="E6145">
        <v>8.1489999999999991</v>
      </c>
      <c r="F6145" s="1" t="s">
        <v>5412</v>
      </c>
      <c r="G6145">
        <v>2023</v>
      </c>
      <c r="H6145" t="str">
        <f t="shared" si="191"/>
        <v>Drama</v>
      </c>
      <c r="I6145" t="str">
        <f t="shared" si="192"/>
        <v>Good (6-8)</v>
      </c>
    </row>
    <row r="6146" spans="1:9" x14ac:dyDescent="0.3">
      <c r="A6146" s="1" t="s">
        <v>7386</v>
      </c>
      <c r="B6146" s="1" t="s">
        <v>2207</v>
      </c>
      <c r="C6146" s="2">
        <v>45310</v>
      </c>
      <c r="D6146">
        <v>7.1130000000000004</v>
      </c>
      <c r="E6146">
        <v>4.3446999999999996</v>
      </c>
      <c r="F6146" s="1" t="s">
        <v>5412</v>
      </c>
      <c r="G6146">
        <v>2024</v>
      </c>
      <c r="H6146" t="str">
        <f t="shared" ref="H6146:H6209" si="193">IFERROR(LEFT(B6146,FIND(",",B6146)-1),B6146)</f>
        <v>Drama</v>
      </c>
      <c r="I6146" t="str">
        <f t="shared" si="192"/>
        <v>Excellent (8-10)</v>
      </c>
    </row>
    <row r="6147" spans="1:9" x14ac:dyDescent="0.3">
      <c r="A6147" s="1" t="s">
        <v>7387</v>
      </c>
      <c r="B6147" s="1" t="s">
        <v>6442</v>
      </c>
      <c r="C6147" s="2">
        <v>44953</v>
      </c>
      <c r="D6147">
        <v>7.181</v>
      </c>
      <c r="E6147">
        <v>4.4348000000000001</v>
      </c>
      <c r="F6147" s="1" t="s">
        <v>5412</v>
      </c>
      <c r="G6147">
        <v>2023</v>
      </c>
      <c r="H6147" t="str">
        <f t="shared" si="193"/>
        <v>Crime</v>
      </c>
      <c r="I6147" t="str">
        <f t="shared" si="192"/>
        <v>Good (6-8)</v>
      </c>
    </row>
    <row r="6148" spans="1:9" x14ac:dyDescent="0.3">
      <c r="A6148" s="1" t="s">
        <v>7388</v>
      </c>
      <c r="B6148" s="1" t="s">
        <v>680</v>
      </c>
      <c r="C6148" s="2">
        <v>45742</v>
      </c>
      <c r="D6148">
        <v>7.1079999999999997</v>
      </c>
      <c r="E6148">
        <v>4.3922999999999996</v>
      </c>
      <c r="F6148" s="1" t="s">
        <v>5412</v>
      </c>
      <c r="G6148">
        <v>2025</v>
      </c>
      <c r="H6148" t="str">
        <f t="shared" si="193"/>
        <v>Drama</v>
      </c>
      <c r="I6148" t="str">
        <f t="shared" si="192"/>
        <v>Good (6-8)</v>
      </c>
    </row>
    <row r="6149" spans="1:9" x14ac:dyDescent="0.3">
      <c r="A6149" s="1" t="s">
        <v>7389</v>
      </c>
      <c r="B6149" s="1" t="s">
        <v>5433</v>
      </c>
      <c r="C6149" s="2">
        <v>45119</v>
      </c>
      <c r="D6149">
        <v>7.2</v>
      </c>
      <c r="E6149">
        <v>4.4244000000000003</v>
      </c>
      <c r="F6149" s="1" t="s">
        <v>5412</v>
      </c>
      <c r="G6149">
        <v>2023</v>
      </c>
      <c r="H6149" t="str">
        <f t="shared" si="193"/>
        <v>Reality</v>
      </c>
      <c r="I6149" t="str">
        <f t="shared" si="192"/>
        <v>Good (6-8)</v>
      </c>
    </row>
    <row r="6150" spans="1:9" x14ac:dyDescent="0.3">
      <c r="A6150" s="1" t="s">
        <v>7390</v>
      </c>
      <c r="B6150" s="1" t="s">
        <v>397</v>
      </c>
      <c r="C6150" s="2">
        <v>46230</v>
      </c>
      <c r="D6150">
        <v>7</v>
      </c>
      <c r="E6150">
        <v>3.9569999999999999</v>
      </c>
      <c r="F6150" s="1" t="s">
        <v>5412</v>
      </c>
      <c r="G6150">
        <v>2026</v>
      </c>
      <c r="H6150" t="str">
        <f t="shared" si="193"/>
        <v>Drama</v>
      </c>
      <c r="I6150" t="str">
        <f t="shared" si="192"/>
        <v>Good (6-8)</v>
      </c>
    </row>
    <row r="6151" spans="1:9" x14ac:dyDescent="0.3">
      <c r="A6151" s="1" t="s">
        <v>7391</v>
      </c>
      <c r="B6151" s="1" t="s">
        <v>1078</v>
      </c>
      <c r="C6151" s="2">
        <v>45436</v>
      </c>
      <c r="D6151">
        <v>7.68</v>
      </c>
      <c r="E6151">
        <v>4.7107000000000001</v>
      </c>
      <c r="F6151" s="1" t="s">
        <v>5412</v>
      </c>
      <c r="G6151">
        <v>2024</v>
      </c>
      <c r="H6151" t="str">
        <f t="shared" si="193"/>
        <v>Drama</v>
      </c>
      <c r="I6151" t="str">
        <f t="shared" si="192"/>
        <v>Good (6-8)</v>
      </c>
    </row>
    <row r="6152" spans="1:9" x14ac:dyDescent="0.3">
      <c r="A6152" s="1" t="s">
        <v>7392</v>
      </c>
      <c r="B6152" s="1" t="s">
        <v>5793</v>
      </c>
      <c r="C6152" s="2">
        <v>44446</v>
      </c>
      <c r="D6152">
        <v>6</v>
      </c>
      <c r="E6152">
        <v>3.7071000000000001</v>
      </c>
      <c r="F6152" s="1" t="s">
        <v>5412</v>
      </c>
      <c r="G6152">
        <v>2021</v>
      </c>
      <c r="H6152" t="str">
        <f t="shared" si="193"/>
        <v>Kids</v>
      </c>
      <c r="I6152" t="str">
        <f t="shared" si="192"/>
        <v>Excellent (8-10)</v>
      </c>
    </row>
    <row r="6153" spans="1:9" x14ac:dyDescent="0.3">
      <c r="A6153" s="1" t="s">
        <v>7393</v>
      </c>
      <c r="B6153" s="1" t="s">
        <v>5609</v>
      </c>
      <c r="C6153" s="2">
        <v>45058</v>
      </c>
      <c r="D6153">
        <v>7.4</v>
      </c>
      <c r="E6153">
        <v>4.5841000000000003</v>
      </c>
      <c r="F6153" s="1" t="s">
        <v>5412</v>
      </c>
      <c r="G6153">
        <v>2023</v>
      </c>
      <c r="H6153" t="str">
        <f t="shared" si="193"/>
        <v>Drama</v>
      </c>
      <c r="I6153" t="str">
        <f t="shared" si="192"/>
        <v>Average (4-6)</v>
      </c>
    </row>
    <row r="6154" spans="1:9" x14ac:dyDescent="0.3">
      <c r="A6154" s="1" t="s">
        <v>7394</v>
      </c>
      <c r="B6154" s="1" t="s">
        <v>104</v>
      </c>
      <c r="C6154" s="2">
        <v>44057</v>
      </c>
      <c r="D6154">
        <v>7.2649999999999997</v>
      </c>
      <c r="E6154">
        <v>3.9474</v>
      </c>
      <c r="F6154" s="1" t="s">
        <v>5412</v>
      </c>
      <c r="G6154">
        <v>2020</v>
      </c>
      <c r="H6154" t="str">
        <f t="shared" si="193"/>
        <v>Crime</v>
      </c>
      <c r="I6154" t="str">
        <f t="shared" si="192"/>
        <v>Good (6-8)</v>
      </c>
    </row>
    <row r="6155" spans="1:9" x14ac:dyDescent="0.3">
      <c r="A6155" s="1" t="s">
        <v>7395</v>
      </c>
      <c r="B6155" s="1" t="s">
        <v>1043</v>
      </c>
      <c r="C6155" s="2">
        <v>44727</v>
      </c>
      <c r="D6155">
        <v>6.6</v>
      </c>
      <c r="E6155">
        <v>3.7932000000000001</v>
      </c>
      <c r="F6155" s="1" t="s">
        <v>5412</v>
      </c>
      <c r="G6155">
        <v>2022</v>
      </c>
      <c r="H6155" t="str">
        <f t="shared" si="193"/>
        <v>Documentary</v>
      </c>
      <c r="I6155" t="str">
        <f t="shared" si="192"/>
        <v>Good (6-8)</v>
      </c>
    </row>
    <row r="6156" spans="1:9" x14ac:dyDescent="0.3">
      <c r="A6156" s="1" t="s">
        <v>7396</v>
      </c>
      <c r="B6156" s="1" t="s">
        <v>2674</v>
      </c>
      <c r="C6156" s="2">
        <v>45175</v>
      </c>
      <c r="D6156">
        <v>5.7859999999999996</v>
      </c>
      <c r="E6156">
        <v>4.4488000000000003</v>
      </c>
      <c r="F6156" s="1" t="s">
        <v>5412</v>
      </c>
      <c r="G6156">
        <v>2023</v>
      </c>
      <c r="H6156" t="str">
        <f t="shared" si="193"/>
        <v>Comedy</v>
      </c>
      <c r="I6156" t="str">
        <f t="shared" si="192"/>
        <v>Good (6-8)</v>
      </c>
    </row>
    <row r="6157" spans="1:9" x14ac:dyDescent="0.3">
      <c r="A6157" s="1" t="s">
        <v>7397</v>
      </c>
      <c r="B6157" s="1" t="s">
        <v>7398</v>
      </c>
      <c r="C6157" s="2">
        <v>45399</v>
      </c>
      <c r="D6157">
        <v>6.992</v>
      </c>
      <c r="E6157">
        <v>4.2163000000000004</v>
      </c>
      <c r="F6157" s="1" t="s">
        <v>5412</v>
      </c>
      <c r="G6157">
        <v>2024</v>
      </c>
      <c r="H6157" t="str">
        <f t="shared" si="193"/>
        <v>Animation</v>
      </c>
      <c r="I6157" t="str">
        <f t="shared" ref="I6157:I6220" si="194">IF(D6147=0,"Not Rated",IF(D6147&lt;4,"Low (0-4)",IF(D6147&lt;6,"Average (4-6)",IF(D6147&lt;8,"Good (6-8)","Excellent (8-10)"))))</f>
        <v>Good (6-8)</v>
      </c>
    </row>
    <row r="6158" spans="1:9" x14ac:dyDescent="0.3">
      <c r="A6158" s="1" t="s">
        <v>7399</v>
      </c>
      <c r="B6158" s="1" t="s">
        <v>56</v>
      </c>
      <c r="C6158" s="2">
        <v>46079</v>
      </c>
      <c r="D6158">
        <v>5.8819999999999997</v>
      </c>
      <c r="E6158">
        <v>3.5314999999999999</v>
      </c>
      <c r="F6158" s="1" t="s">
        <v>5412</v>
      </c>
      <c r="G6158">
        <v>2026</v>
      </c>
      <c r="H6158" t="str">
        <f t="shared" si="193"/>
        <v>Comedy</v>
      </c>
      <c r="I6158" t="str">
        <f t="shared" si="194"/>
        <v>Good (6-8)</v>
      </c>
    </row>
    <row r="6159" spans="1:9" x14ac:dyDescent="0.3">
      <c r="A6159" s="1" t="s">
        <v>7400</v>
      </c>
      <c r="B6159" s="1" t="s">
        <v>5480</v>
      </c>
      <c r="C6159" s="2">
        <v>43168</v>
      </c>
      <c r="D6159">
        <v>6.4630000000000001</v>
      </c>
      <c r="E6159">
        <v>4.3318000000000003</v>
      </c>
      <c r="F6159" s="1" t="s">
        <v>5412</v>
      </c>
      <c r="G6159">
        <v>2018</v>
      </c>
      <c r="H6159" t="str">
        <f t="shared" si="193"/>
        <v>Animation</v>
      </c>
      <c r="I6159" t="str">
        <f t="shared" si="194"/>
        <v>Good (6-8)</v>
      </c>
    </row>
    <row r="6160" spans="1:9" x14ac:dyDescent="0.3">
      <c r="A6160" s="1" t="s">
        <v>7401</v>
      </c>
      <c r="B6160" s="1" t="s">
        <v>5877</v>
      </c>
      <c r="C6160" s="2">
        <v>45002</v>
      </c>
      <c r="D6160">
        <v>7.0759999999999996</v>
      </c>
      <c r="E6160">
        <v>4.4873000000000003</v>
      </c>
      <c r="F6160" s="1" t="s">
        <v>5412</v>
      </c>
      <c r="G6160">
        <v>2023</v>
      </c>
      <c r="H6160" t="str">
        <f t="shared" si="193"/>
        <v>Action &amp; Adventure</v>
      </c>
      <c r="I6160" t="str">
        <f t="shared" si="194"/>
        <v>Good (6-8)</v>
      </c>
    </row>
    <row r="6161" spans="1:9" x14ac:dyDescent="0.3">
      <c r="A6161" s="1" t="s">
        <v>7402</v>
      </c>
      <c r="B6161" s="1" t="s">
        <v>73</v>
      </c>
      <c r="C6161" s="2">
        <v>43382</v>
      </c>
      <c r="D6161">
        <v>7.3</v>
      </c>
      <c r="E6161">
        <v>4.0393999999999997</v>
      </c>
      <c r="F6161" s="1" t="s">
        <v>5412</v>
      </c>
      <c r="G6161">
        <v>2018</v>
      </c>
      <c r="H6161" t="str">
        <f t="shared" si="193"/>
        <v>Drama</v>
      </c>
      <c r="I6161" t="str">
        <f t="shared" si="194"/>
        <v>Good (6-8)</v>
      </c>
    </row>
    <row r="6162" spans="1:9" x14ac:dyDescent="0.3">
      <c r="A6162" s="1" t="s">
        <v>7403</v>
      </c>
      <c r="B6162" s="1" t="s">
        <v>148</v>
      </c>
      <c r="C6162" s="2">
        <v>45328</v>
      </c>
      <c r="D6162">
        <v>8.1999999999999993</v>
      </c>
      <c r="E6162">
        <v>4.4713000000000003</v>
      </c>
      <c r="F6162" s="1" t="s">
        <v>5412</v>
      </c>
      <c r="G6162">
        <v>2024</v>
      </c>
      <c r="H6162" t="str">
        <f t="shared" si="193"/>
        <v>Drama</v>
      </c>
      <c r="I6162" t="str">
        <f t="shared" si="194"/>
        <v>Good (6-8)</v>
      </c>
    </row>
    <row r="6163" spans="1:9" x14ac:dyDescent="0.3">
      <c r="A6163" s="1" t="s">
        <v>7404</v>
      </c>
      <c r="B6163" s="1" t="s">
        <v>5725</v>
      </c>
      <c r="C6163" s="2">
        <v>43437</v>
      </c>
      <c r="D6163">
        <v>5.6449999999999996</v>
      </c>
      <c r="E6163">
        <v>4.2077999999999998</v>
      </c>
      <c r="F6163" s="1" t="s">
        <v>5412</v>
      </c>
      <c r="G6163">
        <v>2018</v>
      </c>
      <c r="H6163" t="str">
        <f t="shared" si="193"/>
        <v>Animation</v>
      </c>
      <c r="I6163" t="str">
        <f t="shared" si="194"/>
        <v>Good (6-8)</v>
      </c>
    </row>
    <row r="6164" spans="1:9" x14ac:dyDescent="0.3">
      <c r="A6164" s="1" t="s">
        <v>3865</v>
      </c>
      <c r="B6164" s="1" t="s">
        <v>56</v>
      </c>
      <c r="C6164" s="2">
        <v>43062</v>
      </c>
      <c r="D6164">
        <v>6.2720000000000002</v>
      </c>
      <c r="E6164">
        <v>3.92</v>
      </c>
      <c r="F6164" s="1" t="s">
        <v>5412</v>
      </c>
      <c r="G6164">
        <v>2017</v>
      </c>
      <c r="H6164" t="str">
        <f t="shared" si="193"/>
        <v>Comedy</v>
      </c>
      <c r="I6164" t="str">
        <f t="shared" si="194"/>
        <v>Good (6-8)</v>
      </c>
    </row>
    <row r="6165" spans="1:9" x14ac:dyDescent="0.3">
      <c r="A6165" s="1" t="s">
        <v>7405</v>
      </c>
      <c r="B6165" s="1" t="s">
        <v>73</v>
      </c>
      <c r="C6165" s="2">
        <v>45666</v>
      </c>
      <c r="D6165">
        <v>8</v>
      </c>
      <c r="E6165">
        <v>3.9188999999999998</v>
      </c>
      <c r="F6165" s="1" t="s">
        <v>5412</v>
      </c>
      <c r="G6165">
        <v>2025</v>
      </c>
      <c r="H6165" t="str">
        <f t="shared" si="193"/>
        <v>Drama</v>
      </c>
      <c r="I6165" t="str">
        <f t="shared" si="194"/>
        <v>Good (6-8)</v>
      </c>
    </row>
    <row r="6166" spans="1:9" x14ac:dyDescent="0.3">
      <c r="A6166" s="1" t="s">
        <v>7406</v>
      </c>
      <c r="B6166" s="1" t="s">
        <v>5817</v>
      </c>
      <c r="C6166" s="2">
        <v>44589</v>
      </c>
      <c r="D6166">
        <v>6.7080000000000002</v>
      </c>
      <c r="E6166">
        <v>4.6580000000000004</v>
      </c>
      <c r="F6166" s="1" t="s">
        <v>5412</v>
      </c>
      <c r="G6166">
        <v>2022</v>
      </c>
      <c r="H6166" t="str">
        <f t="shared" si="193"/>
        <v>Drama</v>
      </c>
      <c r="I6166" t="str">
        <f t="shared" si="194"/>
        <v>Average (4-6)</v>
      </c>
    </row>
    <row r="6167" spans="1:9" x14ac:dyDescent="0.3">
      <c r="A6167" s="1" t="s">
        <v>7407</v>
      </c>
      <c r="B6167" s="1" t="s">
        <v>5462</v>
      </c>
      <c r="C6167" s="2">
        <v>43546</v>
      </c>
      <c r="D6167">
        <v>7.2</v>
      </c>
      <c r="E6167">
        <v>4.2092000000000001</v>
      </c>
      <c r="F6167" s="1" t="s">
        <v>5412</v>
      </c>
      <c r="G6167">
        <v>2019</v>
      </c>
      <c r="H6167" t="str">
        <f t="shared" si="193"/>
        <v>Animation</v>
      </c>
      <c r="I6167" t="str">
        <f t="shared" si="194"/>
        <v>Good (6-8)</v>
      </c>
    </row>
    <row r="6168" spans="1:9" x14ac:dyDescent="0.3">
      <c r="A6168" s="1" t="s">
        <v>7408</v>
      </c>
      <c r="B6168" s="1" t="s">
        <v>257</v>
      </c>
      <c r="C6168" s="2">
        <v>44972</v>
      </c>
      <c r="D6168">
        <v>7.5</v>
      </c>
      <c r="E6168">
        <v>4.298</v>
      </c>
      <c r="F6168" s="1" t="s">
        <v>5412</v>
      </c>
      <c r="G6168">
        <v>2023</v>
      </c>
      <c r="H6168" t="str">
        <f t="shared" si="193"/>
        <v>Documentary</v>
      </c>
      <c r="I6168" t="str">
        <f t="shared" si="194"/>
        <v>Average (4-6)</v>
      </c>
    </row>
    <row r="6169" spans="1:9" x14ac:dyDescent="0.3">
      <c r="A6169" s="1" t="s">
        <v>7409</v>
      </c>
      <c r="B6169" s="1" t="s">
        <v>257</v>
      </c>
      <c r="C6169" s="2">
        <v>45604</v>
      </c>
      <c r="D6169">
        <v>7.1669999999999998</v>
      </c>
      <c r="E6169">
        <v>4.7199</v>
      </c>
      <c r="F6169" s="1" t="s">
        <v>5412</v>
      </c>
      <c r="G6169">
        <v>2024</v>
      </c>
      <c r="H6169" t="str">
        <f t="shared" si="193"/>
        <v>Documentary</v>
      </c>
      <c r="I6169" t="str">
        <f t="shared" si="194"/>
        <v>Good (6-8)</v>
      </c>
    </row>
    <row r="6170" spans="1:9" x14ac:dyDescent="0.3">
      <c r="A6170" s="1" t="s">
        <v>7410</v>
      </c>
      <c r="B6170" s="1" t="s">
        <v>73</v>
      </c>
      <c r="C6170" s="2">
        <v>45267</v>
      </c>
      <c r="D6170">
        <v>8.1</v>
      </c>
      <c r="E6170">
        <v>4.4218000000000002</v>
      </c>
      <c r="F6170" s="1" t="s">
        <v>5412</v>
      </c>
      <c r="G6170">
        <v>2023</v>
      </c>
      <c r="H6170" t="str">
        <f t="shared" si="193"/>
        <v>Drama</v>
      </c>
      <c r="I6170" t="str">
        <f t="shared" si="194"/>
        <v>Good (6-8)</v>
      </c>
    </row>
    <row r="6171" spans="1:9" x14ac:dyDescent="0.3">
      <c r="A6171" s="1" t="s">
        <v>7411</v>
      </c>
      <c r="B6171" s="1" t="s">
        <v>872</v>
      </c>
      <c r="C6171" s="2">
        <v>45668</v>
      </c>
      <c r="D6171">
        <v>7.3</v>
      </c>
      <c r="E6171">
        <v>3.9228999999999998</v>
      </c>
      <c r="F6171" s="1" t="s">
        <v>5412</v>
      </c>
      <c r="G6171">
        <v>2025</v>
      </c>
      <c r="H6171" t="str">
        <f t="shared" si="193"/>
        <v>Animation</v>
      </c>
      <c r="I6171" t="str">
        <f t="shared" si="194"/>
        <v>Good (6-8)</v>
      </c>
    </row>
    <row r="6172" spans="1:9" x14ac:dyDescent="0.3">
      <c r="A6172" s="1" t="s">
        <v>7412</v>
      </c>
      <c r="B6172" s="1" t="s">
        <v>5433</v>
      </c>
      <c r="C6172" s="2">
        <v>44600</v>
      </c>
      <c r="D6172">
        <v>6.4</v>
      </c>
      <c r="E6172">
        <v>3.9668999999999999</v>
      </c>
      <c r="F6172" s="1" t="s">
        <v>5412</v>
      </c>
      <c r="G6172">
        <v>2022</v>
      </c>
      <c r="H6172" t="str">
        <f t="shared" si="193"/>
        <v>Reality</v>
      </c>
      <c r="I6172" t="str">
        <f t="shared" si="194"/>
        <v>Excellent (8-10)</v>
      </c>
    </row>
    <row r="6173" spans="1:9" x14ac:dyDescent="0.3">
      <c r="A6173" s="1" t="s">
        <v>7413</v>
      </c>
      <c r="B6173" s="1" t="s">
        <v>5895</v>
      </c>
      <c r="C6173" s="2">
        <v>44216</v>
      </c>
      <c r="D6173">
        <v>6.9</v>
      </c>
      <c r="E6173">
        <v>3.8727999999999998</v>
      </c>
      <c r="F6173" s="1" t="s">
        <v>5412</v>
      </c>
      <c r="G6173">
        <v>2021</v>
      </c>
      <c r="H6173" t="str">
        <f t="shared" si="193"/>
        <v>Documentary</v>
      </c>
      <c r="I6173" t="str">
        <f t="shared" si="194"/>
        <v>Average (4-6)</v>
      </c>
    </row>
    <row r="6174" spans="1:9" x14ac:dyDescent="0.3">
      <c r="A6174" s="1" t="s">
        <v>7414</v>
      </c>
      <c r="B6174" s="1" t="s">
        <v>5678</v>
      </c>
      <c r="C6174" s="2">
        <v>43630</v>
      </c>
      <c r="D6174">
        <v>8.1470000000000002</v>
      </c>
      <c r="E6174">
        <v>4.2316000000000003</v>
      </c>
      <c r="F6174" s="1" t="s">
        <v>5412</v>
      </c>
      <c r="G6174">
        <v>2019</v>
      </c>
      <c r="H6174" t="str">
        <f t="shared" si="193"/>
        <v>Drama</v>
      </c>
      <c r="I6174" t="str">
        <f t="shared" si="194"/>
        <v>Good (6-8)</v>
      </c>
    </row>
    <row r="6175" spans="1:9" x14ac:dyDescent="0.3">
      <c r="A6175" s="1" t="s">
        <v>7415</v>
      </c>
      <c r="B6175" s="1" t="s">
        <v>5911</v>
      </c>
      <c r="C6175" s="2">
        <v>40989</v>
      </c>
      <c r="D6175">
        <v>7.5</v>
      </c>
      <c r="E6175">
        <v>4.0373000000000001</v>
      </c>
      <c r="F6175" s="1" t="s">
        <v>5412</v>
      </c>
      <c r="G6175">
        <v>2012</v>
      </c>
      <c r="H6175" t="str">
        <f t="shared" si="193"/>
        <v>Comedy</v>
      </c>
      <c r="I6175" t="str">
        <f t="shared" si="194"/>
        <v>Excellent (8-10)</v>
      </c>
    </row>
    <row r="6176" spans="1:9" x14ac:dyDescent="0.3">
      <c r="A6176" s="1" t="s">
        <v>7416</v>
      </c>
      <c r="B6176" s="1" t="s">
        <v>5895</v>
      </c>
      <c r="C6176" s="2">
        <v>44386</v>
      </c>
      <c r="D6176">
        <v>7.3090000000000002</v>
      </c>
      <c r="E6176">
        <v>3.9205999999999999</v>
      </c>
      <c r="F6176" s="1" t="s">
        <v>5412</v>
      </c>
      <c r="G6176">
        <v>2021</v>
      </c>
      <c r="H6176" t="str">
        <f t="shared" si="193"/>
        <v>Documentary</v>
      </c>
      <c r="I6176" t="str">
        <f t="shared" si="194"/>
        <v>Good (6-8)</v>
      </c>
    </row>
    <row r="6177" spans="1:9" x14ac:dyDescent="0.3">
      <c r="A6177" s="1" t="s">
        <v>7417</v>
      </c>
      <c r="B6177" s="1" t="s">
        <v>5462</v>
      </c>
      <c r="C6177" s="2">
        <v>43834</v>
      </c>
      <c r="D6177">
        <v>7.7</v>
      </c>
      <c r="E6177">
        <v>4.2565999999999997</v>
      </c>
      <c r="F6177" s="1" t="s">
        <v>5412</v>
      </c>
      <c r="G6177">
        <v>2020</v>
      </c>
      <c r="H6177" t="str">
        <f t="shared" si="193"/>
        <v>Animation</v>
      </c>
      <c r="I6177" t="str">
        <f t="shared" si="194"/>
        <v>Good (6-8)</v>
      </c>
    </row>
    <row r="6178" spans="1:9" x14ac:dyDescent="0.3">
      <c r="A6178" s="1" t="s">
        <v>7418</v>
      </c>
      <c r="B6178" s="1" t="s">
        <v>5510</v>
      </c>
      <c r="C6178" s="2">
        <v>45721</v>
      </c>
      <c r="D6178">
        <v>6.36</v>
      </c>
      <c r="E6178">
        <v>4.2542999999999997</v>
      </c>
      <c r="F6178" s="1" t="s">
        <v>5412</v>
      </c>
      <c r="G6178">
        <v>2025</v>
      </c>
      <c r="H6178" t="str">
        <f t="shared" si="193"/>
        <v>Mystery</v>
      </c>
      <c r="I6178" t="str">
        <f t="shared" si="194"/>
        <v>Good (6-8)</v>
      </c>
    </row>
    <row r="6179" spans="1:9" x14ac:dyDescent="0.3">
      <c r="A6179" s="1" t="s">
        <v>7419</v>
      </c>
      <c r="B6179" s="1" t="s">
        <v>5517</v>
      </c>
      <c r="C6179" s="2">
        <v>45951</v>
      </c>
      <c r="D6179">
        <v>6.1669999999999998</v>
      </c>
      <c r="E6179">
        <v>3.9268000000000001</v>
      </c>
      <c r="F6179" s="1" t="s">
        <v>5412</v>
      </c>
      <c r="G6179">
        <v>2025</v>
      </c>
      <c r="H6179" t="str">
        <f t="shared" si="193"/>
        <v>Sci-Fi &amp; Fantasy</v>
      </c>
      <c r="I6179" t="str">
        <f t="shared" si="194"/>
        <v>Good (6-8)</v>
      </c>
    </row>
    <row r="6180" spans="1:9" x14ac:dyDescent="0.3">
      <c r="A6180" s="1" t="s">
        <v>7420</v>
      </c>
      <c r="B6180" s="1" t="s">
        <v>104</v>
      </c>
      <c r="C6180" s="2">
        <v>45716</v>
      </c>
      <c r="D6180">
        <v>6.6</v>
      </c>
      <c r="E6180">
        <v>3.9209000000000001</v>
      </c>
      <c r="F6180" s="1" t="s">
        <v>5412</v>
      </c>
      <c r="G6180">
        <v>2025</v>
      </c>
      <c r="H6180" t="str">
        <f t="shared" si="193"/>
        <v>Crime</v>
      </c>
      <c r="I6180" t="str">
        <f t="shared" si="194"/>
        <v>Excellent (8-10)</v>
      </c>
    </row>
    <row r="6181" spans="1:9" x14ac:dyDescent="0.3">
      <c r="A6181" s="1" t="s">
        <v>7421</v>
      </c>
      <c r="B6181" s="1" t="s">
        <v>741</v>
      </c>
      <c r="C6181" s="2">
        <v>45442</v>
      </c>
      <c r="D6181">
        <v>7.101</v>
      </c>
      <c r="E6181">
        <v>4.2845000000000004</v>
      </c>
      <c r="F6181" s="1" t="s">
        <v>5412</v>
      </c>
      <c r="G6181">
        <v>2024</v>
      </c>
      <c r="H6181" t="str">
        <f t="shared" si="193"/>
        <v>Drama</v>
      </c>
      <c r="I6181" t="str">
        <f t="shared" si="194"/>
        <v>Good (6-8)</v>
      </c>
    </row>
    <row r="6182" spans="1:9" x14ac:dyDescent="0.3">
      <c r="A6182" s="1" t="s">
        <v>7422</v>
      </c>
      <c r="B6182" s="1" t="s">
        <v>5433</v>
      </c>
      <c r="C6182" s="2">
        <v>45921</v>
      </c>
      <c r="D6182">
        <v>4.9000000000000004</v>
      </c>
      <c r="E6182">
        <v>4.0570000000000004</v>
      </c>
      <c r="F6182" s="1" t="s">
        <v>5412</v>
      </c>
      <c r="G6182">
        <v>2025</v>
      </c>
      <c r="H6182" t="str">
        <f t="shared" si="193"/>
        <v>Reality</v>
      </c>
      <c r="I6182" t="str">
        <f t="shared" si="194"/>
        <v>Good (6-8)</v>
      </c>
    </row>
    <row r="6183" spans="1:9" x14ac:dyDescent="0.3">
      <c r="A6183" s="1" t="s">
        <v>7423</v>
      </c>
      <c r="B6183" s="1" t="s">
        <v>7424</v>
      </c>
      <c r="C6183" s="2">
        <v>46123</v>
      </c>
      <c r="D6183">
        <v>7.8</v>
      </c>
      <c r="E6183">
        <v>4.2435999999999998</v>
      </c>
      <c r="F6183" s="1" t="s">
        <v>5412</v>
      </c>
      <c r="G6183">
        <v>2026</v>
      </c>
      <c r="H6183" t="str">
        <f t="shared" si="193"/>
        <v>Reality</v>
      </c>
      <c r="I6183" t="str">
        <f t="shared" si="194"/>
        <v>Good (6-8)</v>
      </c>
    </row>
    <row r="6184" spans="1:9" x14ac:dyDescent="0.3">
      <c r="A6184" s="1" t="s">
        <v>7425</v>
      </c>
      <c r="B6184" s="1" t="s">
        <v>56</v>
      </c>
      <c r="C6184" s="2">
        <v>30642</v>
      </c>
      <c r="D6184">
        <v>7.75</v>
      </c>
      <c r="E6184">
        <v>3.5211000000000001</v>
      </c>
      <c r="F6184" s="1" t="s">
        <v>5412</v>
      </c>
      <c r="G6184">
        <v>1983</v>
      </c>
      <c r="H6184" t="str">
        <f t="shared" si="193"/>
        <v>Comedy</v>
      </c>
      <c r="I6184" t="str">
        <f t="shared" si="194"/>
        <v>Excellent (8-10)</v>
      </c>
    </row>
    <row r="6185" spans="1:9" x14ac:dyDescent="0.3">
      <c r="A6185" s="1" t="s">
        <v>7426</v>
      </c>
      <c r="B6185" s="1" t="s">
        <v>46</v>
      </c>
      <c r="C6185" s="2">
        <v>45912</v>
      </c>
      <c r="D6185">
        <v>6.2309999999999999</v>
      </c>
      <c r="E6185">
        <v>4.2706999999999997</v>
      </c>
      <c r="F6185" s="1" t="s">
        <v>5412</v>
      </c>
      <c r="G6185">
        <v>2025</v>
      </c>
      <c r="H6185" t="str">
        <f t="shared" si="193"/>
        <v>Mystery</v>
      </c>
      <c r="I6185" t="str">
        <f t="shared" si="194"/>
        <v>Good (6-8)</v>
      </c>
    </row>
    <row r="6186" spans="1:9" x14ac:dyDescent="0.3">
      <c r="A6186" s="1" t="s">
        <v>7427</v>
      </c>
      <c r="B6186" s="1" t="s">
        <v>6009</v>
      </c>
      <c r="C6186" s="2">
        <v>45669</v>
      </c>
      <c r="D6186">
        <v>8.2880000000000003</v>
      </c>
      <c r="E6186">
        <v>4.4157999999999999</v>
      </c>
      <c r="F6186" s="1" t="s">
        <v>5412</v>
      </c>
      <c r="G6186">
        <v>2025</v>
      </c>
      <c r="H6186" t="str">
        <f t="shared" si="193"/>
        <v>Comedy</v>
      </c>
      <c r="I6186" t="str">
        <f t="shared" si="194"/>
        <v>Good (6-8)</v>
      </c>
    </row>
    <row r="6187" spans="1:9" x14ac:dyDescent="0.3">
      <c r="A6187" s="1" t="s">
        <v>7428</v>
      </c>
      <c r="B6187" s="1" t="s">
        <v>73</v>
      </c>
      <c r="C6187" s="2">
        <v>45574</v>
      </c>
      <c r="D6187">
        <v>8.1</v>
      </c>
      <c r="E6187">
        <v>4.0438000000000001</v>
      </c>
      <c r="F6187" s="1" t="s">
        <v>5412</v>
      </c>
      <c r="G6187">
        <v>2024</v>
      </c>
      <c r="H6187" t="str">
        <f t="shared" si="193"/>
        <v>Drama</v>
      </c>
      <c r="I6187" t="str">
        <f t="shared" si="194"/>
        <v>Good (6-8)</v>
      </c>
    </row>
    <row r="6188" spans="1:9" x14ac:dyDescent="0.3">
      <c r="A6188" s="1" t="s">
        <v>7429</v>
      </c>
      <c r="B6188" s="1" t="s">
        <v>5678</v>
      </c>
      <c r="C6188" s="2">
        <v>45471</v>
      </c>
      <c r="D6188">
        <v>6.9640000000000004</v>
      </c>
      <c r="E6188">
        <v>3.9742999999999999</v>
      </c>
      <c r="F6188" s="1" t="s">
        <v>5412</v>
      </c>
      <c r="G6188">
        <v>2024</v>
      </c>
      <c r="H6188" t="str">
        <f t="shared" si="193"/>
        <v>Drama</v>
      </c>
      <c r="I6188" t="str">
        <f t="shared" si="194"/>
        <v>Good (6-8)</v>
      </c>
    </row>
    <row r="6189" spans="1:9" x14ac:dyDescent="0.3">
      <c r="A6189" s="1" t="s">
        <v>7430</v>
      </c>
      <c r="B6189" s="1" t="s">
        <v>56</v>
      </c>
      <c r="C6189" s="2">
        <v>41944</v>
      </c>
      <c r="D6189">
        <v>7.3449999999999998</v>
      </c>
      <c r="E6189">
        <v>3.8614999999999999</v>
      </c>
      <c r="F6189" s="1" t="s">
        <v>5412</v>
      </c>
      <c r="G6189">
        <v>2014</v>
      </c>
      <c r="H6189" t="str">
        <f t="shared" si="193"/>
        <v>Comedy</v>
      </c>
      <c r="I6189" t="str">
        <f t="shared" si="194"/>
        <v>Good (6-8)</v>
      </c>
    </row>
    <row r="6190" spans="1:9" x14ac:dyDescent="0.3">
      <c r="A6190" s="1" t="s">
        <v>7431</v>
      </c>
      <c r="B6190" s="1" t="s">
        <v>73</v>
      </c>
      <c r="C6190" s="2">
        <v>41318</v>
      </c>
      <c r="D6190">
        <v>7.2439999999999998</v>
      </c>
      <c r="E6190">
        <v>4.0945</v>
      </c>
      <c r="F6190" s="1" t="s">
        <v>5412</v>
      </c>
      <c r="G6190">
        <v>2013</v>
      </c>
      <c r="H6190" t="str">
        <f t="shared" si="193"/>
        <v>Drama</v>
      </c>
      <c r="I6190" t="str">
        <f t="shared" si="194"/>
        <v>Good (6-8)</v>
      </c>
    </row>
    <row r="6191" spans="1:9" x14ac:dyDescent="0.3">
      <c r="A6191" s="1" t="s">
        <v>7432</v>
      </c>
      <c r="B6191" s="1" t="s">
        <v>397</v>
      </c>
      <c r="C6191" s="2">
        <v>38640</v>
      </c>
      <c r="D6191">
        <v>7.5869999999999997</v>
      </c>
      <c r="E6191">
        <v>4.2910000000000004</v>
      </c>
      <c r="F6191" s="1" t="s">
        <v>5412</v>
      </c>
      <c r="G6191">
        <v>2005</v>
      </c>
      <c r="H6191" t="str">
        <f t="shared" si="193"/>
        <v>Drama</v>
      </c>
      <c r="I6191" t="str">
        <f t="shared" si="194"/>
        <v>Good (6-8)</v>
      </c>
    </row>
    <row r="6192" spans="1:9" x14ac:dyDescent="0.3">
      <c r="A6192" s="1" t="s">
        <v>7433</v>
      </c>
      <c r="B6192" s="1" t="s">
        <v>148</v>
      </c>
      <c r="C6192" s="2">
        <v>45442</v>
      </c>
      <c r="D6192">
        <v>6.9249999999999998</v>
      </c>
      <c r="E6192">
        <v>4.468</v>
      </c>
      <c r="F6192" s="1" t="s">
        <v>5412</v>
      </c>
      <c r="G6192">
        <v>2024</v>
      </c>
      <c r="H6192" t="str">
        <f t="shared" si="193"/>
        <v>Drama</v>
      </c>
      <c r="I6192" t="str">
        <f t="shared" si="194"/>
        <v>Average (4-6)</v>
      </c>
    </row>
    <row r="6193" spans="1:9" x14ac:dyDescent="0.3">
      <c r="A6193" s="1" t="s">
        <v>7434</v>
      </c>
      <c r="B6193" s="1" t="s">
        <v>1043</v>
      </c>
      <c r="C6193" s="2">
        <v>46108</v>
      </c>
      <c r="D6193">
        <v>7.3079999999999998</v>
      </c>
      <c r="E6193">
        <v>4.26</v>
      </c>
      <c r="F6193" s="1" t="s">
        <v>5412</v>
      </c>
      <c r="G6193">
        <v>2026</v>
      </c>
      <c r="H6193" t="str">
        <f t="shared" si="193"/>
        <v>Documentary</v>
      </c>
      <c r="I6193" t="str">
        <f t="shared" si="194"/>
        <v>Good (6-8)</v>
      </c>
    </row>
    <row r="6194" spans="1:9" x14ac:dyDescent="0.3">
      <c r="A6194" s="1" t="s">
        <v>7435</v>
      </c>
      <c r="B6194" s="1" t="s">
        <v>1043</v>
      </c>
      <c r="C6194" s="2">
        <v>45803</v>
      </c>
      <c r="D6194">
        <v>6.8109999999999999</v>
      </c>
      <c r="E6194">
        <v>3.8791000000000002</v>
      </c>
      <c r="F6194" s="1" t="s">
        <v>5412</v>
      </c>
      <c r="G6194">
        <v>2025</v>
      </c>
      <c r="H6194" t="str">
        <f t="shared" si="193"/>
        <v>Documentary</v>
      </c>
      <c r="I6194" t="str">
        <f t="shared" si="194"/>
        <v>Good (6-8)</v>
      </c>
    </row>
    <row r="6195" spans="1:9" x14ac:dyDescent="0.3">
      <c r="A6195" s="1" t="s">
        <v>7436</v>
      </c>
      <c r="B6195" s="1" t="s">
        <v>7437</v>
      </c>
      <c r="C6195" s="2">
        <v>43448</v>
      </c>
      <c r="D6195">
        <v>6.61</v>
      </c>
      <c r="E6195">
        <v>4.4740000000000002</v>
      </c>
      <c r="F6195" s="1" t="s">
        <v>5412</v>
      </c>
      <c r="G6195">
        <v>2018</v>
      </c>
      <c r="H6195" t="str">
        <f t="shared" si="193"/>
        <v>Drama</v>
      </c>
      <c r="I6195" t="str">
        <f t="shared" si="194"/>
        <v>Good (6-8)</v>
      </c>
    </row>
    <row r="6196" spans="1:9" x14ac:dyDescent="0.3">
      <c r="A6196" s="1" t="s">
        <v>7438</v>
      </c>
      <c r="B6196" s="1" t="s">
        <v>73</v>
      </c>
      <c r="C6196" s="2">
        <v>43357</v>
      </c>
      <c r="D6196">
        <v>6.9</v>
      </c>
      <c r="E6196">
        <v>4.4547999999999996</v>
      </c>
      <c r="F6196" s="1" t="s">
        <v>5412</v>
      </c>
      <c r="G6196">
        <v>2018</v>
      </c>
      <c r="H6196" t="str">
        <f t="shared" si="193"/>
        <v>Drama</v>
      </c>
      <c r="I6196" t="str">
        <f t="shared" si="194"/>
        <v>Excellent (8-10)</v>
      </c>
    </row>
    <row r="6197" spans="1:9" x14ac:dyDescent="0.3">
      <c r="A6197" s="1" t="s">
        <v>7439</v>
      </c>
      <c r="B6197" s="1" t="s">
        <v>67</v>
      </c>
      <c r="C6197" s="2">
        <v>43364</v>
      </c>
      <c r="D6197">
        <v>6.1820000000000004</v>
      </c>
      <c r="E6197">
        <v>3.9839000000000002</v>
      </c>
      <c r="F6197" s="1" t="s">
        <v>5412</v>
      </c>
      <c r="G6197">
        <v>2018</v>
      </c>
      <c r="H6197" t="str">
        <f t="shared" si="193"/>
        <v>Comedy</v>
      </c>
      <c r="I6197" t="str">
        <f t="shared" si="194"/>
        <v>Excellent (8-10)</v>
      </c>
    </row>
    <row r="6198" spans="1:9" x14ac:dyDescent="0.3">
      <c r="A6198" s="1" t="s">
        <v>7440</v>
      </c>
      <c r="B6198" s="1" t="s">
        <v>2009</v>
      </c>
      <c r="C6198" s="2">
        <v>44169</v>
      </c>
      <c r="D6198">
        <v>7.03</v>
      </c>
      <c r="E6198">
        <v>4.5688000000000004</v>
      </c>
      <c r="F6198" s="1" t="s">
        <v>5412</v>
      </c>
      <c r="G6198">
        <v>2020</v>
      </c>
      <c r="H6198" t="str">
        <f t="shared" si="193"/>
        <v>Crime</v>
      </c>
      <c r="I6198" t="str">
        <f t="shared" si="194"/>
        <v>Good (6-8)</v>
      </c>
    </row>
    <row r="6199" spans="1:9" x14ac:dyDescent="0.3">
      <c r="A6199" s="1" t="s">
        <v>7441</v>
      </c>
      <c r="B6199" s="1" t="s">
        <v>56</v>
      </c>
      <c r="C6199" s="2">
        <v>46044</v>
      </c>
      <c r="D6199">
        <v>7.4</v>
      </c>
      <c r="E6199">
        <v>3.9874999999999998</v>
      </c>
      <c r="F6199" s="1" t="s">
        <v>5412</v>
      </c>
      <c r="G6199">
        <v>2026</v>
      </c>
      <c r="H6199" t="str">
        <f t="shared" si="193"/>
        <v>Comedy</v>
      </c>
      <c r="I6199" t="str">
        <f t="shared" si="194"/>
        <v>Good (6-8)</v>
      </c>
    </row>
    <row r="6200" spans="1:9" x14ac:dyDescent="0.3">
      <c r="A6200" s="1" t="s">
        <v>7442</v>
      </c>
      <c r="B6200" s="1" t="s">
        <v>7443</v>
      </c>
      <c r="C6200" s="2">
        <v>41949</v>
      </c>
      <c r="D6200">
        <v>8.1999999999999993</v>
      </c>
      <c r="E6200">
        <v>4.3247</v>
      </c>
      <c r="F6200" s="1" t="s">
        <v>5412</v>
      </c>
      <c r="G6200">
        <v>2014</v>
      </c>
      <c r="H6200" t="str">
        <f t="shared" si="193"/>
        <v>Animation</v>
      </c>
      <c r="I6200" t="str">
        <f t="shared" si="194"/>
        <v>Good (6-8)</v>
      </c>
    </row>
    <row r="6201" spans="1:9" x14ac:dyDescent="0.3">
      <c r="A6201" s="1" t="s">
        <v>7444</v>
      </c>
      <c r="B6201" s="1" t="s">
        <v>1078</v>
      </c>
      <c r="C6201" s="2">
        <v>44883</v>
      </c>
      <c r="D6201">
        <v>6.89</v>
      </c>
      <c r="E6201">
        <v>3.9843000000000002</v>
      </c>
      <c r="F6201" s="1" t="s">
        <v>5412</v>
      </c>
      <c r="G6201">
        <v>2022</v>
      </c>
      <c r="H6201" t="str">
        <f t="shared" si="193"/>
        <v>Drama</v>
      </c>
      <c r="I6201" t="str">
        <f t="shared" si="194"/>
        <v>Good (6-8)</v>
      </c>
    </row>
    <row r="6202" spans="1:9" x14ac:dyDescent="0.3">
      <c r="A6202" s="1" t="s">
        <v>7445</v>
      </c>
      <c r="B6202" s="1" t="s">
        <v>2266</v>
      </c>
      <c r="C6202" s="2">
        <v>45023</v>
      </c>
      <c r="D6202">
        <v>6.5</v>
      </c>
      <c r="E6202">
        <v>4.1192000000000002</v>
      </c>
      <c r="F6202" s="1" t="s">
        <v>5412</v>
      </c>
      <c r="G6202">
        <v>2023</v>
      </c>
      <c r="H6202" t="str">
        <f t="shared" si="193"/>
        <v>Mystery</v>
      </c>
      <c r="I6202" t="str">
        <f t="shared" si="194"/>
        <v>Good (6-8)</v>
      </c>
    </row>
    <row r="6203" spans="1:9" x14ac:dyDescent="0.3">
      <c r="A6203" s="1" t="s">
        <v>7446</v>
      </c>
      <c r="B6203" s="1" t="s">
        <v>5697</v>
      </c>
      <c r="C6203" s="2">
        <v>44638</v>
      </c>
      <c r="D6203">
        <v>6.0410000000000004</v>
      </c>
      <c r="E6203">
        <v>3.8839000000000001</v>
      </c>
      <c r="F6203" s="1" t="s">
        <v>5412</v>
      </c>
      <c r="G6203">
        <v>2022</v>
      </c>
      <c r="H6203" t="str">
        <f t="shared" si="193"/>
        <v>Sci-Fi &amp; Fantasy</v>
      </c>
      <c r="I6203" t="str">
        <f t="shared" si="194"/>
        <v>Good (6-8)</v>
      </c>
    </row>
    <row r="6204" spans="1:9" x14ac:dyDescent="0.3">
      <c r="A6204" s="1" t="s">
        <v>7447</v>
      </c>
      <c r="B6204" s="1" t="s">
        <v>5433</v>
      </c>
      <c r="C6204" s="2">
        <v>44475</v>
      </c>
      <c r="D6204">
        <v>6.4189999999999996</v>
      </c>
      <c r="E6204">
        <v>4.1731999999999996</v>
      </c>
      <c r="F6204" s="1" t="s">
        <v>5412</v>
      </c>
      <c r="G6204">
        <v>2021</v>
      </c>
      <c r="H6204" t="str">
        <f t="shared" si="193"/>
        <v>Reality</v>
      </c>
      <c r="I6204" t="str">
        <f t="shared" si="194"/>
        <v>Good (6-8)</v>
      </c>
    </row>
    <row r="6205" spans="1:9" x14ac:dyDescent="0.3">
      <c r="A6205" s="1" t="s">
        <v>7448</v>
      </c>
      <c r="B6205" s="1" t="s">
        <v>67</v>
      </c>
      <c r="C6205" s="2">
        <v>43571</v>
      </c>
      <c r="D6205">
        <v>8.0790000000000006</v>
      </c>
      <c r="E6205">
        <v>4.2096999999999998</v>
      </c>
      <c r="F6205" s="1" t="s">
        <v>5412</v>
      </c>
      <c r="G6205">
        <v>2019</v>
      </c>
      <c r="H6205" t="str">
        <f t="shared" si="193"/>
        <v>Comedy</v>
      </c>
      <c r="I6205" t="str">
        <f t="shared" si="194"/>
        <v>Good (6-8)</v>
      </c>
    </row>
    <row r="6206" spans="1:9" x14ac:dyDescent="0.3">
      <c r="A6206" s="1" t="s">
        <v>7449</v>
      </c>
      <c r="B6206" s="1" t="s">
        <v>56</v>
      </c>
      <c r="C6206" s="2">
        <v>45338</v>
      </c>
      <c r="D6206">
        <v>6</v>
      </c>
      <c r="E6206">
        <v>4.2861000000000002</v>
      </c>
      <c r="F6206" s="1" t="s">
        <v>5412</v>
      </c>
      <c r="G6206">
        <v>2024</v>
      </c>
      <c r="H6206" t="str">
        <f t="shared" si="193"/>
        <v>Comedy</v>
      </c>
      <c r="I6206" t="str">
        <f t="shared" si="194"/>
        <v>Good (6-8)</v>
      </c>
    </row>
    <row r="6207" spans="1:9" x14ac:dyDescent="0.3">
      <c r="A6207" s="1" t="s">
        <v>7450</v>
      </c>
      <c r="B6207" s="1" t="s">
        <v>680</v>
      </c>
      <c r="C6207" s="2">
        <v>45694</v>
      </c>
      <c r="D6207">
        <v>6.7309999999999999</v>
      </c>
      <c r="E6207">
        <v>4.8231999999999999</v>
      </c>
      <c r="F6207" s="1" t="s">
        <v>5412</v>
      </c>
      <c r="G6207">
        <v>2025</v>
      </c>
      <c r="H6207" t="str">
        <f t="shared" si="193"/>
        <v>Drama</v>
      </c>
      <c r="I6207" t="str">
        <f t="shared" si="194"/>
        <v>Good (6-8)</v>
      </c>
    </row>
    <row r="6208" spans="1:9" x14ac:dyDescent="0.3">
      <c r="A6208" s="1" t="s">
        <v>7451</v>
      </c>
      <c r="B6208" s="1" t="s">
        <v>5433</v>
      </c>
      <c r="C6208" s="2">
        <v>45445</v>
      </c>
      <c r="D6208">
        <v>5.6</v>
      </c>
      <c r="E6208">
        <v>3.8921000000000001</v>
      </c>
      <c r="F6208" s="1" t="s">
        <v>5412</v>
      </c>
      <c r="G6208">
        <v>2024</v>
      </c>
      <c r="H6208" t="str">
        <f t="shared" si="193"/>
        <v>Reality</v>
      </c>
      <c r="I6208" t="str">
        <f t="shared" si="194"/>
        <v>Good (6-8)</v>
      </c>
    </row>
    <row r="6209" spans="1:9" x14ac:dyDescent="0.3">
      <c r="A6209" s="1" t="s">
        <v>7452</v>
      </c>
      <c r="B6209" s="1" t="s">
        <v>5616</v>
      </c>
      <c r="C6209" s="2">
        <v>45435</v>
      </c>
      <c r="D6209">
        <v>7.1360000000000001</v>
      </c>
      <c r="E6209">
        <v>4.0911999999999997</v>
      </c>
      <c r="F6209" s="1" t="s">
        <v>5412</v>
      </c>
      <c r="G6209">
        <v>2024</v>
      </c>
      <c r="H6209" t="str">
        <f t="shared" si="193"/>
        <v>Animation</v>
      </c>
      <c r="I6209" t="str">
        <f t="shared" si="194"/>
        <v>Good (6-8)</v>
      </c>
    </row>
    <row r="6210" spans="1:9" x14ac:dyDescent="0.3">
      <c r="A6210" s="1" t="s">
        <v>7453</v>
      </c>
      <c r="B6210" s="1" t="s">
        <v>397</v>
      </c>
      <c r="C6210" s="2">
        <v>45348</v>
      </c>
      <c r="D6210">
        <v>6.6</v>
      </c>
      <c r="E6210">
        <v>4.2180999999999997</v>
      </c>
      <c r="F6210" s="1" t="s">
        <v>5412</v>
      </c>
      <c r="G6210">
        <v>2024</v>
      </c>
      <c r="H6210" t="str">
        <f t="shared" ref="H6210:H6273" si="195">IFERROR(LEFT(B6210,FIND(",",B6210)-1),B6210)</f>
        <v>Drama</v>
      </c>
      <c r="I6210" t="str">
        <f t="shared" si="194"/>
        <v>Excellent (8-10)</v>
      </c>
    </row>
    <row r="6211" spans="1:9" x14ac:dyDescent="0.3">
      <c r="A6211" s="1" t="s">
        <v>7454</v>
      </c>
      <c r="B6211" s="1" t="s">
        <v>104</v>
      </c>
      <c r="C6211" s="2">
        <v>45233</v>
      </c>
      <c r="D6211">
        <v>7.2240000000000002</v>
      </c>
      <c r="E6211">
        <v>4.2264999999999997</v>
      </c>
      <c r="F6211" s="1" t="s">
        <v>5412</v>
      </c>
      <c r="G6211">
        <v>2023</v>
      </c>
      <c r="H6211" t="str">
        <f t="shared" si="195"/>
        <v>Crime</v>
      </c>
      <c r="I6211" t="str">
        <f t="shared" si="194"/>
        <v>Good (6-8)</v>
      </c>
    </row>
    <row r="6212" spans="1:9" x14ac:dyDescent="0.3">
      <c r="A6212" s="1" t="s">
        <v>7455</v>
      </c>
      <c r="B6212" s="1" t="s">
        <v>5433</v>
      </c>
      <c r="C6212" s="2">
        <v>44092</v>
      </c>
      <c r="D6212">
        <v>6.0670000000000002</v>
      </c>
      <c r="E6212">
        <v>4.1302000000000003</v>
      </c>
      <c r="F6212" s="1" t="s">
        <v>5412</v>
      </c>
      <c r="G6212">
        <v>2020</v>
      </c>
      <c r="H6212" t="str">
        <f t="shared" si="195"/>
        <v>Reality</v>
      </c>
      <c r="I6212" t="str">
        <f t="shared" si="194"/>
        <v>Good (6-8)</v>
      </c>
    </row>
    <row r="6213" spans="1:9" x14ac:dyDescent="0.3">
      <c r="A6213" s="1" t="s">
        <v>7456</v>
      </c>
      <c r="B6213" s="1" t="s">
        <v>73</v>
      </c>
      <c r="C6213" s="2">
        <v>45929</v>
      </c>
      <c r="D6213">
        <v>8</v>
      </c>
      <c r="E6213">
        <v>4.2713000000000001</v>
      </c>
      <c r="F6213" s="1" t="s">
        <v>5412</v>
      </c>
      <c r="G6213">
        <v>2025</v>
      </c>
      <c r="H6213" t="str">
        <f t="shared" si="195"/>
        <v>Drama</v>
      </c>
      <c r="I6213" t="str">
        <f t="shared" si="194"/>
        <v>Good (6-8)</v>
      </c>
    </row>
    <row r="6214" spans="1:9" x14ac:dyDescent="0.3">
      <c r="A6214" s="1" t="s">
        <v>7457</v>
      </c>
      <c r="B6214" s="1" t="s">
        <v>6197</v>
      </c>
      <c r="C6214" s="2">
        <v>45415</v>
      </c>
      <c r="D6214">
        <v>5.875</v>
      </c>
      <c r="E6214">
        <v>3.4405000000000001</v>
      </c>
      <c r="F6214" s="1" t="s">
        <v>5412</v>
      </c>
      <c r="G6214">
        <v>2024</v>
      </c>
      <c r="H6214" t="str">
        <f t="shared" si="195"/>
        <v>Comedy</v>
      </c>
      <c r="I6214" t="str">
        <f t="shared" si="194"/>
        <v>Good (6-8)</v>
      </c>
    </row>
    <row r="6215" spans="1:9" x14ac:dyDescent="0.3">
      <c r="A6215" s="1" t="s">
        <v>7458</v>
      </c>
      <c r="B6215" s="1" t="s">
        <v>7459</v>
      </c>
      <c r="C6215" s="2">
        <v>43918</v>
      </c>
      <c r="D6215">
        <v>6.78</v>
      </c>
      <c r="E6215">
        <v>4.0799000000000003</v>
      </c>
      <c r="F6215" s="1" t="s">
        <v>5412</v>
      </c>
      <c r="G6215">
        <v>2020</v>
      </c>
      <c r="H6215" t="str">
        <f t="shared" si="195"/>
        <v>Action &amp; Adventure</v>
      </c>
      <c r="I6215" t="str">
        <f t="shared" si="194"/>
        <v>Excellent (8-10)</v>
      </c>
    </row>
    <row r="6216" spans="1:9" x14ac:dyDescent="0.3">
      <c r="A6216" s="1" t="s">
        <v>7460</v>
      </c>
      <c r="B6216" s="1" t="s">
        <v>5433</v>
      </c>
      <c r="C6216" s="2">
        <v>43357</v>
      </c>
      <c r="D6216">
        <v>7.4630000000000001</v>
      </c>
      <c r="E6216">
        <v>4.1302000000000003</v>
      </c>
      <c r="F6216" s="1" t="s">
        <v>5412</v>
      </c>
      <c r="G6216">
        <v>2018</v>
      </c>
      <c r="H6216" t="str">
        <f t="shared" si="195"/>
        <v>Reality</v>
      </c>
      <c r="I6216" t="str">
        <f t="shared" si="194"/>
        <v>Good (6-8)</v>
      </c>
    </row>
    <row r="6217" spans="1:9" x14ac:dyDescent="0.3">
      <c r="A6217" s="1" t="s">
        <v>7461</v>
      </c>
      <c r="B6217" s="1" t="s">
        <v>5585</v>
      </c>
      <c r="C6217" s="2">
        <v>43028</v>
      </c>
      <c r="D6217">
        <v>5.9039999999999999</v>
      </c>
      <c r="E6217">
        <v>4.234</v>
      </c>
      <c r="F6217" s="1" t="s">
        <v>5412</v>
      </c>
      <c r="G6217">
        <v>2017</v>
      </c>
      <c r="H6217" t="str">
        <f t="shared" si="195"/>
        <v>Sci-Fi &amp; Fantasy</v>
      </c>
      <c r="I6217" t="str">
        <f t="shared" si="194"/>
        <v>Good (6-8)</v>
      </c>
    </row>
    <row r="6218" spans="1:9" x14ac:dyDescent="0.3">
      <c r="A6218" s="1" t="s">
        <v>7462</v>
      </c>
      <c r="B6218" s="1" t="s">
        <v>7463</v>
      </c>
      <c r="C6218" s="2">
        <v>44499</v>
      </c>
      <c r="D6218">
        <v>7.4</v>
      </c>
      <c r="E6218">
        <v>4.0719000000000003</v>
      </c>
      <c r="F6218" s="1" t="s">
        <v>5412</v>
      </c>
      <c r="G6218">
        <v>2021</v>
      </c>
      <c r="H6218" t="str">
        <f t="shared" si="195"/>
        <v>Action &amp; Adventure</v>
      </c>
      <c r="I6218" t="str">
        <f t="shared" si="194"/>
        <v>Average (4-6)</v>
      </c>
    </row>
    <row r="6219" spans="1:9" x14ac:dyDescent="0.3">
      <c r="A6219" s="1" t="s">
        <v>7464</v>
      </c>
      <c r="B6219" s="1" t="s">
        <v>7465</v>
      </c>
      <c r="C6219" s="2">
        <v>44908</v>
      </c>
      <c r="D6219">
        <v>7.9</v>
      </c>
      <c r="E6219">
        <v>3.9095</v>
      </c>
      <c r="F6219" s="1" t="s">
        <v>5412</v>
      </c>
      <c r="G6219">
        <v>2022</v>
      </c>
      <c r="H6219" t="str">
        <f t="shared" si="195"/>
        <v>Action &amp; Adventure</v>
      </c>
      <c r="I6219" t="str">
        <f t="shared" si="194"/>
        <v>Good (6-8)</v>
      </c>
    </row>
    <row r="6220" spans="1:9" x14ac:dyDescent="0.3">
      <c r="A6220" s="1" t="s">
        <v>7466</v>
      </c>
      <c r="B6220" s="1" t="s">
        <v>680</v>
      </c>
      <c r="C6220" s="2">
        <v>43560</v>
      </c>
      <c r="D6220">
        <v>6.9</v>
      </c>
      <c r="E6220">
        <v>3.7923</v>
      </c>
      <c r="F6220" s="1" t="s">
        <v>5412</v>
      </c>
      <c r="G6220">
        <v>2019</v>
      </c>
      <c r="H6220" t="str">
        <f t="shared" si="195"/>
        <v>Drama</v>
      </c>
      <c r="I6220" t="str">
        <f t="shared" si="194"/>
        <v>Good (6-8)</v>
      </c>
    </row>
    <row r="6221" spans="1:9" x14ac:dyDescent="0.3">
      <c r="A6221" s="1" t="s">
        <v>7467</v>
      </c>
      <c r="B6221" s="1" t="s">
        <v>2266</v>
      </c>
      <c r="C6221" s="2">
        <v>46129</v>
      </c>
      <c r="D6221">
        <v>6.6</v>
      </c>
      <c r="E6221">
        <v>4.0959000000000003</v>
      </c>
      <c r="F6221" s="1" t="s">
        <v>5412</v>
      </c>
      <c r="G6221">
        <v>2026</v>
      </c>
      <c r="H6221" t="str">
        <f t="shared" si="195"/>
        <v>Mystery</v>
      </c>
      <c r="I6221" t="str">
        <f t="shared" ref="I6221:I6284" si="196">IF(D6211=0,"Not Rated",IF(D6211&lt;4,"Low (0-4)",IF(D6211&lt;6,"Average (4-6)",IF(D6211&lt;8,"Good (6-8)","Excellent (8-10)"))))</f>
        <v>Good (6-8)</v>
      </c>
    </row>
    <row r="6222" spans="1:9" x14ac:dyDescent="0.3">
      <c r="A6222" s="1" t="s">
        <v>7468</v>
      </c>
      <c r="B6222" s="1" t="s">
        <v>104</v>
      </c>
      <c r="C6222" s="2">
        <v>45043</v>
      </c>
      <c r="D6222">
        <v>7.1</v>
      </c>
      <c r="E6222">
        <v>4.0724</v>
      </c>
      <c r="F6222" s="1" t="s">
        <v>5412</v>
      </c>
      <c r="G6222">
        <v>2023</v>
      </c>
      <c r="H6222" t="str">
        <f t="shared" si="195"/>
        <v>Crime</v>
      </c>
      <c r="I6222" t="str">
        <f t="shared" si="196"/>
        <v>Good (6-8)</v>
      </c>
    </row>
    <row r="6223" spans="1:9" x14ac:dyDescent="0.3">
      <c r="A6223" s="1" t="s">
        <v>7469</v>
      </c>
      <c r="B6223" s="1" t="s">
        <v>1043</v>
      </c>
      <c r="C6223" s="2">
        <v>44475</v>
      </c>
      <c r="D6223">
        <v>6.7729999999999997</v>
      </c>
      <c r="E6223">
        <v>3.9089999999999998</v>
      </c>
      <c r="F6223" s="1" t="s">
        <v>5412</v>
      </c>
      <c r="G6223">
        <v>2021</v>
      </c>
      <c r="H6223" t="str">
        <f t="shared" si="195"/>
        <v>Documentary</v>
      </c>
      <c r="I6223" t="str">
        <f t="shared" si="196"/>
        <v>Excellent (8-10)</v>
      </c>
    </row>
    <row r="6224" spans="1:9" x14ac:dyDescent="0.3">
      <c r="A6224" s="1" t="s">
        <v>7470</v>
      </c>
      <c r="B6224" s="1" t="s">
        <v>5667</v>
      </c>
      <c r="C6224" s="2">
        <v>44064</v>
      </c>
      <c r="D6224">
        <v>6.7229999999999999</v>
      </c>
      <c r="E6224">
        <v>4.3914</v>
      </c>
      <c r="F6224" s="1" t="s">
        <v>5412</v>
      </c>
      <c r="G6224">
        <v>2020</v>
      </c>
      <c r="H6224" t="str">
        <f t="shared" si="195"/>
        <v>Comedy</v>
      </c>
      <c r="I6224" t="str">
        <f t="shared" si="196"/>
        <v>Average (4-6)</v>
      </c>
    </row>
    <row r="6225" spans="1:9" x14ac:dyDescent="0.3">
      <c r="A6225" s="1" t="s">
        <v>7471</v>
      </c>
      <c r="B6225" s="1" t="s">
        <v>5433</v>
      </c>
      <c r="C6225" s="2">
        <v>44861</v>
      </c>
      <c r="D6225">
        <v>6.25</v>
      </c>
      <c r="E6225">
        <v>4.1704999999999997</v>
      </c>
      <c r="F6225" s="1" t="s">
        <v>5412</v>
      </c>
      <c r="G6225">
        <v>2022</v>
      </c>
      <c r="H6225" t="str">
        <f t="shared" si="195"/>
        <v>Reality</v>
      </c>
      <c r="I6225" t="str">
        <f t="shared" si="196"/>
        <v>Good (6-8)</v>
      </c>
    </row>
    <row r="6226" spans="1:9" x14ac:dyDescent="0.3">
      <c r="A6226" s="1" t="s">
        <v>7472</v>
      </c>
      <c r="B6226" s="1" t="s">
        <v>5895</v>
      </c>
      <c r="C6226" s="2">
        <v>44440</v>
      </c>
      <c r="D6226">
        <v>7.3</v>
      </c>
      <c r="E6226">
        <v>4.0983000000000001</v>
      </c>
      <c r="F6226" s="1" t="s">
        <v>5412</v>
      </c>
      <c r="G6226">
        <v>2021</v>
      </c>
      <c r="H6226" t="str">
        <f t="shared" si="195"/>
        <v>Documentary</v>
      </c>
      <c r="I6226" t="str">
        <f t="shared" si="196"/>
        <v>Good (6-8)</v>
      </c>
    </row>
    <row r="6227" spans="1:9" x14ac:dyDescent="0.3">
      <c r="A6227" s="1" t="s">
        <v>7473</v>
      </c>
      <c r="B6227" s="1" t="s">
        <v>1078</v>
      </c>
      <c r="C6227" s="2">
        <v>45715</v>
      </c>
      <c r="D6227">
        <v>7.6</v>
      </c>
      <c r="E6227">
        <v>4.6284000000000001</v>
      </c>
      <c r="F6227" s="1" t="s">
        <v>5412</v>
      </c>
      <c r="G6227">
        <v>2025</v>
      </c>
      <c r="H6227" t="str">
        <f t="shared" si="195"/>
        <v>Drama</v>
      </c>
      <c r="I6227" t="str">
        <f t="shared" si="196"/>
        <v>Average (4-6)</v>
      </c>
    </row>
    <row r="6228" spans="1:9" x14ac:dyDescent="0.3">
      <c r="A6228" s="1" t="s">
        <v>7474</v>
      </c>
      <c r="B6228" s="1" t="s">
        <v>257</v>
      </c>
      <c r="C6228" s="2">
        <v>45363</v>
      </c>
      <c r="D6228">
        <v>7.915</v>
      </c>
      <c r="E6228">
        <v>4.0019</v>
      </c>
      <c r="F6228" s="1" t="s">
        <v>5412</v>
      </c>
      <c r="G6228">
        <v>2024</v>
      </c>
      <c r="H6228" t="str">
        <f t="shared" si="195"/>
        <v>Documentary</v>
      </c>
      <c r="I6228" t="str">
        <f t="shared" si="196"/>
        <v>Good (6-8)</v>
      </c>
    </row>
    <row r="6229" spans="1:9" x14ac:dyDescent="0.3">
      <c r="A6229" s="1" t="s">
        <v>7475</v>
      </c>
      <c r="B6229" s="1" t="s">
        <v>5593</v>
      </c>
      <c r="C6229" s="2">
        <v>45162</v>
      </c>
      <c r="D6229">
        <v>6.9710000000000001</v>
      </c>
      <c r="E6229">
        <v>4.3367000000000004</v>
      </c>
      <c r="F6229" s="1" t="s">
        <v>5412</v>
      </c>
      <c r="G6229">
        <v>2023</v>
      </c>
      <c r="H6229" t="str">
        <f t="shared" si="195"/>
        <v>Action &amp; Adventure</v>
      </c>
      <c r="I6229" t="str">
        <f t="shared" si="196"/>
        <v>Good (6-8)</v>
      </c>
    </row>
    <row r="6230" spans="1:9" x14ac:dyDescent="0.3">
      <c r="A6230" s="1" t="s">
        <v>7476</v>
      </c>
      <c r="B6230" s="1" t="s">
        <v>5793</v>
      </c>
      <c r="C6230" s="2">
        <v>44788</v>
      </c>
      <c r="D6230">
        <v>6.9</v>
      </c>
      <c r="E6230">
        <v>5.0274000000000001</v>
      </c>
      <c r="F6230" s="1" t="s">
        <v>5412</v>
      </c>
      <c r="G6230">
        <v>2022</v>
      </c>
      <c r="H6230" t="str">
        <f t="shared" si="195"/>
        <v>Kids</v>
      </c>
      <c r="I6230" t="str">
        <f t="shared" si="196"/>
        <v>Good (6-8)</v>
      </c>
    </row>
    <row r="6231" spans="1:9" x14ac:dyDescent="0.3">
      <c r="A6231" s="1" t="s">
        <v>7477</v>
      </c>
      <c r="B6231" s="1" t="s">
        <v>67</v>
      </c>
      <c r="C6231" s="2">
        <v>44272</v>
      </c>
      <c r="D6231">
        <v>7.5359999999999996</v>
      </c>
      <c r="E6231">
        <v>3.8317000000000001</v>
      </c>
      <c r="F6231" s="1" t="s">
        <v>5412</v>
      </c>
      <c r="G6231">
        <v>2021</v>
      </c>
      <c r="H6231" t="str">
        <f t="shared" si="195"/>
        <v>Comedy</v>
      </c>
      <c r="I6231" t="str">
        <f t="shared" si="196"/>
        <v>Good (6-8)</v>
      </c>
    </row>
    <row r="6232" spans="1:9" x14ac:dyDescent="0.3">
      <c r="A6232" s="1" t="s">
        <v>7478</v>
      </c>
      <c r="B6232" s="1" t="s">
        <v>397</v>
      </c>
      <c r="C6232" s="2">
        <v>39557</v>
      </c>
      <c r="D6232">
        <v>7.8</v>
      </c>
      <c r="E6232">
        <v>4.0438999999999998</v>
      </c>
      <c r="F6232" s="1" t="s">
        <v>5412</v>
      </c>
      <c r="G6232">
        <v>2008</v>
      </c>
      <c r="H6232" t="str">
        <f t="shared" si="195"/>
        <v>Drama</v>
      </c>
      <c r="I6232" t="str">
        <f t="shared" si="196"/>
        <v>Good (6-8)</v>
      </c>
    </row>
    <row r="6233" spans="1:9" x14ac:dyDescent="0.3">
      <c r="A6233" s="1" t="s">
        <v>7479</v>
      </c>
      <c r="B6233" s="1" t="s">
        <v>680</v>
      </c>
      <c r="C6233" s="2">
        <v>43368</v>
      </c>
      <c r="D6233">
        <v>7.0410000000000004</v>
      </c>
      <c r="E6233">
        <v>4.1048</v>
      </c>
      <c r="F6233" s="1" t="s">
        <v>5412</v>
      </c>
      <c r="G6233">
        <v>2018</v>
      </c>
      <c r="H6233" t="str">
        <f t="shared" si="195"/>
        <v>Drama</v>
      </c>
      <c r="I6233" t="str">
        <f t="shared" si="196"/>
        <v>Good (6-8)</v>
      </c>
    </row>
    <row r="6234" spans="1:9" x14ac:dyDescent="0.3">
      <c r="A6234" s="1" t="s">
        <v>7480</v>
      </c>
      <c r="B6234" s="1" t="s">
        <v>5697</v>
      </c>
      <c r="C6234" s="2">
        <v>44129</v>
      </c>
      <c r="D6234">
        <v>6.4</v>
      </c>
      <c r="E6234">
        <v>3.6438000000000001</v>
      </c>
      <c r="F6234" s="1" t="s">
        <v>5412</v>
      </c>
      <c r="G6234">
        <v>2020</v>
      </c>
      <c r="H6234" t="str">
        <f t="shared" si="195"/>
        <v>Sci-Fi &amp; Fantasy</v>
      </c>
      <c r="I6234" t="str">
        <f t="shared" si="196"/>
        <v>Good (6-8)</v>
      </c>
    </row>
    <row r="6235" spans="1:9" x14ac:dyDescent="0.3">
      <c r="A6235" s="1" t="s">
        <v>7481</v>
      </c>
      <c r="B6235" s="1" t="s">
        <v>73</v>
      </c>
      <c r="C6235" s="2">
        <v>45240</v>
      </c>
      <c r="D6235">
        <v>6.9409999999999998</v>
      </c>
      <c r="E6235">
        <v>3.7791999999999999</v>
      </c>
      <c r="F6235" s="1" t="s">
        <v>5412</v>
      </c>
      <c r="G6235">
        <v>2023</v>
      </c>
      <c r="H6235" t="str">
        <f t="shared" si="195"/>
        <v>Drama</v>
      </c>
      <c r="I6235" t="str">
        <f t="shared" si="196"/>
        <v>Good (6-8)</v>
      </c>
    </row>
    <row r="6236" spans="1:9" x14ac:dyDescent="0.3">
      <c r="A6236" s="1" t="s">
        <v>7482</v>
      </c>
      <c r="B6236" s="1" t="s">
        <v>148</v>
      </c>
      <c r="C6236" s="2">
        <v>45590</v>
      </c>
      <c r="D6236">
        <v>7.0170000000000003</v>
      </c>
      <c r="E6236">
        <v>3.9918999999999998</v>
      </c>
      <c r="F6236" s="1" t="s">
        <v>5412</v>
      </c>
      <c r="G6236">
        <v>2024</v>
      </c>
      <c r="H6236" t="str">
        <f t="shared" si="195"/>
        <v>Drama</v>
      </c>
      <c r="I6236" t="str">
        <f t="shared" si="196"/>
        <v>Good (6-8)</v>
      </c>
    </row>
    <row r="6237" spans="1:9" x14ac:dyDescent="0.3">
      <c r="A6237" s="1" t="s">
        <v>7483</v>
      </c>
      <c r="B6237" s="1" t="s">
        <v>73</v>
      </c>
      <c r="C6237" s="2">
        <v>45994</v>
      </c>
      <c r="D6237">
        <v>6.5369999999999999</v>
      </c>
      <c r="E6237">
        <v>4.0998000000000001</v>
      </c>
      <c r="F6237" s="1" t="s">
        <v>5412</v>
      </c>
      <c r="G6237">
        <v>2025</v>
      </c>
      <c r="H6237" t="str">
        <f t="shared" si="195"/>
        <v>Drama</v>
      </c>
      <c r="I6237" t="str">
        <f t="shared" si="196"/>
        <v>Good (6-8)</v>
      </c>
    </row>
    <row r="6238" spans="1:9" x14ac:dyDescent="0.3">
      <c r="A6238" s="1" t="s">
        <v>7484</v>
      </c>
      <c r="B6238" s="1" t="s">
        <v>73</v>
      </c>
      <c r="C6238" s="2">
        <v>46171</v>
      </c>
      <c r="D6238">
        <v>7.6669999999999998</v>
      </c>
      <c r="E6238">
        <v>4.3003</v>
      </c>
      <c r="F6238" s="1" t="s">
        <v>5412</v>
      </c>
      <c r="G6238">
        <v>2026</v>
      </c>
      <c r="H6238" t="str">
        <f t="shared" si="195"/>
        <v>Drama</v>
      </c>
      <c r="I6238" t="str">
        <f t="shared" si="196"/>
        <v>Good (6-8)</v>
      </c>
    </row>
    <row r="6239" spans="1:9" x14ac:dyDescent="0.3">
      <c r="A6239" s="1" t="s">
        <v>7485</v>
      </c>
      <c r="B6239" s="1" t="s">
        <v>2207</v>
      </c>
      <c r="C6239" s="2">
        <v>44077</v>
      </c>
      <c r="D6239">
        <v>7.07</v>
      </c>
      <c r="E6239">
        <v>4.2534000000000001</v>
      </c>
      <c r="F6239" s="1" t="s">
        <v>5412</v>
      </c>
      <c r="G6239">
        <v>2020</v>
      </c>
      <c r="H6239" t="str">
        <f t="shared" si="195"/>
        <v>Drama</v>
      </c>
      <c r="I6239" t="str">
        <f t="shared" si="196"/>
        <v>Good (6-8)</v>
      </c>
    </row>
    <row r="6240" spans="1:9" x14ac:dyDescent="0.3">
      <c r="A6240" s="1" t="s">
        <v>7486</v>
      </c>
      <c r="B6240" s="1" t="s">
        <v>73</v>
      </c>
      <c r="C6240" s="2">
        <v>44277</v>
      </c>
      <c r="D6240">
        <v>8.6</v>
      </c>
      <c r="E6240">
        <v>4.5183</v>
      </c>
      <c r="F6240" s="1" t="s">
        <v>5412</v>
      </c>
      <c r="G6240">
        <v>2021</v>
      </c>
      <c r="H6240" t="str">
        <f t="shared" si="195"/>
        <v>Drama</v>
      </c>
      <c r="I6240" t="str">
        <f t="shared" si="196"/>
        <v>Good (6-8)</v>
      </c>
    </row>
    <row r="6241" spans="1:9" x14ac:dyDescent="0.3">
      <c r="A6241" s="1" t="s">
        <v>7487</v>
      </c>
      <c r="B6241" s="1" t="s">
        <v>5707</v>
      </c>
      <c r="C6241" s="2">
        <v>45218</v>
      </c>
      <c r="D6241">
        <v>7.5419999999999998</v>
      </c>
      <c r="E6241">
        <v>4.3030999999999997</v>
      </c>
      <c r="F6241" s="1" t="s">
        <v>5412</v>
      </c>
      <c r="G6241">
        <v>2023</v>
      </c>
      <c r="H6241" t="str">
        <f t="shared" si="195"/>
        <v>Animation</v>
      </c>
      <c r="I6241" t="str">
        <f t="shared" si="196"/>
        <v>Good (6-8)</v>
      </c>
    </row>
    <row r="6242" spans="1:9" x14ac:dyDescent="0.3">
      <c r="A6242" s="1" t="s">
        <v>7488</v>
      </c>
      <c r="B6242" s="1" t="s">
        <v>5458</v>
      </c>
      <c r="C6242" s="2">
        <v>45398</v>
      </c>
      <c r="D6242">
        <v>7</v>
      </c>
      <c r="E6242">
        <v>3.7056</v>
      </c>
      <c r="F6242" s="1" t="s">
        <v>5412</v>
      </c>
      <c r="G6242">
        <v>2024</v>
      </c>
      <c r="H6242" t="str">
        <f t="shared" si="195"/>
        <v>Drama</v>
      </c>
      <c r="I6242" t="str">
        <f t="shared" si="196"/>
        <v>Good (6-8)</v>
      </c>
    </row>
    <row r="6243" spans="1:9" x14ac:dyDescent="0.3">
      <c r="A6243" s="1" t="s">
        <v>7489</v>
      </c>
      <c r="B6243" s="1" t="s">
        <v>148</v>
      </c>
      <c r="C6243" s="2">
        <v>44792</v>
      </c>
      <c r="D6243">
        <v>6.3</v>
      </c>
      <c r="E6243">
        <v>4.0236000000000001</v>
      </c>
      <c r="F6243" s="1" t="s">
        <v>5412</v>
      </c>
      <c r="G6243">
        <v>2022</v>
      </c>
      <c r="H6243" t="str">
        <f t="shared" si="195"/>
        <v>Drama</v>
      </c>
      <c r="I6243" t="str">
        <f t="shared" si="196"/>
        <v>Good (6-8)</v>
      </c>
    </row>
    <row r="6244" spans="1:9" x14ac:dyDescent="0.3">
      <c r="A6244" s="1" t="s">
        <v>7490</v>
      </c>
      <c r="B6244" s="1" t="s">
        <v>1078</v>
      </c>
      <c r="C6244" s="2">
        <v>43966</v>
      </c>
      <c r="D6244">
        <v>6.5270000000000001</v>
      </c>
      <c r="E6244">
        <v>4.3822000000000001</v>
      </c>
      <c r="F6244" s="1" t="s">
        <v>5412</v>
      </c>
      <c r="G6244">
        <v>2020</v>
      </c>
      <c r="H6244" t="str">
        <f t="shared" si="195"/>
        <v>Drama</v>
      </c>
      <c r="I6244" t="str">
        <f t="shared" si="196"/>
        <v>Good (6-8)</v>
      </c>
    </row>
    <row r="6245" spans="1:9" x14ac:dyDescent="0.3">
      <c r="A6245" s="1" t="s">
        <v>7491</v>
      </c>
      <c r="B6245" s="1" t="s">
        <v>56</v>
      </c>
      <c r="C6245" s="2">
        <v>43567</v>
      </c>
      <c r="D6245">
        <v>6.34</v>
      </c>
      <c r="E6245">
        <v>3.3957000000000002</v>
      </c>
      <c r="F6245" s="1" t="s">
        <v>5412</v>
      </c>
      <c r="G6245">
        <v>2019</v>
      </c>
      <c r="H6245" t="str">
        <f t="shared" si="195"/>
        <v>Comedy</v>
      </c>
      <c r="I6245" t="str">
        <f t="shared" si="196"/>
        <v>Good (6-8)</v>
      </c>
    </row>
    <row r="6246" spans="1:9" x14ac:dyDescent="0.3">
      <c r="A6246" s="1" t="s">
        <v>7492</v>
      </c>
      <c r="B6246" s="1" t="s">
        <v>7193</v>
      </c>
      <c r="C6246" s="2">
        <v>45050</v>
      </c>
      <c r="D6246">
        <v>7.7</v>
      </c>
      <c r="E6246">
        <v>3.5931000000000002</v>
      </c>
      <c r="F6246" s="1" t="s">
        <v>5412</v>
      </c>
      <c r="G6246">
        <v>2023</v>
      </c>
      <c r="H6246" t="str">
        <f t="shared" si="195"/>
        <v>Kids</v>
      </c>
      <c r="I6246" t="str">
        <f t="shared" si="196"/>
        <v>Good (6-8)</v>
      </c>
    </row>
    <row r="6247" spans="1:9" x14ac:dyDescent="0.3">
      <c r="A6247" s="1" t="s">
        <v>7493</v>
      </c>
      <c r="B6247" s="1" t="s">
        <v>257</v>
      </c>
      <c r="C6247" s="2">
        <v>43392</v>
      </c>
      <c r="D6247">
        <v>6.9050000000000002</v>
      </c>
      <c r="E6247">
        <v>4.2960000000000003</v>
      </c>
      <c r="F6247" s="1" t="s">
        <v>5412</v>
      </c>
      <c r="G6247">
        <v>2018</v>
      </c>
      <c r="H6247" t="str">
        <f t="shared" si="195"/>
        <v>Documentary</v>
      </c>
      <c r="I6247" t="str">
        <f t="shared" si="196"/>
        <v>Good (6-8)</v>
      </c>
    </row>
    <row r="6248" spans="1:9" x14ac:dyDescent="0.3">
      <c r="A6248" s="1" t="s">
        <v>7494</v>
      </c>
      <c r="B6248" s="1" t="s">
        <v>5767</v>
      </c>
      <c r="C6248" s="2">
        <v>45961</v>
      </c>
      <c r="D6248">
        <v>8.3000000000000007</v>
      </c>
      <c r="E6248">
        <v>4.4968000000000004</v>
      </c>
      <c r="F6248" s="1" t="s">
        <v>5412</v>
      </c>
      <c r="G6248">
        <v>2025</v>
      </c>
      <c r="H6248" t="str">
        <f t="shared" si="195"/>
        <v>Drama</v>
      </c>
      <c r="I6248" t="str">
        <f t="shared" si="196"/>
        <v>Good (6-8)</v>
      </c>
    </row>
    <row r="6249" spans="1:9" x14ac:dyDescent="0.3">
      <c r="A6249" s="1" t="s">
        <v>7495</v>
      </c>
      <c r="B6249" s="1" t="s">
        <v>104</v>
      </c>
      <c r="C6249" s="2">
        <v>44805</v>
      </c>
      <c r="D6249">
        <v>5.9550000000000001</v>
      </c>
      <c r="E6249">
        <v>4.0956999999999999</v>
      </c>
      <c r="F6249" s="1" t="s">
        <v>5412</v>
      </c>
      <c r="G6249">
        <v>2022</v>
      </c>
      <c r="H6249" t="str">
        <f t="shared" si="195"/>
        <v>Crime</v>
      </c>
      <c r="I6249" t="str">
        <f t="shared" si="196"/>
        <v>Good (6-8)</v>
      </c>
    </row>
    <row r="6250" spans="1:9" x14ac:dyDescent="0.3">
      <c r="A6250" s="1" t="s">
        <v>7496</v>
      </c>
      <c r="B6250" s="1" t="s">
        <v>5462</v>
      </c>
      <c r="C6250" s="2">
        <v>44436</v>
      </c>
      <c r="D6250">
        <v>7.4</v>
      </c>
      <c r="E6250">
        <v>3.9201999999999999</v>
      </c>
      <c r="F6250" s="1" t="s">
        <v>5412</v>
      </c>
      <c r="G6250">
        <v>2021</v>
      </c>
      <c r="H6250" t="str">
        <f t="shared" si="195"/>
        <v>Animation</v>
      </c>
      <c r="I6250" t="str">
        <f t="shared" si="196"/>
        <v>Excellent (8-10)</v>
      </c>
    </row>
    <row r="6251" spans="1:9" x14ac:dyDescent="0.3">
      <c r="A6251" s="1" t="s">
        <v>7497</v>
      </c>
      <c r="B6251" s="1" t="s">
        <v>5913</v>
      </c>
      <c r="C6251" s="2">
        <v>46058</v>
      </c>
      <c r="D6251">
        <v>6.2160000000000002</v>
      </c>
      <c r="E6251">
        <v>3.7532000000000001</v>
      </c>
      <c r="F6251" s="1" t="s">
        <v>5412</v>
      </c>
      <c r="G6251">
        <v>2026</v>
      </c>
      <c r="H6251" t="str">
        <f t="shared" si="195"/>
        <v>Comedy</v>
      </c>
      <c r="I6251" t="str">
        <f t="shared" si="196"/>
        <v>Good (6-8)</v>
      </c>
    </row>
    <row r="6252" spans="1:9" x14ac:dyDescent="0.3">
      <c r="A6252" s="1" t="s">
        <v>7498</v>
      </c>
      <c r="B6252" s="1" t="s">
        <v>7499</v>
      </c>
      <c r="C6252" s="2">
        <v>43435</v>
      </c>
      <c r="D6252">
        <v>7.5919999999999996</v>
      </c>
      <c r="E6252">
        <v>4.2150999999999996</v>
      </c>
      <c r="F6252" s="1" t="s">
        <v>5412</v>
      </c>
      <c r="G6252">
        <v>2018</v>
      </c>
      <c r="H6252" t="str">
        <f t="shared" si="195"/>
        <v>Action &amp; Adventure</v>
      </c>
      <c r="I6252" t="str">
        <f t="shared" si="196"/>
        <v>Good (6-8)</v>
      </c>
    </row>
    <row r="6253" spans="1:9" x14ac:dyDescent="0.3">
      <c r="A6253" s="1" t="s">
        <v>7500</v>
      </c>
      <c r="B6253" s="1" t="s">
        <v>5433</v>
      </c>
      <c r="C6253" s="2">
        <v>44951</v>
      </c>
      <c r="D6253">
        <v>5.9</v>
      </c>
      <c r="E6253">
        <v>3.5722999999999998</v>
      </c>
      <c r="F6253" s="1" t="s">
        <v>5412</v>
      </c>
      <c r="G6253">
        <v>2023</v>
      </c>
      <c r="H6253" t="str">
        <f t="shared" si="195"/>
        <v>Reality</v>
      </c>
      <c r="I6253" t="str">
        <f t="shared" si="196"/>
        <v>Good (6-8)</v>
      </c>
    </row>
    <row r="6254" spans="1:9" x14ac:dyDescent="0.3">
      <c r="A6254" s="1" t="s">
        <v>7501</v>
      </c>
      <c r="B6254" s="1" t="s">
        <v>104</v>
      </c>
      <c r="C6254" s="2">
        <v>43588</v>
      </c>
      <c r="D6254">
        <v>7.3</v>
      </c>
      <c r="E6254">
        <v>3.6766000000000001</v>
      </c>
      <c r="F6254" s="1" t="s">
        <v>5412</v>
      </c>
      <c r="G6254">
        <v>2019</v>
      </c>
      <c r="H6254" t="str">
        <f t="shared" si="195"/>
        <v>Crime</v>
      </c>
      <c r="I6254" t="str">
        <f t="shared" si="196"/>
        <v>Good (6-8)</v>
      </c>
    </row>
    <row r="6255" spans="1:9" x14ac:dyDescent="0.3">
      <c r="A6255" s="1" t="s">
        <v>7502</v>
      </c>
      <c r="B6255" s="1" t="s">
        <v>6918</v>
      </c>
      <c r="C6255" s="2">
        <v>44291</v>
      </c>
      <c r="D6255">
        <v>7.3</v>
      </c>
      <c r="E6255">
        <v>4.1142000000000003</v>
      </c>
      <c r="F6255" s="1" t="s">
        <v>5412</v>
      </c>
      <c r="G6255">
        <v>2021</v>
      </c>
      <c r="H6255" t="str">
        <f t="shared" si="195"/>
        <v>Drama</v>
      </c>
      <c r="I6255" t="str">
        <f t="shared" si="196"/>
        <v>Good (6-8)</v>
      </c>
    </row>
    <row r="6256" spans="1:9" x14ac:dyDescent="0.3">
      <c r="A6256" s="1" t="s">
        <v>7503</v>
      </c>
      <c r="B6256" s="1" t="s">
        <v>1392</v>
      </c>
      <c r="C6256" s="2">
        <v>44621</v>
      </c>
      <c r="D6256">
        <v>6.9160000000000004</v>
      </c>
      <c r="E6256">
        <v>4.0473999999999997</v>
      </c>
      <c r="F6256" s="1" t="s">
        <v>5412</v>
      </c>
      <c r="G6256">
        <v>2022</v>
      </c>
      <c r="H6256" t="str">
        <f t="shared" si="195"/>
        <v>Crime</v>
      </c>
      <c r="I6256" t="str">
        <f t="shared" si="196"/>
        <v>Good (6-8)</v>
      </c>
    </row>
    <row r="6257" spans="1:9" x14ac:dyDescent="0.3">
      <c r="A6257" s="1" t="s">
        <v>7504</v>
      </c>
      <c r="B6257" s="1" t="s">
        <v>73</v>
      </c>
      <c r="C6257" s="2">
        <v>44776</v>
      </c>
      <c r="D6257">
        <v>7.9</v>
      </c>
      <c r="E6257">
        <v>4.0471000000000004</v>
      </c>
      <c r="F6257" s="1" t="s">
        <v>5412</v>
      </c>
      <c r="G6257">
        <v>2022</v>
      </c>
      <c r="H6257" t="str">
        <f t="shared" si="195"/>
        <v>Drama</v>
      </c>
      <c r="I6257" t="str">
        <f t="shared" si="196"/>
        <v>Good (6-8)</v>
      </c>
    </row>
    <row r="6258" spans="1:9" x14ac:dyDescent="0.3">
      <c r="A6258" s="1" t="s">
        <v>7505</v>
      </c>
      <c r="B6258" s="1" t="s">
        <v>5697</v>
      </c>
      <c r="C6258" s="2">
        <v>44589</v>
      </c>
      <c r="D6258">
        <v>6.5970000000000004</v>
      </c>
      <c r="E6258">
        <v>4.0942999999999996</v>
      </c>
      <c r="F6258" s="1" t="s">
        <v>5412</v>
      </c>
      <c r="G6258">
        <v>2022</v>
      </c>
      <c r="H6258" t="str">
        <f t="shared" si="195"/>
        <v>Sci-Fi &amp; Fantasy</v>
      </c>
      <c r="I6258" t="str">
        <f t="shared" si="196"/>
        <v>Excellent (8-10)</v>
      </c>
    </row>
    <row r="6259" spans="1:9" x14ac:dyDescent="0.3">
      <c r="A6259" s="1" t="s">
        <v>7506</v>
      </c>
      <c r="B6259" s="1" t="s">
        <v>3587</v>
      </c>
      <c r="C6259" s="2">
        <v>45952</v>
      </c>
      <c r="D6259">
        <v>6.3150000000000004</v>
      </c>
      <c r="E6259">
        <v>4.3315000000000001</v>
      </c>
      <c r="F6259" s="1" t="s">
        <v>5412</v>
      </c>
      <c r="G6259">
        <v>2025</v>
      </c>
      <c r="H6259" t="str">
        <f t="shared" si="195"/>
        <v>Crime</v>
      </c>
      <c r="I6259" t="str">
        <f t="shared" si="196"/>
        <v>Average (4-6)</v>
      </c>
    </row>
    <row r="6260" spans="1:9" x14ac:dyDescent="0.3">
      <c r="A6260" s="1" t="s">
        <v>7507</v>
      </c>
      <c r="B6260" s="1" t="s">
        <v>5433</v>
      </c>
      <c r="C6260" s="2">
        <v>46260</v>
      </c>
      <c r="D6260">
        <v>0</v>
      </c>
      <c r="E6260">
        <v>3.7618999999999998</v>
      </c>
      <c r="F6260" s="1" t="s">
        <v>5412</v>
      </c>
      <c r="G6260">
        <v>2026</v>
      </c>
      <c r="H6260" t="str">
        <f t="shared" si="195"/>
        <v>Reality</v>
      </c>
      <c r="I6260" t="str">
        <f t="shared" si="196"/>
        <v>Good (6-8)</v>
      </c>
    </row>
    <row r="6261" spans="1:9" x14ac:dyDescent="0.3">
      <c r="A6261" s="1" t="s">
        <v>7508</v>
      </c>
      <c r="B6261" s="1" t="s">
        <v>5433</v>
      </c>
      <c r="C6261" s="2">
        <v>44098</v>
      </c>
      <c r="D6261">
        <v>6.7629999999999999</v>
      </c>
      <c r="E6261">
        <v>4.1181999999999999</v>
      </c>
      <c r="F6261" s="1" t="s">
        <v>5412</v>
      </c>
      <c r="G6261">
        <v>2020</v>
      </c>
      <c r="H6261" t="str">
        <f t="shared" si="195"/>
        <v>Reality</v>
      </c>
      <c r="I6261" t="str">
        <f t="shared" si="196"/>
        <v>Good (6-8)</v>
      </c>
    </row>
    <row r="6262" spans="1:9" x14ac:dyDescent="0.3">
      <c r="A6262" s="1" t="s">
        <v>7509</v>
      </c>
      <c r="B6262" s="1" t="s">
        <v>2693</v>
      </c>
      <c r="C6262" s="2">
        <v>44797</v>
      </c>
      <c r="D6262">
        <v>7.8140000000000001</v>
      </c>
      <c r="E6262">
        <v>3.8885999999999998</v>
      </c>
      <c r="F6262" s="1" t="s">
        <v>5412</v>
      </c>
      <c r="G6262">
        <v>2022</v>
      </c>
      <c r="H6262" t="str">
        <f t="shared" si="195"/>
        <v>Animation</v>
      </c>
      <c r="I6262" t="str">
        <f t="shared" si="196"/>
        <v>Good (6-8)</v>
      </c>
    </row>
    <row r="6263" spans="1:9" x14ac:dyDescent="0.3">
      <c r="A6263" s="1" t="s">
        <v>7510</v>
      </c>
      <c r="B6263" s="1" t="s">
        <v>5462</v>
      </c>
      <c r="C6263" s="2">
        <v>45848</v>
      </c>
      <c r="D6263">
        <v>7.5</v>
      </c>
      <c r="E6263">
        <v>4.3875999999999999</v>
      </c>
      <c r="F6263" s="1" t="s">
        <v>5412</v>
      </c>
      <c r="G6263">
        <v>2025</v>
      </c>
      <c r="H6263" t="str">
        <f t="shared" si="195"/>
        <v>Animation</v>
      </c>
      <c r="I6263" t="str">
        <f t="shared" si="196"/>
        <v>Average (4-6)</v>
      </c>
    </row>
    <row r="6264" spans="1:9" x14ac:dyDescent="0.3">
      <c r="A6264" s="1" t="s">
        <v>7511</v>
      </c>
      <c r="B6264" s="1" t="s">
        <v>7512</v>
      </c>
      <c r="C6264" s="2">
        <v>45329</v>
      </c>
      <c r="D6264">
        <v>7</v>
      </c>
      <c r="E6264">
        <v>4.2205000000000004</v>
      </c>
      <c r="F6264" s="1" t="s">
        <v>5412</v>
      </c>
      <c r="G6264">
        <v>2024</v>
      </c>
      <c r="H6264" t="str">
        <f t="shared" si="195"/>
        <v>Action &amp; Adventure</v>
      </c>
      <c r="I6264" t="str">
        <f t="shared" si="196"/>
        <v>Good (6-8)</v>
      </c>
    </row>
    <row r="6265" spans="1:9" x14ac:dyDescent="0.3">
      <c r="A6265" s="1" t="s">
        <v>7513</v>
      </c>
      <c r="B6265" s="1" t="s">
        <v>73</v>
      </c>
      <c r="C6265" s="2">
        <v>45942</v>
      </c>
      <c r="D6265">
        <v>6.75</v>
      </c>
      <c r="E6265">
        <v>3.9937</v>
      </c>
      <c r="F6265" s="1" t="s">
        <v>5412</v>
      </c>
      <c r="G6265">
        <v>2025</v>
      </c>
      <c r="H6265" t="str">
        <f t="shared" si="195"/>
        <v>Drama</v>
      </c>
      <c r="I6265" t="str">
        <f t="shared" si="196"/>
        <v>Good (6-8)</v>
      </c>
    </row>
    <row r="6266" spans="1:9" x14ac:dyDescent="0.3">
      <c r="A6266" s="1" t="s">
        <v>7514</v>
      </c>
      <c r="B6266" s="1" t="s">
        <v>73</v>
      </c>
      <c r="C6266" s="2">
        <v>42434</v>
      </c>
      <c r="D6266">
        <v>7.8</v>
      </c>
      <c r="E6266">
        <v>4.4725000000000001</v>
      </c>
      <c r="F6266" s="1" t="s">
        <v>5412</v>
      </c>
      <c r="G6266">
        <v>2016</v>
      </c>
      <c r="H6266" t="str">
        <f t="shared" si="195"/>
        <v>Drama</v>
      </c>
      <c r="I6266" t="str">
        <f t="shared" si="196"/>
        <v>Good (6-8)</v>
      </c>
    </row>
    <row r="6267" spans="1:9" x14ac:dyDescent="0.3">
      <c r="A6267" s="1" t="s">
        <v>7515</v>
      </c>
      <c r="B6267" s="1" t="s">
        <v>5458</v>
      </c>
      <c r="C6267" s="2">
        <v>43868</v>
      </c>
      <c r="D6267">
        <v>8.4710000000000001</v>
      </c>
      <c r="E6267">
        <v>3.9504000000000001</v>
      </c>
      <c r="F6267" s="1" t="s">
        <v>5412</v>
      </c>
      <c r="G6267">
        <v>2020</v>
      </c>
      <c r="H6267" t="str">
        <f t="shared" si="195"/>
        <v>Drama</v>
      </c>
      <c r="I6267" t="str">
        <f t="shared" si="196"/>
        <v>Good (6-8)</v>
      </c>
    </row>
    <row r="6268" spans="1:9" x14ac:dyDescent="0.3">
      <c r="A6268" s="1" t="s">
        <v>7516</v>
      </c>
      <c r="B6268" s="1" t="s">
        <v>56</v>
      </c>
      <c r="C6268" s="2">
        <v>43268</v>
      </c>
      <c r="D6268">
        <v>5.8440000000000003</v>
      </c>
      <c r="E6268">
        <v>4.5217999999999998</v>
      </c>
      <c r="F6268" s="1" t="s">
        <v>5412</v>
      </c>
      <c r="G6268">
        <v>2018</v>
      </c>
      <c r="H6268" t="str">
        <f t="shared" si="195"/>
        <v>Comedy</v>
      </c>
      <c r="I6268" t="str">
        <f t="shared" si="196"/>
        <v>Good (6-8)</v>
      </c>
    </row>
    <row r="6269" spans="1:9" x14ac:dyDescent="0.3">
      <c r="A6269" s="1" t="s">
        <v>7517</v>
      </c>
      <c r="B6269" s="1" t="s">
        <v>73</v>
      </c>
      <c r="C6269" s="2">
        <v>44938</v>
      </c>
      <c r="D6269">
        <v>7.6210000000000004</v>
      </c>
      <c r="E6269">
        <v>3.5743</v>
      </c>
      <c r="F6269" s="1" t="s">
        <v>5412</v>
      </c>
      <c r="G6269">
        <v>2023</v>
      </c>
      <c r="H6269" t="str">
        <f t="shared" si="195"/>
        <v>Drama</v>
      </c>
      <c r="I6269" t="str">
        <f t="shared" si="196"/>
        <v>Good (6-8)</v>
      </c>
    </row>
    <row r="6270" spans="1:9" x14ac:dyDescent="0.3">
      <c r="A6270" s="1" t="s">
        <v>7518</v>
      </c>
      <c r="B6270" s="1" t="s">
        <v>5597</v>
      </c>
      <c r="C6270" s="2">
        <v>45711</v>
      </c>
      <c r="D6270">
        <v>7.7</v>
      </c>
      <c r="E6270">
        <v>4.1052999999999997</v>
      </c>
      <c r="F6270" s="1" t="s">
        <v>5412</v>
      </c>
      <c r="G6270">
        <v>2025</v>
      </c>
      <c r="H6270" t="str">
        <f t="shared" si="195"/>
        <v>Reality</v>
      </c>
      <c r="I6270" t="str">
        <f t="shared" si="196"/>
        <v>Not Rated</v>
      </c>
    </row>
    <row r="6271" spans="1:9" x14ac:dyDescent="0.3">
      <c r="A6271" s="1" t="s">
        <v>7519</v>
      </c>
      <c r="B6271" s="1" t="s">
        <v>5451</v>
      </c>
      <c r="C6271" s="2">
        <v>45127</v>
      </c>
      <c r="D6271">
        <v>6.4</v>
      </c>
      <c r="E6271">
        <v>4.0791000000000004</v>
      </c>
      <c r="F6271" s="1" t="s">
        <v>5412</v>
      </c>
      <c r="G6271">
        <v>2023</v>
      </c>
      <c r="H6271" t="str">
        <f t="shared" si="195"/>
        <v>Action &amp; Adventure</v>
      </c>
      <c r="I6271" t="str">
        <f t="shared" si="196"/>
        <v>Good (6-8)</v>
      </c>
    </row>
    <row r="6272" spans="1:9" x14ac:dyDescent="0.3">
      <c r="A6272" s="1" t="s">
        <v>7520</v>
      </c>
      <c r="B6272" s="1" t="s">
        <v>2207</v>
      </c>
      <c r="C6272" s="2">
        <v>45016</v>
      </c>
      <c r="D6272">
        <v>7.8</v>
      </c>
      <c r="E6272">
        <v>4.3243</v>
      </c>
      <c r="F6272" s="1" t="s">
        <v>5412</v>
      </c>
      <c r="G6272">
        <v>2023</v>
      </c>
      <c r="H6272" t="str">
        <f t="shared" si="195"/>
        <v>Drama</v>
      </c>
      <c r="I6272" t="str">
        <f t="shared" si="196"/>
        <v>Good (6-8)</v>
      </c>
    </row>
    <row r="6273" spans="1:9" x14ac:dyDescent="0.3">
      <c r="A6273" s="1" t="s">
        <v>7521</v>
      </c>
      <c r="B6273" s="1" t="s">
        <v>7522</v>
      </c>
      <c r="C6273" s="2">
        <v>46183</v>
      </c>
      <c r="D6273">
        <v>0</v>
      </c>
      <c r="E6273">
        <v>4.1045999999999996</v>
      </c>
      <c r="F6273" s="1" t="s">
        <v>5412</v>
      </c>
      <c r="G6273">
        <v>2026</v>
      </c>
      <c r="H6273" t="str">
        <f t="shared" si="195"/>
        <v>Talk</v>
      </c>
      <c r="I6273" t="str">
        <f t="shared" si="196"/>
        <v>Good (6-8)</v>
      </c>
    </row>
    <row r="6274" spans="1:9" x14ac:dyDescent="0.3">
      <c r="A6274" s="1" t="s">
        <v>7523</v>
      </c>
      <c r="B6274" s="1" t="s">
        <v>73</v>
      </c>
      <c r="C6274" s="2">
        <v>43080</v>
      </c>
      <c r="D6274">
        <v>7.7</v>
      </c>
      <c r="E6274">
        <v>4.2428999999999997</v>
      </c>
      <c r="F6274" s="1" t="s">
        <v>5412</v>
      </c>
      <c r="G6274">
        <v>2017</v>
      </c>
      <c r="H6274" t="str">
        <f t="shared" ref="H6274:H6337" si="197">IFERROR(LEFT(B6274,FIND(",",B6274)-1),B6274)</f>
        <v>Drama</v>
      </c>
      <c r="I6274" t="str">
        <f t="shared" si="196"/>
        <v>Good (6-8)</v>
      </c>
    </row>
    <row r="6275" spans="1:9" x14ac:dyDescent="0.3">
      <c r="A6275" s="1" t="s">
        <v>7524</v>
      </c>
      <c r="B6275" s="1" t="s">
        <v>257</v>
      </c>
      <c r="C6275" s="2">
        <v>45910</v>
      </c>
      <c r="D6275">
        <v>7.5069999999999997</v>
      </c>
      <c r="E6275">
        <v>4.1056999999999997</v>
      </c>
      <c r="F6275" s="1" t="s">
        <v>5412</v>
      </c>
      <c r="G6275">
        <v>2025</v>
      </c>
      <c r="H6275" t="str">
        <f t="shared" si="197"/>
        <v>Documentary</v>
      </c>
      <c r="I6275" t="str">
        <f t="shared" si="196"/>
        <v>Good (6-8)</v>
      </c>
    </row>
    <row r="6276" spans="1:9" x14ac:dyDescent="0.3">
      <c r="A6276" s="1" t="s">
        <v>5381</v>
      </c>
      <c r="B6276" s="1" t="s">
        <v>104</v>
      </c>
      <c r="C6276" s="2">
        <v>43910</v>
      </c>
      <c r="D6276">
        <v>6</v>
      </c>
      <c r="E6276">
        <v>3.9828999999999999</v>
      </c>
      <c r="F6276" s="1" t="s">
        <v>5412</v>
      </c>
      <c r="G6276">
        <v>2020</v>
      </c>
      <c r="H6276" t="str">
        <f t="shared" si="197"/>
        <v>Crime</v>
      </c>
      <c r="I6276" t="str">
        <f t="shared" si="196"/>
        <v>Good (6-8)</v>
      </c>
    </row>
    <row r="6277" spans="1:9" x14ac:dyDescent="0.3">
      <c r="A6277" s="1" t="s">
        <v>7525</v>
      </c>
      <c r="B6277" s="1" t="s">
        <v>257</v>
      </c>
      <c r="C6277" s="2">
        <v>44608</v>
      </c>
      <c r="D6277">
        <v>7.1210000000000004</v>
      </c>
      <c r="E6277">
        <v>3.6086</v>
      </c>
      <c r="F6277" s="1" t="s">
        <v>5412</v>
      </c>
      <c r="G6277">
        <v>2022</v>
      </c>
      <c r="H6277" t="str">
        <f t="shared" si="197"/>
        <v>Documentary</v>
      </c>
      <c r="I6277" t="str">
        <f t="shared" si="196"/>
        <v>Excellent (8-10)</v>
      </c>
    </row>
    <row r="6278" spans="1:9" x14ac:dyDescent="0.3">
      <c r="A6278" s="1" t="s">
        <v>7526</v>
      </c>
      <c r="B6278" s="1" t="s">
        <v>5510</v>
      </c>
      <c r="C6278" s="2">
        <v>45665</v>
      </c>
      <c r="D6278">
        <v>6.8310000000000004</v>
      </c>
      <c r="E6278">
        <v>4.0769000000000002</v>
      </c>
      <c r="F6278" s="1" t="s">
        <v>5412</v>
      </c>
      <c r="G6278">
        <v>2025</v>
      </c>
      <c r="H6278" t="str">
        <f t="shared" si="197"/>
        <v>Mystery</v>
      </c>
      <c r="I6278" t="str">
        <f t="shared" si="196"/>
        <v>Average (4-6)</v>
      </c>
    </row>
    <row r="6279" spans="1:9" x14ac:dyDescent="0.3">
      <c r="A6279" s="1" t="s">
        <v>7527</v>
      </c>
      <c r="B6279" s="1" t="s">
        <v>5817</v>
      </c>
      <c r="C6279" s="2">
        <v>42221</v>
      </c>
      <c r="D6279">
        <v>7.5</v>
      </c>
      <c r="E6279">
        <v>3.9220999999999999</v>
      </c>
      <c r="F6279" s="1" t="s">
        <v>5412</v>
      </c>
      <c r="G6279">
        <v>2015</v>
      </c>
      <c r="H6279" t="str">
        <f t="shared" si="197"/>
        <v>Drama</v>
      </c>
      <c r="I6279" t="str">
        <f t="shared" si="196"/>
        <v>Good (6-8)</v>
      </c>
    </row>
    <row r="6280" spans="1:9" x14ac:dyDescent="0.3">
      <c r="A6280" s="1" t="s">
        <v>7528</v>
      </c>
      <c r="B6280" s="1" t="s">
        <v>73</v>
      </c>
      <c r="C6280" s="2">
        <v>45273</v>
      </c>
      <c r="D6280">
        <v>7.6189999999999998</v>
      </c>
      <c r="E6280">
        <v>3.9763999999999999</v>
      </c>
      <c r="F6280" s="1" t="s">
        <v>5412</v>
      </c>
      <c r="G6280">
        <v>2023</v>
      </c>
      <c r="H6280" t="str">
        <f t="shared" si="197"/>
        <v>Drama</v>
      </c>
      <c r="I6280" t="str">
        <f t="shared" si="196"/>
        <v>Good (6-8)</v>
      </c>
    </row>
    <row r="6281" spans="1:9" x14ac:dyDescent="0.3">
      <c r="A6281" s="1" t="s">
        <v>7529</v>
      </c>
      <c r="B6281" s="1" t="s">
        <v>5462</v>
      </c>
      <c r="C6281" s="2">
        <v>45247</v>
      </c>
      <c r="D6281">
        <v>7.4219999999999997</v>
      </c>
      <c r="E6281">
        <v>4.4828999999999999</v>
      </c>
      <c r="F6281" s="1" t="s">
        <v>5412</v>
      </c>
      <c r="G6281">
        <v>2023</v>
      </c>
      <c r="H6281" t="str">
        <f t="shared" si="197"/>
        <v>Animation</v>
      </c>
      <c r="I6281" t="str">
        <f t="shared" si="196"/>
        <v>Good (6-8)</v>
      </c>
    </row>
    <row r="6282" spans="1:9" x14ac:dyDescent="0.3">
      <c r="A6282" s="1" t="s">
        <v>7530</v>
      </c>
      <c r="B6282" s="1" t="s">
        <v>104</v>
      </c>
      <c r="C6282" s="2">
        <v>43182</v>
      </c>
      <c r="D6282">
        <v>7.048</v>
      </c>
      <c r="E6282">
        <v>3.8860000000000001</v>
      </c>
      <c r="F6282" s="1" t="s">
        <v>5412</v>
      </c>
      <c r="G6282">
        <v>2018</v>
      </c>
      <c r="H6282" t="str">
        <f t="shared" si="197"/>
        <v>Crime</v>
      </c>
      <c r="I6282" t="str">
        <f t="shared" si="196"/>
        <v>Good (6-8)</v>
      </c>
    </row>
    <row r="6283" spans="1:9" x14ac:dyDescent="0.3">
      <c r="A6283" s="1" t="s">
        <v>7531</v>
      </c>
      <c r="B6283" s="1" t="s">
        <v>5649</v>
      </c>
      <c r="C6283" s="2">
        <v>41837</v>
      </c>
      <c r="D6283">
        <v>6.4</v>
      </c>
      <c r="E6283">
        <v>3.778</v>
      </c>
      <c r="F6283" s="1" t="s">
        <v>5412</v>
      </c>
      <c r="G6283">
        <v>2014</v>
      </c>
      <c r="H6283" t="str">
        <f t="shared" si="197"/>
        <v>Drama</v>
      </c>
      <c r="I6283" t="str">
        <f t="shared" si="196"/>
        <v>Not Rated</v>
      </c>
    </row>
    <row r="6284" spans="1:9" x14ac:dyDescent="0.3">
      <c r="A6284" s="1" t="s">
        <v>7532</v>
      </c>
      <c r="B6284" s="1" t="s">
        <v>397</v>
      </c>
      <c r="C6284" s="2">
        <v>44019</v>
      </c>
      <c r="D6284">
        <v>7.5</v>
      </c>
      <c r="E6284">
        <v>4.3474000000000004</v>
      </c>
      <c r="F6284" s="1" t="s">
        <v>5412</v>
      </c>
      <c r="G6284">
        <v>2020</v>
      </c>
      <c r="H6284" t="str">
        <f t="shared" si="197"/>
        <v>Drama</v>
      </c>
      <c r="I6284" t="str">
        <f t="shared" si="196"/>
        <v>Good (6-8)</v>
      </c>
    </row>
    <row r="6285" spans="1:9" x14ac:dyDescent="0.3">
      <c r="A6285" s="1" t="s">
        <v>7533</v>
      </c>
      <c r="B6285" s="1" t="s">
        <v>73</v>
      </c>
      <c r="C6285" s="2">
        <v>43693</v>
      </c>
      <c r="D6285">
        <v>7.7220000000000004</v>
      </c>
      <c r="E6285">
        <v>4.5551000000000004</v>
      </c>
      <c r="F6285" s="1" t="s">
        <v>5412</v>
      </c>
      <c r="G6285">
        <v>2019</v>
      </c>
      <c r="H6285" t="str">
        <f t="shared" si="197"/>
        <v>Drama</v>
      </c>
      <c r="I6285" t="str">
        <f t="shared" ref="I6285:I6348" si="198">IF(D6275=0,"Not Rated",IF(D6275&lt;4,"Low (0-4)",IF(D6275&lt;6,"Average (4-6)",IF(D6275&lt;8,"Good (6-8)","Excellent (8-10)"))))</f>
        <v>Good (6-8)</v>
      </c>
    </row>
    <row r="6286" spans="1:9" x14ac:dyDescent="0.3">
      <c r="A6286" s="1" t="s">
        <v>7534</v>
      </c>
      <c r="B6286" s="1" t="s">
        <v>5616</v>
      </c>
      <c r="C6286" s="2">
        <v>43743</v>
      </c>
      <c r="D6286">
        <v>8</v>
      </c>
      <c r="E6286">
        <v>3.6436000000000002</v>
      </c>
      <c r="F6286" s="1" t="s">
        <v>5412</v>
      </c>
      <c r="G6286">
        <v>2019</v>
      </c>
      <c r="H6286" t="str">
        <f t="shared" si="197"/>
        <v>Animation</v>
      </c>
      <c r="I6286" t="str">
        <f t="shared" si="198"/>
        <v>Good (6-8)</v>
      </c>
    </row>
    <row r="6287" spans="1:9" x14ac:dyDescent="0.3">
      <c r="A6287" s="1" t="s">
        <v>7535</v>
      </c>
      <c r="B6287" s="1" t="s">
        <v>1043</v>
      </c>
      <c r="C6287" s="2">
        <v>45868</v>
      </c>
      <c r="D6287">
        <v>7.2</v>
      </c>
      <c r="E6287">
        <v>3.6503000000000001</v>
      </c>
      <c r="F6287" s="1" t="s">
        <v>5412</v>
      </c>
      <c r="G6287">
        <v>2025</v>
      </c>
      <c r="H6287" t="str">
        <f t="shared" si="197"/>
        <v>Documentary</v>
      </c>
      <c r="I6287" t="str">
        <f t="shared" si="198"/>
        <v>Good (6-8)</v>
      </c>
    </row>
    <row r="6288" spans="1:9" x14ac:dyDescent="0.3">
      <c r="A6288" s="1" t="s">
        <v>7536</v>
      </c>
      <c r="B6288" s="1" t="s">
        <v>6201</v>
      </c>
      <c r="C6288" s="2">
        <v>44837</v>
      </c>
      <c r="D6288">
        <v>6.5179999999999998</v>
      </c>
      <c r="E6288">
        <v>3.8155000000000001</v>
      </c>
      <c r="F6288" s="1" t="s">
        <v>5412</v>
      </c>
      <c r="G6288">
        <v>2022</v>
      </c>
      <c r="H6288" t="str">
        <f t="shared" si="197"/>
        <v>Drama</v>
      </c>
      <c r="I6288" t="str">
        <f t="shared" si="198"/>
        <v>Good (6-8)</v>
      </c>
    </row>
    <row r="6289" spans="1:9" x14ac:dyDescent="0.3">
      <c r="A6289" s="1" t="s">
        <v>7537</v>
      </c>
      <c r="B6289" s="1" t="s">
        <v>73</v>
      </c>
      <c r="C6289" s="2">
        <v>43663</v>
      </c>
      <c r="D6289">
        <v>7.6</v>
      </c>
      <c r="E6289">
        <v>3.9377</v>
      </c>
      <c r="F6289" s="1" t="s">
        <v>5412</v>
      </c>
      <c r="G6289">
        <v>2019</v>
      </c>
      <c r="H6289" t="str">
        <f t="shared" si="197"/>
        <v>Drama</v>
      </c>
      <c r="I6289" t="str">
        <f t="shared" si="198"/>
        <v>Good (6-8)</v>
      </c>
    </row>
    <row r="6290" spans="1:9" x14ac:dyDescent="0.3">
      <c r="A6290" s="1" t="s">
        <v>7538</v>
      </c>
      <c r="B6290" s="1" t="s">
        <v>6440</v>
      </c>
      <c r="C6290" s="2">
        <v>45811</v>
      </c>
      <c r="D6290">
        <v>6.4</v>
      </c>
      <c r="E6290">
        <v>4.0629</v>
      </c>
      <c r="F6290" s="1" t="s">
        <v>5412</v>
      </c>
      <c r="G6290">
        <v>2025</v>
      </c>
      <c r="H6290" t="str">
        <f t="shared" si="197"/>
        <v>Mystery</v>
      </c>
      <c r="I6290" t="str">
        <f t="shared" si="198"/>
        <v>Good (6-8)</v>
      </c>
    </row>
    <row r="6291" spans="1:9" x14ac:dyDescent="0.3">
      <c r="A6291" s="1" t="s">
        <v>7539</v>
      </c>
      <c r="B6291" s="1" t="s">
        <v>257</v>
      </c>
      <c r="C6291" s="2">
        <v>43420</v>
      </c>
      <c r="D6291">
        <v>5.5</v>
      </c>
      <c r="E6291">
        <v>4.2084000000000001</v>
      </c>
      <c r="F6291" s="1" t="s">
        <v>5412</v>
      </c>
      <c r="G6291">
        <v>2018</v>
      </c>
      <c r="H6291" t="str">
        <f t="shared" si="197"/>
        <v>Documentary</v>
      </c>
      <c r="I6291" t="str">
        <f t="shared" si="198"/>
        <v>Good (6-8)</v>
      </c>
    </row>
    <row r="6292" spans="1:9" x14ac:dyDescent="0.3">
      <c r="A6292" s="1" t="s">
        <v>7540</v>
      </c>
      <c r="B6292" s="1" t="s">
        <v>73</v>
      </c>
      <c r="C6292" s="2">
        <v>45760</v>
      </c>
      <c r="D6292">
        <v>7.5</v>
      </c>
      <c r="E6292">
        <v>3.9500999999999999</v>
      </c>
      <c r="F6292" s="1" t="s">
        <v>5412</v>
      </c>
      <c r="G6292">
        <v>2025</v>
      </c>
      <c r="H6292" t="str">
        <f t="shared" si="197"/>
        <v>Drama</v>
      </c>
      <c r="I6292" t="str">
        <f t="shared" si="198"/>
        <v>Good (6-8)</v>
      </c>
    </row>
    <row r="6293" spans="1:9" x14ac:dyDescent="0.3">
      <c r="A6293" s="1" t="s">
        <v>7541</v>
      </c>
      <c r="B6293" s="1" t="s">
        <v>257</v>
      </c>
      <c r="C6293" s="2">
        <v>44090</v>
      </c>
      <c r="D6293">
        <v>7.1280000000000001</v>
      </c>
      <c r="E6293">
        <v>3.9590999999999998</v>
      </c>
      <c r="F6293" s="1" t="s">
        <v>5412</v>
      </c>
      <c r="G6293">
        <v>2020</v>
      </c>
      <c r="H6293" t="str">
        <f t="shared" si="197"/>
        <v>Documentary</v>
      </c>
      <c r="I6293" t="str">
        <f t="shared" si="198"/>
        <v>Good (6-8)</v>
      </c>
    </row>
    <row r="6294" spans="1:9" x14ac:dyDescent="0.3">
      <c r="A6294" s="1" t="s">
        <v>7542</v>
      </c>
      <c r="B6294" s="1" t="s">
        <v>257</v>
      </c>
      <c r="C6294" s="2">
        <v>43832</v>
      </c>
      <c r="D6294">
        <v>6.5529999999999999</v>
      </c>
      <c r="E6294">
        <v>3.7643</v>
      </c>
      <c r="F6294" s="1" t="s">
        <v>5412</v>
      </c>
      <c r="G6294">
        <v>2020</v>
      </c>
      <c r="H6294" t="str">
        <f t="shared" si="197"/>
        <v>Documentary</v>
      </c>
      <c r="I6294" t="str">
        <f t="shared" si="198"/>
        <v>Good (6-8)</v>
      </c>
    </row>
    <row r="6295" spans="1:9" x14ac:dyDescent="0.3">
      <c r="A6295" s="1" t="s">
        <v>7543</v>
      </c>
      <c r="B6295" s="1" t="s">
        <v>73</v>
      </c>
      <c r="C6295" s="2">
        <v>38535</v>
      </c>
      <c r="D6295">
        <v>7.9</v>
      </c>
      <c r="E6295">
        <v>4.6329000000000002</v>
      </c>
      <c r="F6295" s="1" t="s">
        <v>5412</v>
      </c>
      <c r="G6295">
        <v>2005</v>
      </c>
      <c r="H6295" t="str">
        <f t="shared" si="197"/>
        <v>Drama</v>
      </c>
      <c r="I6295" t="str">
        <f t="shared" si="198"/>
        <v>Good (6-8)</v>
      </c>
    </row>
    <row r="6296" spans="1:9" x14ac:dyDescent="0.3">
      <c r="A6296" s="1" t="s">
        <v>7544</v>
      </c>
      <c r="B6296" s="1" t="s">
        <v>1361</v>
      </c>
      <c r="C6296" s="2">
        <v>43504</v>
      </c>
      <c r="D6296">
        <v>6.0670000000000002</v>
      </c>
      <c r="E6296">
        <v>3.6878000000000002</v>
      </c>
      <c r="F6296" s="1" t="s">
        <v>5412</v>
      </c>
      <c r="G6296">
        <v>2019</v>
      </c>
      <c r="H6296" t="str">
        <f t="shared" si="197"/>
        <v>Comedy</v>
      </c>
      <c r="I6296" t="str">
        <f t="shared" si="198"/>
        <v>Excellent (8-10)</v>
      </c>
    </row>
    <row r="6297" spans="1:9" x14ac:dyDescent="0.3">
      <c r="A6297" s="1" t="s">
        <v>7545</v>
      </c>
      <c r="B6297" s="1" t="s">
        <v>67</v>
      </c>
      <c r="C6297" s="2">
        <v>44428</v>
      </c>
      <c r="D6297">
        <v>6.7690000000000001</v>
      </c>
      <c r="E6297">
        <v>3.7987000000000002</v>
      </c>
      <c r="F6297" s="1" t="s">
        <v>5412</v>
      </c>
      <c r="G6297">
        <v>2021</v>
      </c>
      <c r="H6297" t="str">
        <f t="shared" si="197"/>
        <v>Comedy</v>
      </c>
      <c r="I6297" t="str">
        <f t="shared" si="198"/>
        <v>Good (6-8)</v>
      </c>
    </row>
    <row r="6298" spans="1:9" x14ac:dyDescent="0.3">
      <c r="A6298" s="1" t="s">
        <v>7546</v>
      </c>
      <c r="B6298" s="1" t="s">
        <v>7547</v>
      </c>
      <c r="C6298" s="2">
        <v>42576</v>
      </c>
      <c r="D6298">
        <v>6</v>
      </c>
      <c r="E6298">
        <v>3.4876</v>
      </c>
      <c r="F6298" s="1" t="s">
        <v>5412</v>
      </c>
      <c r="G6298">
        <v>2016</v>
      </c>
      <c r="H6298" t="str">
        <f t="shared" si="197"/>
        <v>Kids</v>
      </c>
      <c r="I6298" t="str">
        <f t="shared" si="198"/>
        <v>Good (6-8)</v>
      </c>
    </row>
    <row r="6299" spans="1:9" x14ac:dyDescent="0.3">
      <c r="A6299" s="1" t="s">
        <v>7548</v>
      </c>
      <c r="B6299" s="1" t="s">
        <v>7549</v>
      </c>
      <c r="C6299" s="2">
        <v>44774</v>
      </c>
      <c r="D6299">
        <v>7.9</v>
      </c>
      <c r="E6299">
        <v>3.7582</v>
      </c>
      <c r="F6299" s="1" t="s">
        <v>5412</v>
      </c>
      <c r="G6299">
        <v>2022</v>
      </c>
      <c r="H6299" t="str">
        <f t="shared" si="197"/>
        <v>Action &amp; Adventure</v>
      </c>
      <c r="I6299" t="str">
        <f t="shared" si="198"/>
        <v>Good (6-8)</v>
      </c>
    </row>
    <row r="6300" spans="1:9" x14ac:dyDescent="0.3">
      <c r="A6300" s="1" t="s">
        <v>7550</v>
      </c>
      <c r="B6300" s="1" t="s">
        <v>397</v>
      </c>
      <c r="C6300" s="2">
        <v>39006</v>
      </c>
      <c r="D6300">
        <v>7.6959999999999997</v>
      </c>
      <c r="E6300">
        <v>4.2515999999999998</v>
      </c>
      <c r="F6300" s="1" t="s">
        <v>5412</v>
      </c>
      <c r="G6300">
        <v>2006</v>
      </c>
      <c r="H6300" t="str">
        <f t="shared" si="197"/>
        <v>Drama</v>
      </c>
      <c r="I6300" t="str">
        <f t="shared" si="198"/>
        <v>Good (6-8)</v>
      </c>
    </row>
    <row r="6301" spans="1:9" x14ac:dyDescent="0.3">
      <c r="A6301" s="1" t="s">
        <v>7551</v>
      </c>
      <c r="B6301" s="1" t="s">
        <v>73</v>
      </c>
      <c r="C6301" s="2">
        <v>45030</v>
      </c>
      <c r="D6301">
        <v>7.3159999999999998</v>
      </c>
      <c r="E6301">
        <v>4.1474000000000002</v>
      </c>
      <c r="F6301" s="1" t="s">
        <v>5412</v>
      </c>
      <c r="G6301">
        <v>2023</v>
      </c>
      <c r="H6301" t="str">
        <f t="shared" si="197"/>
        <v>Drama</v>
      </c>
      <c r="I6301" t="str">
        <f t="shared" si="198"/>
        <v>Average (4-6)</v>
      </c>
    </row>
    <row r="6302" spans="1:9" x14ac:dyDescent="0.3">
      <c r="A6302" s="1" t="s">
        <v>7552</v>
      </c>
      <c r="B6302" s="1" t="s">
        <v>3909</v>
      </c>
      <c r="C6302" s="2">
        <v>44545</v>
      </c>
      <c r="D6302">
        <v>6.7050000000000001</v>
      </c>
      <c r="E6302">
        <v>3.8153000000000001</v>
      </c>
      <c r="F6302" s="1" t="s">
        <v>5412</v>
      </c>
      <c r="G6302">
        <v>2021</v>
      </c>
      <c r="H6302" t="str">
        <f t="shared" si="197"/>
        <v>Mystery</v>
      </c>
      <c r="I6302" t="str">
        <f t="shared" si="198"/>
        <v>Good (6-8)</v>
      </c>
    </row>
    <row r="6303" spans="1:9" x14ac:dyDescent="0.3">
      <c r="A6303" s="1" t="s">
        <v>7553</v>
      </c>
      <c r="B6303" s="1" t="s">
        <v>56</v>
      </c>
      <c r="C6303" s="2">
        <v>45384</v>
      </c>
      <c r="D6303">
        <v>7.5880000000000001</v>
      </c>
      <c r="E6303">
        <v>3.956</v>
      </c>
      <c r="F6303" s="1" t="s">
        <v>5412</v>
      </c>
      <c r="G6303">
        <v>2024</v>
      </c>
      <c r="H6303" t="str">
        <f t="shared" si="197"/>
        <v>Comedy</v>
      </c>
      <c r="I6303" t="str">
        <f t="shared" si="198"/>
        <v>Good (6-8)</v>
      </c>
    </row>
    <row r="6304" spans="1:9" x14ac:dyDescent="0.3">
      <c r="A6304" s="1" t="s">
        <v>7554</v>
      </c>
      <c r="B6304" s="1" t="s">
        <v>1078</v>
      </c>
      <c r="C6304" s="2">
        <v>43434</v>
      </c>
      <c r="D6304">
        <v>6.5069999999999997</v>
      </c>
      <c r="E6304">
        <v>3.9390999999999998</v>
      </c>
      <c r="F6304" s="1" t="s">
        <v>5412</v>
      </c>
      <c r="G6304">
        <v>2018</v>
      </c>
      <c r="H6304" t="str">
        <f t="shared" si="197"/>
        <v>Drama</v>
      </c>
      <c r="I6304" t="str">
        <f t="shared" si="198"/>
        <v>Good (6-8)</v>
      </c>
    </row>
    <row r="6305" spans="1:9" x14ac:dyDescent="0.3">
      <c r="A6305" s="1" t="s">
        <v>7555</v>
      </c>
      <c r="B6305" s="1" t="s">
        <v>5667</v>
      </c>
      <c r="C6305" s="2">
        <v>44540</v>
      </c>
      <c r="D6305">
        <v>5.8</v>
      </c>
      <c r="E6305">
        <v>3.2646000000000002</v>
      </c>
      <c r="F6305" s="1" t="s">
        <v>5412</v>
      </c>
      <c r="G6305">
        <v>2021</v>
      </c>
      <c r="H6305" t="str">
        <f t="shared" si="197"/>
        <v>Comedy</v>
      </c>
      <c r="I6305" t="str">
        <f t="shared" si="198"/>
        <v>Good (6-8)</v>
      </c>
    </row>
    <row r="6306" spans="1:9" x14ac:dyDescent="0.3">
      <c r="A6306" s="1" t="s">
        <v>7556</v>
      </c>
      <c r="B6306" s="1" t="s">
        <v>528</v>
      </c>
      <c r="C6306" s="2">
        <v>40487</v>
      </c>
      <c r="D6306">
        <v>4.5449999999999999</v>
      </c>
      <c r="E6306">
        <v>3.9106000000000001</v>
      </c>
      <c r="F6306" s="1" t="s">
        <v>5412</v>
      </c>
      <c r="G6306">
        <v>2010</v>
      </c>
      <c r="H6306" t="str">
        <f t="shared" si="197"/>
        <v>Drama</v>
      </c>
      <c r="I6306" t="str">
        <f t="shared" si="198"/>
        <v>Good (6-8)</v>
      </c>
    </row>
    <row r="6307" spans="1:9" x14ac:dyDescent="0.3">
      <c r="A6307" s="1" t="s">
        <v>7557</v>
      </c>
      <c r="B6307" s="1" t="s">
        <v>56</v>
      </c>
      <c r="C6307" s="2">
        <v>43938</v>
      </c>
      <c r="D6307">
        <v>5.94</v>
      </c>
      <c r="E6307">
        <v>4.1338999999999997</v>
      </c>
      <c r="F6307" s="1" t="s">
        <v>5412</v>
      </c>
      <c r="G6307">
        <v>2020</v>
      </c>
      <c r="H6307" t="str">
        <f t="shared" si="197"/>
        <v>Comedy</v>
      </c>
      <c r="I6307" t="str">
        <f t="shared" si="198"/>
        <v>Good (6-8)</v>
      </c>
    </row>
    <row r="6308" spans="1:9" x14ac:dyDescent="0.3">
      <c r="A6308" s="1" t="s">
        <v>7558</v>
      </c>
      <c r="B6308" s="1" t="s">
        <v>2549</v>
      </c>
      <c r="C6308" s="2">
        <v>40603</v>
      </c>
      <c r="D6308">
        <v>5.6</v>
      </c>
      <c r="E6308">
        <v>3.5758999999999999</v>
      </c>
      <c r="F6308" s="1" t="s">
        <v>5412</v>
      </c>
      <c r="G6308">
        <v>2011</v>
      </c>
      <c r="H6308" t="str">
        <f t="shared" si="197"/>
        <v>Unknown</v>
      </c>
      <c r="I6308" t="str">
        <f t="shared" si="198"/>
        <v>Good (6-8)</v>
      </c>
    </row>
    <row r="6309" spans="1:9" x14ac:dyDescent="0.3">
      <c r="A6309" s="1" t="s">
        <v>7559</v>
      </c>
      <c r="B6309" s="1" t="s">
        <v>5462</v>
      </c>
      <c r="C6309" s="2">
        <v>43424</v>
      </c>
      <c r="D6309">
        <v>7.5</v>
      </c>
      <c r="E6309">
        <v>3.4841000000000002</v>
      </c>
      <c r="F6309" s="1" t="s">
        <v>5412</v>
      </c>
      <c r="G6309">
        <v>2018</v>
      </c>
      <c r="H6309" t="str">
        <f t="shared" si="197"/>
        <v>Animation</v>
      </c>
      <c r="I6309" t="str">
        <f t="shared" si="198"/>
        <v>Good (6-8)</v>
      </c>
    </row>
    <row r="6310" spans="1:9" x14ac:dyDescent="0.3">
      <c r="A6310" s="1" t="s">
        <v>7560</v>
      </c>
      <c r="B6310" s="1" t="s">
        <v>73</v>
      </c>
      <c r="C6310" s="2">
        <v>43910</v>
      </c>
      <c r="D6310">
        <v>7.4669999999999996</v>
      </c>
      <c r="E6310">
        <v>4.1155999999999997</v>
      </c>
      <c r="F6310" s="1" t="s">
        <v>5412</v>
      </c>
      <c r="G6310">
        <v>2020</v>
      </c>
      <c r="H6310" t="str">
        <f t="shared" si="197"/>
        <v>Drama</v>
      </c>
      <c r="I6310" t="str">
        <f t="shared" si="198"/>
        <v>Good (6-8)</v>
      </c>
    </row>
    <row r="6311" spans="1:9" x14ac:dyDescent="0.3">
      <c r="A6311" s="1" t="s">
        <v>7561</v>
      </c>
      <c r="B6311" s="1" t="s">
        <v>104</v>
      </c>
      <c r="C6311" s="2">
        <v>45665</v>
      </c>
      <c r="D6311">
        <v>6.7089999999999996</v>
      </c>
      <c r="E6311">
        <v>3.9089</v>
      </c>
      <c r="F6311" s="1" t="s">
        <v>5412</v>
      </c>
      <c r="G6311">
        <v>2025</v>
      </c>
      <c r="H6311" t="str">
        <f t="shared" si="197"/>
        <v>Crime</v>
      </c>
      <c r="I6311" t="str">
        <f t="shared" si="198"/>
        <v>Good (6-8)</v>
      </c>
    </row>
    <row r="6312" spans="1:9" x14ac:dyDescent="0.3">
      <c r="A6312" s="1" t="s">
        <v>7562</v>
      </c>
      <c r="B6312" s="1" t="s">
        <v>73</v>
      </c>
      <c r="C6312" s="2">
        <v>44582</v>
      </c>
      <c r="D6312">
        <v>7.0359999999999996</v>
      </c>
      <c r="E6312">
        <v>3.8894000000000002</v>
      </c>
      <c r="F6312" s="1" t="s">
        <v>5412</v>
      </c>
      <c r="G6312">
        <v>2022</v>
      </c>
      <c r="H6312" t="str">
        <f t="shared" si="197"/>
        <v>Drama</v>
      </c>
      <c r="I6312" t="str">
        <f t="shared" si="198"/>
        <v>Good (6-8)</v>
      </c>
    </row>
    <row r="6313" spans="1:9" x14ac:dyDescent="0.3">
      <c r="A6313" s="1" t="s">
        <v>7563</v>
      </c>
      <c r="B6313" s="1" t="s">
        <v>7564</v>
      </c>
      <c r="C6313" s="2">
        <v>42804</v>
      </c>
      <c r="D6313">
        <v>7.5709999999999997</v>
      </c>
      <c r="E6313">
        <v>3.6116999999999999</v>
      </c>
      <c r="F6313" s="1" t="s">
        <v>5412</v>
      </c>
      <c r="G6313">
        <v>2017</v>
      </c>
      <c r="H6313" t="str">
        <f t="shared" si="197"/>
        <v>Comedy</v>
      </c>
      <c r="I6313" t="str">
        <f t="shared" si="198"/>
        <v>Good (6-8)</v>
      </c>
    </row>
    <row r="6314" spans="1:9" x14ac:dyDescent="0.3">
      <c r="A6314" s="1" t="s">
        <v>7565</v>
      </c>
      <c r="B6314" s="1" t="s">
        <v>2207</v>
      </c>
      <c r="C6314" s="2">
        <v>43716</v>
      </c>
      <c r="D6314">
        <v>7.6</v>
      </c>
      <c r="E6314">
        <v>4.5648</v>
      </c>
      <c r="F6314" s="1" t="s">
        <v>5412</v>
      </c>
      <c r="G6314">
        <v>2019</v>
      </c>
      <c r="H6314" t="str">
        <f t="shared" si="197"/>
        <v>Drama</v>
      </c>
      <c r="I6314" t="str">
        <f t="shared" si="198"/>
        <v>Good (6-8)</v>
      </c>
    </row>
    <row r="6315" spans="1:9" x14ac:dyDescent="0.3">
      <c r="A6315" s="1" t="s">
        <v>7566</v>
      </c>
      <c r="B6315" s="1" t="s">
        <v>6094</v>
      </c>
      <c r="C6315" s="2">
        <v>44364</v>
      </c>
      <c r="D6315">
        <v>6.9269999999999996</v>
      </c>
      <c r="E6315">
        <v>4.3220999999999998</v>
      </c>
      <c r="F6315" s="1" t="s">
        <v>5412</v>
      </c>
      <c r="G6315">
        <v>2021</v>
      </c>
      <c r="H6315" t="str">
        <f t="shared" si="197"/>
        <v>Drama</v>
      </c>
      <c r="I6315" t="str">
        <f t="shared" si="198"/>
        <v>Average (4-6)</v>
      </c>
    </row>
    <row r="6316" spans="1:9" x14ac:dyDescent="0.3">
      <c r="A6316" s="1" t="s">
        <v>7567</v>
      </c>
      <c r="B6316" s="1" t="s">
        <v>67</v>
      </c>
      <c r="C6316" s="2">
        <v>44445</v>
      </c>
      <c r="D6316">
        <v>4.7859999999999996</v>
      </c>
      <c r="E6316">
        <v>4.0460000000000003</v>
      </c>
      <c r="F6316" s="1" t="s">
        <v>5412</v>
      </c>
      <c r="G6316">
        <v>2021</v>
      </c>
      <c r="H6316" t="str">
        <f t="shared" si="197"/>
        <v>Comedy</v>
      </c>
      <c r="I6316" t="str">
        <f t="shared" si="198"/>
        <v>Average (4-6)</v>
      </c>
    </row>
    <row r="6317" spans="1:9" x14ac:dyDescent="0.3">
      <c r="A6317" s="1" t="s">
        <v>7568</v>
      </c>
      <c r="B6317" s="1" t="s">
        <v>104</v>
      </c>
      <c r="C6317" s="2">
        <v>45122</v>
      </c>
      <c r="D6317">
        <v>6.9</v>
      </c>
      <c r="E6317">
        <v>3.7387000000000001</v>
      </c>
      <c r="F6317" s="1" t="s">
        <v>5412</v>
      </c>
      <c r="G6317">
        <v>2023</v>
      </c>
      <c r="H6317" t="str">
        <f t="shared" si="197"/>
        <v>Crime</v>
      </c>
      <c r="I6317" t="str">
        <f t="shared" si="198"/>
        <v>Average (4-6)</v>
      </c>
    </row>
    <row r="6318" spans="1:9" x14ac:dyDescent="0.3">
      <c r="A6318" s="1" t="s">
        <v>7569</v>
      </c>
      <c r="B6318" s="1" t="s">
        <v>257</v>
      </c>
      <c r="C6318" s="2">
        <v>44062</v>
      </c>
      <c r="D6318">
        <v>7.4119999999999999</v>
      </c>
      <c r="E6318">
        <v>3.9860000000000002</v>
      </c>
      <c r="F6318" s="1" t="s">
        <v>5412</v>
      </c>
      <c r="G6318">
        <v>2020</v>
      </c>
      <c r="H6318" t="str">
        <f t="shared" si="197"/>
        <v>Documentary</v>
      </c>
      <c r="I6318" t="str">
        <f t="shared" si="198"/>
        <v>Average (4-6)</v>
      </c>
    </row>
    <row r="6319" spans="1:9" x14ac:dyDescent="0.3">
      <c r="A6319" s="1" t="s">
        <v>7570</v>
      </c>
      <c r="B6319" s="1" t="s">
        <v>5433</v>
      </c>
      <c r="C6319" s="2">
        <v>44162</v>
      </c>
      <c r="D6319">
        <v>4.5</v>
      </c>
      <c r="E6319">
        <v>3.9047999999999998</v>
      </c>
      <c r="F6319" s="1" t="s">
        <v>5412</v>
      </c>
      <c r="G6319">
        <v>2020</v>
      </c>
      <c r="H6319" t="str">
        <f t="shared" si="197"/>
        <v>Reality</v>
      </c>
      <c r="I6319" t="str">
        <f t="shared" si="198"/>
        <v>Good (6-8)</v>
      </c>
    </row>
    <row r="6320" spans="1:9" x14ac:dyDescent="0.3">
      <c r="A6320" s="1" t="s">
        <v>7571</v>
      </c>
      <c r="B6320" s="1" t="s">
        <v>5836</v>
      </c>
      <c r="C6320" s="2">
        <v>43308</v>
      </c>
      <c r="D6320">
        <v>7.0910000000000002</v>
      </c>
      <c r="E6320">
        <v>3.9222000000000001</v>
      </c>
      <c r="F6320" s="1" t="s">
        <v>5412</v>
      </c>
      <c r="G6320">
        <v>2018</v>
      </c>
      <c r="H6320" t="str">
        <f t="shared" si="197"/>
        <v>Animation</v>
      </c>
      <c r="I6320" t="str">
        <f t="shared" si="198"/>
        <v>Good (6-8)</v>
      </c>
    </row>
    <row r="6321" spans="1:9" x14ac:dyDescent="0.3">
      <c r="A6321" s="1" t="s">
        <v>7572</v>
      </c>
      <c r="B6321" s="1" t="s">
        <v>148</v>
      </c>
      <c r="C6321" s="2">
        <v>45682</v>
      </c>
      <c r="D6321">
        <v>7.3639999999999999</v>
      </c>
      <c r="E6321">
        <v>3.839</v>
      </c>
      <c r="F6321" s="1" t="s">
        <v>5412</v>
      </c>
      <c r="G6321">
        <v>2025</v>
      </c>
      <c r="H6321" t="str">
        <f t="shared" si="197"/>
        <v>Drama</v>
      </c>
      <c r="I6321" t="str">
        <f t="shared" si="198"/>
        <v>Good (6-8)</v>
      </c>
    </row>
    <row r="6322" spans="1:9" x14ac:dyDescent="0.3">
      <c r="A6322" s="1" t="s">
        <v>7573</v>
      </c>
      <c r="B6322" s="1" t="s">
        <v>7574</v>
      </c>
      <c r="C6322" s="2">
        <v>45258</v>
      </c>
      <c r="D6322">
        <v>6.444</v>
      </c>
      <c r="E6322">
        <v>4.0846</v>
      </c>
      <c r="F6322" s="1" t="s">
        <v>5412</v>
      </c>
      <c r="G6322">
        <v>2023</v>
      </c>
      <c r="H6322" t="str">
        <f t="shared" si="197"/>
        <v>Animation</v>
      </c>
      <c r="I6322" t="str">
        <f t="shared" si="198"/>
        <v>Good (6-8)</v>
      </c>
    </row>
    <row r="6323" spans="1:9" x14ac:dyDescent="0.3">
      <c r="A6323" s="1" t="s">
        <v>7575</v>
      </c>
      <c r="B6323" s="1" t="s">
        <v>73</v>
      </c>
      <c r="C6323" s="2">
        <v>45666</v>
      </c>
      <c r="D6323">
        <v>7.9169999999999998</v>
      </c>
      <c r="E6323">
        <v>4.0388000000000002</v>
      </c>
      <c r="F6323" s="1" t="s">
        <v>5412</v>
      </c>
      <c r="G6323">
        <v>2025</v>
      </c>
      <c r="H6323" t="str">
        <f t="shared" si="197"/>
        <v>Drama</v>
      </c>
      <c r="I6323" t="str">
        <f t="shared" si="198"/>
        <v>Good (6-8)</v>
      </c>
    </row>
    <row r="6324" spans="1:9" x14ac:dyDescent="0.3">
      <c r="A6324" s="1" t="s">
        <v>7576</v>
      </c>
      <c r="B6324" s="1" t="s">
        <v>397</v>
      </c>
      <c r="C6324" s="2">
        <v>44852</v>
      </c>
      <c r="D6324">
        <v>7.7</v>
      </c>
      <c r="E6324">
        <v>3.6835</v>
      </c>
      <c r="F6324" s="1" t="s">
        <v>5412</v>
      </c>
      <c r="G6324">
        <v>2022</v>
      </c>
      <c r="H6324" t="str">
        <f t="shared" si="197"/>
        <v>Drama</v>
      </c>
      <c r="I6324" t="str">
        <f t="shared" si="198"/>
        <v>Good (6-8)</v>
      </c>
    </row>
    <row r="6325" spans="1:9" x14ac:dyDescent="0.3">
      <c r="A6325" s="1" t="s">
        <v>7577</v>
      </c>
      <c r="B6325" s="1" t="s">
        <v>5678</v>
      </c>
      <c r="C6325" s="2">
        <v>45533</v>
      </c>
      <c r="D6325">
        <v>6.3209999999999997</v>
      </c>
      <c r="E6325">
        <v>3.8883999999999999</v>
      </c>
      <c r="F6325" s="1" t="s">
        <v>5412</v>
      </c>
      <c r="G6325">
        <v>2024</v>
      </c>
      <c r="H6325" t="str">
        <f t="shared" si="197"/>
        <v>Drama</v>
      </c>
      <c r="I6325" t="str">
        <f t="shared" si="198"/>
        <v>Good (6-8)</v>
      </c>
    </row>
    <row r="6326" spans="1:9" x14ac:dyDescent="0.3">
      <c r="A6326" s="1" t="s">
        <v>7578</v>
      </c>
      <c r="B6326" s="1" t="s">
        <v>1078</v>
      </c>
      <c r="C6326" s="2">
        <v>43133</v>
      </c>
      <c r="D6326">
        <v>7.4</v>
      </c>
      <c r="E6326">
        <v>3.8906000000000001</v>
      </c>
      <c r="F6326" s="1" t="s">
        <v>5412</v>
      </c>
      <c r="G6326">
        <v>2018</v>
      </c>
      <c r="H6326" t="str">
        <f t="shared" si="197"/>
        <v>Drama</v>
      </c>
      <c r="I6326" t="str">
        <f t="shared" si="198"/>
        <v>Average (4-6)</v>
      </c>
    </row>
    <row r="6327" spans="1:9" x14ac:dyDescent="0.3">
      <c r="A6327" s="1" t="s">
        <v>7579</v>
      </c>
      <c r="B6327" s="1" t="s">
        <v>7580</v>
      </c>
      <c r="C6327" s="2">
        <v>44630</v>
      </c>
      <c r="D6327">
        <v>7.8650000000000002</v>
      </c>
      <c r="E6327">
        <v>3.633</v>
      </c>
      <c r="F6327" s="1" t="s">
        <v>5412</v>
      </c>
      <c r="G6327">
        <v>2022</v>
      </c>
      <c r="H6327" t="str">
        <f t="shared" si="197"/>
        <v>Animation</v>
      </c>
      <c r="I6327" t="str">
        <f t="shared" si="198"/>
        <v>Good (6-8)</v>
      </c>
    </row>
    <row r="6328" spans="1:9" x14ac:dyDescent="0.3">
      <c r="A6328" s="1" t="s">
        <v>7581</v>
      </c>
      <c r="B6328" s="1" t="s">
        <v>5433</v>
      </c>
      <c r="C6328" s="2">
        <v>45755</v>
      </c>
      <c r="D6328">
        <v>8</v>
      </c>
      <c r="E6328">
        <v>3.4923000000000002</v>
      </c>
      <c r="F6328" s="1" t="s">
        <v>5412</v>
      </c>
      <c r="G6328">
        <v>2025</v>
      </c>
      <c r="H6328" t="str">
        <f t="shared" si="197"/>
        <v>Reality</v>
      </c>
      <c r="I6328" t="str">
        <f t="shared" si="198"/>
        <v>Good (6-8)</v>
      </c>
    </row>
    <row r="6329" spans="1:9" x14ac:dyDescent="0.3">
      <c r="A6329" s="1" t="s">
        <v>7582</v>
      </c>
      <c r="B6329" s="1" t="s">
        <v>397</v>
      </c>
      <c r="C6329" s="2">
        <v>44428</v>
      </c>
      <c r="D6329">
        <v>6.5460000000000003</v>
      </c>
      <c r="E6329">
        <v>3.7654999999999998</v>
      </c>
      <c r="F6329" s="1" t="s">
        <v>5412</v>
      </c>
      <c r="G6329">
        <v>2021</v>
      </c>
      <c r="H6329" t="str">
        <f t="shared" si="197"/>
        <v>Drama</v>
      </c>
      <c r="I6329" t="str">
        <f t="shared" si="198"/>
        <v>Average (4-6)</v>
      </c>
    </row>
    <row r="6330" spans="1:9" x14ac:dyDescent="0.3">
      <c r="A6330" s="1" t="s">
        <v>7583</v>
      </c>
      <c r="B6330" s="1" t="s">
        <v>257</v>
      </c>
      <c r="C6330" s="2">
        <v>44261</v>
      </c>
      <c r="D6330">
        <v>5.9130000000000003</v>
      </c>
      <c r="E6330">
        <v>3.7528999999999999</v>
      </c>
      <c r="F6330" s="1" t="s">
        <v>5412</v>
      </c>
      <c r="G6330">
        <v>2021</v>
      </c>
      <c r="H6330" t="str">
        <f t="shared" si="197"/>
        <v>Documentary</v>
      </c>
      <c r="I6330" t="str">
        <f t="shared" si="198"/>
        <v>Good (6-8)</v>
      </c>
    </row>
    <row r="6331" spans="1:9" x14ac:dyDescent="0.3">
      <c r="A6331" s="1" t="s">
        <v>7584</v>
      </c>
      <c r="B6331" s="1" t="s">
        <v>56</v>
      </c>
      <c r="C6331" s="2">
        <v>44868</v>
      </c>
      <c r="D6331">
        <v>5.44</v>
      </c>
      <c r="E6331">
        <v>3.9165000000000001</v>
      </c>
      <c r="F6331" s="1" t="s">
        <v>5412</v>
      </c>
      <c r="G6331">
        <v>2022</v>
      </c>
      <c r="H6331" t="str">
        <f t="shared" si="197"/>
        <v>Comedy</v>
      </c>
      <c r="I6331" t="str">
        <f t="shared" si="198"/>
        <v>Good (6-8)</v>
      </c>
    </row>
    <row r="6332" spans="1:9" x14ac:dyDescent="0.3">
      <c r="A6332" s="1" t="s">
        <v>7585</v>
      </c>
      <c r="B6332" s="1" t="s">
        <v>257</v>
      </c>
      <c r="C6332" s="2">
        <v>44442</v>
      </c>
      <c r="D6332">
        <v>8.1999999999999993</v>
      </c>
      <c r="E6332">
        <v>4.3651999999999997</v>
      </c>
      <c r="F6332" s="1" t="s">
        <v>5412</v>
      </c>
      <c r="G6332">
        <v>2021</v>
      </c>
      <c r="H6332" t="str">
        <f t="shared" si="197"/>
        <v>Documentary</v>
      </c>
      <c r="I6332" t="str">
        <f t="shared" si="198"/>
        <v>Good (6-8)</v>
      </c>
    </row>
    <row r="6333" spans="1:9" x14ac:dyDescent="0.3">
      <c r="A6333" s="1" t="s">
        <v>7586</v>
      </c>
      <c r="B6333" s="1" t="s">
        <v>56</v>
      </c>
      <c r="C6333" s="2">
        <v>43830</v>
      </c>
      <c r="D6333">
        <v>6.6390000000000002</v>
      </c>
      <c r="E6333">
        <v>4.4322999999999997</v>
      </c>
      <c r="F6333" s="1" t="s">
        <v>5412</v>
      </c>
      <c r="G6333">
        <v>2019</v>
      </c>
      <c r="H6333" t="str">
        <f t="shared" si="197"/>
        <v>Comedy</v>
      </c>
      <c r="I6333" t="str">
        <f t="shared" si="198"/>
        <v>Good (6-8)</v>
      </c>
    </row>
    <row r="6334" spans="1:9" x14ac:dyDescent="0.3">
      <c r="A6334" s="1" t="s">
        <v>7587</v>
      </c>
      <c r="B6334" s="1" t="s">
        <v>67</v>
      </c>
      <c r="C6334" s="2">
        <v>45099</v>
      </c>
      <c r="D6334">
        <v>7.7</v>
      </c>
      <c r="E6334">
        <v>3.7374999999999998</v>
      </c>
      <c r="F6334" s="1" t="s">
        <v>5412</v>
      </c>
      <c r="G6334">
        <v>2023</v>
      </c>
      <c r="H6334" t="str">
        <f t="shared" si="197"/>
        <v>Comedy</v>
      </c>
      <c r="I6334" t="str">
        <f t="shared" si="198"/>
        <v>Good (6-8)</v>
      </c>
    </row>
    <row r="6335" spans="1:9" x14ac:dyDescent="0.3">
      <c r="A6335" s="1" t="s">
        <v>7588</v>
      </c>
      <c r="B6335" s="1" t="s">
        <v>67</v>
      </c>
      <c r="C6335" s="2">
        <v>45413</v>
      </c>
      <c r="D6335">
        <v>7</v>
      </c>
      <c r="E6335">
        <v>3.6775000000000002</v>
      </c>
      <c r="F6335" s="1" t="s">
        <v>5412</v>
      </c>
      <c r="G6335">
        <v>2024</v>
      </c>
      <c r="H6335" t="str">
        <f t="shared" si="197"/>
        <v>Comedy</v>
      </c>
      <c r="I6335" t="str">
        <f t="shared" si="198"/>
        <v>Good (6-8)</v>
      </c>
    </row>
    <row r="6336" spans="1:9" x14ac:dyDescent="0.3">
      <c r="A6336" s="1" t="s">
        <v>7589</v>
      </c>
      <c r="B6336" s="1" t="s">
        <v>56</v>
      </c>
      <c r="C6336" s="2">
        <v>42494</v>
      </c>
      <c r="D6336">
        <v>6.9290000000000003</v>
      </c>
      <c r="E6336">
        <v>3.6659999999999999</v>
      </c>
      <c r="F6336" s="1" t="s">
        <v>5412</v>
      </c>
      <c r="G6336">
        <v>2016</v>
      </c>
      <c r="H6336" t="str">
        <f t="shared" si="197"/>
        <v>Comedy</v>
      </c>
      <c r="I6336" t="str">
        <f t="shared" si="198"/>
        <v>Good (6-8)</v>
      </c>
    </row>
    <row r="6337" spans="1:9" x14ac:dyDescent="0.3">
      <c r="A6337" s="1" t="s">
        <v>7590</v>
      </c>
      <c r="B6337" s="1" t="s">
        <v>7591</v>
      </c>
      <c r="C6337" s="2">
        <v>43647</v>
      </c>
      <c r="D6337">
        <v>7.8040000000000003</v>
      </c>
      <c r="E6337">
        <v>3.8696000000000002</v>
      </c>
      <c r="F6337" s="1" t="s">
        <v>5412</v>
      </c>
      <c r="G6337">
        <v>2019</v>
      </c>
      <c r="H6337" t="str">
        <f t="shared" si="197"/>
        <v>Drama</v>
      </c>
      <c r="I6337" t="str">
        <f t="shared" si="198"/>
        <v>Good (6-8)</v>
      </c>
    </row>
    <row r="6338" spans="1:9" x14ac:dyDescent="0.3">
      <c r="A6338" s="1" t="s">
        <v>7592</v>
      </c>
      <c r="B6338" s="1" t="s">
        <v>5868</v>
      </c>
      <c r="C6338" s="2">
        <v>44664</v>
      </c>
      <c r="D6338">
        <v>7.3</v>
      </c>
      <c r="E6338">
        <v>3.5059</v>
      </c>
      <c r="F6338" s="1" t="s">
        <v>5412</v>
      </c>
      <c r="G6338">
        <v>2022</v>
      </c>
      <c r="H6338" t="str">
        <f t="shared" ref="H6338:H6401" si="199">IFERROR(LEFT(B6338,FIND(",",B6338)-1),B6338)</f>
        <v>Animation</v>
      </c>
      <c r="I6338" t="str">
        <f t="shared" si="198"/>
        <v>Excellent (8-10)</v>
      </c>
    </row>
    <row r="6339" spans="1:9" x14ac:dyDescent="0.3">
      <c r="A6339" s="1" t="s">
        <v>7593</v>
      </c>
      <c r="B6339" s="1" t="s">
        <v>386</v>
      </c>
      <c r="C6339" s="2">
        <v>43456</v>
      </c>
      <c r="D6339">
        <v>6.9</v>
      </c>
      <c r="E6339">
        <v>3.7898000000000001</v>
      </c>
      <c r="F6339" s="1" t="s">
        <v>5412</v>
      </c>
      <c r="G6339">
        <v>2018</v>
      </c>
      <c r="H6339" t="str">
        <f t="shared" si="199"/>
        <v>Animation</v>
      </c>
      <c r="I6339" t="str">
        <f t="shared" si="198"/>
        <v>Good (6-8)</v>
      </c>
    </row>
    <row r="6340" spans="1:9" x14ac:dyDescent="0.3">
      <c r="A6340" s="1" t="s">
        <v>7594</v>
      </c>
      <c r="B6340" s="1" t="s">
        <v>73</v>
      </c>
      <c r="C6340" s="2">
        <v>44799</v>
      </c>
      <c r="D6340">
        <v>7.0140000000000002</v>
      </c>
      <c r="E6340">
        <v>3.8426</v>
      </c>
      <c r="F6340" s="1" t="s">
        <v>5412</v>
      </c>
      <c r="G6340">
        <v>2022</v>
      </c>
      <c r="H6340" t="str">
        <f t="shared" si="199"/>
        <v>Drama</v>
      </c>
      <c r="I6340" t="str">
        <f t="shared" si="198"/>
        <v>Average (4-6)</v>
      </c>
    </row>
    <row r="6341" spans="1:9" x14ac:dyDescent="0.3">
      <c r="A6341" s="1" t="s">
        <v>7595</v>
      </c>
      <c r="B6341" s="1" t="s">
        <v>7596</v>
      </c>
      <c r="C6341" s="2">
        <v>44470</v>
      </c>
      <c r="D6341">
        <v>6.6</v>
      </c>
      <c r="E6341">
        <v>3.6366000000000001</v>
      </c>
      <c r="F6341" s="1" t="s">
        <v>5412</v>
      </c>
      <c r="G6341">
        <v>2021</v>
      </c>
      <c r="H6341" t="str">
        <f t="shared" si="199"/>
        <v>Family</v>
      </c>
      <c r="I6341" t="str">
        <f t="shared" si="198"/>
        <v>Average (4-6)</v>
      </c>
    </row>
    <row r="6342" spans="1:9" x14ac:dyDescent="0.3">
      <c r="A6342" s="1" t="s">
        <v>7597</v>
      </c>
      <c r="B6342" s="1" t="s">
        <v>56</v>
      </c>
      <c r="C6342" s="2">
        <v>43878</v>
      </c>
      <c r="D6342">
        <v>6.9</v>
      </c>
      <c r="E6342">
        <v>4.0382999999999996</v>
      </c>
      <c r="F6342" s="1" t="s">
        <v>5412</v>
      </c>
      <c r="G6342">
        <v>2020</v>
      </c>
      <c r="H6342" t="str">
        <f t="shared" si="199"/>
        <v>Comedy</v>
      </c>
      <c r="I6342" t="str">
        <f t="shared" si="198"/>
        <v>Excellent (8-10)</v>
      </c>
    </row>
    <row r="6343" spans="1:9" x14ac:dyDescent="0.3">
      <c r="A6343" s="1" t="s">
        <v>7598</v>
      </c>
      <c r="B6343" s="1" t="s">
        <v>5517</v>
      </c>
      <c r="C6343" s="2">
        <v>43859</v>
      </c>
      <c r="D6343">
        <v>6.4</v>
      </c>
      <c r="E6343">
        <v>4.0808999999999997</v>
      </c>
      <c r="F6343" s="1" t="s">
        <v>5412</v>
      </c>
      <c r="G6343">
        <v>2020</v>
      </c>
      <c r="H6343" t="str">
        <f t="shared" si="199"/>
        <v>Sci-Fi &amp; Fantasy</v>
      </c>
      <c r="I6343" t="str">
        <f t="shared" si="198"/>
        <v>Good (6-8)</v>
      </c>
    </row>
    <row r="6344" spans="1:9" x14ac:dyDescent="0.3">
      <c r="A6344" s="1" t="s">
        <v>7599</v>
      </c>
      <c r="B6344" s="1" t="s">
        <v>73</v>
      </c>
      <c r="C6344" s="2">
        <v>45044</v>
      </c>
      <c r="D6344">
        <v>8.4</v>
      </c>
      <c r="E6344">
        <v>3.6999</v>
      </c>
      <c r="F6344" s="1" t="s">
        <v>5412</v>
      </c>
      <c r="G6344">
        <v>2023</v>
      </c>
      <c r="H6344" t="str">
        <f t="shared" si="199"/>
        <v>Drama</v>
      </c>
      <c r="I6344" t="str">
        <f t="shared" si="198"/>
        <v>Good (6-8)</v>
      </c>
    </row>
    <row r="6345" spans="1:9" x14ac:dyDescent="0.3">
      <c r="A6345" s="1" t="s">
        <v>7600</v>
      </c>
      <c r="B6345" s="1" t="s">
        <v>46</v>
      </c>
      <c r="C6345" s="2">
        <v>44862</v>
      </c>
      <c r="D6345">
        <v>7.8</v>
      </c>
      <c r="E6345">
        <v>3.9131999999999998</v>
      </c>
      <c r="F6345" s="1" t="s">
        <v>5412</v>
      </c>
      <c r="G6345">
        <v>2022</v>
      </c>
      <c r="H6345" t="str">
        <f t="shared" si="199"/>
        <v>Mystery</v>
      </c>
      <c r="I6345" t="str">
        <f t="shared" si="198"/>
        <v>Good (6-8)</v>
      </c>
    </row>
    <row r="6346" spans="1:9" x14ac:dyDescent="0.3">
      <c r="A6346" s="1" t="s">
        <v>7601</v>
      </c>
      <c r="B6346" s="1" t="s">
        <v>257</v>
      </c>
      <c r="C6346" s="2">
        <v>44586</v>
      </c>
      <c r="D6346">
        <v>7.3330000000000002</v>
      </c>
      <c r="E6346">
        <v>3.6105</v>
      </c>
      <c r="F6346" s="1" t="s">
        <v>5412</v>
      </c>
      <c r="G6346">
        <v>2022</v>
      </c>
      <c r="H6346" t="str">
        <f t="shared" si="199"/>
        <v>Documentary</v>
      </c>
      <c r="I6346" t="str">
        <f t="shared" si="198"/>
        <v>Good (6-8)</v>
      </c>
    </row>
    <row r="6347" spans="1:9" x14ac:dyDescent="0.3">
      <c r="A6347" s="1" t="s">
        <v>7602</v>
      </c>
      <c r="B6347" s="1" t="s">
        <v>257</v>
      </c>
      <c r="C6347" s="2">
        <v>42846</v>
      </c>
      <c r="D6347">
        <v>6.3179999999999996</v>
      </c>
      <c r="E6347">
        <v>4.4165999999999999</v>
      </c>
      <c r="F6347" s="1" t="s">
        <v>5412</v>
      </c>
      <c r="G6347">
        <v>2017</v>
      </c>
      <c r="H6347" t="str">
        <f t="shared" si="199"/>
        <v>Documentary</v>
      </c>
      <c r="I6347" t="str">
        <f t="shared" si="198"/>
        <v>Good (6-8)</v>
      </c>
    </row>
    <row r="6348" spans="1:9" x14ac:dyDescent="0.3">
      <c r="A6348" s="1" t="s">
        <v>7603</v>
      </c>
      <c r="B6348" s="1" t="s">
        <v>5458</v>
      </c>
      <c r="C6348" s="2">
        <v>43720</v>
      </c>
      <c r="D6348">
        <v>5.43</v>
      </c>
      <c r="E6348">
        <v>3.9317000000000002</v>
      </c>
      <c r="F6348" s="1" t="s">
        <v>5412</v>
      </c>
      <c r="G6348">
        <v>2019</v>
      </c>
      <c r="H6348" t="str">
        <f t="shared" si="199"/>
        <v>Drama</v>
      </c>
      <c r="I6348" t="str">
        <f t="shared" si="198"/>
        <v>Good (6-8)</v>
      </c>
    </row>
    <row r="6349" spans="1:9" x14ac:dyDescent="0.3">
      <c r="A6349" s="1" t="s">
        <v>7604</v>
      </c>
      <c r="B6349" s="1" t="s">
        <v>5829</v>
      </c>
      <c r="C6349" s="2">
        <v>40909</v>
      </c>
      <c r="D6349">
        <v>6.125</v>
      </c>
      <c r="E6349">
        <v>3.907</v>
      </c>
      <c r="F6349" s="1" t="s">
        <v>5412</v>
      </c>
      <c r="G6349">
        <v>2012</v>
      </c>
      <c r="H6349" t="str">
        <f t="shared" si="199"/>
        <v>Animation</v>
      </c>
      <c r="I6349" t="str">
        <f t="shared" ref="I6349:I6412" si="200">IF(D6339=0,"Not Rated",IF(D6339&lt;4,"Low (0-4)",IF(D6339&lt;6,"Average (4-6)",IF(D6339&lt;8,"Good (6-8)","Excellent (8-10)"))))</f>
        <v>Good (6-8)</v>
      </c>
    </row>
    <row r="6350" spans="1:9" x14ac:dyDescent="0.3">
      <c r="A6350" s="1" t="s">
        <v>7605</v>
      </c>
      <c r="B6350" s="1" t="s">
        <v>257</v>
      </c>
      <c r="C6350" s="2">
        <v>43413</v>
      </c>
      <c r="D6350">
        <v>6.548</v>
      </c>
      <c r="E6350">
        <v>3.5512999999999999</v>
      </c>
      <c r="F6350" s="1" t="s">
        <v>5412</v>
      </c>
      <c r="G6350">
        <v>2018</v>
      </c>
      <c r="H6350" t="str">
        <f t="shared" si="199"/>
        <v>Documentary</v>
      </c>
      <c r="I6350" t="str">
        <f t="shared" si="200"/>
        <v>Good (6-8)</v>
      </c>
    </row>
    <row r="6351" spans="1:9" x14ac:dyDescent="0.3">
      <c r="A6351" s="1" t="s">
        <v>7606</v>
      </c>
      <c r="B6351" s="1" t="s">
        <v>5462</v>
      </c>
      <c r="C6351" s="2">
        <v>43392</v>
      </c>
      <c r="D6351">
        <v>7.1180000000000003</v>
      </c>
      <c r="E6351">
        <v>3.2183999999999999</v>
      </c>
      <c r="F6351" s="1" t="s">
        <v>5412</v>
      </c>
      <c r="G6351">
        <v>2018</v>
      </c>
      <c r="H6351" t="str">
        <f t="shared" si="199"/>
        <v>Animation</v>
      </c>
      <c r="I6351" t="str">
        <f t="shared" si="200"/>
        <v>Good (6-8)</v>
      </c>
    </row>
    <row r="6352" spans="1:9" x14ac:dyDescent="0.3">
      <c r="A6352" s="1" t="s">
        <v>7607</v>
      </c>
      <c r="B6352" s="1" t="s">
        <v>67</v>
      </c>
      <c r="C6352" s="2">
        <v>42510</v>
      </c>
      <c r="D6352">
        <v>6.7969999999999997</v>
      </c>
      <c r="E6352">
        <v>3.3593999999999999</v>
      </c>
      <c r="F6352" s="1" t="s">
        <v>5412</v>
      </c>
      <c r="G6352">
        <v>2016</v>
      </c>
      <c r="H6352" t="str">
        <f t="shared" si="199"/>
        <v>Comedy</v>
      </c>
      <c r="I6352" t="str">
        <f t="shared" si="200"/>
        <v>Good (6-8)</v>
      </c>
    </row>
    <row r="6353" spans="1:9" x14ac:dyDescent="0.3">
      <c r="A6353" s="1" t="s">
        <v>7608</v>
      </c>
      <c r="B6353" s="1" t="s">
        <v>56</v>
      </c>
      <c r="C6353" s="2">
        <v>42557</v>
      </c>
      <c r="D6353">
        <v>7.0629999999999997</v>
      </c>
      <c r="E6353">
        <v>4.2870999999999997</v>
      </c>
      <c r="F6353" s="1" t="s">
        <v>5412</v>
      </c>
      <c r="G6353">
        <v>2016</v>
      </c>
      <c r="H6353" t="str">
        <f t="shared" si="199"/>
        <v>Comedy</v>
      </c>
      <c r="I6353" t="str">
        <f t="shared" si="200"/>
        <v>Good (6-8)</v>
      </c>
    </row>
    <row r="6354" spans="1:9" x14ac:dyDescent="0.3">
      <c r="A6354" s="1" t="s">
        <v>7609</v>
      </c>
      <c r="B6354" s="1" t="s">
        <v>1199</v>
      </c>
      <c r="C6354" s="2">
        <v>43619</v>
      </c>
      <c r="D6354">
        <v>6.9</v>
      </c>
      <c r="E6354">
        <v>3.9062999999999999</v>
      </c>
      <c r="F6354" s="1" t="s">
        <v>5412</v>
      </c>
      <c r="G6354">
        <v>2019</v>
      </c>
      <c r="H6354" t="str">
        <f t="shared" si="199"/>
        <v>Family</v>
      </c>
      <c r="I6354" t="str">
        <f t="shared" si="200"/>
        <v>Excellent (8-10)</v>
      </c>
    </row>
    <row r="6355" spans="1:9" x14ac:dyDescent="0.3">
      <c r="A6355" s="1" t="s">
        <v>7610</v>
      </c>
      <c r="B6355" s="1" t="s">
        <v>7611</v>
      </c>
      <c r="C6355" s="2">
        <v>45105</v>
      </c>
      <c r="D6355">
        <v>6.9470000000000001</v>
      </c>
      <c r="E6355">
        <v>4.0019999999999998</v>
      </c>
      <c r="F6355" s="1" t="s">
        <v>5412</v>
      </c>
      <c r="G6355">
        <v>2023</v>
      </c>
      <c r="H6355" t="str">
        <f t="shared" si="199"/>
        <v>Mystery</v>
      </c>
      <c r="I6355" t="str">
        <f t="shared" si="200"/>
        <v>Good (6-8)</v>
      </c>
    </row>
    <row r="6356" spans="1:9" x14ac:dyDescent="0.3">
      <c r="A6356" s="1" t="s">
        <v>7612</v>
      </c>
      <c r="B6356" s="1" t="s">
        <v>73</v>
      </c>
      <c r="C6356" s="2">
        <v>44283</v>
      </c>
      <c r="D6356">
        <v>6.9550000000000001</v>
      </c>
      <c r="E6356">
        <v>4.0879000000000003</v>
      </c>
      <c r="F6356" s="1" t="s">
        <v>5412</v>
      </c>
      <c r="G6356">
        <v>2021</v>
      </c>
      <c r="H6356" t="str">
        <f t="shared" si="199"/>
        <v>Drama</v>
      </c>
      <c r="I6356" t="str">
        <f t="shared" si="200"/>
        <v>Good (6-8)</v>
      </c>
    </row>
    <row r="6357" spans="1:9" x14ac:dyDescent="0.3">
      <c r="A6357" s="1" t="s">
        <v>7613</v>
      </c>
      <c r="B6357" s="1" t="s">
        <v>73</v>
      </c>
      <c r="C6357" s="2">
        <v>44181</v>
      </c>
      <c r="D6357">
        <v>7.4560000000000004</v>
      </c>
      <c r="E6357">
        <v>3.7892999999999999</v>
      </c>
      <c r="F6357" s="1" t="s">
        <v>5412</v>
      </c>
      <c r="G6357">
        <v>2020</v>
      </c>
      <c r="H6357" t="str">
        <f t="shared" si="199"/>
        <v>Drama</v>
      </c>
      <c r="I6357" t="str">
        <f t="shared" si="200"/>
        <v>Good (6-8)</v>
      </c>
    </row>
    <row r="6358" spans="1:9" x14ac:dyDescent="0.3">
      <c r="A6358" s="1" t="s">
        <v>7614</v>
      </c>
      <c r="B6358" s="1" t="s">
        <v>5593</v>
      </c>
      <c r="C6358" s="2">
        <v>45595</v>
      </c>
      <c r="D6358">
        <v>7.2130000000000001</v>
      </c>
      <c r="E6358">
        <v>4.6479999999999997</v>
      </c>
      <c r="F6358" s="1" t="s">
        <v>5412</v>
      </c>
      <c r="G6358">
        <v>2024</v>
      </c>
      <c r="H6358" t="str">
        <f t="shared" si="199"/>
        <v>Action &amp; Adventure</v>
      </c>
      <c r="I6358" t="str">
        <f t="shared" si="200"/>
        <v>Average (4-6)</v>
      </c>
    </row>
    <row r="6359" spans="1:9" x14ac:dyDescent="0.3">
      <c r="A6359" s="1" t="s">
        <v>7615</v>
      </c>
      <c r="B6359" s="1" t="s">
        <v>5433</v>
      </c>
      <c r="C6359" s="2">
        <v>45552</v>
      </c>
      <c r="D6359">
        <v>7</v>
      </c>
      <c r="E6359">
        <v>3.4445000000000001</v>
      </c>
      <c r="F6359" s="1" t="s">
        <v>5412</v>
      </c>
      <c r="G6359">
        <v>2024</v>
      </c>
      <c r="H6359" t="str">
        <f t="shared" si="199"/>
        <v>Reality</v>
      </c>
      <c r="I6359" t="str">
        <f t="shared" si="200"/>
        <v>Good (6-8)</v>
      </c>
    </row>
    <row r="6360" spans="1:9" x14ac:dyDescent="0.3">
      <c r="A6360" s="1" t="s">
        <v>7616</v>
      </c>
      <c r="B6360" s="1" t="s">
        <v>5845</v>
      </c>
      <c r="C6360" s="2">
        <v>44441</v>
      </c>
      <c r="D6360">
        <v>6.6</v>
      </c>
      <c r="E6360">
        <v>3.1838000000000002</v>
      </c>
      <c r="F6360" s="1" t="s">
        <v>5412</v>
      </c>
      <c r="G6360">
        <v>2021</v>
      </c>
      <c r="H6360" t="str">
        <f t="shared" si="199"/>
        <v>Animation</v>
      </c>
      <c r="I6360" t="str">
        <f t="shared" si="200"/>
        <v>Good (6-8)</v>
      </c>
    </row>
    <row r="6361" spans="1:9" x14ac:dyDescent="0.3">
      <c r="A6361" s="1" t="s">
        <v>7617</v>
      </c>
      <c r="B6361" s="1" t="s">
        <v>73</v>
      </c>
      <c r="C6361" s="2">
        <v>45224</v>
      </c>
      <c r="D6361">
        <v>6.6</v>
      </c>
      <c r="E6361">
        <v>4.1327999999999996</v>
      </c>
      <c r="F6361" s="1" t="s">
        <v>5412</v>
      </c>
      <c r="G6361">
        <v>2023</v>
      </c>
      <c r="H6361" t="str">
        <f t="shared" si="199"/>
        <v>Drama</v>
      </c>
      <c r="I6361" t="str">
        <f t="shared" si="200"/>
        <v>Good (6-8)</v>
      </c>
    </row>
    <row r="6362" spans="1:9" x14ac:dyDescent="0.3">
      <c r="A6362" s="1" t="s">
        <v>7618</v>
      </c>
      <c r="B6362" s="1" t="s">
        <v>3732</v>
      </c>
      <c r="C6362" s="2">
        <v>45075</v>
      </c>
      <c r="D6362">
        <v>5.9</v>
      </c>
      <c r="E6362">
        <v>4.0781999999999998</v>
      </c>
      <c r="F6362" s="1" t="s">
        <v>5412</v>
      </c>
      <c r="G6362">
        <v>2023</v>
      </c>
      <c r="H6362" t="str">
        <f t="shared" si="199"/>
        <v>Drama</v>
      </c>
      <c r="I6362" t="str">
        <f t="shared" si="200"/>
        <v>Good (6-8)</v>
      </c>
    </row>
    <row r="6363" spans="1:9" x14ac:dyDescent="0.3">
      <c r="A6363" s="1" t="s">
        <v>7619</v>
      </c>
      <c r="B6363" s="1" t="s">
        <v>528</v>
      </c>
      <c r="C6363" s="2">
        <v>40090</v>
      </c>
      <c r="D6363">
        <v>6.9</v>
      </c>
      <c r="E6363">
        <v>4.0831</v>
      </c>
      <c r="F6363" s="1" t="s">
        <v>5412</v>
      </c>
      <c r="G6363">
        <v>2009</v>
      </c>
      <c r="H6363" t="str">
        <f t="shared" si="199"/>
        <v>Drama</v>
      </c>
      <c r="I6363" t="str">
        <f t="shared" si="200"/>
        <v>Good (6-8)</v>
      </c>
    </row>
    <row r="6364" spans="1:9" x14ac:dyDescent="0.3">
      <c r="A6364" s="1" t="s">
        <v>7620</v>
      </c>
      <c r="B6364" s="1" t="s">
        <v>73</v>
      </c>
      <c r="C6364" s="2">
        <v>43837</v>
      </c>
      <c r="D6364">
        <v>7.569</v>
      </c>
      <c r="E6364">
        <v>4.3175999999999997</v>
      </c>
      <c r="F6364" s="1" t="s">
        <v>5412</v>
      </c>
      <c r="G6364">
        <v>2020</v>
      </c>
      <c r="H6364" t="str">
        <f t="shared" si="199"/>
        <v>Drama</v>
      </c>
      <c r="I6364" t="str">
        <f t="shared" si="200"/>
        <v>Good (6-8)</v>
      </c>
    </row>
    <row r="6365" spans="1:9" x14ac:dyDescent="0.3">
      <c r="A6365" s="1" t="s">
        <v>7621</v>
      </c>
      <c r="B6365" s="1" t="s">
        <v>73</v>
      </c>
      <c r="C6365" s="2">
        <v>45847</v>
      </c>
      <c r="D6365">
        <v>9.5</v>
      </c>
      <c r="E6365">
        <v>3.7909000000000002</v>
      </c>
      <c r="F6365" s="1" t="s">
        <v>5412</v>
      </c>
      <c r="G6365">
        <v>2025</v>
      </c>
      <c r="H6365" t="str">
        <f t="shared" si="199"/>
        <v>Drama</v>
      </c>
      <c r="I6365" t="str">
        <f t="shared" si="200"/>
        <v>Good (6-8)</v>
      </c>
    </row>
    <row r="6366" spans="1:9" x14ac:dyDescent="0.3">
      <c r="A6366" s="1" t="s">
        <v>7622</v>
      </c>
      <c r="B6366" s="1" t="s">
        <v>73</v>
      </c>
      <c r="C6366" s="2">
        <v>43584</v>
      </c>
      <c r="D6366">
        <v>6.6180000000000003</v>
      </c>
      <c r="E6366">
        <v>3.6326999999999998</v>
      </c>
      <c r="F6366" s="1" t="s">
        <v>5412</v>
      </c>
      <c r="G6366">
        <v>2019</v>
      </c>
      <c r="H6366" t="str">
        <f t="shared" si="199"/>
        <v>Drama</v>
      </c>
      <c r="I6366" t="str">
        <f t="shared" si="200"/>
        <v>Good (6-8)</v>
      </c>
    </row>
    <row r="6367" spans="1:9" x14ac:dyDescent="0.3">
      <c r="A6367" s="1" t="s">
        <v>7623</v>
      </c>
      <c r="B6367" s="1" t="s">
        <v>6442</v>
      </c>
      <c r="C6367" s="2">
        <v>44223</v>
      </c>
      <c r="D6367">
        <v>7.4</v>
      </c>
      <c r="E6367">
        <v>3.2999000000000001</v>
      </c>
      <c r="F6367" s="1" t="s">
        <v>5412</v>
      </c>
      <c r="G6367">
        <v>2021</v>
      </c>
      <c r="H6367" t="str">
        <f t="shared" si="199"/>
        <v>Crime</v>
      </c>
      <c r="I6367" t="str">
        <f t="shared" si="200"/>
        <v>Good (6-8)</v>
      </c>
    </row>
    <row r="6368" spans="1:9" x14ac:dyDescent="0.3">
      <c r="A6368" s="1" t="s">
        <v>7624</v>
      </c>
      <c r="B6368" s="1" t="s">
        <v>1004</v>
      </c>
      <c r="C6368" s="2">
        <v>43994</v>
      </c>
      <c r="D6368">
        <v>7.2220000000000004</v>
      </c>
      <c r="E6368">
        <v>4.0736999999999997</v>
      </c>
      <c r="F6368" s="1" t="s">
        <v>5412</v>
      </c>
      <c r="G6368">
        <v>2020</v>
      </c>
      <c r="H6368" t="str">
        <f t="shared" si="199"/>
        <v>Crime</v>
      </c>
      <c r="I6368" t="str">
        <f t="shared" si="200"/>
        <v>Good (6-8)</v>
      </c>
    </row>
    <row r="6369" spans="1:9" x14ac:dyDescent="0.3">
      <c r="A6369" s="1" t="s">
        <v>7625</v>
      </c>
      <c r="B6369" s="1" t="s">
        <v>1199</v>
      </c>
      <c r="C6369" s="2">
        <v>42223</v>
      </c>
      <c r="D6369">
        <v>7.3769999999999998</v>
      </c>
      <c r="E6369">
        <v>3.6981000000000002</v>
      </c>
      <c r="F6369" s="1" t="s">
        <v>5412</v>
      </c>
      <c r="G6369">
        <v>2015</v>
      </c>
      <c r="H6369" t="str">
        <f t="shared" si="199"/>
        <v>Family</v>
      </c>
      <c r="I6369" t="str">
        <f t="shared" si="200"/>
        <v>Good (6-8)</v>
      </c>
    </row>
    <row r="6370" spans="1:9" x14ac:dyDescent="0.3">
      <c r="A6370" s="1" t="s">
        <v>7626</v>
      </c>
      <c r="B6370" s="1" t="s">
        <v>67</v>
      </c>
      <c r="C6370" s="2">
        <v>43882</v>
      </c>
      <c r="D6370">
        <v>6.8150000000000004</v>
      </c>
      <c r="E6370">
        <v>3.4803000000000002</v>
      </c>
      <c r="F6370" s="1" t="s">
        <v>5412</v>
      </c>
      <c r="G6370">
        <v>2020</v>
      </c>
      <c r="H6370" t="str">
        <f t="shared" si="199"/>
        <v>Comedy</v>
      </c>
      <c r="I6370" t="str">
        <f t="shared" si="200"/>
        <v>Good (6-8)</v>
      </c>
    </row>
    <row r="6371" spans="1:9" x14ac:dyDescent="0.3">
      <c r="A6371" s="1" t="s">
        <v>7627</v>
      </c>
      <c r="B6371" s="1" t="s">
        <v>5517</v>
      </c>
      <c r="C6371" s="2">
        <v>43861</v>
      </c>
      <c r="D6371">
        <v>7.5430000000000001</v>
      </c>
      <c r="E6371">
        <v>3.5442</v>
      </c>
      <c r="F6371" s="1" t="s">
        <v>5412</v>
      </c>
      <c r="G6371">
        <v>2020</v>
      </c>
      <c r="H6371" t="str">
        <f t="shared" si="199"/>
        <v>Sci-Fi &amp; Fantasy</v>
      </c>
      <c r="I6371" t="str">
        <f t="shared" si="200"/>
        <v>Good (6-8)</v>
      </c>
    </row>
    <row r="6372" spans="1:9" x14ac:dyDescent="0.3">
      <c r="A6372" s="1" t="s">
        <v>7628</v>
      </c>
      <c r="B6372" s="1" t="s">
        <v>5462</v>
      </c>
      <c r="C6372" s="2">
        <v>43959</v>
      </c>
      <c r="D6372">
        <v>7.6</v>
      </c>
      <c r="E6372">
        <v>3.4388999999999998</v>
      </c>
      <c r="F6372" s="1" t="s">
        <v>5412</v>
      </c>
      <c r="G6372">
        <v>2020</v>
      </c>
      <c r="H6372" t="str">
        <f t="shared" si="199"/>
        <v>Animation</v>
      </c>
      <c r="I6372" t="str">
        <f t="shared" si="200"/>
        <v>Average (4-6)</v>
      </c>
    </row>
    <row r="6373" spans="1:9" x14ac:dyDescent="0.3">
      <c r="A6373" s="1" t="s">
        <v>7629</v>
      </c>
      <c r="B6373" s="1" t="s">
        <v>104</v>
      </c>
      <c r="C6373" s="2">
        <v>44213</v>
      </c>
      <c r="D6373">
        <v>7.2</v>
      </c>
      <c r="E6373">
        <v>3.8809999999999998</v>
      </c>
      <c r="F6373" s="1" t="s">
        <v>5412</v>
      </c>
      <c r="G6373">
        <v>2021</v>
      </c>
      <c r="H6373" t="str">
        <f t="shared" si="199"/>
        <v>Crime</v>
      </c>
      <c r="I6373" t="str">
        <f t="shared" si="200"/>
        <v>Good (6-8)</v>
      </c>
    </row>
    <row r="6374" spans="1:9" x14ac:dyDescent="0.3">
      <c r="A6374" s="1" t="s">
        <v>7630</v>
      </c>
      <c r="B6374" s="1" t="s">
        <v>7631</v>
      </c>
      <c r="C6374" s="2">
        <v>45576</v>
      </c>
      <c r="D6374">
        <v>7.7</v>
      </c>
      <c r="E6374">
        <v>3.6534</v>
      </c>
      <c r="F6374" s="1" t="s">
        <v>5412</v>
      </c>
      <c r="G6374">
        <v>2024</v>
      </c>
      <c r="H6374" t="str">
        <f t="shared" si="199"/>
        <v>Drama</v>
      </c>
      <c r="I6374" t="str">
        <f t="shared" si="200"/>
        <v>Good (6-8)</v>
      </c>
    </row>
    <row r="6375" spans="1:9" x14ac:dyDescent="0.3">
      <c r="A6375" s="1" t="s">
        <v>7632</v>
      </c>
      <c r="B6375" s="1" t="s">
        <v>67</v>
      </c>
      <c r="C6375" s="2">
        <v>46205</v>
      </c>
      <c r="D6375">
        <v>7.25</v>
      </c>
      <c r="E6375">
        <v>3.8984999999999999</v>
      </c>
      <c r="F6375" s="1" t="s">
        <v>5412</v>
      </c>
      <c r="G6375">
        <v>2026</v>
      </c>
      <c r="H6375" t="str">
        <f t="shared" si="199"/>
        <v>Comedy</v>
      </c>
      <c r="I6375" t="str">
        <f t="shared" si="200"/>
        <v>Excellent (8-10)</v>
      </c>
    </row>
    <row r="6376" spans="1:9" x14ac:dyDescent="0.3">
      <c r="A6376" s="1" t="s">
        <v>2659</v>
      </c>
      <c r="B6376" s="1" t="s">
        <v>7633</v>
      </c>
      <c r="C6376" s="2">
        <v>43530</v>
      </c>
      <c r="D6376">
        <v>6.1669999999999998</v>
      </c>
      <c r="E6376">
        <v>4.3997999999999999</v>
      </c>
      <c r="F6376" s="1" t="s">
        <v>5412</v>
      </c>
      <c r="G6376">
        <v>2019</v>
      </c>
      <c r="H6376" t="str">
        <f t="shared" si="199"/>
        <v>Mystery</v>
      </c>
      <c r="I6376" t="str">
        <f t="shared" si="200"/>
        <v>Good (6-8)</v>
      </c>
    </row>
    <row r="6377" spans="1:9" x14ac:dyDescent="0.3">
      <c r="A6377" s="1" t="s">
        <v>7634</v>
      </c>
      <c r="B6377" s="1" t="s">
        <v>257</v>
      </c>
      <c r="C6377" s="2">
        <v>44327</v>
      </c>
      <c r="D6377">
        <v>7.1879999999999997</v>
      </c>
      <c r="E6377">
        <v>4.28</v>
      </c>
      <c r="F6377" s="1" t="s">
        <v>5412</v>
      </c>
      <c r="G6377">
        <v>2021</v>
      </c>
      <c r="H6377" t="str">
        <f t="shared" si="199"/>
        <v>Documentary</v>
      </c>
      <c r="I6377" t="str">
        <f t="shared" si="200"/>
        <v>Good (6-8)</v>
      </c>
    </row>
    <row r="6378" spans="1:9" x14ac:dyDescent="0.3">
      <c r="A6378" s="1" t="s">
        <v>7635</v>
      </c>
      <c r="B6378" s="1" t="s">
        <v>5962</v>
      </c>
      <c r="C6378" s="2">
        <v>43567</v>
      </c>
      <c r="D6378">
        <v>8.1</v>
      </c>
      <c r="E6378">
        <v>3.3140999999999998</v>
      </c>
      <c r="F6378" s="1" t="s">
        <v>5412</v>
      </c>
      <c r="G6378">
        <v>2019</v>
      </c>
      <c r="H6378" t="str">
        <f t="shared" si="199"/>
        <v>Animation</v>
      </c>
      <c r="I6378" t="str">
        <f t="shared" si="200"/>
        <v>Good (6-8)</v>
      </c>
    </row>
    <row r="6379" spans="1:9" x14ac:dyDescent="0.3">
      <c r="A6379" s="1" t="s">
        <v>7636</v>
      </c>
      <c r="B6379" s="1" t="s">
        <v>5877</v>
      </c>
      <c r="C6379" s="2">
        <v>44414</v>
      </c>
      <c r="D6379">
        <v>6.9</v>
      </c>
      <c r="E6379">
        <v>4.1291000000000002</v>
      </c>
      <c r="F6379" s="1" t="s">
        <v>5412</v>
      </c>
      <c r="G6379">
        <v>2021</v>
      </c>
      <c r="H6379" t="str">
        <f t="shared" si="199"/>
        <v>Action &amp; Adventure</v>
      </c>
      <c r="I6379" t="str">
        <f t="shared" si="200"/>
        <v>Good (6-8)</v>
      </c>
    </row>
    <row r="6380" spans="1:9" x14ac:dyDescent="0.3">
      <c r="A6380" s="1" t="s">
        <v>4558</v>
      </c>
      <c r="B6380" s="1" t="s">
        <v>104</v>
      </c>
      <c r="C6380" s="2">
        <v>44421</v>
      </c>
      <c r="D6380">
        <v>7.4</v>
      </c>
      <c r="E6380">
        <v>4.5251000000000001</v>
      </c>
      <c r="F6380" s="1" t="s">
        <v>5412</v>
      </c>
      <c r="G6380">
        <v>2021</v>
      </c>
      <c r="H6380" t="str">
        <f t="shared" si="199"/>
        <v>Crime</v>
      </c>
      <c r="I6380" t="str">
        <f t="shared" si="200"/>
        <v>Good (6-8)</v>
      </c>
    </row>
    <row r="6381" spans="1:9" x14ac:dyDescent="0.3">
      <c r="A6381" s="1" t="s">
        <v>7637</v>
      </c>
      <c r="B6381" s="1" t="s">
        <v>73</v>
      </c>
      <c r="C6381" s="2">
        <v>45848</v>
      </c>
      <c r="D6381">
        <v>6.6</v>
      </c>
      <c r="E6381">
        <v>4.0385999999999997</v>
      </c>
      <c r="F6381" s="1" t="s">
        <v>5412</v>
      </c>
      <c r="G6381">
        <v>2025</v>
      </c>
      <c r="H6381" t="str">
        <f t="shared" si="199"/>
        <v>Drama</v>
      </c>
      <c r="I6381" t="str">
        <f t="shared" si="200"/>
        <v>Good (6-8)</v>
      </c>
    </row>
    <row r="6382" spans="1:9" x14ac:dyDescent="0.3">
      <c r="A6382" s="1" t="s">
        <v>7638</v>
      </c>
      <c r="B6382" s="1" t="s">
        <v>7639</v>
      </c>
      <c r="C6382" s="2">
        <v>44021</v>
      </c>
      <c r="D6382">
        <v>7.157</v>
      </c>
      <c r="E6382">
        <v>3.9704000000000002</v>
      </c>
      <c r="F6382" s="1" t="s">
        <v>5412</v>
      </c>
      <c r="G6382">
        <v>2020</v>
      </c>
      <c r="H6382" t="str">
        <f t="shared" si="199"/>
        <v>Sci-Fi &amp; Fantasy</v>
      </c>
      <c r="I6382" t="str">
        <f t="shared" si="200"/>
        <v>Good (6-8)</v>
      </c>
    </row>
    <row r="6383" spans="1:9" x14ac:dyDescent="0.3">
      <c r="A6383" s="1" t="s">
        <v>7640</v>
      </c>
      <c r="B6383" s="1" t="s">
        <v>397</v>
      </c>
      <c r="C6383" s="2">
        <v>37438</v>
      </c>
      <c r="D6383">
        <v>7.4</v>
      </c>
      <c r="E6383">
        <v>3.8382000000000001</v>
      </c>
      <c r="F6383" s="1" t="s">
        <v>5412</v>
      </c>
      <c r="G6383">
        <v>2002</v>
      </c>
      <c r="H6383" t="str">
        <f t="shared" si="199"/>
        <v>Drama</v>
      </c>
      <c r="I6383" t="str">
        <f t="shared" si="200"/>
        <v>Good (6-8)</v>
      </c>
    </row>
    <row r="6384" spans="1:9" x14ac:dyDescent="0.3">
      <c r="A6384" s="1" t="s">
        <v>7641</v>
      </c>
      <c r="B6384" s="1" t="s">
        <v>7319</v>
      </c>
      <c r="C6384" s="2">
        <v>46132</v>
      </c>
      <c r="D6384">
        <v>7.1669999999999998</v>
      </c>
      <c r="E6384">
        <v>3.7023000000000001</v>
      </c>
      <c r="F6384" s="1" t="s">
        <v>5412</v>
      </c>
      <c r="G6384">
        <v>2026</v>
      </c>
      <c r="H6384" t="str">
        <f t="shared" si="199"/>
        <v>Comedy</v>
      </c>
      <c r="I6384" t="str">
        <f t="shared" si="200"/>
        <v>Good (6-8)</v>
      </c>
    </row>
    <row r="6385" spans="1:9" x14ac:dyDescent="0.3">
      <c r="A6385" s="1" t="s">
        <v>7642</v>
      </c>
      <c r="B6385" s="1" t="s">
        <v>104</v>
      </c>
      <c r="C6385" s="2">
        <v>45366</v>
      </c>
      <c r="D6385">
        <v>6.6</v>
      </c>
      <c r="E6385">
        <v>3.5011999999999999</v>
      </c>
      <c r="F6385" s="1" t="s">
        <v>5412</v>
      </c>
      <c r="G6385">
        <v>2024</v>
      </c>
      <c r="H6385" t="str">
        <f t="shared" si="199"/>
        <v>Crime</v>
      </c>
      <c r="I6385" t="str">
        <f t="shared" si="200"/>
        <v>Good (6-8)</v>
      </c>
    </row>
    <row r="6386" spans="1:9" x14ac:dyDescent="0.3">
      <c r="A6386" s="1" t="s">
        <v>7643</v>
      </c>
      <c r="B6386" s="1" t="s">
        <v>780</v>
      </c>
      <c r="C6386" s="2">
        <v>45056</v>
      </c>
      <c r="D6386">
        <v>2.665</v>
      </c>
      <c r="E6386">
        <v>3.7995000000000001</v>
      </c>
      <c r="F6386" s="1" t="s">
        <v>5412</v>
      </c>
      <c r="G6386">
        <v>2023</v>
      </c>
      <c r="H6386" t="str">
        <f t="shared" si="199"/>
        <v>Documentary</v>
      </c>
      <c r="I6386" t="str">
        <f t="shared" si="200"/>
        <v>Good (6-8)</v>
      </c>
    </row>
    <row r="6387" spans="1:9" x14ac:dyDescent="0.3">
      <c r="A6387" s="1" t="s">
        <v>7644</v>
      </c>
      <c r="B6387" s="1" t="s">
        <v>73</v>
      </c>
      <c r="C6387" s="2">
        <v>44757</v>
      </c>
      <c r="D6387">
        <v>7.2</v>
      </c>
      <c r="E6387">
        <v>4.0030000000000001</v>
      </c>
      <c r="F6387" s="1" t="s">
        <v>5412</v>
      </c>
      <c r="G6387">
        <v>2022</v>
      </c>
      <c r="H6387" t="str">
        <f t="shared" si="199"/>
        <v>Drama</v>
      </c>
      <c r="I6387" t="str">
        <f t="shared" si="200"/>
        <v>Good (6-8)</v>
      </c>
    </row>
    <row r="6388" spans="1:9" x14ac:dyDescent="0.3">
      <c r="A6388" s="1" t="s">
        <v>7645</v>
      </c>
      <c r="B6388" s="1" t="s">
        <v>1043</v>
      </c>
      <c r="C6388" s="2">
        <v>46086</v>
      </c>
      <c r="D6388">
        <v>7.3570000000000002</v>
      </c>
      <c r="E6388">
        <v>3.6406999999999998</v>
      </c>
      <c r="F6388" s="1" t="s">
        <v>5412</v>
      </c>
      <c r="G6388">
        <v>2026</v>
      </c>
      <c r="H6388" t="str">
        <f t="shared" si="199"/>
        <v>Documentary</v>
      </c>
      <c r="I6388" t="str">
        <f t="shared" si="200"/>
        <v>Excellent (8-10)</v>
      </c>
    </row>
    <row r="6389" spans="1:9" x14ac:dyDescent="0.3">
      <c r="A6389" s="1" t="s">
        <v>7646</v>
      </c>
      <c r="B6389" s="1" t="s">
        <v>257</v>
      </c>
      <c r="C6389" s="2">
        <v>46197</v>
      </c>
      <c r="D6389">
        <v>5.0999999999999996</v>
      </c>
      <c r="E6389">
        <v>3.9325999999999999</v>
      </c>
      <c r="F6389" s="1" t="s">
        <v>5412</v>
      </c>
      <c r="G6389">
        <v>2026</v>
      </c>
      <c r="H6389" t="str">
        <f t="shared" si="199"/>
        <v>Documentary</v>
      </c>
      <c r="I6389" t="str">
        <f t="shared" si="200"/>
        <v>Good (6-8)</v>
      </c>
    </row>
    <row r="6390" spans="1:9" x14ac:dyDescent="0.3">
      <c r="A6390" s="1" t="s">
        <v>7647</v>
      </c>
      <c r="B6390" s="1" t="s">
        <v>5480</v>
      </c>
      <c r="C6390" s="2">
        <v>44091</v>
      </c>
      <c r="D6390">
        <v>6.9</v>
      </c>
      <c r="E6390">
        <v>3.6107999999999998</v>
      </c>
      <c r="F6390" s="1" t="s">
        <v>5412</v>
      </c>
      <c r="G6390">
        <v>2020</v>
      </c>
      <c r="H6390" t="str">
        <f t="shared" si="199"/>
        <v>Animation</v>
      </c>
      <c r="I6390" t="str">
        <f t="shared" si="200"/>
        <v>Good (6-8)</v>
      </c>
    </row>
    <row r="6391" spans="1:9" x14ac:dyDescent="0.3">
      <c r="A6391" s="1" t="s">
        <v>7648</v>
      </c>
      <c r="B6391" s="1" t="s">
        <v>5877</v>
      </c>
      <c r="C6391" s="2">
        <v>39914</v>
      </c>
      <c r="D6391">
        <v>8</v>
      </c>
      <c r="E6391">
        <v>3.7044999999999999</v>
      </c>
      <c r="F6391" s="1" t="s">
        <v>5412</v>
      </c>
      <c r="G6391">
        <v>2009</v>
      </c>
      <c r="H6391" t="str">
        <f t="shared" si="199"/>
        <v>Action &amp; Adventure</v>
      </c>
      <c r="I6391" t="str">
        <f t="shared" si="200"/>
        <v>Good (6-8)</v>
      </c>
    </row>
    <row r="6392" spans="1:9" x14ac:dyDescent="0.3">
      <c r="A6392" s="1" t="s">
        <v>7649</v>
      </c>
      <c r="B6392" s="1" t="s">
        <v>3909</v>
      </c>
      <c r="C6392" s="2">
        <v>44553</v>
      </c>
      <c r="D6392">
        <v>6.7</v>
      </c>
      <c r="E6392">
        <v>3.5390000000000001</v>
      </c>
      <c r="F6392" s="1" t="s">
        <v>5412</v>
      </c>
      <c r="G6392">
        <v>2021</v>
      </c>
      <c r="H6392" t="str">
        <f t="shared" si="199"/>
        <v>Mystery</v>
      </c>
      <c r="I6392" t="str">
        <f t="shared" si="200"/>
        <v>Good (6-8)</v>
      </c>
    </row>
    <row r="6393" spans="1:9" x14ac:dyDescent="0.3">
      <c r="A6393" s="1" t="s">
        <v>7650</v>
      </c>
      <c r="B6393" s="1" t="s">
        <v>73</v>
      </c>
      <c r="C6393" s="2">
        <v>43573</v>
      </c>
      <c r="D6393">
        <v>8.1999999999999993</v>
      </c>
      <c r="E6393">
        <v>3.6720999999999999</v>
      </c>
      <c r="F6393" s="1" t="s">
        <v>5412</v>
      </c>
      <c r="G6393">
        <v>2019</v>
      </c>
      <c r="H6393" t="str">
        <f t="shared" si="199"/>
        <v>Drama</v>
      </c>
      <c r="I6393" t="str">
        <f t="shared" si="200"/>
        <v>Good (6-8)</v>
      </c>
    </row>
    <row r="6394" spans="1:9" x14ac:dyDescent="0.3">
      <c r="A6394" s="1" t="s">
        <v>7651</v>
      </c>
      <c r="B6394" s="1" t="s">
        <v>397</v>
      </c>
      <c r="C6394" s="2">
        <v>45786</v>
      </c>
      <c r="D6394">
        <v>6.44</v>
      </c>
      <c r="E6394">
        <v>4.0884</v>
      </c>
      <c r="F6394" s="1" t="s">
        <v>5412</v>
      </c>
      <c r="G6394">
        <v>2025</v>
      </c>
      <c r="H6394" t="str">
        <f t="shared" si="199"/>
        <v>Drama</v>
      </c>
      <c r="I6394" t="str">
        <f t="shared" si="200"/>
        <v>Good (6-8)</v>
      </c>
    </row>
    <row r="6395" spans="1:9" x14ac:dyDescent="0.3">
      <c r="A6395" s="1" t="s">
        <v>7652</v>
      </c>
      <c r="B6395" s="1" t="s">
        <v>257</v>
      </c>
      <c r="C6395" s="2">
        <v>46171</v>
      </c>
      <c r="D6395">
        <v>8.5</v>
      </c>
      <c r="E6395">
        <v>4.1908000000000003</v>
      </c>
      <c r="F6395" s="1" t="s">
        <v>5412</v>
      </c>
      <c r="G6395">
        <v>2026</v>
      </c>
      <c r="H6395" t="str">
        <f t="shared" si="199"/>
        <v>Documentary</v>
      </c>
      <c r="I6395" t="str">
        <f t="shared" si="200"/>
        <v>Good (6-8)</v>
      </c>
    </row>
    <row r="6396" spans="1:9" x14ac:dyDescent="0.3">
      <c r="A6396" s="1" t="s">
        <v>7653</v>
      </c>
      <c r="B6396" s="1" t="s">
        <v>73</v>
      </c>
      <c r="C6396" s="2">
        <v>45196</v>
      </c>
      <c r="D6396">
        <v>8.5</v>
      </c>
      <c r="E6396">
        <v>3.6335000000000002</v>
      </c>
      <c r="F6396" s="1" t="s">
        <v>5412</v>
      </c>
      <c r="G6396">
        <v>2023</v>
      </c>
      <c r="H6396" t="str">
        <f t="shared" si="199"/>
        <v>Drama</v>
      </c>
      <c r="I6396" t="str">
        <f t="shared" si="200"/>
        <v>Low (0-4)</v>
      </c>
    </row>
    <row r="6397" spans="1:9" x14ac:dyDescent="0.3">
      <c r="A6397" s="1" t="s">
        <v>7654</v>
      </c>
      <c r="B6397" s="1" t="s">
        <v>5688</v>
      </c>
      <c r="C6397" s="2">
        <v>42958</v>
      </c>
      <c r="D6397">
        <v>8.5</v>
      </c>
      <c r="E6397">
        <v>3.6808000000000001</v>
      </c>
      <c r="F6397" s="1" t="s">
        <v>5412</v>
      </c>
      <c r="G6397">
        <v>2017</v>
      </c>
      <c r="H6397" t="str">
        <f t="shared" si="199"/>
        <v>Animation</v>
      </c>
      <c r="I6397" t="str">
        <f t="shared" si="200"/>
        <v>Good (6-8)</v>
      </c>
    </row>
    <row r="6398" spans="1:9" x14ac:dyDescent="0.3">
      <c r="A6398" s="1" t="s">
        <v>7655</v>
      </c>
      <c r="B6398" s="1" t="s">
        <v>257</v>
      </c>
      <c r="C6398" s="2">
        <v>43347</v>
      </c>
      <c r="D6398">
        <v>6</v>
      </c>
      <c r="E6398">
        <v>3.9704000000000002</v>
      </c>
      <c r="F6398" s="1" t="s">
        <v>5412</v>
      </c>
      <c r="G6398">
        <v>2018</v>
      </c>
      <c r="H6398" t="str">
        <f t="shared" si="199"/>
        <v>Documentary</v>
      </c>
      <c r="I6398" t="str">
        <f t="shared" si="200"/>
        <v>Good (6-8)</v>
      </c>
    </row>
    <row r="6399" spans="1:9" x14ac:dyDescent="0.3">
      <c r="A6399" s="1" t="s">
        <v>7656</v>
      </c>
      <c r="B6399" s="1" t="s">
        <v>73</v>
      </c>
      <c r="C6399" s="2">
        <v>44512</v>
      </c>
      <c r="D6399">
        <v>7.1</v>
      </c>
      <c r="E6399">
        <v>3.8548</v>
      </c>
      <c r="F6399" s="1" t="s">
        <v>5412</v>
      </c>
      <c r="G6399">
        <v>2021</v>
      </c>
      <c r="H6399" t="str">
        <f t="shared" si="199"/>
        <v>Drama</v>
      </c>
      <c r="I6399" t="str">
        <f t="shared" si="200"/>
        <v>Average (4-6)</v>
      </c>
    </row>
    <row r="6400" spans="1:9" x14ac:dyDescent="0.3">
      <c r="A6400" s="1" t="s">
        <v>7657</v>
      </c>
      <c r="B6400" s="1" t="s">
        <v>73</v>
      </c>
      <c r="C6400" s="2">
        <v>43815</v>
      </c>
      <c r="D6400">
        <v>6.7889999999999997</v>
      </c>
      <c r="E6400">
        <v>3.8485999999999998</v>
      </c>
      <c r="F6400" s="1" t="s">
        <v>5412</v>
      </c>
      <c r="G6400">
        <v>2019</v>
      </c>
      <c r="H6400" t="str">
        <f t="shared" si="199"/>
        <v>Drama</v>
      </c>
      <c r="I6400" t="str">
        <f t="shared" si="200"/>
        <v>Good (6-8)</v>
      </c>
    </row>
    <row r="6401" spans="1:9" x14ac:dyDescent="0.3">
      <c r="A6401" s="1" t="s">
        <v>7658</v>
      </c>
      <c r="B6401" s="1" t="s">
        <v>67</v>
      </c>
      <c r="C6401" s="2">
        <v>43973</v>
      </c>
      <c r="D6401">
        <v>6.6</v>
      </c>
      <c r="E6401">
        <v>3.6240999999999999</v>
      </c>
      <c r="F6401" s="1" t="s">
        <v>5412</v>
      </c>
      <c r="G6401">
        <v>2020</v>
      </c>
      <c r="H6401" t="str">
        <f t="shared" si="199"/>
        <v>Comedy</v>
      </c>
      <c r="I6401" t="str">
        <f t="shared" si="200"/>
        <v>Excellent (8-10)</v>
      </c>
    </row>
    <row r="6402" spans="1:9" x14ac:dyDescent="0.3">
      <c r="A6402" s="1" t="s">
        <v>7659</v>
      </c>
      <c r="B6402" s="1" t="s">
        <v>73</v>
      </c>
      <c r="C6402" s="2">
        <v>42752</v>
      </c>
      <c r="D6402">
        <v>8</v>
      </c>
      <c r="E6402">
        <v>3.2374999999999998</v>
      </c>
      <c r="F6402" s="1" t="s">
        <v>5412</v>
      </c>
      <c r="G6402">
        <v>2017</v>
      </c>
      <c r="H6402" t="str">
        <f t="shared" ref="H6402:H6465" si="201">IFERROR(LEFT(B6402,FIND(",",B6402)-1),B6402)</f>
        <v>Drama</v>
      </c>
      <c r="I6402" t="str">
        <f t="shared" si="200"/>
        <v>Good (6-8)</v>
      </c>
    </row>
    <row r="6403" spans="1:9" x14ac:dyDescent="0.3">
      <c r="A6403" s="1" t="s">
        <v>7660</v>
      </c>
      <c r="B6403" s="1" t="s">
        <v>56</v>
      </c>
      <c r="C6403" s="2">
        <v>43952</v>
      </c>
      <c r="D6403">
        <v>7.1</v>
      </c>
      <c r="E6403">
        <v>3.6890000000000001</v>
      </c>
      <c r="F6403" s="1" t="s">
        <v>5412</v>
      </c>
      <c r="G6403">
        <v>2020</v>
      </c>
      <c r="H6403" t="str">
        <f t="shared" si="201"/>
        <v>Comedy</v>
      </c>
      <c r="I6403" t="str">
        <f t="shared" si="200"/>
        <v>Excellent (8-10)</v>
      </c>
    </row>
    <row r="6404" spans="1:9" x14ac:dyDescent="0.3">
      <c r="A6404" s="1" t="s">
        <v>7661</v>
      </c>
      <c r="B6404" s="1" t="s">
        <v>73</v>
      </c>
      <c r="C6404" s="2">
        <v>45610</v>
      </c>
      <c r="D6404">
        <v>7.8</v>
      </c>
      <c r="E6404">
        <v>3.8294000000000001</v>
      </c>
      <c r="F6404" s="1" t="s">
        <v>5412</v>
      </c>
      <c r="G6404">
        <v>2024</v>
      </c>
      <c r="H6404" t="str">
        <f t="shared" si="201"/>
        <v>Drama</v>
      </c>
      <c r="I6404" t="str">
        <f t="shared" si="200"/>
        <v>Good (6-8)</v>
      </c>
    </row>
    <row r="6405" spans="1:9" x14ac:dyDescent="0.3">
      <c r="A6405" s="1" t="s">
        <v>7662</v>
      </c>
      <c r="B6405" s="1" t="s">
        <v>5954</v>
      </c>
      <c r="C6405" s="2">
        <v>43455</v>
      </c>
      <c r="D6405">
        <v>7.3330000000000002</v>
      </c>
      <c r="E6405">
        <v>3.9759000000000002</v>
      </c>
      <c r="F6405" s="1" t="s">
        <v>5412</v>
      </c>
      <c r="G6405">
        <v>2018</v>
      </c>
      <c r="H6405" t="str">
        <f t="shared" si="201"/>
        <v>Sci-Fi &amp; Fantasy</v>
      </c>
      <c r="I6405" t="str">
        <f t="shared" si="200"/>
        <v>Excellent (8-10)</v>
      </c>
    </row>
    <row r="6406" spans="1:9" x14ac:dyDescent="0.3">
      <c r="A6406" s="1" t="s">
        <v>7663</v>
      </c>
      <c r="B6406" s="1" t="s">
        <v>7664</v>
      </c>
      <c r="C6406" s="2">
        <v>44255</v>
      </c>
      <c r="D6406">
        <v>6.6</v>
      </c>
      <c r="E6406">
        <v>3.4940000000000002</v>
      </c>
      <c r="F6406" s="1" t="s">
        <v>5412</v>
      </c>
      <c r="G6406">
        <v>2021</v>
      </c>
      <c r="H6406" t="str">
        <f t="shared" si="201"/>
        <v>Animation</v>
      </c>
      <c r="I6406" t="str">
        <f t="shared" si="200"/>
        <v>Excellent (8-10)</v>
      </c>
    </row>
    <row r="6407" spans="1:9" x14ac:dyDescent="0.3">
      <c r="A6407" s="1" t="s">
        <v>7665</v>
      </c>
      <c r="B6407" s="1" t="s">
        <v>5433</v>
      </c>
      <c r="C6407" s="2">
        <v>44083</v>
      </c>
      <c r="D6407">
        <v>6.6429999999999998</v>
      </c>
      <c r="E6407">
        <v>3.4110999999999998</v>
      </c>
      <c r="F6407" s="1" t="s">
        <v>5412</v>
      </c>
      <c r="G6407">
        <v>2020</v>
      </c>
      <c r="H6407" t="str">
        <f t="shared" si="201"/>
        <v>Reality</v>
      </c>
      <c r="I6407" t="str">
        <f t="shared" si="200"/>
        <v>Excellent (8-10)</v>
      </c>
    </row>
    <row r="6408" spans="1:9" x14ac:dyDescent="0.3">
      <c r="A6408" s="1" t="s">
        <v>7666</v>
      </c>
      <c r="B6408" s="1" t="s">
        <v>1078</v>
      </c>
      <c r="C6408" s="2">
        <v>45694</v>
      </c>
      <c r="D6408">
        <v>6.6689999999999996</v>
      </c>
      <c r="E6408">
        <v>3.4832999999999998</v>
      </c>
      <c r="F6408" s="1" t="s">
        <v>5412</v>
      </c>
      <c r="G6408">
        <v>2025</v>
      </c>
      <c r="H6408" t="str">
        <f t="shared" si="201"/>
        <v>Drama</v>
      </c>
      <c r="I6408" t="str">
        <f t="shared" si="200"/>
        <v>Good (6-8)</v>
      </c>
    </row>
    <row r="6409" spans="1:9" x14ac:dyDescent="0.3">
      <c r="A6409" s="1" t="s">
        <v>7667</v>
      </c>
      <c r="B6409" s="1" t="s">
        <v>73</v>
      </c>
      <c r="C6409" s="2">
        <v>40828</v>
      </c>
      <c r="D6409">
        <v>7.4</v>
      </c>
      <c r="E6409">
        <v>3.9418000000000002</v>
      </c>
      <c r="F6409" s="1" t="s">
        <v>5412</v>
      </c>
      <c r="G6409">
        <v>2011</v>
      </c>
      <c r="H6409" t="str">
        <f t="shared" si="201"/>
        <v>Drama</v>
      </c>
      <c r="I6409" t="str">
        <f t="shared" si="200"/>
        <v>Good (6-8)</v>
      </c>
    </row>
    <row r="6410" spans="1:9" x14ac:dyDescent="0.3">
      <c r="A6410" s="1" t="s">
        <v>7668</v>
      </c>
      <c r="B6410" s="1" t="s">
        <v>104</v>
      </c>
      <c r="C6410" s="2">
        <v>45408</v>
      </c>
      <c r="D6410">
        <v>7.2679999999999998</v>
      </c>
      <c r="E6410">
        <v>3.8045</v>
      </c>
      <c r="F6410" s="1" t="s">
        <v>5412</v>
      </c>
      <c r="G6410">
        <v>2024</v>
      </c>
      <c r="H6410" t="str">
        <f t="shared" si="201"/>
        <v>Crime</v>
      </c>
      <c r="I6410" t="str">
        <f t="shared" si="200"/>
        <v>Good (6-8)</v>
      </c>
    </row>
    <row r="6411" spans="1:9" x14ac:dyDescent="0.3">
      <c r="A6411" s="1" t="s">
        <v>7669</v>
      </c>
      <c r="B6411" s="1" t="s">
        <v>73</v>
      </c>
      <c r="C6411" s="2">
        <v>41378</v>
      </c>
      <c r="D6411">
        <v>8.1999999999999993</v>
      </c>
      <c r="E6411">
        <v>4.5561999999999996</v>
      </c>
      <c r="F6411" s="1" t="s">
        <v>5412</v>
      </c>
      <c r="G6411">
        <v>2013</v>
      </c>
      <c r="H6411" t="str">
        <f t="shared" si="201"/>
        <v>Drama</v>
      </c>
      <c r="I6411" t="str">
        <f t="shared" si="200"/>
        <v>Good (6-8)</v>
      </c>
    </row>
    <row r="6412" spans="1:9" x14ac:dyDescent="0.3">
      <c r="A6412" s="1" t="s">
        <v>7670</v>
      </c>
      <c r="B6412" s="1" t="s">
        <v>7329</v>
      </c>
      <c r="C6412" s="2">
        <v>46100</v>
      </c>
      <c r="D6412">
        <v>8.1</v>
      </c>
      <c r="E6412">
        <v>3.7025999999999999</v>
      </c>
      <c r="F6412" s="1" t="s">
        <v>5412</v>
      </c>
      <c r="G6412">
        <v>2026</v>
      </c>
      <c r="H6412" t="str">
        <f t="shared" si="201"/>
        <v>Animation</v>
      </c>
      <c r="I6412" t="str">
        <f t="shared" si="200"/>
        <v>Excellent (8-10)</v>
      </c>
    </row>
    <row r="6413" spans="1:9" x14ac:dyDescent="0.3">
      <c r="A6413" s="1" t="s">
        <v>7671</v>
      </c>
      <c r="B6413" s="1" t="s">
        <v>56</v>
      </c>
      <c r="C6413" s="2">
        <v>42321</v>
      </c>
      <c r="D6413">
        <v>6.7629999999999999</v>
      </c>
      <c r="E6413">
        <v>3.1295000000000002</v>
      </c>
      <c r="F6413" s="1" t="s">
        <v>5412</v>
      </c>
      <c r="G6413">
        <v>2015</v>
      </c>
      <c r="H6413" t="str">
        <f t="shared" si="201"/>
        <v>Comedy</v>
      </c>
      <c r="I6413" t="str">
        <f t="shared" ref="I6413:I6476" si="202">IF(D6403=0,"Not Rated",IF(D6403&lt;4,"Low (0-4)",IF(D6403&lt;6,"Average (4-6)",IF(D6403&lt;8,"Good (6-8)","Excellent (8-10)"))))</f>
        <v>Good (6-8)</v>
      </c>
    </row>
    <row r="6414" spans="1:9" x14ac:dyDescent="0.3">
      <c r="A6414" s="1" t="s">
        <v>7672</v>
      </c>
      <c r="B6414" s="1" t="s">
        <v>680</v>
      </c>
      <c r="C6414" s="2">
        <v>45686</v>
      </c>
      <c r="D6414">
        <v>6.9080000000000004</v>
      </c>
      <c r="E6414">
        <v>3.794</v>
      </c>
      <c r="F6414" s="1" t="s">
        <v>5412</v>
      </c>
      <c r="G6414">
        <v>2025</v>
      </c>
      <c r="H6414" t="str">
        <f t="shared" si="201"/>
        <v>Drama</v>
      </c>
      <c r="I6414" t="str">
        <f t="shared" si="202"/>
        <v>Good (6-8)</v>
      </c>
    </row>
    <row r="6415" spans="1:9" x14ac:dyDescent="0.3">
      <c r="A6415" s="1" t="s">
        <v>7673</v>
      </c>
      <c r="B6415" s="1" t="s">
        <v>5433</v>
      </c>
      <c r="C6415" s="2">
        <v>46023</v>
      </c>
      <c r="D6415">
        <v>7.1109999999999998</v>
      </c>
      <c r="E6415">
        <v>3.5691999999999999</v>
      </c>
      <c r="F6415" s="1" t="s">
        <v>5412</v>
      </c>
      <c r="G6415">
        <v>2026</v>
      </c>
      <c r="H6415" t="str">
        <f t="shared" si="201"/>
        <v>Reality</v>
      </c>
      <c r="I6415" t="str">
        <f t="shared" si="202"/>
        <v>Good (6-8)</v>
      </c>
    </row>
    <row r="6416" spans="1:9" x14ac:dyDescent="0.3">
      <c r="A6416" s="1" t="s">
        <v>7674</v>
      </c>
      <c r="B6416" s="1" t="s">
        <v>5510</v>
      </c>
      <c r="C6416" s="2">
        <v>44673</v>
      </c>
      <c r="D6416">
        <v>6.577</v>
      </c>
      <c r="E6416">
        <v>3.5316000000000001</v>
      </c>
      <c r="F6416" s="1" t="s">
        <v>5412</v>
      </c>
      <c r="G6416">
        <v>2022</v>
      </c>
      <c r="H6416" t="str">
        <f t="shared" si="201"/>
        <v>Mystery</v>
      </c>
      <c r="I6416" t="str">
        <f t="shared" si="202"/>
        <v>Good (6-8)</v>
      </c>
    </row>
    <row r="6417" spans="1:9" x14ac:dyDescent="0.3">
      <c r="A6417" s="1" t="s">
        <v>7675</v>
      </c>
      <c r="B6417" s="1" t="s">
        <v>7028</v>
      </c>
      <c r="C6417" s="2">
        <v>44271</v>
      </c>
      <c r="D6417">
        <v>6.9</v>
      </c>
      <c r="E6417">
        <v>3.6456</v>
      </c>
      <c r="F6417" s="1" t="s">
        <v>5412</v>
      </c>
      <c r="G6417">
        <v>2021</v>
      </c>
      <c r="H6417" t="str">
        <f t="shared" si="201"/>
        <v>Kids</v>
      </c>
      <c r="I6417" t="str">
        <f t="shared" si="202"/>
        <v>Good (6-8)</v>
      </c>
    </row>
    <row r="6418" spans="1:9" x14ac:dyDescent="0.3">
      <c r="A6418" s="1" t="s">
        <v>7676</v>
      </c>
      <c r="B6418" s="1" t="s">
        <v>73</v>
      </c>
      <c r="C6418" s="2">
        <v>45864</v>
      </c>
      <c r="D6418">
        <v>7.7889999999999997</v>
      </c>
      <c r="E6418">
        <v>4.0548999999999999</v>
      </c>
      <c r="F6418" s="1" t="s">
        <v>5412</v>
      </c>
      <c r="G6418">
        <v>2025</v>
      </c>
      <c r="H6418" t="str">
        <f t="shared" si="201"/>
        <v>Drama</v>
      </c>
      <c r="I6418" t="str">
        <f t="shared" si="202"/>
        <v>Good (6-8)</v>
      </c>
    </row>
    <row r="6419" spans="1:9" x14ac:dyDescent="0.3">
      <c r="A6419" s="1" t="s">
        <v>7677</v>
      </c>
      <c r="B6419" s="1" t="s">
        <v>397</v>
      </c>
      <c r="C6419" s="2">
        <v>45744</v>
      </c>
      <c r="D6419">
        <v>7.327</v>
      </c>
      <c r="E6419">
        <v>3.5922000000000001</v>
      </c>
      <c r="F6419" s="1" t="s">
        <v>5412</v>
      </c>
      <c r="G6419">
        <v>2025</v>
      </c>
      <c r="H6419" t="str">
        <f t="shared" si="201"/>
        <v>Drama</v>
      </c>
      <c r="I6419" t="str">
        <f t="shared" si="202"/>
        <v>Good (6-8)</v>
      </c>
    </row>
    <row r="6420" spans="1:9" x14ac:dyDescent="0.3">
      <c r="A6420" s="1" t="s">
        <v>7678</v>
      </c>
      <c r="B6420" s="1" t="s">
        <v>67</v>
      </c>
      <c r="C6420" s="2">
        <v>41924</v>
      </c>
      <c r="D6420">
        <v>7.7</v>
      </c>
      <c r="E6420">
        <v>3.5992000000000002</v>
      </c>
      <c r="F6420" s="1" t="s">
        <v>5412</v>
      </c>
      <c r="G6420">
        <v>2014</v>
      </c>
      <c r="H6420" t="str">
        <f t="shared" si="201"/>
        <v>Comedy</v>
      </c>
      <c r="I6420" t="str">
        <f t="shared" si="202"/>
        <v>Good (6-8)</v>
      </c>
    </row>
    <row r="6421" spans="1:9" x14ac:dyDescent="0.3">
      <c r="A6421" s="1" t="s">
        <v>7679</v>
      </c>
      <c r="B6421" s="1" t="s">
        <v>73</v>
      </c>
      <c r="C6421" s="2">
        <v>45715</v>
      </c>
      <c r="D6421">
        <v>7.0670000000000002</v>
      </c>
      <c r="E6421">
        <v>3.5375999999999999</v>
      </c>
      <c r="F6421" s="1" t="s">
        <v>5412</v>
      </c>
      <c r="G6421">
        <v>2025</v>
      </c>
      <c r="H6421" t="str">
        <f t="shared" si="201"/>
        <v>Drama</v>
      </c>
      <c r="I6421" t="str">
        <f t="shared" si="202"/>
        <v>Excellent (8-10)</v>
      </c>
    </row>
    <row r="6422" spans="1:9" x14ac:dyDescent="0.3">
      <c r="A6422" s="1" t="s">
        <v>7680</v>
      </c>
      <c r="B6422" s="1" t="s">
        <v>680</v>
      </c>
      <c r="C6422" s="2">
        <v>45693</v>
      </c>
      <c r="D6422">
        <v>7.3959999999999999</v>
      </c>
      <c r="E6422">
        <v>3.3835999999999999</v>
      </c>
      <c r="F6422" s="1" t="s">
        <v>5412</v>
      </c>
      <c r="G6422">
        <v>2025</v>
      </c>
      <c r="H6422" t="str">
        <f t="shared" si="201"/>
        <v>Drama</v>
      </c>
      <c r="I6422" t="str">
        <f t="shared" si="202"/>
        <v>Excellent (8-10)</v>
      </c>
    </row>
    <row r="6423" spans="1:9" x14ac:dyDescent="0.3">
      <c r="A6423" s="1" t="s">
        <v>7681</v>
      </c>
      <c r="B6423" s="1" t="s">
        <v>7682</v>
      </c>
      <c r="C6423" s="2">
        <v>44730</v>
      </c>
      <c r="D6423">
        <v>6.7359999999999998</v>
      </c>
      <c r="E6423">
        <v>3.7082000000000002</v>
      </c>
      <c r="F6423" s="1" t="s">
        <v>5412</v>
      </c>
      <c r="G6423">
        <v>2022</v>
      </c>
      <c r="H6423" t="str">
        <f t="shared" si="201"/>
        <v>Animation</v>
      </c>
      <c r="I6423" t="str">
        <f t="shared" si="202"/>
        <v>Good (6-8)</v>
      </c>
    </row>
    <row r="6424" spans="1:9" x14ac:dyDescent="0.3">
      <c r="A6424" s="1" t="s">
        <v>7683</v>
      </c>
      <c r="B6424" s="1" t="s">
        <v>67</v>
      </c>
      <c r="C6424" s="2">
        <v>40093</v>
      </c>
      <c r="D6424">
        <v>7.54</v>
      </c>
      <c r="E6424">
        <v>3.9022999999999999</v>
      </c>
      <c r="F6424" s="1" t="s">
        <v>5412</v>
      </c>
      <c r="G6424">
        <v>2009</v>
      </c>
      <c r="H6424" t="str">
        <f t="shared" si="201"/>
        <v>Comedy</v>
      </c>
      <c r="I6424" t="str">
        <f t="shared" si="202"/>
        <v>Good (6-8)</v>
      </c>
    </row>
    <row r="6425" spans="1:9" x14ac:dyDescent="0.3">
      <c r="A6425" s="1" t="s">
        <v>7684</v>
      </c>
      <c r="B6425" s="1" t="s">
        <v>67</v>
      </c>
      <c r="C6425" s="2">
        <v>45882</v>
      </c>
      <c r="D6425">
        <v>6.5519999999999996</v>
      </c>
      <c r="E6425">
        <v>3.7164000000000001</v>
      </c>
      <c r="F6425" s="1" t="s">
        <v>5412</v>
      </c>
      <c r="G6425">
        <v>2025</v>
      </c>
      <c r="H6425" t="str">
        <f t="shared" si="201"/>
        <v>Comedy</v>
      </c>
      <c r="I6425" t="str">
        <f t="shared" si="202"/>
        <v>Good (6-8)</v>
      </c>
    </row>
    <row r="6426" spans="1:9" x14ac:dyDescent="0.3">
      <c r="A6426" s="1" t="s">
        <v>7685</v>
      </c>
      <c r="B6426" s="1" t="s">
        <v>5793</v>
      </c>
      <c r="C6426" s="2">
        <v>42541</v>
      </c>
      <c r="D6426">
        <v>5</v>
      </c>
      <c r="E6426">
        <v>3.3632</v>
      </c>
      <c r="F6426" s="1" t="s">
        <v>5412</v>
      </c>
      <c r="G6426">
        <v>2016</v>
      </c>
      <c r="H6426" t="str">
        <f t="shared" si="201"/>
        <v>Kids</v>
      </c>
      <c r="I6426" t="str">
        <f t="shared" si="202"/>
        <v>Good (6-8)</v>
      </c>
    </row>
    <row r="6427" spans="1:9" x14ac:dyDescent="0.3">
      <c r="A6427" s="1" t="s">
        <v>7686</v>
      </c>
      <c r="B6427" s="1" t="s">
        <v>397</v>
      </c>
      <c r="C6427" s="2">
        <v>45673</v>
      </c>
      <c r="D6427">
        <v>5.7919999999999998</v>
      </c>
      <c r="E6427">
        <v>3.7837000000000001</v>
      </c>
      <c r="F6427" s="1" t="s">
        <v>5412</v>
      </c>
      <c r="G6427">
        <v>2025</v>
      </c>
      <c r="H6427" t="str">
        <f t="shared" si="201"/>
        <v>Drama</v>
      </c>
      <c r="I6427" t="str">
        <f t="shared" si="202"/>
        <v>Good (6-8)</v>
      </c>
    </row>
    <row r="6428" spans="1:9" x14ac:dyDescent="0.3">
      <c r="A6428" s="1" t="s">
        <v>7687</v>
      </c>
      <c r="B6428" s="1" t="s">
        <v>5496</v>
      </c>
      <c r="C6428" s="2">
        <v>45176</v>
      </c>
      <c r="D6428">
        <v>7.8330000000000002</v>
      </c>
      <c r="E6428">
        <v>3.4998</v>
      </c>
      <c r="F6428" s="1" t="s">
        <v>5412</v>
      </c>
      <c r="G6428">
        <v>2023</v>
      </c>
      <c r="H6428" t="str">
        <f t="shared" si="201"/>
        <v>Animation</v>
      </c>
      <c r="I6428" t="str">
        <f t="shared" si="202"/>
        <v>Good (6-8)</v>
      </c>
    </row>
    <row r="6429" spans="1:9" x14ac:dyDescent="0.3">
      <c r="A6429" s="1" t="s">
        <v>7688</v>
      </c>
      <c r="B6429" s="1" t="s">
        <v>73</v>
      </c>
      <c r="C6429" s="2">
        <v>45441</v>
      </c>
      <c r="D6429">
        <v>6.8280000000000003</v>
      </c>
      <c r="E6429">
        <v>3.2080000000000002</v>
      </c>
      <c r="F6429" s="1" t="s">
        <v>5412</v>
      </c>
      <c r="G6429">
        <v>2024</v>
      </c>
      <c r="H6429" t="str">
        <f t="shared" si="201"/>
        <v>Drama</v>
      </c>
      <c r="I6429" t="str">
        <f t="shared" si="202"/>
        <v>Good (6-8)</v>
      </c>
    </row>
    <row r="6430" spans="1:9" x14ac:dyDescent="0.3">
      <c r="A6430" s="1" t="s">
        <v>7689</v>
      </c>
      <c r="B6430" s="1" t="s">
        <v>257</v>
      </c>
      <c r="C6430" s="2">
        <v>45119</v>
      </c>
      <c r="D6430">
        <v>7.99</v>
      </c>
      <c r="E6430">
        <v>3.5304000000000002</v>
      </c>
      <c r="F6430" s="1" t="s">
        <v>5412</v>
      </c>
      <c r="G6430">
        <v>2023</v>
      </c>
      <c r="H6430" t="str">
        <f t="shared" si="201"/>
        <v>Documentary</v>
      </c>
      <c r="I6430" t="str">
        <f t="shared" si="202"/>
        <v>Good (6-8)</v>
      </c>
    </row>
    <row r="6431" spans="1:9" x14ac:dyDescent="0.3">
      <c r="A6431" s="1" t="s">
        <v>7690</v>
      </c>
      <c r="B6431" s="1" t="s">
        <v>73</v>
      </c>
      <c r="C6431" s="2">
        <v>42523</v>
      </c>
      <c r="D6431">
        <v>8.1999999999999993</v>
      </c>
      <c r="E6431">
        <v>3.3887999999999998</v>
      </c>
      <c r="F6431" s="1" t="s">
        <v>5412</v>
      </c>
      <c r="G6431">
        <v>2016</v>
      </c>
      <c r="H6431" t="str">
        <f t="shared" si="201"/>
        <v>Drama</v>
      </c>
      <c r="I6431" t="str">
        <f t="shared" si="202"/>
        <v>Good (6-8)</v>
      </c>
    </row>
    <row r="6432" spans="1:9" x14ac:dyDescent="0.3">
      <c r="A6432" s="1" t="s">
        <v>7691</v>
      </c>
      <c r="B6432" s="1" t="s">
        <v>7045</v>
      </c>
      <c r="C6432" s="2">
        <v>43783</v>
      </c>
      <c r="D6432">
        <v>6.6689999999999996</v>
      </c>
      <c r="E6432">
        <v>3.8609</v>
      </c>
      <c r="F6432" s="1" t="s">
        <v>5412</v>
      </c>
      <c r="G6432">
        <v>2019</v>
      </c>
      <c r="H6432" t="str">
        <f t="shared" si="201"/>
        <v>Drama</v>
      </c>
      <c r="I6432" t="str">
        <f t="shared" si="202"/>
        <v>Good (6-8)</v>
      </c>
    </row>
    <row r="6433" spans="1:9" x14ac:dyDescent="0.3">
      <c r="A6433" s="1" t="s">
        <v>7692</v>
      </c>
      <c r="B6433" s="1" t="s">
        <v>5433</v>
      </c>
      <c r="C6433" s="2">
        <v>44638</v>
      </c>
      <c r="D6433">
        <v>7.2</v>
      </c>
      <c r="E6433">
        <v>3.8822999999999999</v>
      </c>
      <c r="F6433" s="1" t="s">
        <v>5412</v>
      </c>
      <c r="G6433">
        <v>2022</v>
      </c>
      <c r="H6433" t="str">
        <f t="shared" si="201"/>
        <v>Reality</v>
      </c>
      <c r="I6433" t="str">
        <f t="shared" si="202"/>
        <v>Good (6-8)</v>
      </c>
    </row>
    <row r="6434" spans="1:9" x14ac:dyDescent="0.3">
      <c r="A6434" s="1" t="s">
        <v>7693</v>
      </c>
      <c r="B6434" s="1" t="s">
        <v>1392</v>
      </c>
      <c r="C6434" s="2">
        <v>42480</v>
      </c>
      <c r="D6434">
        <v>7</v>
      </c>
      <c r="E6434">
        <v>3.9986000000000002</v>
      </c>
      <c r="F6434" s="1" t="s">
        <v>5412</v>
      </c>
      <c r="G6434">
        <v>2016</v>
      </c>
      <c r="H6434" t="str">
        <f t="shared" si="201"/>
        <v>Crime</v>
      </c>
      <c r="I6434" t="str">
        <f t="shared" si="202"/>
        <v>Good (6-8)</v>
      </c>
    </row>
    <row r="6435" spans="1:9" x14ac:dyDescent="0.3">
      <c r="A6435" s="1" t="s">
        <v>7694</v>
      </c>
      <c r="B6435" s="1" t="s">
        <v>73</v>
      </c>
      <c r="C6435" s="2">
        <v>45855</v>
      </c>
      <c r="D6435">
        <v>7.5</v>
      </c>
      <c r="E6435">
        <v>3.7050999999999998</v>
      </c>
      <c r="F6435" s="1" t="s">
        <v>5412</v>
      </c>
      <c r="G6435">
        <v>2025</v>
      </c>
      <c r="H6435" t="str">
        <f t="shared" si="201"/>
        <v>Drama</v>
      </c>
      <c r="I6435" t="str">
        <f t="shared" si="202"/>
        <v>Good (6-8)</v>
      </c>
    </row>
    <row r="6436" spans="1:9" x14ac:dyDescent="0.3">
      <c r="A6436" s="1" t="s">
        <v>7695</v>
      </c>
      <c r="B6436" s="1" t="s">
        <v>104</v>
      </c>
      <c r="C6436" s="2">
        <v>44313</v>
      </c>
      <c r="D6436">
        <v>6.915</v>
      </c>
      <c r="E6436">
        <v>3.3843000000000001</v>
      </c>
      <c r="F6436" s="1" t="s">
        <v>5412</v>
      </c>
      <c r="G6436">
        <v>2021</v>
      </c>
      <c r="H6436" t="str">
        <f t="shared" si="201"/>
        <v>Crime</v>
      </c>
      <c r="I6436" t="str">
        <f t="shared" si="202"/>
        <v>Average (4-6)</v>
      </c>
    </row>
    <row r="6437" spans="1:9" x14ac:dyDescent="0.3">
      <c r="A6437" s="1" t="s">
        <v>7696</v>
      </c>
      <c r="B6437" s="1" t="s">
        <v>56</v>
      </c>
      <c r="C6437" s="2">
        <v>44946</v>
      </c>
      <c r="D6437">
        <v>6.47</v>
      </c>
      <c r="E6437">
        <v>3.7092000000000001</v>
      </c>
      <c r="F6437" s="1" t="s">
        <v>5412</v>
      </c>
      <c r="G6437">
        <v>2023</v>
      </c>
      <c r="H6437" t="str">
        <f t="shared" si="201"/>
        <v>Comedy</v>
      </c>
      <c r="I6437" t="str">
        <f t="shared" si="202"/>
        <v>Average (4-6)</v>
      </c>
    </row>
    <row r="6438" spans="1:9" x14ac:dyDescent="0.3">
      <c r="A6438" s="1" t="s">
        <v>7697</v>
      </c>
      <c r="B6438" s="1" t="s">
        <v>73</v>
      </c>
      <c r="C6438" s="2">
        <v>45793</v>
      </c>
      <c r="D6438">
        <v>5.9</v>
      </c>
      <c r="E6438">
        <v>3.7376</v>
      </c>
      <c r="F6438" s="1" t="s">
        <v>5412</v>
      </c>
      <c r="G6438">
        <v>2025</v>
      </c>
      <c r="H6438" t="str">
        <f t="shared" si="201"/>
        <v>Drama</v>
      </c>
      <c r="I6438" t="str">
        <f t="shared" si="202"/>
        <v>Good (6-8)</v>
      </c>
    </row>
    <row r="6439" spans="1:9" x14ac:dyDescent="0.3">
      <c r="A6439" s="1" t="s">
        <v>7698</v>
      </c>
      <c r="B6439" s="1" t="s">
        <v>5562</v>
      </c>
      <c r="C6439" s="2">
        <v>44648</v>
      </c>
      <c r="D6439">
        <v>6.3920000000000003</v>
      </c>
      <c r="E6439">
        <v>3.6448999999999998</v>
      </c>
      <c r="F6439" s="1" t="s">
        <v>5412</v>
      </c>
      <c r="G6439">
        <v>2022</v>
      </c>
      <c r="H6439" t="str">
        <f t="shared" si="201"/>
        <v>Animation</v>
      </c>
      <c r="I6439" t="str">
        <f t="shared" si="202"/>
        <v>Good (6-8)</v>
      </c>
    </row>
    <row r="6440" spans="1:9" x14ac:dyDescent="0.3">
      <c r="A6440" s="1" t="s">
        <v>7699</v>
      </c>
      <c r="B6440" s="1" t="s">
        <v>67</v>
      </c>
      <c r="C6440" s="2">
        <v>44477</v>
      </c>
      <c r="D6440">
        <v>6.2</v>
      </c>
      <c r="E6440">
        <v>3.5632999999999999</v>
      </c>
      <c r="F6440" s="1" t="s">
        <v>5412</v>
      </c>
      <c r="G6440">
        <v>2021</v>
      </c>
      <c r="H6440" t="str">
        <f t="shared" si="201"/>
        <v>Comedy</v>
      </c>
      <c r="I6440" t="str">
        <f t="shared" si="202"/>
        <v>Good (6-8)</v>
      </c>
    </row>
    <row r="6441" spans="1:9" x14ac:dyDescent="0.3">
      <c r="A6441" s="1" t="s">
        <v>7700</v>
      </c>
      <c r="B6441" s="1" t="s">
        <v>73</v>
      </c>
      <c r="C6441" s="2">
        <v>46087</v>
      </c>
      <c r="D6441">
        <v>8.4169999999999998</v>
      </c>
      <c r="E6441">
        <v>3.6478999999999999</v>
      </c>
      <c r="F6441" s="1" t="s">
        <v>5412</v>
      </c>
      <c r="G6441">
        <v>2026</v>
      </c>
      <c r="H6441" t="str">
        <f t="shared" si="201"/>
        <v>Drama</v>
      </c>
      <c r="I6441" t="str">
        <f t="shared" si="202"/>
        <v>Excellent (8-10)</v>
      </c>
    </row>
    <row r="6442" spans="1:9" x14ac:dyDescent="0.3">
      <c r="A6442" s="1" t="s">
        <v>7701</v>
      </c>
      <c r="B6442" s="1" t="s">
        <v>680</v>
      </c>
      <c r="C6442" s="2">
        <v>45736</v>
      </c>
      <c r="D6442">
        <v>7.875</v>
      </c>
      <c r="E6442">
        <v>3.4687999999999999</v>
      </c>
      <c r="F6442" s="1" t="s">
        <v>5412</v>
      </c>
      <c r="G6442">
        <v>2025</v>
      </c>
      <c r="H6442" t="str">
        <f t="shared" si="201"/>
        <v>Drama</v>
      </c>
      <c r="I6442" t="str">
        <f t="shared" si="202"/>
        <v>Good (6-8)</v>
      </c>
    </row>
    <row r="6443" spans="1:9" x14ac:dyDescent="0.3">
      <c r="A6443" s="1" t="s">
        <v>7702</v>
      </c>
      <c r="B6443" s="1" t="s">
        <v>73</v>
      </c>
      <c r="C6443" s="2">
        <v>44482</v>
      </c>
      <c r="D6443">
        <v>5.2</v>
      </c>
      <c r="E6443">
        <v>4.0815999999999999</v>
      </c>
      <c r="F6443" s="1" t="s">
        <v>5412</v>
      </c>
      <c r="G6443">
        <v>2021</v>
      </c>
      <c r="H6443" t="str">
        <f t="shared" si="201"/>
        <v>Drama</v>
      </c>
      <c r="I6443" t="str">
        <f t="shared" si="202"/>
        <v>Good (6-8)</v>
      </c>
    </row>
    <row r="6444" spans="1:9" x14ac:dyDescent="0.3">
      <c r="A6444" s="1" t="s">
        <v>7703</v>
      </c>
      <c r="B6444" s="1" t="s">
        <v>56</v>
      </c>
      <c r="C6444" s="2">
        <v>45337</v>
      </c>
      <c r="D6444">
        <v>7.8</v>
      </c>
      <c r="E6444">
        <v>3.8113999999999999</v>
      </c>
      <c r="F6444" s="1" t="s">
        <v>5412</v>
      </c>
      <c r="G6444">
        <v>2024</v>
      </c>
      <c r="H6444" t="str">
        <f t="shared" si="201"/>
        <v>Comedy</v>
      </c>
      <c r="I6444" t="str">
        <f t="shared" si="202"/>
        <v>Good (6-8)</v>
      </c>
    </row>
    <row r="6445" spans="1:9" x14ac:dyDescent="0.3">
      <c r="A6445" s="1" t="s">
        <v>7704</v>
      </c>
      <c r="B6445" s="1" t="s">
        <v>5810</v>
      </c>
      <c r="C6445" s="2">
        <v>44244</v>
      </c>
      <c r="D6445">
        <v>7.4</v>
      </c>
      <c r="E6445">
        <v>3.8142</v>
      </c>
      <c r="F6445" s="1" t="s">
        <v>5412</v>
      </c>
      <c r="G6445">
        <v>2021</v>
      </c>
      <c r="H6445" t="str">
        <f t="shared" si="201"/>
        <v>Drama</v>
      </c>
      <c r="I6445" t="str">
        <f t="shared" si="202"/>
        <v>Good (6-8)</v>
      </c>
    </row>
    <row r="6446" spans="1:9" x14ac:dyDescent="0.3">
      <c r="A6446" s="1" t="s">
        <v>7705</v>
      </c>
      <c r="B6446" s="1" t="s">
        <v>7706</v>
      </c>
      <c r="C6446" s="2">
        <v>44608</v>
      </c>
      <c r="D6446">
        <v>7.5</v>
      </c>
      <c r="E6446">
        <v>3.5249999999999999</v>
      </c>
      <c r="F6446" s="1" t="s">
        <v>5412</v>
      </c>
      <c r="G6446">
        <v>2022</v>
      </c>
      <c r="H6446" t="str">
        <f t="shared" si="201"/>
        <v>Kids</v>
      </c>
      <c r="I6446" t="str">
        <f t="shared" si="202"/>
        <v>Good (6-8)</v>
      </c>
    </row>
    <row r="6447" spans="1:9" x14ac:dyDescent="0.3">
      <c r="A6447" s="1" t="s">
        <v>7707</v>
      </c>
      <c r="B6447" s="1" t="s">
        <v>46</v>
      </c>
      <c r="C6447" s="2">
        <v>43766</v>
      </c>
      <c r="D6447">
        <v>6.5</v>
      </c>
      <c r="E6447">
        <v>3.4466000000000001</v>
      </c>
      <c r="F6447" s="1" t="s">
        <v>5412</v>
      </c>
      <c r="G6447">
        <v>2019</v>
      </c>
      <c r="H6447" t="str">
        <f t="shared" si="201"/>
        <v>Mystery</v>
      </c>
      <c r="I6447" t="str">
        <f t="shared" si="202"/>
        <v>Good (6-8)</v>
      </c>
    </row>
    <row r="6448" spans="1:9" x14ac:dyDescent="0.3">
      <c r="A6448" s="1" t="s">
        <v>7708</v>
      </c>
      <c r="B6448" s="1" t="s">
        <v>5957</v>
      </c>
      <c r="C6448" s="2">
        <v>44621</v>
      </c>
      <c r="D6448">
        <v>5.444</v>
      </c>
      <c r="E6448">
        <v>3.2622</v>
      </c>
      <c r="F6448" s="1" t="s">
        <v>5412</v>
      </c>
      <c r="G6448">
        <v>2022</v>
      </c>
      <c r="H6448" t="str">
        <f t="shared" si="201"/>
        <v>Animation</v>
      </c>
      <c r="I6448" t="str">
        <f t="shared" si="202"/>
        <v>Average (4-6)</v>
      </c>
    </row>
    <row r="6449" spans="1:9" x14ac:dyDescent="0.3">
      <c r="A6449" s="1" t="s">
        <v>7709</v>
      </c>
      <c r="B6449" s="1" t="s">
        <v>397</v>
      </c>
      <c r="C6449" s="2">
        <v>42284</v>
      </c>
      <c r="D6449">
        <v>5.2</v>
      </c>
      <c r="E6449">
        <v>3.5956000000000001</v>
      </c>
      <c r="F6449" s="1" t="s">
        <v>5412</v>
      </c>
      <c r="G6449">
        <v>2015</v>
      </c>
      <c r="H6449" t="str">
        <f t="shared" si="201"/>
        <v>Drama</v>
      </c>
      <c r="I6449" t="str">
        <f t="shared" si="202"/>
        <v>Good (6-8)</v>
      </c>
    </row>
    <row r="6450" spans="1:9" x14ac:dyDescent="0.3">
      <c r="A6450" s="1" t="s">
        <v>7710</v>
      </c>
      <c r="B6450" s="1" t="s">
        <v>7711</v>
      </c>
      <c r="C6450" s="2">
        <v>45582</v>
      </c>
      <c r="D6450">
        <v>7.0579999999999998</v>
      </c>
      <c r="E6450">
        <v>3.7574000000000001</v>
      </c>
      <c r="F6450" s="1" t="s">
        <v>5412</v>
      </c>
      <c r="G6450">
        <v>2024</v>
      </c>
      <c r="H6450" t="str">
        <f t="shared" si="201"/>
        <v>War &amp; Politics</v>
      </c>
      <c r="I6450" t="str">
        <f t="shared" si="202"/>
        <v>Good (6-8)</v>
      </c>
    </row>
    <row r="6451" spans="1:9" x14ac:dyDescent="0.3">
      <c r="A6451" s="1" t="s">
        <v>7712</v>
      </c>
      <c r="B6451" s="1" t="s">
        <v>741</v>
      </c>
      <c r="C6451" s="2">
        <v>45698</v>
      </c>
      <c r="D6451">
        <v>7</v>
      </c>
      <c r="E6451">
        <v>3.1288</v>
      </c>
      <c r="F6451" s="1" t="s">
        <v>5412</v>
      </c>
      <c r="G6451">
        <v>2025</v>
      </c>
      <c r="H6451" t="str">
        <f t="shared" si="201"/>
        <v>Drama</v>
      </c>
      <c r="I6451" t="str">
        <f t="shared" si="202"/>
        <v>Excellent (8-10)</v>
      </c>
    </row>
    <row r="6452" spans="1:9" x14ac:dyDescent="0.3">
      <c r="A6452" s="1" t="s">
        <v>7713</v>
      </c>
      <c r="B6452" s="1" t="s">
        <v>148</v>
      </c>
      <c r="C6452" s="2">
        <v>44179</v>
      </c>
      <c r="D6452">
        <v>7.2709999999999999</v>
      </c>
      <c r="E6452">
        <v>3.2755999999999998</v>
      </c>
      <c r="F6452" s="1" t="s">
        <v>5412</v>
      </c>
      <c r="G6452">
        <v>2020</v>
      </c>
      <c r="H6452" t="str">
        <f t="shared" si="201"/>
        <v>Drama</v>
      </c>
      <c r="I6452" t="str">
        <f t="shared" si="202"/>
        <v>Good (6-8)</v>
      </c>
    </row>
    <row r="6453" spans="1:9" x14ac:dyDescent="0.3">
      <c r="A6453" s="1" t="s">
        <v>7714</v>
      </c>
      <c r="B6453" s="1" t="s">
        <v>5433</v>
      </c>
      <c r="C6453" s="2">
        <v>44726</v>
      </c>
      <c r="D6453">
        <v>5</v>
      </c>
      <c r="E6453">
        <v>3.7875999999999999</v>
      </c>
      <c r="F6453" s="1" t="s">
        <v>5412</v>
      </c>
      <c r="G6453">
        <v>2022</v>
      </c>
      <c r="H6453" t="str">
        <f t="shared" si="201"/>
        <v>Reality</v>
      </c>
      <c r="I6453" t="str">
        <f t="shared" si="202"/>
        <v>Average (4-6)</v>
      </c>
    </row>
    <row r="6454" spans="1:9" x14ac:dyDescent="0.3">
      <c r="A6454" s="1" t="s">
        <v>7715</v>
      </c>
      <c r="B6454" s="1" t="s">
        <v>5416</v>
      </c>
      <c r="C6454" s="2">
        <v>44417</v>
      </c>
      <c r="D6454">
        <v>7.6130000000000004</v>
      </c>
      <c r="E6454">
        <v>3.6032000000000002</v>
      </c>
      <c r="F6454" s="1" t="s">
        <v>5412</v>
      </c>
      <c r="G6454">
        <v>2021</v>
      </c>
      <c r="H6454" t="str">
        <f t="shared" si="201"/>
        <v>Comedy</v>
      </c>
      <c r="I6454" t="str">
        <f t="shared" si="202"/>
        <v>Good (6-8)</v>
      </c>
    </row>
    <row r="6455" spans="1:9" x14ac:dyDescent="0.3">
      <c r="A6455" s="1" t="s">
        <v>7716</v>
      </c>
      <c r="B6455" s="1" t="s">
        <v>257</v>
      </c>
      <c r="C6455" s="2">
        <v>46094</v>
      </c>
      <c r="D6455">
        <v>7.8570000000000002</v>
      </c>
      <c r="E6455">
        <v>3.7810999999999999</v>
      </c>
      <c r="F6455" s="1" t="s">
        <v>5412</v>
      </c>
      <c r="G6455">
        <v>2026</v>
      </c>
      <c r="H6455" t="str">
        <f t="shared" si="201"/>
        <v>Documentary</v>
      </c>
      <c r="I6455" t="str">
        <f t="shared" si="202"/>
        <v>Good (6-8)</v>
      </c>
    </row>
    <row r="6456" spans="1:9" x14ac:dyDescent="0.3">
      <c r="A6456" s="1" t="s">
        <v>7717</v>
      </c>
      <c r="B6456" s="1" t="s">
        <v>1855</v>
      </c>
      <c r="C6456" s="2">
        <v>44517</v>
      </c>
      <c r="D6456">
        <v>8.4039999999999999</v>
      </c>
      <c r="E6456">
        <v>3.4843000000000002</v>
      </c>
      <c r="F6456" s="1" t="s">
        <v>5412</v>
      </c>
      <c r="G6456">
        <v>2021</v>
      </c>
      <c r="H6456" t="str">
        <f t="shared" si="201"/>
        <v>Animation</v>
      </c>
      <c r="I6456" t="str">
        <f t="shared" si="202"/>
        <v>Good (6-8)</v>
      </c>
    </row>
    <row r="6457" spans="1:9" x14ac:dyDescent="0.3">
      <c r="A6457" s="1" t="s">
        <v>7718</v>
      </c>
      <c r="B6457" s="1" t="s">
        <v>7719</v>
      </c>
      <c r="C6457" s="2">
        <v>44001</v>
      </c>
      <c r="D6457">
        <v>6.5</v>
      </c>
      <c r="E6457">
        <v>3.2850000000000001</v>
      </c>
      <c r="F6457" s="1" t="s">
        <v>5412</v>
      </c>
      <c r="G6457">
        <v>2020</v>
      </c>
      <c r="H6457" t="str">
        <f t="shared" si="201"/>
        <v>Reality</v>
      </c>
      <c r="I6457" t="str">
        <f t="shared" si="202"/>
        <v>Good (6-8)</v>
      </c>
    </row>
    <row r="6458" spans="1:9" x14ac:dyDescent="0.3">
      <c r="A6458" s="1" t="s">
        <v>7720</v>
      </c>
      <c r="B6458" s="1" t="s">
        <v>67</v>
      </c>
      <c r="C6458" s="2">
        <v>46177</v>
      </c>
      <c r="D6458">
        <v>6</v>
      </c>
      <c r="E6458">
        <v>3.6194000000000002</v>
      </c>
      <c r="F6458" s="1" t="s">
        <v>5412</v>
      </c>
      <c r="G6458">
        <v>2026</v>
      </c>
      <c r="H6458" t="str">
        <f t="shared" si="201"/>
        <v>Comedy</v>
      </c>
      <c r="I6458" t="str">
        <f t="shared" si="202"/>
        <v>Average (4-6)</v>
      </c>
    </row>
    <row r="6459" spans="1:9" x14ac:dyDescent="0.3">
      <c r="A6459" s="1" t="s">
        <v>7721</v>
      </c>
      <c r="B6459" s="1" t="s">
        <v>73</v>
      </c>
      <c r="C6459" s="2">
        <v>45595</v>
      </c>
      <c r="D6459">
        <v>6.5</v>
      </c>
      <c r="E6459">
        <v>3.3805999999999998</v>
      </c>
      <c r="F6459" s="1" t="s">
        <v>5412</v>
      </c>
      <c r="G6459">
        <v>2024</v>
      </c>
      <c r="H6459" t="str">
        <f t="shared" si="201"/>
        <v>Drama</v>
      </c>
      <c r="I6459" t="str">
        <f t="shared" si="202"/>
        <v>Average (4-6)</v>
      </c>
    </row>
    <row r="6460" spans="1:9" x14ac:dyDescent="0.3">
      <c r="A6460" s="1" t="s">
        <v>7722</v>
      </c>
      <c r="B6460" s="1" t="s">
        <v>680</v>
      </c>
      <c r="C6460" s="2">
        <v>43770</v>
      </c>
      <c r="D6460">
        <v>6.4</v>
      </c>
      <c r="E6460">
        <v>4.3887999999999998</v>
      </c>
      <c r="F6460" s="1" t="s">
        <v>5412</v>
      </c>
      <c r="G6460">
        <v>2019</v>
      </c>
      <c r="H6460" t="str">
        <f t="shared" si="201"/>
        <v>Drama</v>
      </c>
      <c r="I6460" t="str">
        <f t="shared" si="202"/>
        <v>Good (6-8)</v>
      </c>
    </row>
    <row r="6461" spans="1:9" x14ac:dyDescent="0.3">
      <c r="A6461" s="1" t="s">
        <v>7723</v>
      </c>
      <c r="B6461" s="1" t="s">
        <v>5433</v>
      </c>
      <c r="C6461" s="2">
        <v>43698</v>
      </c>
      <c r="D6461">
        <v>7.1</v>
      </c>
      <c r="E6461">
        <v>3.6015999999999999</v>
      </c>
      <c r="F6461" s="1" t="s">
        <v>5412</v>
      </c>
      <c r="G6461">
        <v>2019</v>
      </c>
      <c r="H6461" t="str">
        <f t="shared" si="201"/>
        <v>Reality</v>
      </c>
      <c r="I6461" t="str">
        <f t="shared" si="202"/>
        <v>Good (6-8)</v>
      </c>
    </row>
    <row r="6462" spans="1:9" x14ac:dyDescent="0.3">
      <c r="A6462" s="1" t="s">
        <v>7724</v>
      </c>
      <c r="B6462" s="1" t="s">
        <v>56</v>
      </c>
      <c r="C6462" s="2">
        <v>44242</v>
      </c>
      <c r="D6462">
        <v>6.8760000000000003</v>
      </c>
      <c r="E6462">
        <v>3.7559999999999998</v>
      </c>
      <c r="F6462" s="1" t="s">
        <v>5412</v>
      </c>
      <c r="G6462">
        <v>2021</v>
      </c>
      <c r="H6462" t="str">
        <f t="shared" si="201"/>
        <v>Comedy</v>
      </c>
      <c r="I6462" t="str">
        <f t="shared" si="202"/>
        <v>Good (6-8)</v>
      </c>
    </row>
    <row r="6463" spans="1:9" x14ac:dyDescent="0.3">
      <c r="A6463" s="1" t="s">
        <v>7725</v>
      </c>
      <c r="B6463" s="1" t="s">
        <v>73</v>
      </c>
      <c r="C6463" s="2">
        <v>44414</v>
      </c>
      <c r="D6463">
        <v>5.4119999999999999</v>
      </c>
      <c r="E6463">
        <v>3.4397000000000002</v>
      </c>
      <c r="F6463" s="1" t="s">
        <v>5412</v>
      </c>
      <c r="G6463">
        <v>2021</v>
      </c>
      <c r="H6463" t="str">
        <f t="shared" si="201"/>
        <v>Drama</v>
      </c>
      <c r="I6463" t="str">
        <f t="shared" si="202"/>
        <v>Average (4-6)</v>
      </c>
    </row>
    <row r="6464" spans="1:9" x14ac:dyDescent="0.3">
      <c r="A6464" s="1" t="s">
        <v>7726</v>
      </c>
      <c r="B6464" s="1" t="s">
        <v>6477</v>
      </c>
      <c r="C6464" s="2">
        <v>45037</v>
      </c>
      <c r="D6464">
        <v>7</v>
      </c>
      <c r="E6464">
        <v>3.4857</v>
      </c>
      <c r="F6464" s="1" t="s">
        <v>5412</v>
      </c>
      <c r="G6464">
        <v>2023</v>
      </c>
      <c r="H6464" t="str">
        <f t="shared" si="201"/>
        <v>Drama</v>
      </c>
      <c r="I6464" t="str">
        <f t="shared" si="202"/>
        <v>Good (6-8)</v>
      </c>
    </row>
    <row r="6465" spans="1:9" x14ac:dyDescent="0.3">
      <c r="A6465" s="1" t="s">
        <v>7727</v>
      </c>
      <c r="B6465" s="1" t="s">
        <v>5433</v>
      </c>
      <c r="C6465" s="2">
        <v>43859</v>
      </c>
      <c r="D6465">
        <v>6.7130000000000001</v>
      </c>
      <c r="E6465">
        <v>3.2722000000000002</v>
      </c>
      <c r="F6465" s="1" t="s">
        <v>5412</v>
      </c>
      <c r="G6465">
        <v>2020</v>
      </c>
      <c r="H6465" t="str">
        <f t="shared" si="201"/>
        <v>Reality</v>
      </c>
      <c r="I6465" t="str">
        <f t="shared" si="202"/>
        <v>Good (6-8)</v>
      </c>
    </row>
    <row r="6466" spans="1:9" x14ac:dyDescent="0.3">
      <c r="A6466" s="1" t="s">
        <v>7728</v>
      </c>
      <c r="B6466" s="1" t="s">
        <v>5433</v>
      </c>
      <c r="C6466" s="2">
        <v>46252</v>
      </c>
      <c r="D6466">
        <v>10</v>
      </c>
      <c r="E6466">
        <v>3.3220999999999998</v>
      </c>
      <c r="F6466" s="1" t="s">
        <v>5412</v>
      </c>
      <c r="G6466">
        <v>2026</v>
      </c>
      <c r="H6466" t="str">
        <f t="shared" ref="H6466:H6529" si="203">IFERROR(LEFT(B6466,FIND(",",B6466)-1),B6466)</f>
        <v>Reality</v>
      </c>
      <c r="I6466" t="str">
        <f t="shared" si="202"/>
        <v>Excellent (8-10)</v>
      </c>
    </row>
    <row r="6467" spans="1:9" x14ac:dyDescent="0.3">
      <c r="A6467" s="1" t="s">
        <v>7729</v>
      </c>
      <c r="B6467" s="1" t="s">
        <v>257</v>
      </c>
      <c r="C6467" s="2">
        <v>45463</v>
      </c>
      <c r="D6467">
        <v>8.2189999999999994</v>
      </c>
      <c r="E6467">
        <v>3.1831999999999998</v>
      </c>
      <c r="F6467" s="1" t="s">
        <v>5412</v>
      </c>
      <c r="G6467">
        <v>2024</v>
      </c>
      <c r="H6467" t="str">
        <f t="shared" si="203"/>
        <v>Documentary</v>
      </c>
      <c r="I6467" t="str">
        <f t="shared" si="202"/>
        <v>Good (6-8)</v>
      </c>
    </row>
    <row r="6468" spans="1:9" x14ac:dyDescent="0.3">
      <c r="A6468" s="1" t="s">
        <v>7730</v>
      </c>
      <c r="B6468" s="1" t="s">
        <v>680</v>
      </c>
      <c r="C6468" s="2">
        <v>45664</v>
      </c>
      <c r="D6468">
        <v>7.0279999999999996</v>
      </c>
      <c r="E6468">
        <v>3.3839000000000001</v>
      </c>
      <c r="F6468" s="1" t="s">
        <v>5412</v>
      </c>
      <c r="G6468">
        <v>2025</v>
      </c>
      <c r="H6468" t="str">
        <f t="shared" si="203"/>
        <v>Drama</v>
      </c>
      <c r="I6468" t="str">
        <f t="shared" si="202"/>
        <v>Good (6-8)</v>
      </c>
    </row>
    <row r="6469" spans="1:9" x14ac:dyDescent="0.3">
      <c r="A6469" s="1" t="s">
        <v>7731</v>
      </c>
      <c r="B6469" s="1" t="s">
        <v>5649</v>
      </c>
      <c r="C6469" s="2">
        <v>45077</v>
      </c>
      <c r="D6469">
        <v>7.9180000000000001</v>
      </c>
      <c r="E6469">
        <v>3.3389000000000002</v>
      </c>
      <c r="F6469" s="1" t="s">
        <v>5412</v>
      </c>
      <c r="G6469">
        <v>2023</v>
      </c>
      <c r="H6469" t="str">
        <f t="shared" si="203"/>
        <v>Drama</v>
      </c>
      <c r="I6469" t="str">
        <f t="shared" si="202"/>
        <v>Good (6-8)</v>
      </c>
    </row>
    <row r="6470" spans="1:9" x14ac:dyDescent="0.3">
      <c r="A6470" s="1" t="s">
        <v>7732</v>
      </c>
      <c r="B6470" s="1" t="s">
        <v>73</v>
      </c>
      <c r="C6470" s="2">
        <v>43525</v>
      </c>
      <c r="D6470">
        <v>6.1790000000000003</v>
      </c>
      <c r="E6470">
        <v>3.4639000000000002</v>
      </c>
      <c r="F6470" s="1" t="s">
        <v>5412</v>
      </c>
      <c r="G6470">
        <v>2019</v>
      </c>
      <c r="H6470" t="str">
        <f t="shared" si="203"/>
        <v>Drama</v>
      </c>
      <c r="I6470" t="str">
        <f t="shared" si="202"/>
        <v>Good (6-8)</v>
      </c>
    </row>
    <row r="6471" spans="1:9" x14ac:dyDescent="0.3">
      <c r="A6471" s="1" t="s">
        <v>7733</v>
      </c>
      <c r="B6471" s="1" t="s">
        <v>5707</v>
      </c>
      <c r="C6471" s="2">
        <v>43000</v>
      </c>
      <c r="D6471">
        <v>5.3</v>
      </c>
      <c r="E6471">
        <v>3.5466000000000002</v>
      </c>
      <c r="F6471" s="1" t="s">
        <v>5412</v>
      </c>
      <c r="G6471">
        <v>2017</v>
      </c>
      <c r="H6471" t="str">
        <f t="shared" si="203"/>
        <v>Animation</v>
      </c>
      <c r="I6471" t="str">
        <f t="shared" si="202"/>
        <v>Good (6-8)</v>
      </c>
    </row>
    <row r="6472" spans="1:9" x14ac:dyDescent="0.3">
      <c r="A6472" s="1" t="s">
        <v>7734</v>
      </c>
      <c r="B6472" s="1" t="s">
        <v>67</v>
      </c>
      <c r="C6472" s="2">
        <v>44020</v>
      </c>
      <c r="D6472">
        <v>6.7</v>
      </c>
      <c r="E6472">
        <v>3.2071000000000001</v>
      </c>
      <c r="F6472" s="1" t="s">
        <v>5412</v>
      </c>
      <c r="G6472">
        <v>2020</v>
      </c>
      <c r="H6472" t="str">
        <f t="shared" si="203"/>
        <v>Comedy</v>
      </c>
      <c r="I6472" t="str">
        <f t="shared" si="202"/>
        <v>Good (6-8)</v>
      </c>
    </row>
    <row r="6473" spans="1:9" x14ac:dyDescent="0.3">
      <c r="A6473" s="1" t="s">
        <v>7735</v>
      </c>
      <c r="B6473" s="1" t="s">
        <v>73</v>
      </c>
      <c r="C6473" s="2">
        <v>44916</v>
      </c>
      <c r="D6473">
        <v>6.1059999999999999</v>
      </c>
      <c r="E6473">
        <v>4.1083999999999996</v>
      </c>
      <c r="F6473" s="1" t="s">
        <v>5412</v>
      </c>
      <c r="G6473">
        <v>2022</v>
      </c>
      <c r="H6473" t="str">
        <f t="shared" si="203"/>
        <v>Drama</v>
      </c>
      <c r="I6473" t="str">
        <f t="shared" si="202"/>
        <v>Average (4-6)</v>
      </c>
    </row>
    <row r="6474" spans="1:9" x14ac:dyDescent="0.3">
      <c r="A6474" s="1" t="s">
        <v>7736</v>
      </c>
      <c r="B6474" s="1" t="s">
        <v>7737</v>
      </c>
      <c r="C6474" s="2">
        <v>43927</v>
      </c>
      <c r="D6474">
        <v>7.4320000000000004</v>
      </c>
      <c r="E6474">
        <v>3.8085</v>
      </c>
      <c r="F6474" s="1" t="s">
        <v>5412</v>
      </c>
      <c r="G6474">
        <v>2020</v>
      </c>
      <c r="H6474" t="str">
        <f t="shared" si="203"/>
        <v>Comedy</v>
      </c>
      <c r="I6474" t="str">
        <f t="shared" si="202"/>
        <v>Good (6-8)</v>
      </c>
    </row>
    <row r="6475" spans="1:9" x14ac:dyDescent="0.3">
      <c r="A6475" s="1" t="s">
        <v>7738</v>
      </c>
      <c r="B6475" s="1" t="s">
        <v>73</v>
      </c>
      <c r="C6475" s="2">
        <v>36541</v>
      </c>
      <c r="D6475">
        <v>8.1999999999999993</v>
      </c>
      <c r="E6475">
        <v>3.3881000000000001</v>
      </c>
      <c r="F6475" s="1" t="s">
        <v>5412</v>
      </c>
      <c r="G6475">
        <v>2000</v>
      </c>
      <c r="H6475" t="str">
        <f t="shared" si="203"/>
        <v>Drama</v>
      </c>
      <c r="I6475" t="str">
        <f t="shared" si="202"/>
        <v>Good (6-8)</v>
      </c>
    </row>
    <row r="6476" spans="1:9" x14ac:dyDescent="0.3">
      <c r="A6476" s="1" t="s">
        <v>7739</v>
      </c>
      <c r="B6476" s="1" t="s">
        <v>73</v>
      </c>
      <c r="C6476" s="2">
        <v>39096</v>
      </c>
      <c r="D6476">
        <v>7.8</v>
      </c>
      <c r="E6476">
        <v>3.3605999999999998</v>
      </c>
      <c r="F6476" s="1" t="s">
        <v>5412</v>
      </c>
      <c r="G6476">
        <v>2007</v>
      </c>
      <c r="H6476" t="str">
        <f t="shared" si="203"/>
        <v>Drama</v>
      </c>
      <c r="I6476" t="str">
        <f t="shared" si="202"/>
        <v>Excellent (8-10)</v>
      </c>
    </row>
    <row r="6477" spans="1:9" x14ac:dyDescent="0.3">
      <c r="A6477" s="1" t="s">
        <v>7740</v>
      </c>
      <c r="B6477" s="1" t="s">
        <v>397</v>
      </c>
      <c r="C6477" s="2">
        <v>44918</v>
      </c>
      <c r="D6477">
        <v>7.7</v>
      </c>
      <c r="E6477">
        <v>3.5756999999999999</v>
      </c>
      <c r="F6477" s="1" t="s">
        <v>5412</v>
      </c>
      <c r="G6477">
        <v>2022</v>
      </c>
      <c r="H6477" t="str">
        <f t="shared" si="203"/>
        <v>Drama</v>
      </c>
      <c r="I6477" t="str">
        <f t="shared" ref="I6477:I6540" si="204">IF(D6467=0,"Not Rated",IF(D6467&lt;4,"Low (0-4)",IF(D6467&lt;6,"Average (4-6)",IF(D6467&lt;8,"Good (6-8)","Excellent (8-10)"))))</f>
        <v>Excellent (8-10)</v>
      </c>
    </row>
    <row r="6478" spans="1:9" x14ac:dyDescent="0.3">
      <c r="A6478" s="1" t="s">
        <v>7741</v>
      </c>
      <c r="B6478" s="1" t="s">
        <v>104</v>
      </c>
      <c r="C6478" s="2">
        <v>43951</v>
      </c>
      <c r="D6478">
        <v>6.6070000000000002</v>
      </c>
      <c r="E6478">
        <v>3.3917000000000002</v>
      </c>
      <c r="F6478" s="1" t="s">
        <v>5412</v>
      </c>
      <c r="G6478">
        <v>2020</v>
      </c>
      <c r="H6478" t="str">
        <f t="shared" si="203"/>
        <v>Crime</v>
      </c>
      <c r="I6478" t="str">
        <f t="shared" si="204"/>
        <v>Good (6-8)</v>
      </c>
    </row>
    <row r="6479" spans="1:9" x14ac:dyDescent="0.3">
      <c r="A6479" s="1" t="s">
        <v>7742</v>
      </c>
      <c r="B6479" s="1" t="s">
        <v>397</v>
      </c>
      <c r="C6479" s="2">
        <v>45476</v>
      </c>
      <c r="D6479">
        <v>8</v>
      </c>
      <c r="E6479">
        <v>3.8433000000000002</v>
      </c>
      <c r="F6479" s="1" t="s">
        <v>5412</v>
      </c>
      <c r="G6479">
        <v>2024</v>
      </c>
      <c r="H6479" t="str">
        <f t="shared" si="203"/>
        <v>Drama</v>
      </c>
      <c r="I6479" t="str">
        <f t="shared" si="204"/>
        <v>Good (6-8)</v>
      </c>
    </row>
    <row r="6480" spans="1:9" x14ac:dyDescent="0.3">
      <c r="A6480" s="1" t="s">
        <v>7743</v>
      </c>
      <c r="B6480" s="1" t="s">
        <v>2207</v>
      </c>
      <c r="C6480" s="2">
        <v>44475</v>
      </c>
      <c r="D6480">
        <v>7.31</v>
      </c>
      <c r="E6480">
        <v>3.7391000000000001</v>
      </c>
      <c r="F6480" s="1" t="s">
        <v>5412</v>
      </c>
      <c r="G6480">
        <v>2021</v>
      </c>
      <c r="H6480" t="str">
        <f t="shared" si="203"/>
        <v>Drama</v>
      </c>
      <c r="I6480" t="str">
        <f t="shared" si="204"/>
        <v>Good (6-8)</v>
      </c>
    </row>
    <row r="6481" spans="1:9" x14ac:dyDescent="0.3">
      <c r="A6481" s="1" t="s">
        <v>7744</v>
      </c>
      <c r="B6481" s="1" t="s">
        <v>73</v>
      </c>
      <c r="C6481" s="2">
        <v>44720</v>
      </c>
      <c r="D6481">
        <v>5.4</v>
      </c>
      <c r="E6481">
        <v>3.7496999999999998</v>
      </c>
      <c r="F6481" s="1" t="s">
        <v>5412</v>
      </c>
      <c r="G6481">
        <v>2022</v>
      </c>
      <c r="H6481" t="str">
        <f t="shared" si="203"/>
        <v>Drama</v>
      </c>
      <c r="I6481" t="str">
        <f t="shared" si="204"/>
        <v>Average (4-6)</v>
      </c>
    </row>
    <row r="6482" spans="1:9" x14ac:dyDescent="0.3">
      <c r="A6482" s="1" t="s">
        <v>7745</v>
      </c>
      <c r="B6482" s="1" t="s">
        <v>67</v>
      </c>
      <c r="C6482" s="2">
        <v>36808</v>
      </c>
      <c r="D6482">
        <v>7.3</v>
      </c>
      <c r="E6482">
        <v>3.6354000000000002</v>
      </c>
      <c r="F6482" s="1" t="s">
        <v>5412</v>
      </c>
      <c r="G6482">
        <v>2000</v>
      </c>
      <c r="H6482" t="str">
        <f t="shared" si="203"/>
        <v>Comedy</v>
      </c>
      <c r="I6482" t="str">
        <f t="shared" si="204"/>
        <v>Good (6-8)</v>
      </c>
    </row>
    <row r="6483" spans="1:9" x14ac:dyDescent="0.3">
      <c r="A6483" s="1" t="s">
        <v>7746</v>
      </c>
      <c r="B6483" s="1" t="s">
        <v>6661</v>
      </c>
      <c r="C6483" s="2">
        <v>43297</v>
      </c>
      <c r="D6483">
        <v>3.7</v>
      </c>
      <c r="E6483">
        <v>3.6076999999999999</v>
      </c>
      <c r="F6483" s="1" t="s">
        <v>5412</v>
      </c>
      <c r="G6483">
        <v>2018</v>
      </c>
      <c r="H6483" t="str">
        <f t="shared" si="203"/>
        <v>Documentary</v>
      </c>
      <c r="I6483" t="str">
        <f t="shared" si="204"/>
        <v>Good (6-8)</v>
      </c>
    </row>
    <row r="6484" spans="1:9" x14ac:dyDescent="0.3">
      <c r="A6484" s="1" t="s">
        <v>7747</v>
      </c>
      <c r="B6484" s="1" t="s">
        <v>1078</v>
      </c>
      <c r="C6484" s="2">
        <v>46127</v>
      </c>
      <c r="D6484">
        <v>6.7670000000000003</v>
      </c>
      <c r="E6484">
        <v>3.2682000000000002</v>
      </c>
      <c r="F6484" s="1" t="s">
        <v>5412</v>
      </c>
      <c r="G6484">
        <v>2026</v>
      </c>
      <c r="H6484" t="str">
        <f t="shared" si="203"/>
        <v>Drama</v>
      </c>
      <c r="I6484" t="str">
        <f t="shared" si="204"/>
        <v>Good (6-8)</v>
      </c>
    </row>
    <row r="6485" spans="1:9" x14ac:dyDescent="0.3">
      <c r="A6485" s="1" t="s">
        <v>7748</v>
      </c>
      <c r="B6485" s="1" t="s">
        <v>257</v>
      </c>
      <c r="C6485" s="2">
        <v>42618</v>
      </c>
      <c r="D6485">
        <v>7.508</v>
      </c>
      <c r="E6485">
        <v>3.1427</v>
      </c>
      <c r="F6485" s="1" t="s">
        <v>5412</v>
      </c>
      <c r="G6485">
        <v>2016</v>
      </c>
      <c r="H6485" t="str">
        <f t="shared" si="203"/>
        <v>Documentary</v>
      </c>
      <c r="I6485" t="str">
        <f t="shared" si="204"/>
        <v>Excellent (8-10)</v>
      </c>
    </row>
    <row r="6486" spans="1:9" x14ac:dyDescent="0.3">
      <c r="A6486" s="1" t="s">
        <v>7749</v>
      </c>
      <c r="B6486" s="1" t="s">
        <v>5433</v>
      </c>
      <c r="C6486" s="2">
        <v>43294</v>
      </c>
      <c r="D6486">
        <v>6.827</v>
      </c>
      <c r="E6486">
        <v>3.2831000000000001</v>
      </c>
      <c r="F6486" s="1" t="s">
        <v>5412</v>
      </c>
      <c r="G6486">
        <v>2018</v>
      </c>
      <c r="H6486" t="str">
        <f t="shared" si="203"/>
        <v>Reality</v>
      </c>
      <c r="I6486" t="str">
        <f t="shared" si="204"/>
        <v>Good (6-8)</v>
      </c>
    </row>
    <row r="6487" spans="1:9" x14ac:dyDescent="0.3">
      <c r="A6487" s="1" t="s">
        <v>7750</v>
      </c>
      <c r="B6487" s="1" t="s">
        <v>5659</v>
      </c>
      <c r="C6487" s="2">
        <v>43391</v>
      </c>
      <c r="D6487">
        <v>6.3529999999999998</v>
      </c>
      <c r="E6487">
        <v>3.8784999999999998</v>
      </c>
      <c r="F6487" s="1" t="s">
        <v>5412</v>
      </c>
      <c r="G6487">
        <v>2018</v>
      </c>
      <c r="H6487" t="str">
        <f t="shared" si="203"/>
        <v>Animation</v>
      </c>
      <c r="I6487" t="str">
        <f t="shared" si="204"/>
        <v>Good (6-8)</v>
      </c>
    </row>
    <row r="6488" spans="1:9" x14ac:dyDescent="0.3">
      <c r="A6488" s="1" t="s">
        <v>7751</v>
      </c>
      <c r="B6488" s="1" t="s">
        <v>5433</v>
      </c>
      <c r="C6488" s="2">
        <v>45471</v>
      </c>
      <c r="D6488">
        <v>6.7</v>
      </c>
      <c r="E6488">
        <v>3.6690999999999998</v>
      </c>
      <c r="F6488" s="1" t="s">
        <v>5412</v>
      </c>
      <c r="G6488">
        <v>2024</v>
      </c>
      <c r="H6488" t="str">
        <f t="shared" si="203"/>
        <v>Reality</v>
      </c>
      <c r="I6488" t="str">
        <f t="shared" si="204"/>
        <v>Good (6-8)</v>
      </c>
    </row>
    <row r="6489" spans="1:9" x14ac:dyDescent="0.3">
      <c r="A6489" s="1" t="s">
        <v>7752</v>
      </c>
      <c r="B6489" s="1" t="s">
        <v>5743</v>
      </c>
      <c r="C6489" s="2">
        <v>44064</v>
      </c>
      <c r="D6489">
        <v>6.57</v>
      </c>
      <c r="E6489">
        <v>3.7185999999999999</v>
      </c>
      <c r="F6489" s="1" t="s">
        <v>5412</v>
      </c>
      <c r="G6489">
        <v>2020</v>
      </c>
      <c r="H6489" t="str">
        <f t="shared" si="203"/>
        <v>Animation</v>
      </c>
      <c r="I6489" t="str">
        <f t="shared" si="204"/>
        <v>Excellent (8-10)</v>
      </c>
    </row>
    <row r="6490" spans="1:9" x14ac:dyDescent="0.3">
      <c r="A6490" s="1" t="s">
        <v>7753</v>
      </c>
      <c r="B6490" s="1" t="s">
        <v>73</v>
      </c>
      <c r="C6490" s="2">
        <v>44435</v>
      </c>
      <c r="D6490">
        <v>8.1999999999999993</v>
      </c>
      <c r="E6490">
        <v>3.5327999999999999</v>
      </c>
      <c r="F6490" s="1" t="s">
        <v>5412</v>
      </c>
      <c r="G6490">
        <v>2021</v>
      </c>
      <c r="H6490" t="str">
        <f t="shared" si="203"/>
        <v>Drama</v>
      </c>
      <c r="I6490" t="str">
        <f t="shared" si="204"/>
        <v>Good (6-8)</v>
      </c>
    </row>
    <row r="6491" spans="1:9" x14ac:dyDescent="0.3">
      <c r="A6491" s="1" t="s">
        <v>7754</v>
      </c>
      <c r="B6491" s="1" t="s">
        <v>528</v>
      </c>
      <c r="C6491" s="2">
        <v>41458</v>
      </c>
      <c r="D6491">
        <v>7.5</v>
      </c>
      <c r="E6491">
        <v>3.3959000000000001</v>
      </c>
      <c r="F6491" s="1" t="s">
        <v>5412</v>
      </c>
      <c r="G6491">
        <v>2013</v>
      </c>
      <c r="H6491" t="str">
        <f t="shared" si="203"/>
        <v>Drama</v>
      </c>
      <c r="I6491" t="str">
        <f t="shared" si="204"/>
        <v>Average (4-6)</v>
      </c>
    </row>
    <row r="6492" spans="1:9" x14ac:dyDescent="0.3">
      <c r="A6492" s="1" t="s">
        <v>7755</v>
      </c>
      <c r="B6492" s="1" t="s">
        <v>7756</v>
      </c>
      <c r="C6492" s="2">
        <v>43513</v>
      </c>
      <c r="D6492">
        <v>6.1</v>
      </c>
      <c r="E6492">
        <v>3.6709000000000001</v>
      </c>
      <c r="F6492" s="1" t="s">
        <v>5412</v>
      </c>
      <c r="G6492">
        <v>2019</v>
      </c>
      <c r="H6492" t="str">
        <f t="shared" si="203"/>
        <v>War &amp; Politics</v>
      </c>
      <c r="I6492" t="str">
        <f t="shared" si="204"/>
        <v>Good (6-8)</v>
      </c>
    </row>
    <row r="6493" spans="1:9" x14ac:dyDescent="0.3">
      <c r="A6493" s="1" t="s">
        <v>7757</v>
      </c>
      <c r="B6493" s="1" t="s">
        <v>5802</v>
      </c>
      <c r="C6493" s="2">
        <v>44855</v>
      </c>
      <c r="D6493">
        <v>7.2</v>
      </c>
      <c r="E6493">
        <v>3.4390999999999998</v>
      </c>
      <c r="F6493" s="1" t="s">
        <v>5412</v>
      </c>
      <c r="G6493">
        <v>2022</v>
      </c>
      <c r="H6493" t="str">
        <f t="shared" si="203"/>
        <v>Drama</v>
      </c>
      <c r="I6493" t="str">
        <f t="shared" si="204"/>
        <v>Low (0-4)</v>
      </c>
    </row>
    <row r="6494" spans="1:9" x14ac:dyDescent="0.3">
      <c r="A6494" s="1" t="s">
        <v>7758</v>
      </c>
      <c r="B6494" s="1" t="s">
        <v>73</v>
      </c>
      <c r="C6494" s="2">
        <v>44377</v>
      </c>
      <c r="D6494">
        <v>7.49</v>
      </c>
      <c r="E6494">
        <v>4.6997999999999998</v>
      </c>
      <c r="F6494" s="1" t="s">
        <v>5412</v>
      </c>
      <c r="G6494">
        <v>2021</v>
      </c>
      <c r="H6494" t="str">
        <f t="shared" si="203"/>
        <v>Drama</v>
      </c>
      <c r="I6494" t="str">
        <f t="shared" si="204"/>
        <v>Good (6-8)</v>
      </c>
    </row>
    <row r="6495" spans="1:9" x14ac:dyDescent="0.3">
      <c r="A6495" s="1" t="s">
        <v>7759</v>
      </c>
      <c r="B6495" s="1" t="s">
        <v>5433</v>
      </c>
      <c r="C6495" s="2">
        <v>44797</v>
      </c>
      <c r="D6495">
        <v>5.4</v>
      </c>
      <c r="E6495">
        <v>3.3622999999999998</v>
      </c>
      <c r="F6495" s="1" t="s">
        <v>5412</v>
      </c>
      <c r="G6495">
        <v>2022</v>
      </c>
      <c r="H6495" t="str">
        <f t="shared" si="203"/>
        <v>Reality</v>
      </c>
      <c r="I6495" t="str">
        <f t="shared" si="204"/>
        <v>Good (6-8)</v>
      </c>
    </row>
    <row r="6496" spans="1:9" x14ac:dyDescent="0.3">
      <c r="A6496" s="1" t="s">
        <v>7760</v>
      </c>
      <c r="B6496" s="1" t="s">
        <v>7761</v>
      </c>
      <c r="C6496" s="2">
        <v>45379</v>
      </c>
      <c r="D6496">
        <v>7.5</v>
      </c>
      <c r="E6496">
        <v>3.6097999999999999</v>
      </c>
      <c r="F6496" s="1" t="s">
        <v>5412</v>
      </c>
      <c r="G6496">
        <v>2024</v>
      </c>
      <c r="H6496" t="str">
        <f t="shared" si="203"/>
        <v>Comedy</v>
      </c>
      <c r="I6496" t="str">
        <f t="shared" si="204"/>
        <v>Good (6-8)</v>
      </c>
    </row>
    <row r="6497" spans="1:9" x14ac:dyDescent="0.3">
      <c r="A6497" s="1" t="s">
        <v>7762</v>
      </c>
      <c r="B6497" s="1" t="s">
        <v>5659</v>
      </c>
      <c r="C6497" s="2">
        <v>42834</v>
      </c>
      <c r="D6497">
        <v>6.1</v>
      </c>
      <c r="E6497">
        <v>3.1017000000000001</v>
      </c>
      <c r="F6497" s="1" t="s">
        <v>5412</v>
      </c>
      <c r="G6497">
        <v>2017</v>
      </c>
      <c r="H6497" t="str">
        <f t="shared" si="203"/>
        <v>Animation</v>
      </c>
      <c r="I6497" t="str">
        <f t="shared" si="204"/>
        <v>Good (6-8)</v>
      </c>
    </row>
    <row r="6498" spans="1:9" x14ac:dyDescent="0.3">
      <c r="A6498" s="1" t="s">
        <v>7763</v>
      </c>
      <c r="B6498" s="1" t="s">
        <v>257</v>
      </c>
      <c r="C6498" s="2">
        <v>46182</v>
      </c>
      <c r="D6498">
        <v>5.6</v>
      </c>
      <c r="E6498">
        <v>3.2774000000000001</v>
      </c>
      <c r="F6498" s="1" t="s">
        <v>5412</v>
      </c>
      <c r="G6498">
        <v>2026</v>
      </c>
      <c r="H6498" t="str">
        <f t="shared" si="203"/>
        <v>Documentary</v>
      </c>
      <c r="I6498" t="str">
        <f t="shared" si="204"/>
        <v>Good (6-8)</v>
      </c>
    </row>
    <row r="6499" spans="1:9" x14ac:dyDescent="0.3">
      <c r="A6499" s="1" t="s">
        <v>7764</v>
      </c>
      <c r="B6499" s="1" t="s">
        <v>5433</v>
      </c>
      <c r="C6499" s="2">
        <v>45048</v>
      </c>
      <c r="D6499">
        <v>8.1999999999999993</v>
      </c>
      <c r="E6499">
        <v>3.1425999999999998</v>
      </c>
      <c r="F6499" s="1" t="s">
        <v>5412</v>
      </c>
      <c r="G6499">
        <v>2023</v>
      </c>
      <c r="H6499" t="str">
        <f t="shared" si="203"/>
        <v>Reality</v>
      </c>
      <c r="I6499" t="str">
        <f t="shared" si="204"/>
        <v>Good (6-8)</v>
      </c>
    </row>
    <row r="6500" spans="1:9" x14ac:dyDescent="0.3">
      <c r="A6500" s="1" t="s">
        <v>7765</v>
      </c>
      <c r="B6500" s="1" t="s">
        <v>5433</v>
      </c>
      <c r="C6500" s="2">
        <v>44797</v>
      </c>
      <c r="D6500">
        <v>6.2290000000000001</v>
      </c>
      <c r="E6500">
        <v>4.0815000000000001</v>
      </c>
      <c r="F6500" s="1" t="s">
        <v>5412</v>
      </c>
      <c r="G6500">
        <v>2022</v>
      </c>
      <c r="H6500" t="str">
        <f t="shared" si="203"/>
        <v>Reality</v>
      </c>
      <c r="I6500" t="str">
        <f t="shared" si="204"/>
        <v>Excellent (8-10)</v>
      </c>
    </row>
    <row r="6501" spans="1:9" x14ac:dyDescent="0.3">
      <c r="A6501" s="1" t="s">
        <v>7766</v>
      </c>
      <c r="B6501" s="1" t="s">
        <v>5480</v>
      </c>
      <c r="C6501" s="2">
        <v>44855</v>
      </c>
      <c r="D6501">
        <v>7.5529999999999999</v>
      </c>
      <c r="E6501">
        <v>3.5653000000000001</v>
      </c>
      <c r="F6501" s="1" t="s">
        <v>5412</v>
      </c>
      <c r="G6501">
        <v>2022</v>
      </c>
      <c r="H6501" t="str">
        <f t="shared" si="203"/>
        <v>Animation</v>
      </c>
      <c r="I6501" t="str">
        <f t="shared" si="204"/>
        <v>Good (6-8)</v>
      </c>
    </row>
    <row r="6502" spans="1:9" x14ac:dyDescent="0.3">
      <c r="A6502" s="1" t="s">
        <v>7767</v>
      </c>
      <c r="B6502" s="1" t="s">
        <v>257</v>
      </c>
      <c r="C6502" s="2">
        <v>46071</v>
      </c>
      <c r="D6502">
        <v>7.75</v>
      </c>
      <c r="E6502">
        <v>3.5402</v>
      </c>
      <c r="F6502" s="1" t="s">
        <v>5412</v>
      </c>
      <c r="G6502">
        <v>2026</v>
      </c>
      <c r="H6502" t="str">
        <f t="shared" si="203"/>
        <v>Documentary</v>
      </c>
      <c r="I6502" t="str">
        <f t="shared" si="204"/>
        <v>Good (6-8)</v>
      </c>
    </row>
    <row r="6503" spans="1:9" x14ac:dyDescent="0.3">
      <c r="A6503" s="1" t="s">
        <v>7768</v>
      </c>
      <c r="B6503" s="1" t="s">
        <v>7769</v>
      </c>
      <c r="C6503" s="2">
        <v>39738</v>
      </c>
      <c r="D6503">
        <v>7.6</v>
      </c>
      <c r="E6503">
        <v>3.4081999999999999</v>
      </c>
      <c r="F6503" s="1" t="s">
        <v>5412</v>
      </c>
      <c r="G6503">
        <v>2008</v>
      </c>
      <c r="H6503" t="str">
        <f t="shared" si="203"/>
        <v>Comedy</v>
      </c>
      <c r="I6503" t="str">
        <f t="shared" si="204"/>
        <v>Good (6-8)</v>
      </c>
    </row>
    <row r="6504" spans="1:9" x14ac:dyDescent="0.3">
      <c r="A6504" s="1" t="s">
        <v>7770</v>
      </c>
      <c r="B6504" s="1" t="s">
        <v>7771</v>
      </c>
      <c r="C6504" s="2">
        <v>43210</v>
      </c>
      <c r="D6504">
        <v>7.2</v>
      </c>
      <c r="E6504">
        <v>3.4870999999999999</v>
      </c>
      <c r="F6504" s="1" t="s">
        <v>5412</v>
      </c>
      <c r="G6504">
        <v>2018</v>
      </c>
      <c r="H6504" t="str">
        <f t="shared" si="203"/>
        <v>Animation</v>
      </c>
      <c r="I6504" t="str">
        <f t="shared" si="204"/>
        <v>Good (6-8)</v>
      </c>
    </row>
    <row r="6505" spans="1:9" x14ac:dyDescent="0.3">
      <c r="A6505" s="1" t="s">
        <v>7772</v>
      </c>
      <c r="B6505" s="1" t="s">
        <v>680</v>
      </c>
      <c r="C6505" s="2">
        <v>44785</v>
      </c>
      <c r="D6505">
        <v>6.8330000000000002</v>
      </c>
      <c r="E6505">
        <v>3.9049999999999998</v>
      </c>
      <c r="F6505" s="1" t="s">
        <v>5412</v>
      </c>
      <c r="G6505">
        <v>2022</v>
      </c>
      <c r="H6505" t="str">
        <f t="shared" si="203"/>
        <v>Drama</v>
      </c>
      <c r="I6505" t="str">
        <f t="shared" si="204"/>
        <v>Average (4-6)</v>
      </c>
    </row>
    <row r="6506" spans="1:9" x14ac:dyDescent="0.3">
      <c r="A6506" s="1" t="s">
        <v>7773</v>
      </c>
      <c r="B6506" s="1" t="s">
        <v>67</v>
      </c>
      <c r="C6506" s="2">
        <v>40182</v>
      </c>
      <c r="D6506">
        <v>8.3000000000000007</v>
      </c>
      <c r="E6506">
        <v>3.5977999999999999</v>
      </c>
      <c r="F6506" s="1" t="s">
        <v>5412</v>
      </c>
      <c r="G6506">
        <v>2010</v>
      </c>
      <c r="H6506" t="str">
        <f t="shared" si="203"/>
        <v>Comedy</v>
      </c>
      <c r="I6506" t="str">
        <f t="shared" si="204"/>
        <v>Good (6-8)</v>
      </c>
    </row>
    <row r="6507" spans="1:9" x14ac:dyDescent="0.3">
      <c r="A6507" s="1" t="s">
        <v>7774</v>
      </c>
      <c r="B6507" s="1" t="s">
        <v>73</v>
      </c>
      <c r="C6507" s="2">
        <v>43798</v>
      </c>
      <c r="D6507">
        <v>7.8449999999999998</v>
      </c>
      <c r="E6507">
        <v>3.2532999999999999</v>
      </c>
      <c r="F6507" s="1" t="s">
        <v>5412</v>
      </c>
      <c r="G6507">
        <v>2019</v>
      </c>
      <c r="H6507" t="str">
        <f t="shared" si="203"/>
        <v>Drama</v>
      </c>
      <c r="I6507" t="str">
        <f t="shared" si="204"/>
        <v>Good (6-8)</v>
      </c>
    </row>
    <row r="6508" spans="1:9" x14ac:dyDescent="0.3">
      <c r="A6508" s="1" t="s">
        <v>7775</v>
      </c>
      <c r="B6508" s="1" t="s">
        <v>104</v>
      </c>
      <c r="C6508" s="2">
        <v>43441</v>
      </c>
      <c r="D6508">
        <v>7</v>
      </c>
      <c r="E6508">
        <v>3.5108000000000001</v>
      </c>
      <c r="F6508" s="1" t="s">
        <v>5412</v>
      </c>
      <c r="G6508">
        <v>2018</v>
      </c>
      <c r="H6508" t="str">
        <f t="shared" si="203"/>
        <v>Crime</v>
      </c>
      <c r="I6508" t="str">
        <f t="shared" si="204"/>
        <v>Average (4-6)</v>
      </c>
    </row>
    <row r="6509" spans="1:9" x14ac:dyDescent="0.3">
      <c r="A6509" s="1" t="s">
        <v>7776</v>
      </c>
      <c r="B6509" s="1" t="s">
        <v>73</v>
      </c>
      <c r="C6509" s="2">
        <v>44989</v>
      </c>
      <c r="D6509">
        <v>7.8570000000000002</v>
      </c>
      <c r="E6509">
        <v>3.4491000000000001</v>
      </c>
      <c r="F6509" s="1" t="s">
        <v>5412</v>
      </c>
      <c r="G6509">
        <v>2023</v>
      </c>
      <c r="H6509" t="str">
        <f t="shared" si="203"/>
        <v>Drama</v>
      </c>
      <c r="I6509" t="str">
        <f t="shared" si="204"/>
        <v>Excellent (8-10)</v>
      </c>
    </row>
    <row r="6510" spans="1:9" x14ac:dyDescent="0.3">
      <c r="A6510" s="1" t="s">
        <v>7777</v>
      </c>
      <c r="B6510" s="1" t="s">
        <v>1799</v>
      </c>
      <c r="C6510" s="2">
        <v>45863</v>
      </c>
      <c r="D6510">
        <v>7.2409999999999997</v>
      </c>
      <c r="E6510">
        <v>3.9925999999999999</v>
      </c>
      <c r="F6510" s="1" t="s">
        <v>5412</v>
      </c>
      <c r="G6510">
        <v>2025</v>
      </c>
      <c r="H6510" t="str">
        <f t="shared" si="203"/>
        <v>Crime</v>
      </c>
      <c r="I6510" t="str">
        <f t="shared" si="204"/>
        <v>Good (6-8)</v>
      </c>
    </row>
    <row r="6511" spans="1:9" x14ac:dyDescent="0.3">
      <c r="A6511" s="1" t="s">
        <v>7778</v>
      </c>
      <c r="B6511" s="1" t="s">
        <v>56</v>
      </c>
      <c r="C6511" s="2">
        <v>44209</v>
      </c>
      <c r="D6511">
        <v>5.6920000000000002</v>
      </c>
      <c r="E6511">
        <v>3.3721999999999999</v>
      </c>
      <c r="F6511" s="1" t="s">
        <v>5412</v>
      </c>
      <c r="G6511">
        <v>2021</v>
      </c>
      <c r="H6511" t="str">
        <f t="shared" si="203"/>
        <v>Comedy</v>
      </c>
      <c r="I6511" t="str">
        <f t="shared" si="204"/>
        <v>Good (6-8)</v>
      </c>
    </row>
    <row r="6512" spans="1:9" x14ac:dyDescent="0.3">
      <c r="A6512" s="1" t="s">
        <v>7779</v>
      </c>
      <c r="B6512" s="1" t="s">
        <v>7522</v>
      </c>
      <c r="C6512" s="2">
        <v>46048</v>
      </c>
      <c r="D6512">
        <v>0</v>
      </c>
      <c r="E6512">
        <v>3.7507999999999999</v>
      </c>
      <c r="F6512" s="1" t="s">
        <v>5412</v>
      </c>
      <c r="G6512">
        <v>2026</v>
      </c>
      <c r="H6512" t="str">
        <f t="shared" si="203"/>
        <v>Talk</v>
      </c>
      <c r="I6512" t="str">
        <f t="shared" si="204"/>
        <v>Good (6-8)</v>
      </c>
    </row>
    <row r="6513" spans="1:9" x14ac:dyDescent="0.3">
      <c r="A6513" s="1" t="s">
        <v>7780</v>
      </c>
      <c r="B6513" s="1" t="s">
        <v>73</v>
      </c>
      <c r="C6513" s="2">
        <v>45945</v>
      </c>
      <c r="D6513">
        <v>7.2</v>
      </c>
      <c r="E6513">
        <v>3.6368999999999998</v>
      </c>
      <c r="F6513" s="1" t="s">
        <v>5412</v>
      </c>
      <c r="G6513">
        <v>2025</v>
      </c>
      <c r="H6513" t="str">
        <f t="shared" si="203"/>
        <v>Drama</v>
      </c>
      <c r="I6513" t="str">
        <f t="shared" si="204"/>
        <v>Good (6-8)</v>
      </c>
    </row>
    <row r="6514" spans="1:9" x14ac:dyDescent="0.3">
      <c r="A6514" s="1" t="s">
        <v>7781</v>
      </c>
      <c r="B6514" s="1" t="s">
        <v>56</v>
      </c>
      <c r="C6514" s="2">
        <v>44384</v>
      </c>
      <c r="D6514">
        <v>7.2</v>
      </c>
      <c r="E6514">
        <v>4.0015000000000001</v>
      </c>
      <c r="F6514" s="1" t="s">
        <v>5412</v>
      </c>
      <c r="G6514">
        <v>2021</v>
      </c>
      <c r="H6514" t="str">
        <f t="shared" si="203"/>
        <v>Comedy</v>
      </c>
      <c r="I6514" t="str">
        <f t="shared" si="204"/>
        <v>Good (6-8)</v>
      </c>
    </row>
    <row r="6515" spans="1:9" x14ac:dyDescent="0.3">
      <c r="A6515" s="1" t="s">
        <v>7782</v>
      </c>
      <c r="B6515" s="1" t="s">
        <v>257</v>
      </c>
      <c r="C6515" s="2">
        <v>43992</v>
      </c>
      <c r="D6515">
        <v>6.8070000000000004</v>
      </c>
      <c r="E6515">
        <v>3.9575999999999998</v>
      </c>
      <c r="F6515" s="1" t="s">
        <v>5412</v>
      </c>
      <c r="G6515">
        <v>2020</v>
      </c>
      <c r="H6515" t="str">
        <f t="shared" si="203"/>
        <v>Documentary</v>
      </c>
      <c r="I6515" t="str">
        <f t="shared" si="204"/>
        <v>Good (6-8)</v>
      </c>
    </row>
    <row r="6516" spans="1:9" x14ac:dyDescent="0.3">
      <c r="A6516" s="1" t="s">
        <v>7783</v>
      </c>
      <c r="B6516" s="1" t="s">
        <v>2207</v>
      </c>
      <c r="C6516" s="2">
        <v>44946</v>
      </c>
      <c r="D6516">
        <v>7.6</v>
      </c>
      <c r="E6516">
        <v>3.1318000000000001</v>
      </c>
      <c r="F6516" s="1" t="s">
        <v>5412</v>
      </c>
      <c r="G6516">
        <v>2023</v>
      </c>
      <c r="H6516" t="str">
        <f t="shared" si="203"/>
        <v>Drama</v>
      </c>
      <c r="I6516" t="str">
        <f t="shared" si="204"/>
        <v>Excellent (8-10)</v>
      </c>
    </row>
    <row r="6517" spans="1:9" x14ac:dyDescent="0.3">
      <c r="A6517" s="1" t="s">
        <v>7784</v>
      </c>
      <c r="B6517" s="1" t="s">
        <v>6201</v>
      </c>
      <c r="C6517" s="2">
        <v>44739</v>
      </c>
      <c r="D6517">
        <v>7.625</v>
      </c>
      <c r="E6517">
        <v>3.4361000000000002</v>
      </c>
      <c r="F6517" s="1" t="s">
        <v>5412</v>
      </c>
      <c r="G6517">
        <v>2022</v>
      </c>
      <c r="H6517" t="str">
        <f t="shared" si="203"/>
        <v>Drama</v>
      </c>
      <c r="I6517" t="str">
        <f t="shared" si="204"/>
        <v>Good (6-8)</v>
      </c>
    </row>
    <row r="6518" spans="1:9" x14ac:dyDescent="0.3">
      <c r="A6518" s="1" t="s">
        <v>7785</v>
      </c>
      <c r="B6518" s="1" t="s">
        <v>73</v>
      </c>
      <c r="C6518" s="2">
        <v>45666</v>
      </c>
      <c r="D6518">
        <v>6.7</v>
      </c>
      <c r="E6518">
        <v>3.6596000000000002</v>
      </c>
      <c r="F6518" s="1" t="s">
        <v>5412</v>
      </c>
      <c r="G6518">
        <v>2025</v>
      </c>
      <c r="H6518" t="str">
        <f t="shared" si="203"/>
        <v>Drama</v>
      </c>
      <c r="I6518" t="str">
        <f t="shared" si="204"/>
        <v>Good (6-8)</v>
      </c>
    </row>
    <row r="6519" spans="1:9" x14ac:dyDescent="0.3">
      <c r="A6519" s="1" t="s">
        <v>7786</v>
      </c>
      <c r="B6519" s="1" t="s">
        <v>73</v>
      </c>
      <c r="C6519" s="2">
        <v>45534</v>
      </c>
      <c r="D6519">
        <v>8.2629999999999999</v>
      </c>
      <c r="E6519">
        <v>3.6867999999999999</v>
      </c>
      <c r="F6519" s="1" t="s">
        <v>5412</v>
      </c>
      <c r="G6519">
        <v>2024</v>
      </c>
      <c r="H6519" t="str">
        <f t="shared" si="203"/>
        <v>Drama</v>
      </c>
      <c r="I6519" t="str">
        <f t="shared" si="204"/>
        <v>Good (6-8)</v>
      </c>
    </row>
    <row r="6520" spans="1:9" x14ac:dyDescent="0.3">
      <c r="A6520" s="1" t="s">
        <v>7787</v>
      </c>
      <c r="B6520" s="1" t="s">
        <v>528</v>
      </c>
      <c r="C6520" s="2">
        <v>42902</v>
      </c>
      <c r="D6520">
        <v>6.25</v>
      </c>
      <c r="E6520">
        <v>3.1797</v>
      </c>
      <c r="F6520" s="1" t="s">
        <v>5412</v>
      </c>
      <c r="G6520">
        <v>2017</v>
      </c>
      <c r="H6520" t="str">
        <f t="shared" si="203"/>
        <v>Drama</v>
      </c>
      <c r="I6520" t="str">
        <f t="shared" si="204"/>
        <v>Good (6-8)</v>
      </c>
    </row>
    <row r="6521" spans="1:9" x14ac:dyDescent="0.3">
      <c r="A6521" s="1" t="s">
        <v>7788</v>
      </c>
      <c r="B6521" s="1" t="s">
        <v>6480</v>
      </c>
      <c r="C6521" s="2">
        <v>43675</v>
      </c>
      <c r="D6521">
        <v>6.72</v>
      </c>
      <c r="E6521">
        <v>3.7806000000000002</v>
      </c>
      <c r="F6521" s="1" t="s">
        <v>5412</v>
      </c>
      <c r="G6521">
        <v>2019</v>
      </c>
      <c r="H6521" t="str">
        <f t="shared" si="203"/>
        <v>Animation</v>
      </c>
      <c r="I6521" t="str">
        <f t="shared" si="204"/>
        <v>Average (4-6)</v>
      </c>
    </row>
    <row r="6522" spans="1:9" x14ac:dyDescent="0.3">
      <c r="A6522" s="1" t="s">
        <v>7789</v>
      </c>
      <c r="B6522" s="1" t="s">
        <v>5570</v>
      </c>
      <c r="C6522" s="2">
        <v>42846</v>
      </c>
      <c r="D6522">
        <v>7.3090000000000002</v>
      </c>
      <c r="E6522">
        <v>4.3635999999999999</v>
      </c>
      <c r="F6522" s="1" t="s">
        <v>5412</v>
      </c>
      <c r="G6522">
        <v>2017</v>
      </c>
      <c r="H6522" t="str">
        <f t="shared" si="203"/>
        <v>Action &amp; Adventure</v>
      </c>
      <c r="I6522" t="str">
        <f t="shared" si="204"/>
        <v>Not Rated</v>
      </c>
    </row>
    <row r="6523" spans="1:9" x14ac:dyDescent="0.3">
      <c r="A6523" s="1" t="s">
        <v>7790</v>
      </c>
      <c r="B6523" s="1" t="s">
        <v>73</v>
      </c>
      <c r="C6523" s="2">
        <v>44608</v>
      </c>
      <c r="D6523">
        <v>8.25</v>
      </c>
      <c r="E6523">
        <v>3.468</v>
      </c>
      <c r="F6523" s="1" t="s">
        <v>5412</v>
      </c>
      <c r="G6523">
        <v>2022</v>
      </c>
      <c r="H6523" t="str">
        <f t="shared" si="203"/>
        <v>Drama</v>
      </c>
      <c r="I6523" t="str">
        <f t="shared" si="204"/>
        <v>Good (6-8)</v>
      </c>
    </row>
    <row r="6524" spans="1:9" x14ac:dyDescent="0.3">
      <c r="A6524" s="1" t="s">
        <v>7791</v>
      </c>
      <c r="B6524" s="1" t="s">
        <v>5433</v>
      </c>
      <c r="C6524" s="2">
        <v>45624</v>
      </c>
      <c r="D6524">
        <v>7.3</v>
      </c>
      <c r="E6524">
        <v>2.9599000000000002</v>
      </c>
      <c r="F6524" s="1" t="s">
        <v>5412</v>
      </c>
      <c r="G6524">
        <v>2024</v>
      </c>
      <c r="H6524" t="str">
        <f t="shared" si="203"/>
        <v>Reality</v>
      </c>
      <c r="I6524" t="str">
        <f t="shared" si="204"/>
        <v>Good (6-8)</v>
      </c>
    </row>
    <row r="6525" spans="1:9" x14ac:dyDescent="0.3">
      <c r="A6525" s="1" t="s">
        <v>7792</v>
      </c>
      <c r="B6525" s="1" t="s">
        <v>56</v>
      </c>
      <c r="C6525" s="2">
        <v>45412</v>
      </c>
      <c r="D6525">
        <v>6.3239999999999998</v>
      </c>
      <c r="E6525">
        <v>3.4079000000000002</v>
      </c>
      <c r="F6525" s="1" t="s">
        <v>5412</v>
      </c>
      <c r="G6525">
        <v>2024</v>
      </c>
      <c r="H6525" t="str">
        <f t="shared" si="203"/>
        <v>Comedy</v>
      </c>
      <c r="I6525" t="str">
        <f t="shared" si="204"/>
        <v>Good (6-8)</v>
      </c>
    </row>
    <row r="6526" spans="1:9" x14ac:dyDescent="0.3">
      <c r="A6526" s="1" t="s">
        <v>7793</v>
      </c>
      <c r="B6526" s="1" t="s">
        <v>7794</v>
      </c>
      <c r="C6526" s="2">
        <v>46141</v>
      </c>
      <c r="D6526">
        <v>0</v>
      </c>
      <c r="E6526">
        <v>3.2191999999999998</v>
      </c>
      <c r="F6526" s="1" t="s">
        <v>5412</v>
      </c>
      <c r="G6526">
        <v>2026</v>
      </c>
      <c r="H6526" t="str">
        <f t="shared" si="203"/>
        <v>Crime</v>
      </c>
      <c r="I6526" t="str">
        <f t="shared" si="204"/>
        <v>Good (6-8)</v>
      </c>
    </row>
    <row r="6527" spans="1:9" x14ac:dyDescent="0.3">
      <c r="A6527" s="1" t="s">
        <v>7795</v>
      </c>
      <c r="B6527" s="1" t="s">
        <v>1043</v>
      </c>
      <c r="C6527" s="2">
        <v>44841</v>
      </c>
      <c r="D6527">
        <v>7.8</v>
      </c>
      <c r="E6527">
        <v>3.4243000000000001</v>
      </c>
      <c r="F6527" s="1" t="s">
        <v>5412</v>
      </c>
      <c r="G6527">
        <v>2022</v>
      </c>
      <c r="H6527" t="str">
        <f t="shared" si="203"/>
        <v>Documentary</v>
      </c>
      <c r="I6527" t="str">
        <f t="shared" si="204"/>
        <v>Good (6-8)</v>
      </c>
    </row>
    <row r="6528" spans="1:9" x14ac:dyDescent="0.3">
      <c r="A6528" s="1" t="s">
        <v>7796</v>
      </c>
      <c r="B6528" s="1" t="s">
        <v>5866</v>
      </c>
      <c r="C6528" s="2">
        <v>43357</v>
      </c>
      <c r="D6528">
        <v>8.1790000000000003</v>
      </c>
      <c r="E6528">
        <v>3.0981999999999998</v>
      </c>
      <c r="F6528" s="1" t="s">
        <v>5412</v>
      </c>
      <c r="G6528">
        <v>2018</v>
      </c>
      <c r="H6528" t="str">
        <f t="shared" si="203"/>
        <v>Talk</v>
      </c>
      <c r="I6528" t="str">
        <f t="shared" si="204"/>
        <v>Good (6-8)</v>
      </c>
    </row>
    <row r="6529" spans="1:9" x14ac:dyDescent="0.3">
      <c r="A6529" s="1" t="s">
        <v>7797</v>
      </c>
      <c r="B6529" s="1" t="s">
        <v>5433</v>
      </c>
      <c r="C6529" s="2">
        <v>45167</v>
      </c>
      <c r="D6529">
        <v>7</v>
      </c>
      <c r="E6529">
        <v>3.8742000000000001</v>
      </c>
      <c r="F6529" s="1" t="s">
        <v>5412</v>
      </c>
      <c r="G6529">
        <v>2023</v>
      </c>
      <c r="H6529" t="str">
        <f t="shared" si="203"/>
        <v>Reality</v>
      </c>
      <c r="I6529" t="str">
        <f t="shared" si="204"/>
        <v>Excellent (8-10)</v>
      </c>
    </row>
    <row r="6530" spans="1:9" x14ac:dyDescent="0.3">
      <c r="A6530" s="1" t="s">
        <v>7798</v>
      </c>
      <c r="B6530" s="1" t="s">
        <v>104</v>
      </c>
      <c r="C6530" s="2">
        <v>44931</v>
      </c>
      <c r="D6530">
        <v>6.8159999999999998</v>
      </c>
      <c r="E6530">
        <v>3.3969</v>
      </c>
      <c r="F6530" s="1" t="s">
        <v>5412</v>
      </c>
      <c r="G6530">
        <v>2023</v>
      </c>
      <c r="H6530" t="str">
        <f t="shared" ref="H6530:H6593" si="205">IFERROR(LEFT(B6530,FIND(",",B6530)-1),B6530)</f>
        <v>Crime</v>
      </c>
      <c r="I6530" t="str">
        <f t="shared" si="204"/>
        <v>Good (6-8)</v>
      </c>
    </row>
    <row r="6531" spans="1:9" x14ac:dyDescent="0.3">
      <c r="A6531" s="1" t="s">
        <v>7799</v>
      </c>
      <c r="B6531" s="1" t="s">
        <v>257</v>
      </c>
      <c r="C6531" s="2">
        <v>43720</v>
      </c>
      <c r="D6531">
        <v>7.5</v>
      </c>
      <c r="E6531">
        <v>3.3026</v>
      </c>
      <c r="F6531" s="1" t="s">
        <v>5412</v>
      </c>
      <c r="G6531">
        <v>2019</v>
      </c>
      <c r="H6531" t="str">
        <f t="shared" si="205"/>
        <v>Documentary</v>
      </c>
      <c r="I6531" t="str">
        <f t="shared" si="204"/>
        <v>Good (6-8)</v>
      </c>
    </row>
    <row r="6532" spans="1:9" x14ac:dyDescent="0.3">
      <c r="A6532" s="1" t="s">
        <v>7800</v>
      </c>
      <c r="B6532" s="1" t="s">
        <v>257</v>
      </c>
      <c r="C6532" s="2">
        <v>45035</v>
      </c>
      <c r="D6532">
        <v>8</v>
      </c>
      <c r="E6532">
        <v>3.2366000000000001</v>
      </c>
      <c r="F6532" s="1" t="s">
        <v>5412</v>
      </c>
      <c r="G6532">
        <v>2023</v>
      </c>
      <c r="H6532" t="str">
        <f t="shared" si="205"/>
        <v>Documentary</v>
      </c>
      <c r="I6532" t="str">
        <f t="shared" si="204"/>
        <v>Good (6-8)</v>
      </c>
    </row>
    <row r="6533" spans="1:9" x14ac:dyDescent="0.3">
      <c r="A6533" s="1" t="s">
        <v>7801</v>
      </c>
      <c r="B6533" s="1" t="s">
        <v>73</v>
      </c>
      <c r="C6533" s="2">
        <v>44372</v>
      </c>
      <c r="D6533">
        <v>6.3129999999999997</v>
      </c>
      <c r="E6533">
        <v>3.6368999999999998</v>
      </c>
      <c r="F6533" s="1" t="s">
        <v>5412</v>
      </c>
      <c r="G6533">
        <v>2021</v>
      </c>
      <c r="H6533" t="str">
        <f t="shared" si="205"/>
        <v>Drama</v>
      </c>
      <c r="I6533" t="str">
        <f t="shared" si="204"/>
        <v>Excellent (8-10)</v>
      </c>
    </row>
    <row r="6534" spans="1:9" x14ac:dyDescent="0.3">
      <c r="A6534" s="1" t="s">
        <v>7802</v>
      </c>
      <c r="B6534" s="1" t="s">
        <v>6292</v>
      </c>
      <c r="C6534" s="2">
        <v>45596</v>
      </c>
      <c r="D6534">
        <v>7.9029999999999996</v>
      </c>
      <c r="E6534">
        <v>3.6432000000000002</v>
      </c>
      <c r="F6534" s="1" t="s">
        <v>5412</v>
      </c>
      <c r="G6534">
        <v>2024</v>
      </c>
      <c r="H6534" t="str">
        <f t="shared" si="205"/>
        <v>Mystery</v>
      </c>
      <c r="I6534" t="str">
        <f t="shared" si="204"/>
        <v>Good (6-8)</v>
      </c>
    </row>
    <row r="6535" spans="1:9" x14ac:dyDescent="0.3">
      <c r="A6535" s="1" t="s">
        <v>7803</v>
      </c>
      <c r="B6535" s="1" t="s">
        <v>73</v>
      </c>
      <c r="C6535" s="2">
        <v>45942</v>
      </c>
      <c r="D6535">
        <v>8.6999999999999993</v>
      </c>
      <c r="E6535">
        <v>3.5337999999999998</v>
      </c>
      <c r="F6535" s="1" t="s">
        <v>5412</v>
      </c>
      <c r="G6535">
        <v>2025</v>
      </c>
      <c r="H6535" t="str">
        <f t="shared" si="205"/>
        <v>Drama</v>
      </c>
      <c r="I6535" t="str">
        <f t="shared" si="204"/>
        <v>Good (6-8)</v>
      </c>
    </row>
    <row r="6536" spans="1:9" x14ac:dyDescent="0.3">
      <c r="A6536" s="1" t="s">
        <v>7804</v>
      </c>
      <c r="B6536" s="1" t="s">
        <v>67</v>
      </c>
      <c r="C6536" s="2">
        <v>44902</v>
      </c>
      <c r="D6536">
        <v>6.6</v>
      </c>
      <c r="E6536">
        <v>2.9611999999999998</v>
      </c>
      <c r="F6536" s="1" t="s">
        <v>5412</v>
      </c>
      <c r="G6536">
        <v>2022</v>
      </c>
      <c r="H6536" t="str">
        <f t="shared" si="205"/>
        <v>Comedy</v>
      </c>
      <c r="I6536" t="str">
        <f t="shared" si="204"/>
        <v>Not Rated</v>
      </c>
    </row>
    <row r="6537" spans="1:9" x14ac:dyDescent="0.3">
      <c r="A6537" s="1" t="s">
        <v>7805</v>
      </c>
      <c r="B6537" s="1" t="s">
        <v>56</v>
      </c>
      <c r="C6537" s="2">
        <v>46115</v>
      </c>
      <c r="D6537">
        <v>8.5</v>
      </c>
      <c r="E6537">
        <v>3.5737999999999999</v>
      </c>
      <c r="F6537" s="1" t="s">
        <v>5412</v>
      </c>
      <c r="G6537">
        <v>2026</v>
      </c>
      <c r="H6537" t="str">
        <f t="shared" si="205"/>
        <v>Comedy</v>
      </c>
      <c r="I6537" t="str">
        <f t="shared" si="204"/>
        <v>Good (6-8)</v>
      </c>
    </row>
    <row r="6538" spans="1:9" x14ac:dyDescent="0.3">
      <c r="A6538" s="1" t="s">
        <v>7806</v>
      </c>
      <c r="B6538" s="1" t="s">
        <v>7807</v>
      </c>
      <c r="C6538" s="2">
        <v>42671</v>
      </c>
      <c r="D6538">
        <v>6.306</v>
      </c>
      <c r="E6538">
        <v>3.5053000000000001</v>
      </c>
      <c r="F6538" s="1" t="s">
        <v>5412</v>
      </c>
      <c r="G6538">
        <v>2016</v>
      </c>
      <c r="H6538" t="str">
        <f t="shared" si="205"/>
        <v>Action &amp; Adventure</v>
      </c>
      <c r="I6538" t="str">
        <f t="shared" si="204"/>
        <v>Excellent (8-10)</v>
      </c>
    </row>
    <row r="6539" spans="1:9" x14ac:dyDescent="0.3">
      <c r="A6539" s="1" t="s">
        <v>7808</v>
      </c>
      <c r="B6539" s="1" t="s">
        <v>5433</v>
      </c>
      <c r="C6539" s="2">
        <v>45497</v>
      </c>
      <c r="D6539">
        <v>5</v>
      </c>
      <c r="E6539">
        <v>3.3481999999999998</v>
      </c>
      <c r="F6539" s="1" t="s">
        <v>5412</v>
      </c>
      <c r="G6539">
        <v>2024</v>
      </c>
      <c r="H6539" t="str">
        <f t="shared" si="205"/>
        <v>Reality</v>
      </c>
      <c r="I6539" t="str">
        <f t="shared" si="204"/>
        <v>Good (6-8)</v>
      </c>
    </row>
    <row r="6540" spans="1:9" x14ac:dyDescent="0.3">
      <c r="A6540" s="1" t="s">
        <v>7809</v>
      </c>
      <c r="B6540" s="1" t="s">
        <v>257</v>
      </c>
      <c r="C6540" s="2">
        <v>45203</v>
      </c>
      <c r="D6540">
        <v>8.0280000000000005</v>
      </c>
      <c r="E6540">
        <v>3.2088000000000001</v>
      </c>
      <c r="F6540" s="1" t="s">
        <v>5412</v>
      </c>
      <c r="G6540">
        <v>2023</v>
      </c>
      <c r="H6540" t="str">
        <f t="shared" si="205"/>
        <v>Documentary</v>
      </c>
      <c r="I6540" t="str">
        <f t="shared" si="204"/>
        <v>Good (6-8)</v>
      </c>
    </row>
    <row r="6541" spans="1:9" x14ac:dyDescent="0.3">
      <c r="A6541" s="1" t="s">
        <v>7810</v>
      </c>
      <c r="B6541" s="1" t="s">
        <v>5433</v>
      </c>
      <c r="C6541" s="2">
        <v>42751</v>
      </c>
      <c r="D6541">
        <v>4</v>
      </c>
      <c r="E6541">
        <v>3.2336999999999998</v>
      </c>
      <c r="F6541" s="1" t="s">
        <v>5412</v>
      </c>
      <c r="G6541">
        <v>2017</v>
      </c>
      <c r="H6541" t="str">
        <f t="shared" si="205"/>
        <v>Reality</v>
      </c>
      <c r="I6541" t="str">
        <f t="shared" ref="I6541:I6604" si="206">IF(D6531=0,"Not Rated",IF(D6531&lt;4,"Low (0-4)",IF(D6531&lt;6,"Average (4-6)",IF(D6531&lt;8,"Good (6-8)","Excellent (8-10)"))))</f>
        <v>Good (6-8)</v>
      </c>
    </row>
    <row r="6542" spans="1:9" x14ac:dyDescent="0.3">
      <c r="A6542" s="1" t="s">
        <v>7811</v>
      </c>
      <c r="B6542" s="1" t="s">
        <v>6440</v>
      </c>
      <c r="C6542" s="2">
        <v>43750</v>
      </c>
      <c r="D6542">
        <v>6.8570000000000002</v>
      </c>
      <c r="E6542">
        <v>3.0693000000000001</v>
      </c>
      <c r="F6542" s="1" t="s">
        <v>5412</v>
      </c>
      <c r="G6542">
        <v>2019</v>
      </c>
      <c r="H6542" t="str">
        <f t="shared" si="205"/>
        <v>Mystery</v>
      </c>
      <c r="I6542" t="str">
        <f t="shared" si="206"/>
        <v>Excellent (8-10)</v>
      </c>
    </row>
    <row r="6543" spans="1:9" x14ac:dyDescent="0.3">
      <c r="A6543" s="1" t="s">
        <v>7812</v>
      </c>
      <c r="B6543" s="1" t="s">
        <v>1078</v>
      </c>
      <c r="C6543" s="2">
        <v>45396</v>
      </c>
      <c r="D6543">
        <v>7.867</v>
      </c>
      <c r="E6543">
        <v>3.5093999999999999</v>
      </c>
      <c r="F6543" s="1" t="s">
        <v>5412</v>
      </c>
      <c r="G6543">
        <v>2024</v>
      </c>
      <c r="H6543" t="str">
        <f t="shared" si="205"/>
        <v>Drama</v>
      </c>
      <c r="I6543" t="str">
        <f t="shared" si="206"/>
        <v>Good (6-8)</v>
      </c>
    </row>
    <row r="6544" spans="1:9" x14ac:dyDescent="0.3">
      <c r="A6544" s="1" t="s">
        <v>7813</v>
      </c>
      <c r="B6544" s="1" t="s">
        <v>148</v>
      </c>
      <c r="C6544" s="2">
        <v>44560</v>
      </c>
      <c r="D6544">
        <v>6.8819999999999997</v>
      </c>
      <c r="E6544">
        <v>3.2866</v>
      </c>
      <c r="F6544" s="1" t="s">
        <v>5412</v>
      </c>
      <c r="G6544">
        <v>2021</v>
      </c>
      <c r="H6544" t="str">
        <f t="shared" si="205"/>
        <v>Drama</v>
      </c>
      <c r="I6544" t="str">
        <f t="shared" si="206"/>
        <v>Good (6-8)</v>
      </c>
    </row>
    <row r="6545" spans="1:9" x14ac:dyDescent="0.3">
      <c r="A6545" s="1" t="s">
        <v>7814</v>
      </c>
      <c r="B6545" s="1" t="s">
        <v>148</v>
      </c>
      <c r="C6545" s="2">
        <v>45966</v>
      </c>
      <c r="D6545">
        <v>7.3</v>
      </c>
      <c r="E6545">
        <v>3.7736000000000001</v>
      </c>
      <c r="F6545" s="1" t="s">
        <v>5412</v>
      </c>
      <c r="G6545">
        <v>2025</v>
      </c>
      <c r="H6545" t="str">
        <f t="shared" si="205"/>
        <v>Drama</v>
      </c>
      <c r="I6545" t="str">
        <f t="shared" si="206"/>
        <v>Excellent (8-10)</v>
      </c>
    </row>
    <row r="6546" spans="1:9" x14ac:dyDescent="0.3">
      <c r="A6546" s="1" t="s">
        <v>7815</v>
      </c>
      <c r="B6546" s="1" t="s">
        <v>73</v>
      </c>
      <c r="C6546" s="2">
        <v>44738</v>
      </c>
      <c r="D6546">
        <v>7.6669999999999998</v>
      </c>
      <c r="E6546">
        <v>3.7953999999999999</v>
      </c>
      <c r="F6546" s="1" t="s">
        <v>5412</v>
      </c>
      <c r="G6546">
        <v>2022</v>
      </c>
      <c r="H6546" t="str">
        <f t="shared" si="205"/>
        <v>Drama</v>
      </c>
      <c r="I6546" t="str">
        <f t="shared" si="206"/>
        <v>Good (6-8)</v>
      </c>
    </row>
    <row r="6547" spans="1:9" x14ac:dyDescent="0.3">
      <c r="A6547" s="1" t="s">
        <v>7816</v>
      </c>
      <c r="B6547" s="1" t="s">
        <v>73</v>
      </c>
      <c r="C6547" s="2">
        <v>44465</v>
      </c>
      <c r="D6547">
        <v>6.8280000000000003</v>
      </c>
      <c r="E6547">
        <v>3.1547000000000001</v>
      </c>
      <c r="F6547" s="1" t="s">
        <v>5412</v>
      </c>
      <c r="G6547">
        <v>2021</v>
      </c>
      <c r="H6547" t="str">
        <f t="shared" si="205"/>
        <v>Drama</v>
      </c>
      <c r="I6547" t="str">
        <f t="shared" si="206"/>
        <v>Excellent (8-10)</v>
      </c>
    </row>
    <row r="6548" spans="1:9" x14ac:dyDescent="0.3">
      <c r="A6548" s="1" t="s">
        <v>7817</v>
      </c>
      <c r="B6548" s="1" t="s">
        <v>5817</v>
      </c>
      <c r="C6548" s="2">
        <v>46083</v>
      </c>
      <c r="D6548">
        <v>7.1429999999999998</v>
      </c>
      <c r="E6548">
        <v>3.0706000000000002</v>
      </c>
      <c r="F6548" s="1" t="s">
        <v>5412</v>
      </c>
      <c r="G6548">
        <v>2026</v>
      </c>
      <c r="H6548" t="str">
        <f t="shared" si="205"/>
        <v>Drama</v>
      </c>
      <c r="I6548" t="str">
        <f t="shared" si="206"/>
        <v>Good (6-8)</v>
      </c>
    </row>
    <row r="6549" spans="1:9" x14ac:dyDescent="0.3">
      <c r="A6549" s="1" t="s">
        <v>7818</v>
      </c>
      <c r="B6549" s="1" t="s">
        <v>7819</v>
      </c>
      <c r="C6549" s="2">
        <v>42874</v>
      </c>
      <c r="D6549">
        <v>7.4480000000000004</v>
      </c>
      <c r="E6549">
        <v>3.0171999999999999</v>
      </c>
      <c r="F6549" s="1" t="s">
        <v>5412</v>
      </c>
      <c r="G6549">
        <v>2017</v>
      </c>
      <c r="H6549" t="str">
        <f t="shared" si="205"/>
        <v>Documentary</v>
      </c>
      <c r="I6549" t="str">
        <f t="shared" si="206"/>
        <v>Average (4-6)</v>
      </c>
    </row>
    <row r="6550" spans="1:9" x14ac:dyDescent="0.3">
      <c r="A6550" s="1" t="s">
        <v>7820</v>
      </c>
      <c r="B6550" s="1" t="s">
        <v>5433</v>
      </c>
      <c r="C6550" s="2">
        <v>44995</v>
      </c>
      <c r="D6550">
        <v>6.524</v>
      </c>
      <c r="E6550">
        <v>3.0263</v>
      </c>
      <c r="F6550" s="1" t="s">
        <v>5412</v>
      </c>
      <c r="G6550">
        <v>2023</v>
      </c>
      <c r="H6550" t="str">
        <f t="shared" si="205"/>
        <v>Reality</v>
      </c>
      <c r="I6550" t="str">
        <f t="shared" si="206"/>
        <v>Excellent (8-10)</v>
      </c>
    </row>
    <row r="6551" spans="1:9" x14ac:dyDescent="0.3">
      <c r="A6551" s="1" t="s">
        <v>1374</v>
      </c>
      <c r="B6551" s="1" t="s">
        <v>257</v>
      </c>
      <c r="C6551" s="2">
        <v>44510</v>
      </c>
      <c r="D6551">
        <v>7.9</v>
      </c>
      <c r="E6551">
        <v>3.6052</v>
      </c>
      <c r="F6551" s="1" t="s">
        <v>5412</v>
      </c>
      <c r="G6551">
        <v>2021</v>
      </c>
      <c r="H6551" t="str">
        <f t="shared" si="205"/>
        <v>Documentary</v>
      </c>
      <c r="I6551" t="str">
        <f t="shared" si="206"/>
        <v>Average (4-6)</v>
      </c>
    </row>
    <row r="6552" spans="1:9" x14ac:dyDescent="0.3">
      <c r="A6552" s="1" t="s">
        <v>7821</v>
      </c>
      <c r="B6552" s="1" t="s">
        <v>680</v>
      </c>
      <c r="C6552" s="2">
        <v>45082</v>
      </c>
      <c r="D6552">
        <v>5.7</v>
      </c>
      <c r="E6552">
        <v>3.1545999999999998</v>
      </c>
      <c r="F6552" s="1" t="s">
        <v>5412</v>
      </c>
      <c r="G6552">
        <v>2023</v>
      </c>
      <c r="H6552" t="str">
        <f t="shared" si="205"/>
        <v>Drama</v>
      </c>
      <c r="I6552" t="str">
        <f t="shared" si="206"/>
        <v>Good (6-8)</v>
      </c>
    </row>
    <row r="6553" spans="1:9" x14ac:dyDescent="0.3">
      <c r="A6553" s="1" t="s">
        <v>7822</v>
      </c>
      <c r="B6553" s="1" t="s">
        <v>2064</v>
      </c>
      <c r="C6553" s="2">
        <v>45301</v>
      </c>
      <c r="D6553">
        <v>7.8280000000000003</v>
      </c>
      <c r="E6553">
        <v>3.6181000000000001</v>
      </c>
      <c r="F6553" s="1" t="s">
        <v>5412</v>
      </c>
      <c r="G6553">
        <v>2024</v>
      </c>
      <c r="H6553" t="str">
        <f t="shared" si="205"/>
        <v>Animation</v>
      </c>
      <c r="I6553" t="str">
        <f t="shared" si="206"/>
        <v>Good (6-8)</v>
      </c>
    </row>
    <row r="6554" spans="1:9" x14ac:dyDescent="0.3">
      <c r="A6554" s="1" t="s">
        <v>7823</v>
      </c>
      <c r="B6554" s="1" t="s">
        <v>680</v>
      </c>
      <c r="C6554" s="2">
        <v>44524</v>
      </c>
      <c r="D6554">
        <v>7.0810000000000004</v>
      </c>
      <c r="E6554">
        <v>3.2309999999999999</v>
      </c>
      <c r="F6554" s="1" t="s">
        <v>5412</v>
      </c>
      <c r="G6554">
        <v>2021</v>
      </c>
      <c r="H6554" t="str">
        <f t="shared" si="205"/>
        <v>Drama</v>
      </c>
      <c r="I6554" t="str">
        <f t="shared" si="206"/>
        <v>Good (6-8)</v>
      </c>
    </row>
    <row r="6555" spans="1:9" x14ac:dyDescent="0.3">
      <c r="A6555" s="1" t="s">
        <v>7824</v>
      </c>
      <c r="B6555" s="1" t="s">
        <v>5433</v>
      </c>
      <c r="C6555" s="2">
        <v>46171</v>
      </c>
      <c r="D6555">
        <v>0</v>
      </c>
      <c r="E6555">
        <v>3.7222</v>
      </c>
      <c r="F6555" s="1" t="s">
        <v>5412</v>
      </c>
      <c r="G6555">
        <v>2026</v>
      </c>
      <c r="H6555" t="str">
        <f t="shared" si="205"/>
        <v>Reality</v>
      </c>
      <c r="I6555" t="str">
        <f t="shared" si="206"/>
        <v>Good (6-8)</v>
      </c>
    </row>
    <row r="6556" spans="1:9" x14ac:dyDescent="0.3">
      <c r="A6556" s="1" t="s">
        <v>7825</v>
      </c>
      <c r="B6556" s="1" t="s">
        <v>1043</v>
      </c>
      <c r="C6556" s="2">
        <v>44321</v>
      </c>
      <c r="D6556">
        <v>6.9359999999999999</v>
      </c>
      <c r="E6556">
        <v>3.2473999999999998</v>
      </c>
      <c r="F6556" s="1" t="s">
        <v>5412</v>
      </c>
      <c r="G6556">
        <v>2021</v>
      </c>
      <c r="H6556" t="str">
        <f t="shared" si="205"/>
        <v>Documentary</v>
      </c>
      <c r="I6556" t="str">
        <f t="shared" si="206"/>
        <v>Good (6-8)</v>
      </c>
    </row>
    <row r="6557" spans="1:9" x14ac:dyDescent="0.3">
      <c r="A6557" s="1" t="s">
        <v>7826</v>
      </c>
      <c r="B6557" s="1" t="s">
        <v>7827</v>
      </c>
      <c r="C6557" s="2">
        <v>44267</v>
      </c>
      <c r="D6557">
        <v>6.4779999999999998</v>
      </c>
      <c r="E6557">
        <v>3.6692</v>
      </c>
      <c r="F6557" s="1" t="s">
        <v>5412</v>
      </c>
      <c r="G6557">
        <v>2021</v>
      </c>
      <c r="H6557" t="str">
        <f t="shared" si="205"/>
        <v>Crime</v>
      </c>
      <c r="I6557" t="str">
        <f t="shared" si="206"/>
        <v>Good (6-8)</v>
      </c>
    </row>
    <row r="6558" spans="1:9" x14ac:dyDescent="0.3">
      <c r="A6558" s="1" t="s">
        <v>7828</v>
      </c>
      <c r="B6558" s="1" t="s">
        <v>148</v>
      </c>
      <c r="C6558" s="2">
        <v>44484</v>
      </c>
      <c r="D6558">
        <v>7.1</v>
      </c>
      <c r="E6558">
        <v>3.5634999999999999</v>
      </c>
      <c r="F6558" s="1" t="s">
        <v>5412</v>
      </c>
      <c r="G6558">
        <v>2021</v>
      </c>
      <c r="H6558" t="str">
        <f t="shared" si="205"/>
        <v>Drama</v>
      </c>
      <c r="I6558" t="str">
        <f t="shared" si="206"/>
        <v>Good (6-8)</v>
      </c>
    </row>
    <row r="6559" spans="1:9" x14ac:dyDescent="0.3">
      <c r="A6559" s="1" t="s">
        <v>7829</v>
      </c>
      <c r="B6559" s="1" t="s">
        <v>6952</v>
      </c>
      <c r="C6559" s="2">
        <v>44260</v>
      </c>
      <c r="D6559">
        <v>6.6059999999999999</v>
      </c>
      <c r="E6559">
        <v>3.5508000000000002</v>
      </c>
      <c r="F6559" s="1" t="s">
        <v>5412</v>
      </c>
      <c r="G6559">
        <v>2021</v>
      </c>
      <c r="H6559" t="str">
        <f t="shared" si="205"/>
        <v>Kids</v>
      </c>
      <c r="I6559" t="str">
        <f t="shared" si="206"/>
        <v>Good (6-8)</v>
      </c>
    </row>
    <row r="6560" spans="1:9" x14ac:dyDescent="0.3">
      <c r="A6560" s="1" t="s">
        <v>7830</v>
      </c>
      <c r="B6560" s="1" t="s">
        <v>257</v>
      </c>
      <c r="C6560" s="2">
        <v>44255</v>
      </c>
      <c r="D6560">
        <v>7.5650000000000004</v>
      </c>
      <c r="E6560">
        <v>3.4474999999999998</v>
      </c>
      <c r="F6560" s="1" t="s">
        <v>5412</v>
      </c>
      <c r="G6560">
        <v>2021</v>
      </c>
      <c r="H6560" t="str">
        <f t="shared" si="205"/>
        <v>Documentary</v>
      </c>
      <c r="I6560" t="str">
        <f t="shared" si="206"/>
        <v>Good (6-8)</v>
      </c>
    </row>
    <row r="6561" spans="1:9" x14ac:dyDescent="0.3">
      <c r="A6561" s="1" t="s">
        <v>7831</v>
      </c>
      <c r="B6561" s="1" t="s">
        <v>73</v>
      </c>
      <c r="C6561" s="2">
        <v>43434</v>
      </c>
      <c r="D6561">
        <v>7.3090000000000002</v>
      </c>
      <c r="E6561">
        <v>3.2077</v>
      </c>
      <c r="F6561" s="1" t="s">
        <v>5412</v>
      </c>
      <c r="G6561">
        <v>2018</v>
      </c>
      <c r="H6561" t="str">
        <f t="shared" si="205"/>
        <v>Drama</v>
      </c>
      <c r="I6561" t="str">
        <f t="shared" si="206"/>
        <v>Good (6-8)</v>
      </c>
    </row>
    <row r="6562" spans="1:9" x14ac:dyDescent="0.3">
      <c r="A6562" s="1" t="s">
        <v>7832</v>
      </c>
      <c r="B6562" s="1" t="s">
        <v>1392</v>
      </c>
      <c r="C6562" s="2">
        <v>43978</v>
      </c>
      <c r="D6562">
        <v>7.0529999999999999</v>
      </c>
      <c r="E6562">
        <v>3.3129</v>
      </c>
      <c r="F6562" s="1" t="s">
        <v>5412</v>
      </c>
      <c r="G6562">
        <v>2020</v>
      </c>
      <c r="H6562" t="str">
        <f t="shared" si="205"/>
        <v>Crime</v>
      </c>
      <c r="I6562" t="str">
        <f t="shared" si="206"/>
        <v>Average (4-6)</v>
      </c>
    </row>
    <row r="6563" spans="1:9" x14ac:dyDescent="0.3">
      <c r="A6563" s="1" t="s">
        <v>7833</v>
      </c>
      <c r="B6563" s="1" t="s">
        <v>257</v>
      </c>
      <c r="C6563" s="2">
        <v>44022</v>
      </c>
      <c r="D6563">
        <v>7.6479999999999997</v>
      </c>
      <c r="E6563">
        <v>3.1373000000000002</v>
      </c>
      <c r="F6563" s="1" t="s">
        <v>5412</v>
      </c>
      <c r="G6563">
        <v>2020</v>
      </c>
      <c r="H6563" t="str">
        <f t="shared" si="205"/>
        <v>Documentary</v>
      </c>
      <c r="I6563" t="str">
        <f t="shared" si="206"/>
        <v>Good (6-8)</v>
      </c>
    </row>
    <row r="6564" spans="1:9" x14ac:dyDescent="0.3">
      <c r="A6564" s="1" t="s">
        <v>7834</v>
      </c>
      <c r="B6564" s="1" t="s">
        <v>56</v>
      </c>
      <c r="C6564" s="2">
        <v>45135</v>
      </c>
      <c r="D6564">
        <v>7.7969999999999997</v>
      </c>
      <c r="E6564">
        <v>3.4756999999999998</v>
      </c>
      <c r="F6564" s="1" t="s">
        <v>5412</v>
      </c>
      <c r="G6564">
        <v>2023</v>
      </c>
      <c r="H6564" t="str">
        <f t="shared" si="205"/>
        <v>Comedy</v>
      </c>
      <c r="I6564" t="str">
        <f t="shared" si="206"/>
        <v>Good (6-8)</v>
      </c>
    </row>
    <row r="6565" spans="1:9" x14ac:dyDescent="0.3">
      <c r="A6565" s="1" t="s">
        <v>7835</v>
      </c>
      <c r="B6565" s="1" t="s">
        <v>104</v>
      </c>
      <c r="C6565" s="2">
        <v>44846</v>
      </c>
      <c r="D6565">
        <v>8</v>
      </c>
      <c r="E6565">
        <v>3.4839000000000002</v>
      </c>
      <c r="F6565" s="1" t="s">
        <v>5412</v>
      </c>
      <c r="G6565">
        <v>2022</v>
      </c>
      <c r="H6565" t="str">
        <f t="shared" si="205"/>
        <v>Crime</v>
      </c>
      <c r="I6565" t="str">
        <f t="shared" si="206"/>
        <v>Not Rated</v>
      </c>
    </row>
    <row r="6566" spans="1:9" x14ac:dyDescent="0.3">
      <c r="A6566" s="1" t="s">
        <v>7836</v>
      </c>
      <c r="B6566" s="1" t="s">
        <v>5433</v>
      </c>
      <c r="C6566" s="2">
        <v>43901</v>
      </c>
      <c r="D6566">
        <v>6.9</v>
      </c>
      <c r="E6566">
        <v>3.7355</v>
      </c>
      <c r="F6566" s="1" t="s">
        <v>5412</v>
      </c>
      <c r="G6566">
        <v>2020</v>
      </c>
      <c r="H6566" t="str">
        <f t="shared" si="205"/>
        <v>Reality</v>
      </c>
      <c r="I6566" t="str">
        <f t="shared" si="206"/>
        <v>Good (6-8)</v>
      </c>
    </row>
    <row r="6567" spans="1:9" x14ac:dyDescent="0.3">
      <c r="A6567" s="1" t="s">
        <v>7837</v>
      </c>
      <c r="B6567" s="1" t="s">
        <v>1392</v>
      </c>
      <c r="C6567" s="2">
        <v>45308</v>
      </c>
      <c r="D6567">
        <v>7.4420000000000002</v>
      </c>
      <c r="E6567">
        <v>3.2427000000000001</v>
      </c>
      <c r="F6567" s="1" t="s">
        <v>5412</v>
      </c>
      <c r="G6567">
        <v>2024</v>
      </c>
      <c r="H6567" t="str">
        <f t="shared" si="205"/>
        <v>Crime</v>
      </c>
      <c r="I6567" t="str">
        <f t="shared" si="206"/>
        <v>Good (6-8)</v>
      </c>
    </row>
    <row r="6568" spans="1:9" x14ac:dyDescent="0.3">
      <c r="A6568" s="1" t="s">
        <v>7838</v>
      </c>
      <c r="B6568" s="1" t="s">
        <v>73</v>
      </c>
      <c r="C6568" s="2">
        <v>44839</v>
      </c>
      <c r="D6568">
        <v>6.7859999999999996</v>
      </c>
      <c r="E6568">
        <v>3.3769999999999998</v>
      </c>
      <c r="F6568" s="1" t="s">
        <v>5412</v>
      </c>
      <c r="G6568">
        <v>2022</v>
      </c>
      <c r="H6568" t="str">
        <f t="shared" si="205"/>
        <v>Drama</v>
      </c>
      <c r="I6568" t="str">
        <f t="shared" si="206"/>
        <v>Good (6-8)</v>
      </c>
    </row>
    <row r="6569" spans="1:9" x14ac:dyDescent="0.3">
      <c r="A6569" s="1" t="s">
        <v>7839</v>
      </c>
      <c r="B6569" s="1" t="s">
        <v>1799</v>
      </c>
      <c r="C6569" s="2">
        <v>43905</v>
      </c>
      <c r="D6569">
        <v>7.0650000000000004</v>
      </c>
      <c r="E6569">
        <v>3.4091</v>
      </c>
      <c r="F6569" s="1" t="s">
        <v>5412</v>
      </c>
      <c r="G6569">
        <v>2020</v>
      </c>
      <c r="H6569" t="str">
        <f t="shared" si="205"/>
        <v>Crime</v>
      </c>
      <c r="I6569" t="str">
        <f t="shared" si="206"/>
        <v>Good (6-8)</v>
      </c>
    </row>
    <row r="6570" spans="1:9" x14ac:dyDescent="0.3">
      <c r="A6570" s="1" t="s">
        <v>7840</v>
      </c>
      <c r="B6570" s="1" t="s">
        <v>73</v>
      </c>
      <c r="C6570" s="2">
        <v>44951</v>
      </c>
      <c r="D6570">
        <v>8.6</v>
      </c>
      <c r="E6570">
        <v>3.2665000000000002</v>
      </c>
      <c r="F6570" s="1" t="s">
        <v>5412</v>
      </c>
      <c r="G6570">
        <v>2023</v>
      </c>
      <c r="H6570" t="str">
        <f t="shared" si="205"/>
        <v>Drama</v>
      </c>
      <c r="I6570" t="str">
        <f t="shared" si="206"/>
        <v>Good (6-8)</v>
      </c>
    </row>
    <row r="6571" spans="1:9" x14ac:dyDescent="0.3">
      <c r="A6571" s="1" t="s">
        <v>7841</v>
      </c>
      <c r="B6571" s="1" t="s">
        <v>73</v>
      </c>
      <c r="C6571" s="2">
        <v>44099</v>
      </c>
      <c r="D6571">
        <v>5.5</v>
      </c>
      <c r="E6571">
        <v>3.6238000000000001</v>
      </c>
      <c r="F6571" s="1" t="s">
        <v>5412</v>
      </c>
      <c r="G6571">
        <v>2020</v>
      </c>
      <c r="H6571" t="str">
        <f t="shared" si="205"/>
        <v>Drama</v>
      </c>
      <c r="I6571" t="str">
        <f t="shared" si="206"/>
        <v>Good (6-8)</v>
      </c>
    </row>
    <row r="6572" spans="1:9" x14ac:dyDescent="0.3">
      <c r="A6572" s="1" t="s">
        <v>7842</v>
      </c>
      <c r="B6572" s="1" t="s">
        <v>104</v>
      </c>
      <c r="C6572" s="2">
        <v>45254</v>
      </c>
      <c r="D6572">
        <v>6.8929999999999998</v>
      </c>
      <c r="E6572">
        <v>3.6032000000000002</v>
      </c>
      <c r="F6572" s="1" t="s">
        <v>5412</v>
      </c>
      <c r="G6572">
        <v>2023</v>
      </c>
      <c r="H6572" t="str">
        <f t="shared" si="205"/>
        <v>Crime</v>
      </c>
      <c r="I6572" t="str">
        <f t="shared" si="206"/>
        <v>Good (6-8)</v>
      </c>
    </row>
    <row r="6573" spans="1:9" x14ac:dyDescent="0.3">
      <c r="A6573" s="1" t="s">
        <v>7843</v>
      </c>
      <c r="B6573" s="1" t="s">
        <v>257</v>
      </c>
      <c r="C6573" s="2">
        <v>46246</v>
      </c>
      <c r="D6573">
        <v>7.1820000000000004</v>
      </c>
      <c r="E6573">
        <v>3.3639000000000001</v>
      </c>
      <c r="F6573" s="1" t="s">
        <v>5412</v>
      </c>
      <c r="G6573">
        <v>2026</v>
      </c>
      <c r="H6573" t="str">
        <f t="shared" si="205"/>
        <v>Documentary</v>
      </c>
      <c r="I6573" t="str">
        <f t="shared" si="206"/>
        <v>Good (6-8)</v>
      </c>
    </row>
    <row r="6574" spans="1:9" x14ac:dyDescent="0.3">
      <c r="A6574" s="1" t="s">
        <v>7844</v>
      </c>
      <c r="B6574" s="1" t="s">
        <v>6020</v>
      </c>
      <c r="C6574" s="2">
        <v>46126</v>
      </c>
      <c r="D6574">
        <v>6.7</v>
      </c>
      <c r="E6574">
        <v>2.9830999999999999</v>
      </c>
      <c r="F6574" s="1" t="s">
        <v>5412</v>
      </c>
      <c r="G6574">
        <v>2026</v>
      </c>
      <c r="H6574" t="str">
        <f t="shared" si="205"/>
        <v>Mystery</v>
      </c>
      <c r="I6574" t="str">
        <f t="shared" si="206"/>
        <v>Good (6-8)</v>
      </c>
    </row>
    <row r="6575" spans="1:9" x14ac:dyDescent="0.3">
      <c r="A6575" s="1" t="s">
        <v>7845</v>
      </c>
      <c r="B6575" s="1" t="s">
        <v>257</v>
      </c>
      <c r="C6575" s="2">
        <v>43830</v>
      </c>
      <c r="D6575">
        <v>8.1999999999999993</v>
      </c>
      <c r="E6575">
        <v>3.5674999999999999</v>
      </c>
      <c r="F6575" s="1" t="s">
        <v>5412</v>
      </c>
      <c r="G6575">
        <v>2019</v>
      </c>
      <c r="H6575" t="str">
        <f t="shared" si="205"/>
        <v>Documentary</v>
      </c>
      <c r="I6575" t="str">
        <f t="shared" si="206"/>
        <v>Excellent (8-10)</v>
      </c>
    </row>
    <row r="6576" spans="1:9" x14ac:dyDescent="0.3">
      <c r="A6576" s="1" t="s">
        <v>7846</v>
      </c>
      <c r="B6576" s="1" t="s">
        <v>73</v>
      </c>
      <c r="C6576" s="2">
        <v>45423</v>
      </c>
      <c r="D6576">
        <v>7.1</v>
      </c>
      <c r="E6576">
        <v>3.9729999999999999</v>
      </c>
      <c r="F6576" s="1" t="s">
        <v>5412</v>
      </c>
      <c r="G6576">
        <v>2024</v>
      </c>
      <c r="H6576" t="str">
        <f t="shared" si="205"/>
        <v>Drama</v>
      </c>
      <c r="I6576" t="str">
        <f t="shared" si="206"/>
        <v>Good (6-8)</v>
      </c>
    </row>
    <row r="6577" spans="1:9" x14ac:dyDescent="0.3">
      <c r="A6577" s="1" t="s">
        <v>7847</v>
      </c>
      <c r="B6577" s="1" t="s">
        <v>257</v>
      </c>
      <c r="C6577" s="2">
        <v>45716</v>
      </c>
      <c r="D6577">
        <v>7.1</v>
      </c>
      <c r="E6577">
        <v>2.8805000000000001</v>
      </c>
      <c r="F6577" s="1" t="s">
        <v>5412</v>
      </c>
      <c r="G6577">
        <v>2025</v>
      </c>
      <c r="H6577" t="str">
        <f t="shared" si="205"/>
        <v>Documentary</v>
      </c>
      <c r="I6577" t="str">
        <f t="shared" si="206"/>
        <v>Good (6-8)</v>
      </c>
    </row>
    <row r="6578" spans="1:9" x14ac:dyDescent="0.3">
      <c r="A6578" s="1" t="s">
        <v>7848</v>
      </c>
      <c r="B6578" s="1" t="s">
        <v>5433</v>
      </c>
      <c r="C6578" s="2">
        <v>44398</v>
      </c>
      <c r="D6578">
        <v>5.5</v>
      </c>
      <c r="E6578">
        <v>3.0362</v>
      </c>
      <c r="F6578" s="1" t="s">
        <v>5412</v>
      </c>
      <c r="G6578">
        <v>2021</v>
      </c>
      <c r="H6578" t="str">
        <f t="shared" si="205"/>
        <v>Reality</v>
      </c>
      <c r="I6578" t="str">
        <f t="shared" si="206"/>
        <v>Good (6-8)</v>
      </c>
    </row>
    <row r="6579" spans="1:9" x14ac:dyDescent="0.3">
      <c r="A6579" s="1" t="s">
        <v>7849</v>
      </c>
      <c r="B6579" s="1" t="s">
        <v>257</v>
      </c>
      <c r="C6579" s="2">
        <v>43154</v>
      </c>
      <c r="D6579">
        <v>6.8</v>
      </c>
      <c r="E6579">
        <v>3.4733999999999998</v>
      </c>
      <c r="F6579" s="1" t="s">
        <v>5412</v>
      </c>
      <c r="G6579">
        <v>2018</v>
      </c>
      <c r="H6579" t="str">
        <f t="shared" si="205"/>
        <v>Documentary</v>
      </c>
      <c r="I6579" t="str">
        <f t="shared" si="206"/>
        <v>Good (6-8)</v>
      </c>
    </row>
    <row r="6580" spans="1:9" x14ac:dyDescent="0.3">
      <c r="A6580" s="1" t="s">
        <v>7850</v>
      </c>
      <c r="B6580" s="1" t="s">
        <v>6918</v>
      </c>
      <c r="C6580" s="2">
        <v>45280</v>
      </c>
      <c r="D6580">
        <v>7.6</v>
      </c>
      <c r="E6580">
        <v>3.4504000000000001</v>
      </c>
      <c r="F6580" s="1" t="s">
        <v>5412</v>
      </c>
      <c r="G6580">
        <v>2023</v>
      </c>
      <c r="H6580" t="str">
        <f t="shared" si="205"/>
        <v>Drama</v>
      </c>
      <c r="I6580" t="str">
        <f t="shared" si="206"/>
        <v>Excellent (8-10)</v>
      </c>
    </row>
    <row r="6581" spans="1:9" x14ac:dyDescent="0.3">
      <c r="A6581" s="1" t="s">
        <v>2740</v>
      </c>
      <c r="B6581" s="1" t="s">
        <v>73</v>
      </c>
      <c r="C6581" s="2">
        <v>45737</v>
      </c>
      <c r="D6581">
        <v>7.5</v>
      </c>
      <c r="E6581">
        <v>3.3077999999999999</v>
      </c>
      <c r="F6581" s="1" t="s">
        <v>5412</v>
      </c>
      <c r="G6581">
        <v>2025</v>
      </c>
      <c r="H6581" t="str">
        <f t="shared" si="205"/>
        <v>Drama</v>
      </c>
      <c r="I6581" t="str">
        <f t="shared" si="206"/>
        <v>Average (4-6)</v>
      </c>
    </row>
    <row r="6582" spans="1:9" x14ac:dyDescent="0.3">
      <c r="A6582" s="1" t="s">
        <v>7851</v>
      </c>
      <c r="B6582" s="1" t="s">
        <v>104</v>
      </c>
      <c r="C6582" s="2">
        <v>45014</v>
      </c>
      <c r="D6582">
        <v>6.6959999999999997</v>
      </c>
      <c r="E6582">
        <v>3.8466</v>
      </c>
      <c r="F6582" s="1" t="s">
        <v>5412</v>
      </c>
      <c r="G6582">
        <v>2023</v>
      </c>
      <c r="H6582" t="str">
        <f t="shared" si="205"/>
        <v>Crime</v>
      </c>
      <c r="I6582" t="str">
        <f t="shared" si="206"/>
        <v>Good (6-8)</v>
      </c>
    </row>
    <row r="6583" spans="1:9" x14ac:dyDescent="0.3">
      <c r="A6583" s="1" t="s">
        <v>7852</v>
      </c>
      <c r="B6583" s="1" t="s">
        <v>5895</v>
      </c>
      <c r="C6583" s="2">
        <v>43658</v>
      </c>
      <c r="D6583">
        <v>8.0419999999999998</v>
      </c>
      <c r="E6583">
        <v>3.0032999999999999</v>
      </c>
      <c r="F6583" s="1" t="s">
        <v>5412</v>
      </c>
      <c r="G6583">
        <v>2019</v>
      </c>
      <c r="H6583" t="str">
        <f t="shared" si="205"/>
        <v>Documentary</v>
      </c>
      <c r="I6583" t="str">
        <f t="shared" si="206"/>
        <v>Good (6-8)</v>
      </c>
    </row>
    <row r="6584" spans="1:9" x14ac:dyDescent="0.3">
      <c r="A6584" s="1" t="s">
        <v>7853</v>
      </c>
      <c r="B6584" s="1" t="s">
        <v>7854</v>
      </c>
      <c r="C6584" s="2">
        <v>46069</v>
      </c>
      <c r="D6584">
        <v>6.976</v>
      </c>
      <c r="E6584">
        <v>3.1534</v>
      </c>
      <c r="F6584" s="1" t="s">
        <v>5412</v>
      </c>
      <c r="G6584">
        <v>2026</v>
      </c>
      <c r="H6584" t="str">
        <f t="shared" si="205"/>
        <v>Reality</v>
      </c>
      <c r="I6584" t="str">
        <f t="shared" si="206"/>
        <v>Good (6-8)</v>
      </c>
    </row>
    <row r="6585" spans="1:9" x14ac:dyDescent="0.3">
      <c r="A6585" s="1" t="s">
        <v>7855</v>
      </c>
      <c r="B6585" s="1" t="s">
        <v>277</v>
      </c>
      <c r="C6585" s="2">
        <v>45996</v>
      </c>
      <c r="D6585">
        <v>7.0229999999999997</v>
      </c>
      <c r="E6585">
        <v>3.3990999999999998</v>
      </c>
      <c r="F6585" s="1" t="s">
        <v>5412</v>
      </c>
      <c r="G6585">
        <v>2025</v>
      </c>
      <c r="H6585" t="str">
        <f t="shared" si="205"/>
        <v>Comedy</v>
      </c>
      <c r="I6585" t="str">
        <f t="shared" si="206"/>
        <v>Excellent (8-10)</v>
      </c>
    </row>
    <row r="6586" spans="1:9" x14ac:dyDescent="0.3">
      <c r="A6586" s="1" t="s">
        <v>7856</v>
      </c>
      <c r="B6586" s="1" t="s">
        <v>7857</v>
      </c>
      <c r="C6586" s="2">
        <v>45359</v>
      </c>
      <c r="D6586">
        <v>9</v>
      </c>
      <c r="E6586">
        <v>3.4872999999999998</v>
      </c>
      <c r="F6586" s="1" t="s">
        <v>5412</v>
      </c>
      <c r="G6586">
        <v>2024</v>
      </c>
      <c r="H6586" t="str">
        <f t="shared" si="205"/>
        <v>Kids</v>
      </c>
      <c r="I6586" t="str">
        <f t="shared" si="206"/>
        <v>Good (6-8)</v>
      </c>
    </row>
    <row r="6587" spans="1:9" x14ac:dyDescent="0.3">
      <c r="A6587" s="1" t="s">
        <v>7858</v>
      </c>
      <c r="B6587" s="1" t="s">
        <v>5593</v>
      </c>
      <c r="C6587" s="2">
        <v>45672</v>
      </c>
      <c r="D6587">
        <v>6.8570000000000002</v>
      </c>
      <c r="E6587">
        <v>3.6052</v>
      </c>
      <c r="F6587" s="1" t="s">
        <v>5412</v>
      </c>
      <c r="G6587">
        <v>2025</v>
      </c>
      <c r="H6587" t="str">
        <f t="shared" si="205"/>
        <v>Action &amp; Adventure</v>
      </c>
      <c r="I6587" t="str">
        <f t="shared" si="206"/>
        <v>Good (6-8)</v>
      </c>
    </row>
    <row r="6588" spans="1:9" x14ac:dyDescent="0.3">
      <c r="A6588" s="1" t="s">
        <v>7859</v>
      </c>
      <c r="B6588" s="1" t="s">
        <v>6094</v>
      </c>
      <c r="C6588" s="2">
        <v>44421</v>
      </c>
      <c r="D6588">
        <v>6.9779999999999998</v>
      </c>
      <c r="E6588">
        <v>3.0226000000000002</v>
      </c>
      <c r="F6588" s="1" t="s">
        <v>5412</v>
      </c>
      <c r="G6588">
        <v>2021</v>
      </c>
      <c r="H6588" t="str">
        <f t="shared" si="205"/>
        <v>Drama</v>
      </c>
      <c r="I6588" t="str">
        <f t="shared" si="206"/>
        <v>Average (4-6)</v>
      </c>
    </row>
    <row r="6589" spans="1:9" x14ac:dyDescent="0.3">
      <c r="A6589" s="1" t="s">
        <v>7860</v>
      </c>
      <c r="B6589" s="1" t="s">
        <v>73</v>
      </c>
      <c r="C6589" s="2">
        <v>44491</v>
      </c>
      <c r="D6589">
        <v>6.9470000000000001</v>
      </c>
      <c r="E6589">
        <v>2.9897</v>
      </c>
      <c r="F6589" s="1" t="s">
        <v>5412</v>
      </c>
      <c r="G6589">
        <v>2021</v>
      </c>
      <c r="H6589" t="str">
        <f t="shared" si="205"/>
        <v>Drama</v>
      </c>
      <c r="I6589" t="str">
        <f t="shared" si="206"/>
        <v>Good (6-8)</v>
      </c>
    </row>
    <row r="6590" spans="1:9" x14ac:dyDescent="0.3">
      <c r="A6590" s="1" t="s">
        <v>7861</v>
      </c>
      <c r="B6590" s="1" t="s">
        <v>104</v>
      </c>
      <c r="C6590" s="2">
        <v>45479</v>
      </c>
      <c r="D6590">
        <v>7.7649999999999997</v>
      </c>
      <c r="E6590">
        <v>3.702</v>
      </c>
      <c r="F6590" s="1" t="s">
        <v>5412</v>
      </c>
      <c r="G6590">
        <v>2024</v>
      </c>
      <c r="H6590" t="str">
        <f t="shared" si="205"/>
        <v>Crime</v>
      </c>
      <c r="I6590" t="str">
        <f t="shared" si="206"/>
        <v>Good (6-8)</v>
      </c>
    </row>
    <row r="6591" spans="1:9" x14ac:dyDescent="0.3">
      <c r="A6591" s="1" t="s">
        <v>7862</v>
      </c>
      <c r="B6591" s="1" t="s">
        <v>73</v>
      </c>
      <c r="C6591" s="2">
        <v>43543</v>
      </c>
      <c r="D6591">
        <v>6.25</v>
      </c>
      <c r="E6591">
        <v>3.2366000000000001</v>
      </c>
      <c r="F6591" s="1" t="s">
        <v>5412</v>
      </c>
      <c r="G6591">
        <v>2019</v>
      </c>
      <c r="H6591" t="str">
        <f t="shared" si="205"/>
        <v>Drama</v>
      </c>
      <c r="I6591" t="str">
        <f t="shared" si="206"/>
        <v>Good (6-8)</v>
      </c>
    </row>
    <row r="6592" spans="1:9" x14ac:dyDescent="0.3">
      <c r="A6592" s="1" t="s">
        <v>7863</v>
      </c>
      <c r="B6592" s="1" t="s">
        <v>73</v>
      </c>
      <c r="C6592" s="2">
        <v>37274</v>
      </c>
      <c r="D6592">
        <v>6.9</v>
      </c>
      <c r="E6592">
        <v>3.6855000000000002</v>
      </c>
      <c r="F6592" s="1" t="s">
        <v>5412</v>
      </c>
      <c r="G6592">
        <v>2002</v>
      </c>
      <c r="H6592" t="str">
        <f t="shared" si="205"/>
        <v>Drama</v>
      </c>
      <c r="I6592" t="str">
        <f t="shared" si="206"/>
        <v>Good (6-8)</v>
      </c>
    </row>
    <row r="6593" spans="1:9" x14ac:dyDescent="0.3">
      <c r="A6593" s="1" t="s">
        <v>7864</v>
      </c>
      <c r="B6593" s="1" t="s">
        <v>7865</v>
      </c>
      <c r="C6593" s="2">
        <v>44111</v>
      </c>
      <c r="D6593">
        <v>5.625</v>
      </c>
      <c r="E6593">
        <v>3.7854000000000001</v>
      </c>
      <c r="F6593" s="1" t="s">
        <v>5412</v>
      </c>
      <c r="G6593">
        <v>2020</v>
      </c>
      <c r="H6593" t="str">
        <f t="shared" si="205"/>
        <v>Action &amp; Adventure</v>
      </c>
      <c r="I6593" t="str">
        <f t="shared" si="206"/>
        <v>Excellent (8-10)</v>
      </c>
    </row>
    <row r="6594" spans="1:9" x14ac:dyDescent="0.3">
      <c r="A6594" s="1" t="s">
        <v>7866</v>
      </c>
      <c r="B6594" s="1" t="s">
        <v>5433</v>
      </c>
      <c r="C6594" s="2">
        <v>45118</v>
      </c>
      <c r="D6594">
        <v>7.8</v>
      </c>
      <c r="E6594">
        <v>3.3856999999999999</v>
      </c>
      <c r="F6594" s="1" t="s">
        <v>5412</v>
      </c>
      <c r="G6594">
        <v>2023</v>
      </c>
      <c r="H6594" t="str">
        <f t="shared" ref="H6594:H6657" si="207">IFERROR(LEFT(B6594,FIND(",",B6594)-1),B6594)</f>
        <v>Reality</v>
      </c>
      <c r="I6594" t="str">
        <f t="shared" si="206"/>
        <v>Good (6-8)</v>
      </c>
    </row>
    <row r="6595" spans="1:9" x14ac:dyDescent="0.3">
      <c r="A6595" s="1" t="s">
        <v>7867</v>
      </c>
      <c r="B6595" s="1" t="s">
        <v>104</v>
      </c>
      <c r="C6595" s="2">
        <v>43630</v>
      </c>
      <c r="D6595">
        <v>6.16</v>
      </c>
      <c r="E6595">
        <v>3.2940999999999998</v>
      </c>
      <c r="F6595" s="1" t="s">
        <v>5412</v>
      </c>
      <c r="G6595">
        <v>2019</v>
      </c>
      <c r="H6595" t="str">
        <f t="shared" si="207"/>
        <v>Crime</v>
      </c>
      <c r="I6595" t="str">
        <f t="shared" si="206"/>
        <v>Good (6-8)</v>
      </c>
    </row>
    <row r="6596" spans="1:9" x14ac:dyDescent="0.3">
      <c r="A6596" s="1" t="s">
        <v>7868</v>
      </c>
      <c r="B6596" s="1" t="s">
        <v>104</v>
      </c>
      <c r="C6596" s="2">
        <v>43306</v>
      </c>
      <c r="D6596">
        <v>6.8540000000000001</v>
      </c>
      <c r="E6596">
        <v>3.1267999999999998</v>
      </c>
      <c r="F6596" s="1" t="s">
        <v>5412</v>
      </c>
      <c r="G6596">
        <v>2018</v>
      </c>
      <c r="H6596" t="str">
        <f t="shared" si="207"/>
        <v>Crime</v>
      </c>
      <c r="I6596" t="str">
        <f t="shared" si="206"/>
        <v>Excellent (8-10)</v>
      </c>
    </row>
    <row r="6597" spans="1:9" x14ac:dyDescent="0.3">
      <c r="A6597" s="1" t="s">
        <v>7869</v>
      </c>
      <c r="B6597" s="1" t="s">
        <v>73</v>
      </c>
      <c r="C6597" s="2">
        <v>43888</v>
      </c>
      <c r="D6597">
        <v>6.7</v>
      </c>
      <c r="E6597">
        <v>3.0748000000000002</v>
      </c>
      <c r="F6597" s="1" t="s">
        <v>5412</v>
      </c>
      <c r="G6597">
        <v>2020</v>
      </c>
      <c r="H6597" t="str">
        <f t="shared" si="207"/>
        <v>Drama</v>
      </c>
      <c r="I6597" t="str">
        <f t="shared" si="206"/>
        <v>Good (6-8)</v>
      </c>
    </row>
    <row r="6598" spans="1:9" x14ac:dyDescent="0.3">
      <c r="A6598" s="1" t="s">
        <v>7870</v>
      </c>
      <c r="B6598" s="1" t="s">
        <v>5433</v>
      </c>
      <c r="C6598" s="2">
        <v>45258</v>
      </c>
      <c r="D6598">
        <v>8.5</v>
      </c>
      <c r="E6598">
        <v>3.5185</v>
      </c>
      <c r="F6598" s="1" t="s">
        <v>5412</v>
      </c>
      <c r="G6598">
        <v>2023</v>
      </c>
      <c r="H6598" t="str">
        <f t="shared" si="207"/>
        <v>Reality</v>
      </c>
      <c r="I6598" t="str">
        <f t="shared" si="206"/>
        <v>Good (6-8)</v>
      </c>
    </row>
    <row r="6599" spans="1:9" x14ac:dyDescent="0.3">
      <c r="A6599" s="1" t="s">
        <v>7871</v>
      </c>
      <c r="B6599" s="1" t="s">
        <v>5433</v>
      </c>
      <c r="C6599" s="2">
        <v>46148</v>
      </c>
      <c r="D6599">
        <v>8.6669999999999998</v>
      </c>
      <c r="E6599">
        <v>3.2254</v>
      </c>
      <c r="F6599" s="1" t="s">
        <v>5412</v>
      </c>
      <c r="G6599">
        <v>2026</v>
      </c>
      <c r="H6599" t="str">
        <f t="shared" si="207"/>
        <v>Reality</v>
      </c>
      <c r="I6599" t="str">
        <f t="shared" si="206"/>
        <v>Good (6-8)</v>
      </c>
    </row>
    <row r="6600" spans="1:9" x14ac:dyDescent="0.3">
      <c r="A6600" s="1" t="s">
        <v>7872</v>
      </c>
      <c r="B6600" s="1" t="s">
        <v>5433</v>
      </c>
      <c r="C6600" s="2">
        <v>44454</v>
      </c>
      <c r="D6600">
        <v>7.2240000000000002</v>
      </c>
      <c r="E6600">
        <v>3.0366</v>
      </c>
      <c r="F6600" s="1" t="s">
        <v>5412</v>
      </c>
      <c r="G6600">
        <v>2021</v>
      </c>
      <c r="H6600" t="str">
        <f t="shared" si="207"/>
        <v>Reality</v>
      </c>
      <c r="I6600" t="str">
        <f t="shared" si="206"/>
        <v>Good (6-8)</v>
      </c>
    </row>
    <row r="6601" spans="1:9" x14ac:dyDescent="0.3">
      <c r="A6601" s="1" t="s">
        <v>7873</v>
      </c>
      <c r="B6601" s="1" t="s">
        <v>6009</v>
      </c>
      <c r="C6601" s="2">
        <v>44146</v>
      </c>
      <c r="D6601">
        <v>7.3419999999999996</v>
      </c>
      <c r="E6601">
        <v>3.1049000000000002</v>
      </c>
      <c r="F6601" s="1" t="s">
        <v>5412</v>
      </c>
      <c r="G6601">
        <v>2020</v>
      </c>
      <c r="H6601" t="str">
        <f t="shared" si="207"/>
        <v>Comedy</v>
      </c>
      <c r="I6601" t="str">
        <f t="shared" si="206"/>
        <v>Good (6-8)</v>
      </c>
    </row>
    <row r="6602" spans="1:9" x14ac:dyDescent="0.3">
      <c r="A6602" s="1" t="s">
        <v>7874</v>
      </c>
      <c r="B6602" s="1" t="s">
        <v>73</v>
      </c>
      <c r="C6602" s="2">
        <v>45121</v>
      </c>
      <c r="D6602">
        <v>7.6</v>
      </c>
      <c r="E6602">
        <v>3.2456</v>
      </c>
      <c r="F6602" s="1" t="s">
        <v>5412</v>
      </c>
      <c r="G6602">
        <v>2023</v>
      </c>
      <c r="H6602" t="str">
        <f t="shared" si="207"/>
        <v>Drama</v>
      </c>
      <c r="I6602" t="str">
        <f t="shared" si="206"/>
        <v>Good (6-8)</v>
      </c>
    </row>
    <row r="6603" spans="1:9" x14ac:dyDescent="0.3">
      <c r="A6603" s="1" t="s">
        <v>7875</v>
      </c>
      <c r="B6603" s="1" t="s">
        <v>5895</v>
      </c>
      <c r="C6603" s="2">
        <v>45630</v>
      </c>
      <c r="D6603">
        <v>7.5629999999999997</v>
      </c>
      <c r="E6603">
        <v>3.2953000000000001</v>
      </c>
      <c r="F6603" s="1" t="s">
        <v>5412</v>
      </c>
      <c r="G6603">
        <v>2024</v>
      </c>
      <c r="H6603" t="str">
        <f t="shared" si="207"/>
        <v>Documentary</v>
      </c>
      <c r="I6603" t="str">
        <f t="shared" si="206"/>
        <v>Average (4-6)</v>
      </c>
    </row>
    <row r="6604" spans="1:9" x14ac:dyDescent="0.3">
      <c r="A6604" s="1" t="s">
        <v>7876</v>
      </c>
      <c r="B6604" s="1" t="s">
        <v>73</v>
      </c>
      <c r="C6604" s="2">
        <v>44209</v>
      </c>
      <c r="D6604">
        <v>7.8</v>
      </c>
      <c r="E6604">
        <v>2.8492000000000002</v>
      </c>
      <c r="F6604" s="1" t="s">
        <v>5412</v>
      </c>
      <c r="G6604">
        <v>2021</v>
      </c>
      <c r="H6604" t="str">
        <f t="shared" si="207"/>
        <v>Drama</v>
      </c>
      <c r="I6604" t="str">
        <f t="shared" si="206"/>
        <v>Good (6-8)</v>
      </c>
    </row>
    <row r="6605" spans="1:9" x14ac:dyDescent="0.3">
      <c r="A6605" s="1" t="s">
        <v>7877</v>
      </c>
      <c r="B6605" s="1" t="s">
        <v>67</v>
      </c>
      <c r="C6605" s="2">
        <v>43804</v>
      </c>
      <c r="D6605">
        <v>8.2460000000000004</v>
      </c>
      <c r="E6605">
        <v>3.0661</v>
      </c>
      <c r="F6605" s="1" t="s">
        <v>5412</v>
      </c>
      <c r="G6605">
        <v>2019</v>
      </c>
      <c r="H6605" t="str">
        <f t="shared" si="207"/>
        <v>Comedy</v>
      </c>
      <c r="I6605" t="str">
        <f t="shared" ref="I6605:I6668" si="208">IF(D6595=0,"Not Rated",IF(D6595&lt;4,"Low (0-4)",IF(D6595&lt;6,"Average (4-6)",IF(D6595&lt;8,"Good (6-8)","Excellent (8-10)"))))</f>
        <v>Good (6-8)</v>
      </c>
    </row>
    <row r="6606" spans="1:9" x14ac:dyDescent="0.3">
      <c r="A6606" s="1" t="s">
        <v>7878</v>
      </c>
      <c r="B6606" s="1" t="s">
        <v>257</v>
      </c>
      <c r="C6606" s="2">
        <v>45674</v>
      </c>
      <c r="D6606">
        <v>7.9</v>
      </c>
      <c r="E6606">
        <v>3.2328000000000001</v>
      </c>
      <c r="F6606" s="1" t="s">
        <v>5412</v>
      </c>
      <c r="G6606">
        <v>2025</v>
      </c>
      <c r="H6606" t="str">
        <f t="shared" si="207"/>
        <v>Documentary</v>
      </c>
      <c r="I6606" t="str">
        <f t="shared" si="208"/>
        <v>Good (6-8)</v>
      </c>
    </row>
    <row r="6607" spans="1:9" x14ac:dyDescent="0.3">
      <c r="A6607" s="1" t="s">
        <v>7879</v>
      </c>
      <c r="B6607" s="1" t="s">
        <v>56</v>
      </c>
      <c r="C6607" s="2">
        <v>43797</v>
      </c>
      <c r="D6607">
        <v>6.4379999999999997</v>
      </c>
      <c r="E6607">
        <v>3.1333000000000002</v>
      </c>
      <c r="F6607" s="1" t="s">
        <v>5412</v>
      </c>
      <c r="G6607">
        <v>2019</v>
      </c>
      <c r="H6607" t="str">
        <f t="shared" si="207"/>
        <v>Comedy</v>
      </c>
      <c r="I6607" t="str">
        <f t="shared" si="208"/>
        <v>Good (6-8)</v>
      </c>
    </row>
    <row r="6608" spans="1:9" x14ac:dyDescent="0.3">
      <c r="A6608" s="1" t="s">
        <v>7880</v>
      </c>
      <c r="B6608" s="1" t="s">
        <v>5433</v>
      </c>
      <c r="C6608" s="2">
        <v>43747</v>
      </c>
      <c r="D6608">
        <v>7.0540000000000003</v>
      </c>
      <c r="E6608">
        <v>3.1597</v>
      </c>
      <c r="F6608" s="1" t="s">
        <v>5412</v>
      </c>
      <c r="G6608">
        <v>2019</v>
      </c>
      <c r="H6608" t="str">
        <f t="shared" si="207"/>
        <v>Reality</v>
      </c>
      <c r="I6608" t="str">
        <f t="shared" si="208"/>
        <v>Excellent (8-10)</v>
      </c>
    </row>
    <row r="6609" spans="1:9" x14ac:dyDescent="0.3">
      <c r="A6609" s="1" t="s">
        <v>7881</v>
      </c>
      <c r="B6609" s="1" t="s">
        <v>257</v>
      </c>
      <c r="C6609" s="2">
        <v>44926</v>
      </c>
      <c r="D6609">
        <v>4.2779999999999996</v>
      </c>
      <c r="E6609">
        <v>3.4569999999999999</v>
      </c>
      <c r="F6609" s="1" t="s">
        <v>5412</v>
      </c>
      <c r="G6609">
        <v>2022</v>
      </c>
      <c r="H6609" t="str">
        <f t="shared" si="207"/>
        <v>Documentary</v>
      </c>
      <c r="I6609" t="str">
        <f t="shared" si="208"/>
        <v>Excellent (8-10)</v>
      </c>
    </row>
    <row r="6610" spans="1:9" x14ac:dyDescent="0.3">
      <c r="A6610" s="1" t="s">
        <v>7882</v>
      </c>
      <c r="B6610" s="1" t="s">
        <v>73</v>
      </c>
      <c r="C6610" s="2">
        <v>44704</v>
      </c>
      <c r="D6610">
        <v>7</v>
      </c>
      <c r="E6610">
        <v>3.0638000000000001</v>
      </c>
      <c r="F6610" s="1" t="s">
        <v>5412</v>
      </c>
      <c r="G6610">
        <v>2022</v>
      </c>
      <c r="H6610" t="str">
        <f t="shared" si="207"/>
        <v>Drama</v>
      </c>
      <c r="I6610" t="str">
        <f t="shared" si="208"/>
        <v>Good (6-8)</v>
      </c>
    </row>
    <row r="6611" spans="1:9" x14ac:dyDescent="0.3">
      <c r="A6611" s="1" t="s">
        <v>7883</v>
      </c>
      <c r="B6611" s="1" t="s">
        <v>257</v>
      </c>
      <c r="C6611" s="2">
        <v>45422</v>
      </c>
      <c r="D6611">
        <v>6.3330000000000002</v>
      </c>
      <c r="E6611">
        <v>3.7679</v>
      </c>
      <c r="F6611" s="1" t="s">
        <v>5412</v>
      </c>
      <c r="G6611">
        <v>2024</v>
      </c>
      <c r="H6611" t="str">
        <f t="shared" si="207"/>
        <v>Documentary</v>
      </c>
      <c r="I6611" t="str">
        <f t="shared" si="208"/>
        <v>Good (6-8)</v>
      </c>
    </row>
    <row r="6612" spans="1:9" x14ac:dyDescent="0.3">
      <c r="A6612" s="1" t="s">
        <v>7884</v>
      </c>
      <c r="B6612" s="1" t="s">
        <v>257</v>
      </c>
      <c r="C6612" s="2">
        <v>44861</v>
      </c>
      <c r="D6612">
        <v>7.1319999999999997</v>
      </c>
      <c r="E6612">
        <v>2.8929999999999998</v>
      </c>
      <c r="F6612" s="1" t="s">
        <v>5412</v>
      </c>
      <c r="G6612">
        <v>2022</v>
      </c>
      <c r="H6612" t="str">
        <f t="shared" si="207"/>
        <v>Documentary</v>
      </c>
      <c r="I6612" t="str">
        <f t="shared" si="208"/>
        <v>Good (6-8)</v>
      </c>
    </row>
    <row r="6613" spans="1:9" x14ac:dyDescent="0.3">
      <c r="A6613" s="1" t="s">
        <v>7885</v>
      </c>
      <c r="B6613" s="1" t="s">
        <v>73</v>
      </c>
      <c r="C6613" s="2">
        <v>44362</v>
      </c>
      <c r="D6613">
        <v>7.2</v>
      </c>
      <c r="E6613">
        <v>3.3776999999999999</v>
      </c>
      <c r="F6613" s="1" t="s">
        <v>5412</v>
      </c>
      <c r="G6613">
        <v>2021</v>
      </c>
      <c r="H6613" t="str">
        <f t="shared" si="207"/>
        <v>Drama</v>
      </c>
      <c r="I6613" t="str">
        <f t="shared" si="208"/>
        <v>Good (6-8)</v>
      </c>
    </row>
    <row r="6614" spans="1:9" x14ac:dyDescent="0.3">
      <c r="A6614" s="1" t="s">
        <v>7886</v>
      </c>
      <c r="B6614" s="1" t="s">
        <v>67</v>
      </c>
      <c r="C6614" s="2">
        <v>44595</v>
      </c>
      <c r="D6614">
        <v>7.1820000000000004</v>
      </c>
      <c r="E6614">
        <v>3.7526000000000002</v>
      </c>
      <c r="F6614" s="1" t="s">
        <v>5412</v>
      </c>
      <c r="G6614">
        <v>2022</v>
      </c>
      <c r="H6614" t="str">
        <f t="shared" si="207"/>
        <v>Comedy</v>
      </c>
      <c r="I6614" t="str">
        <f t="shared" si="208"/>
        <v>Good (6-8)</v>
      </c>
    </row>
    <row r="6615" spans="1:9" x14ac:dyDescent="0.3">
      <c r="A6615" s="1" t="s">
        <v>7887</v>
      </c>
      <c r="B6615" s="1" t="s">
        <v>73</v>
      </c>
      <c r="C6615" s="2">
        <v>45671</v>
      </c>
      <c r="D6615">
        <v>7.2729999999999997</v>
      </c>
      <c r="E6615">
        <v>3.2823000000000002</v>
      </c>
      <c r="F6615" s="1" t="s">
        <v>5412</v>
      </c>
      <c r="G6615">
        <v>2025</v>
      </c>
      <c r="H6615" t="str">
        <f t="shared" si="207"/>
        <v>Drama</v>
      </c>
      <c r="I6615" t="str">
        <f t="shared" si="208"/>
        <v>Excellent (8-10)</v>
      </c>
    </row>
    <row r="6616" spans="1:9" x14ac:dyDescent="0.3">
      <c r="A6616" s="1" t="s">
        <v>7888</v>
      </c>
      <c r="B6616" s="1" t="s">
        <v>397</v>
      </c>
      <c r="C6616" s="2">
        <v>42668</v>
      </c>
      <c r="D6616">
        <v>7.5940000000000003</v>
      </c>
      <c r="E6616">
        <v>3.1356999999999999</v>
      </c>
      <c r="F6616" s="1" t="s">
        <v>5412</v>
      </c>
      <c r="G6616">
        <v>2016</v>
      </c>
      <c r="H6616" t="str">
        <f t="shared" si="207"/>
        <v>Drama</v>
      </c>
      <c r="I6616" t="str">
        <f t="shared" si="208"/>
        <v>Good (6-8)</v>
      </c>
    </row>
    <row r="6617" spans="1:9" x14ac:dyDescent="0.3">
      <c r="A6617" s="1" t="s">
        <v>7889</v>
      </c>
      <c r="B6617" s="1" t="s">
        <v>104</v>
      </c>
      <c r="C6617" s="2">
        <v>44826</v>
      </c>
      <c r="D6617">
        <v>6.8</v>
      </c>
      <c r="E6617">
        <v>3.1265999999999998</v>
      </c>
      <c r="F6617" s="1" t="s">
        <v>5412</v>
      </c>
      <c r="G6617">
        <v>2022</v>
      </c>
      <c r="H6617" t="str">
        <f t="shared" si="207"/>
        <v>Crime</v>
      </c>
      <c r="I6617" t="str">
        <f t="shared" si="208"/>
        <v>Good (6-8)</v>
      </c>
    </row>
    <row r="6618" spans="1:9" x14ac:dyDescent="0.3">
      <c r="A6618" s="1" t="s">
        <v>7890</v>
      </c>
      <c r="B6618" s="1" t="s">
        <v>73</v>
      </c>
      <c r="C6618" s="2">
        <v>44345</v>
      </c>
      <c r="D6618">
        <v>7.1</v>
      </c>
      <c r="E6618">
        <v>3.1261000000000001</v>
      </c>
      <c r="F6618" s="1" t="s">
        <v>5412</v>
      </c>
      <c r="G6618">
        <v>2021</v>
      </c>
      <c r="H6618" t="str">
        <f t="shared" si="207"/>
        <v>Drama</v>
      </c>
      <c r="I6618" t="str">
        <f t="shared" si="208"/>
        <v>Good (6-8)</v>
      </c>
    </row>
    <row r="6619" spans="1:9" x14ac:dyDescent="0.3">
      <c r="A6619" s="1" t="s">
        <v>7891</v>
      </c>
      <c r="B6619" s="1" t="s">
        <v>73</v>
      </c>
      <c r="C6619" s="2">
        <v>45554</v>
      </c>
      <c r="D6619">
        <v>7.4</v>
      </c>
      <c r="E6619">
        <v>3.6019000000000001</v>
      </c>
      <c r="F6619" s="1" t="s">
        <v>5412</v>
      </c>
      <c r="G6619">
        <v>2024</v>
      </c>
      <c r="H6619" t="str">
        <f t="shared" si="207"/>
        <v>Drama</v>
      </c>
      <c r="I6619" t="str">
        <f t="shared" si="208"/>
        <v>Average (4-6)</v>
      </c>
    </row>
    <row r="6620" spans="1:9" x14ac:dyDescent="0.3">
      <c r="A6620" s="1" t="s">
        <v>7892</v>
      </c>
      <c r="B6620" s="1" t="s">
        <v>5462</v>
      </c>
      <c r="C6620" s="2">
        <v>43259</v>
      </c>
      <c r="D6620">
        <v>7.8</v>
      </c>
      <c r="E6620">
        <v>3.2951000000000001</v>
      </c>
      <c r="F6620" s="1" t="s">
        <v>5412</v>
      </c>
      <c r="G6620">
        <v>2018</v>
      </c>
      <c r="H6620" t="str">
        <f t="shared" si="207"/>
        <v>Animation</v>
      </c>
      <c r="I6620" t="str">
        <f t="shared" si="208"/>
        <v>Good (6-8)</v>
      </c>
    </row>
    <row r="6621" spans="1:9" x14ac:dyDescent="0.3">
      <c r="A6621" s="1" t="s">
        <v>7893</v>
      </c>
      <c r="B6621" s="1" t="s">
        <v>680</v>
      </c>
      <c r="C6621" s="2">
        <v>43882</v>
      </c>
      <c r="D6621">
        <v>7.6159999999999997</v>
      </c>
      <c r="E6621">
        <v>3.53</v>
      </c>
      <c r="F6621" s="1" t="s">
        <v>5412</v>
      </c>
      <c r="G6621">
        <v>2020</v>
      </c>
      <c r="H6621" t="str">
        <f t="shared" si="207"/>
        <v>Drama</v>
      </c>
      <c r="I6621" t="str">
        <f t="shared" si="208"/>
        <v>Good (6-8)</v>
      </c>
    </row>
    <row r="6622" spans="1:9" x14ac:dyDescent="0.3">
      <c r="A6622" s="1" t="s">
        <v>7894</v>
      </c>
      <c r="B6622" s="1" t="s">
        <v>5433</v>
      </c>
      <c r="C6622" s="2">
        <v>45821</v>
      </c>
      <c r="D6622">
        <v>7.4</v>
      </c>
      <c r="E6622">
        <v>3.2128999999999999</v>
      </c>
      <c r="F6622" s="1" t="s">
        <v>5412</v>
      </c>
      <c r="G6622">
        <v>2025</v>
      </c>
      <c r="H6622" t="str">
        <f t="shared" si="207"/>
        <v>Reality</v>
      </c>
      <c r="I6622" t="str">
        <f t="shared" si="208"/>
        <v>Good (6-8)</v>
      </c>
    </row>
    <row r="6623" spans="1:9" x14ac:dyDescent="0.3">
      <c r="A6623" s="1" t="s">
        <v>7895</v>
      </c>
      <c r="B6623" s="1" t="s">
        <v>5570</v>
      </c>
      <c r="C6623" s="2">
        <v>45191</v>
      </c>
      <c r="D6623">
        <v>7.3570000000000002</v>
      </c>
      <c r="E6623">
        <v>3.3050999999999999</v>
      </c>
      <c r="F6623" s="1" t="s">
        <v>5412</v>
      </c>
      <c r="G6623">
        <v>2023</v>
      </c>
      <c r="H6623" t="str">
        <f t="shared" si="207"/>
        <v>Action &amp; Adventure</v>
      </c>
      <c r="I6623" t="str">
        <f t="shared" si="208"/>
        <v>Good (6-8)</v>
      </c>
    </row>
    <row r="6624" spans="1:9" x14ac:dyDescent="0.3">
      <c r="A6624" s="1" t="s">
        <v>7896</v>
      </c>
      <c r="B6624" s="1" t="s">
        <v>5433</v>
      </c>
      <c r="C6624" s="2">
        <v>46162</v>
      </c>
      <c r="D6624">
        <v>7.7</v>
      </c>
      <c r="E6624">
        <v>3.4851000000000001</v>
      </c>
      <c r="F6624" s="1" t="s">
        <v>5412</v>
      </c>
      <c r="G6624">
        <v>2026</v>
      </c>
      <c r="H6624" t="str">
        <f t="shared" si="207"/>
        <v>Reality</v>
      </c>
      <c r="I6624" t="str">
        <f t="shared" si="208"/>
        <v>Good (6-8)</v>
      </c>
    </row>
    <row r="6625" spans="1:9" x14ac:dyDescent="0.3">
      <c r="A6625" s="1" t="s">
        <v>7897</v>
      </c>
      <c r="B6625" s="1" t="s">
        <v>5433</v>
      </c>
      <c r="C6625" s="2">
        <v>43424</v>
      </c>
      <c r="D6625">
        <v>6.6669999999999998</v>
      </c>
      <c r="E6625">
        <v>2.8672</v>
      </c>
      <c r="F6625" s="1" t="s">
        <v>5412</v>
      </c>
      <c r="G6625">
        <v>2018</v>
      </c>
      <c r="H6625" t="str">
        <f t="shared" si="207"/>
        <v>Reality</v>
      </c>
      <c r="I6625" t="str">
        <f t="shared" si="208"/>
        <v>Good (6-8)</v>
      </c>
    </row>
    <row r="6626" spans="1:9" x14ac:dyDescent="0.3">
      <c r="A6626" s="1" t="s">
        <v>7898</v>
      </c>
      <c r="B6626" s="1" t="s">
        <v>73</v>
      </c>
      <c r="C6626" s="2">
        <v>44965</v>
      </c>
      <c r="D6626">
        <v>7.4710000000000001</v>
      </c>
      <c r="E6626">
        <v>3.6934</v>
      </c>
      <c r="F6626" s="1" t="s">
        <v>5412</v>
      </c>
      <c r="G6626">
        <v>2023</v>
      </c>
      <c r="H6626" t="str">
        <f t="shared" si="207"/>
        <v>Drama</v>
      </c>
      <c r="I6626" t="str">
        <f t="shared" si="208"/>
        <v>Good (6-8)</v>
      </c>
    </row>
    <row r="6627" spans="1:9" x14ac:dyDescent="0.3">
      <c r="A6627" s="1" t="s">
        <v>7899</v>
      </c>
      <c r="B6627" s="1" t="s">
        <v>257</v>
      </c>
      <c r="C6627" s="2">
        <v>45553</v>
      </c>
      <c r="D6627">
        <v>5.3890000000000002</v>
      </c>
      <c r="E6627">
        <v>2.7919</v>
      </c>
      <c r="F6627" s="1" t="s">
        <v>5412</v>
      </c>
      <c r="G6627">
        <v>2024</v>
      </c>
      <c r="H6627" t="str">
        <f t="shared" si="207"/>
        <v>Documentary</v>
      </c>
      <c r="I6627" t="str">
        <f t="shared" si="208"/>
        <v>Good (6-8)</v>
      </c>
    </row>
    <row r="6628" spans="1:9" x14ac:dyDescent="0.3">
      <c r="A6628" s="1" t="s">
        <v>7900</v>
      </c>
      <c r="B6628" s="1" t="s">
        <v>5462</v>
      </c>
      <c r="C6628" s="2">
        <v>45936</v>
      </c>
      <c r="D6628">
        <v>5</v>
      </c>
      <c r="E6628">
        <v>3.0522</v>
      </c>
      <c r="F6628" s="1" t="s">
        <v>5412</v>
      </c>
      <c r="G6628">
        <v>2025</v>
      </c>
      <c r="H6628" t="str">
        <f t="shared" si="207"/>
        <v>Animation</v>
      </c>
      <c r="I6628" t="str">
        <f t="shared" si="208"/>
        <v>Good (6-8)</v>
      </c>
    </row>
    <row r="6629" spans="1:9" x14ac:dyDescent="0.3">
      <c r="A6629" s="1" t="s">
        <v>7901</v>
      </c>
      <c r="B6629" s="1" t="s">
        <v>5715</v>
      </c>
      <c r="C6629" s="2">
        <v>44001</v>
      </c>
      <c r="D6629">
        <v>7.3</v>
      </c>
      <c r="E6629">
        <v>2.7581000000000002</v>
      </c>
      <c r="F6629" s="1" t="s">
        <v>5412</v>
      </c>
      <c r="G6629">
        <v>2020</v>
      </c>
      <c r="H6629" t="str">
        <f t="shared" si="207"/>
        <v>Kids</v>
      </c>
      <c r="I6629" t="str">
        <f t="shared" si="208"/>
        <v>Good (6-8)</v>
      </c>
    </row>
    <row r="6630" spans="1:9" x14ac:dyDescent="0.3">
      <c r="A6630" s="1" t="s">
        <v>7902</v>
      </c>
      <c r="B6630" s="1" t="s">
        <v>5597</v>
      </c>
      <c r="C6630" s="2">
        <v>46168</v>
      </c>
      <c r="D6630">
        <v>8.6</v>
      </c>
      <c r="E6630">
        <v>3.1305000000000001</v>
      </c>
      <c r="F6630" s="1" t="s">
        <v>5412</v>
      </c>
      <c r="G6630">
        <v>2026</v>
      </c>
      <c r="H6630" t="str">
        <f t="shared" si="207"/>
        <v>Reality</v>
      </c>
      <c r="I6630" t="str">
        <f t="shared" si="208"/>
        <v>Good (6-8)</v>
      </c>
    </row>
    <row r="6631" spans="1:9" x14ac:dyDescent="0.3">
      <c r="A6631" s="1" t="s">
        <v>7903</v>
      </c>
      <c r="B6631" s="1" t="s">
        <v>3732</v>
      </c>
      <c r="C6631" s="2">
        <v>45491</v>
      </c>
      <c r="D6631">
        <v>7.1</v>
      </c>
      <c r="E6631">
        <v>3.2707999999999999</v>
      </c>
      <c r="F6631" s="1" t="s">
        <v>5412</v>
      </c>
      <c r="G6631">
        <v>2024</v>
      </c>
      <c r="H6631" t="str">
        <f t="shared" si="207"/>
        <v>Drama</v>
      </c>
      <c r="I6631" t="str">
        <f t="shared" si="208"/>
        <v>Good (6-8)</v>
      </c>
    </row>
    <row r="6632" spans="1:9" x14ac:dyDescent="0.3">
      <c r="A6632" s="1" t="s">
        <v>7904</v>
      </c>
      <c r="B6632" s="1" t="s">
        <v>73</v>
      </c>
      <c r="C6632" s="2">
        <v>44364</v>
      </c>
      <c r="D6632">
        <v>7.4</v>
      </c>
      <c r="E6632">
        <v>3.4653999999999998</v>
      </c>
      <c r="F6632" s="1" t="s">
        <v>5412</v>
      </c>
      <c r="G6632">
        <v>2021</v>
      </c>
      <c r="H6632" t="str">
        <f t="shared" si="207"/>
        <v>Drama</v>
      </c>
      <c r="I6632" t="str">
        <f t="shared" si="208"/>
        <v>Good (6-8)</v>
      </c>
    </row>
    <row r="6633" spans="1:9" x14ac:dyDescent="0.3">
      <c r="A6633" s="1" t="s">
        <v>7905</v>
      </c>
      <c r="B6633" s="1" t="s">
        <v>5761</v>
      </c>
      <c r="C6633" s="2">
        <v>44959</v>
      </c>
      <c r="D6633">
        <v>6.2</v>
      </c>
      <c r="E6633">
        <v>2.8218999999999999</v>
      </c>
      <c r="F6633" s="1" t="s">
        <v>5412</v>
      </c>
      <c r="G6633">
        <v>2023</v>
      </c>
      <c r="H6633" t="str">
        <f t="shared" si="207"/>
        <v>Animation</v>
      </c>
      <c r="I6633" t="str">
        <f t="shared" si="208"/>
        <v>Good (6-8)</v>
      </c>
    </row>
    <row r="6634" spans="1:9" x14ac:dyDescent="0.3">
      <c r="A6634" s="1" t="s">
        <v>7906</v>
      </c>
      <c r="B6634" s="1" t="s">
        <v>229</v>
      </c>
      <c r="C6634" s="2">
        <v>44716</v>
      </c>
      <c r="D6634">
        <v>5.9</v>
      </c>
      <c r="E6634">
        <v>3.3609</v>
      </c>
      <c r="F6634" s="1" t="s">
        <v>5412</v>
      </c>
      <c r="G6634">
        <v>2022</v>
      </c>
      <c r="H6634" t="str">
        <f t="shared" si="207"/>
        <v>Comedy</v>
      </c>
      <c r="I6634" t="str">
        <f t="shared" si="208"/>
        <v>Good (6-8)</v>
      </c>
    </row>
    <row r="6635" spans="1:9" x14ac:dyDescent="0.3">
      <c r="A6635" s="1" t="s">
        <v>7907</v>
      </c>
      <c r="B6635" s="1" t="s">
        <v>397</v>
      </c>
      <c r="C6635" s="2">
        <v>44650</v>
      </c>
      <c r="D6635">
        <v>6.6189999999999998</v>
      </c>
      <c r="E6635">
        <v>3.2770000000000001</v>
      </c>
      <c r="F6635" s="1" t="s">
        <v>5412</v>
      </c>
      <c r="G6635">
        <v>2022</v>
      </c>
      <c r="H6635" t="str">
        <f t="shared" si="207"/>
        <v>Drama</v>
      </c>
      <c r="I6635" t="str">
        <f t="shared" si="208"/>
        <v>Good (6-8)</v>
      </c>
    </row>
    <row r="6636" spans="1:9" x14ac:dyDescent="0.3">
      <c r="A6636" s="1" t="s">
        <v>7908</v>
      </c>
      <c r="B6636" s="1" t="s">
        <v>257</v>
      </c>
      <c r="C6636" s="2">
        <v>43119</v>
      </c>
      <c r="D6636">
        <v>7.2830000000000004</v>
      </c>
      <c r="E6636">
        <v>3.1675</v>
      </c>
      <c r="F6636" s="1" t="s">
        <v>5412</v>
      </c>
      <c r="G6636">
        <v>2018</v>
      </c>
      <c r="H6636" t="str">
        <f t="shared" si="207"/>
        <v>Documentary</v>
      </c>
      <c r="I6636" t="str">
        <f t="shared" si="208"/>
        <v>Good (6-8)</v>
      </c>
    </row>
    <row r="6637" spans="1:9" x14ac:dyDescent="0.3">
      <c r="A6637" s="1" t="s">
        <v>7909</v>
      </c>
      <c r="B6637" s="1" t="s">
        <v>148</v>
      </c>
      <c r="C6637" s="2">
        <v>45524</v>
      </c>
      <c r="D6637">
        <v>6.258</v>
      </c>
      <c r="E6637">
        <v>3.0868000000000002</v>
      </c>
      <c r="F6637" s="1" t="s">
        <v>5412</v>
      </c>
      <c r="G6637">
        <v>2024</v>
      </c>
      <c r="H6637" t="str">
        <f t="shared" si="207"/>
        <v>Drama</v>
      </c>
      <c r="I6637" t="str">
        <f t="shared" si="208"/>
        <v>Average (4-6)</v>
      </c>
    </row>
    <row r="6638" spans="1:9" x14ac:dyDescent="0.3">
      <c r="A6638" s="1" t="s">
        <v>4461</v>
      </c>
      <c r="B6638" s="1" t="s">
        <v>104</v>
      </c>
      <c r="C6638" s="2">
        <v>44666</v>
      </c>
      <c r="D6638">
        <v>6.2220000000000004</v>
      </c>
      <c r="E6638">
        <v>2.8321999999999998</v>
      </c>
      <c r="F6638" s="1" t="s">
        <v>5412</v>
      </c>
      <c r="G6638">
        <v>2022</v>
      </c>
      <c r="H6638" t="str">
        <f t="shared" si="207"/>
        <v>Crime</v>
      </c>
      <c r="I6638" t="str">
        <f t="shared" si="208"/>
        <v>Average (4-6)</v>
      </c>
    </row>
    <row r="6639" spans="1:9" x14ac:dyDescent="0.3">
      <c r="A6639" s="1" t="s">
        <v>7910</v>
      </c>
      <c r="B6639" s="1" t="s">
        <v>5517</v>
      </c>
      <c r="C6639" s="2">
        <v>44974</v>
      </c>
      <c r="D6639">
        <v>5.6440000000000001</v>
      </c>
      <c r="E6639">
        <v>3.1737000000000002</v>
      </c>
      <c r="F6639" s="1" t="s">
        <v>5412</v>
      </c>
      <c r="G6639">
        <v>2023</v>
      </c>
      <c r="H6639" t="str">
        <f t="shared" si="207"/>
        <v>Sci-Fi &amp; Fantasy</v>
      </c>
      <c r="I6639" t="str">
        <f t="shared" si="208"/>
        <v>Good (6-8)</v>
      </c>
    </row>
    <row r="6640" spans="1:9" x14ac:dyDescent="0.3">
      <c r="A6640" s="1" t="s">
        <v>7911</v>
      </c>
      <c r="B6640" s="1" t="s">
        <v>1043</v>
      </c>
      <c r="C6640" s="2">
        <v>44755</v>
      </c>
      <c r="D6640">
        <v>5.8769999999999998</v>
      </c>
      <c r="E6640">
        <v>2.9582999999999999</v>
      </c>
      <c r="F6640" s="1" t="s">
        <v>5412</v>
      </c>
      <c r="G6640">
        <v>2022</v>
      </c>
      <c r="H6640" t="str">
        <f t="shared" si="207"/>
        <v>Documentary</v>
      </c>
      <c r="I6640" t="str">
        <f t="shared" si="208"/>
        <v>Excellent (8-10)</v>
      </c>
    </row>
    <row r="6641" spans="1:9" x14ac:dyDescent="0.3">
      <c r="A6641" s="1" t="s">
        <v>7912</v>
      </c>
      <c r="B6641" s="1" t="s">
        <v>148</v>
      </c>
      <c r="C6641" s="2">
        <v>45391</v>
      </c>
      <c r="D6641">
        <v>5.6</v>
      </c>
      <c r="E6641">
        <v>3.0087999999999999</v>
      </c>
      <c r="F6641" s="1" t="s">
        <v>5412</v>
      </c>
      <c r="G6641">
        <v>2024</v>
      </c>
      <c r="H6641" t="str">
        <f t="shared" si="207"/>
        <v>Drama</v>
      </c>
      <c r="I6641" t="str">
        <f t="shared" si="208"/>
        <v>Good (6-8)</v>
      </c>
    </row>
    <row r="6642" spans="1:9" x14ac:dyDescent="0.3">
      <c r="A6642" s="1" t="s">
        <v>7913</v>
      </c>
      <c r="B6642" s="1" t="s">
        <v>73</v>
      </c>
      <c r="C6642" s="2">
        <v>45856</v>
      </c>
      <c r="D6642">
        <v>6.9119999999999999</v>
      </c>
      <c r="E6642">
        <v>3.0811000000000002</v>
      </c>
      <c r="F6642" s="1" t="s">
        <v>5412</v>
      </c>
      <c r="G6642">
        <v>2025</v>
      </c>
      <c r="H6642" t="str">
        <f t="shared" si="207"/>
        <v>Drama</v>
      </c>
      <c r="I6642" t="str">
        <f t="shared" si="208"/>
        <v>Good (6-8)</v>
      </c>
    </row>
    <row r="6643" spans="1:9" x14ac:dyDescent="0.3">
      <c r="A6643" s="1" t="s">
        <v>7914</v>
      </c>
      <c r="B6643" s="1" t="s">
        <v>680</v>
      </c>
      <c r="C6643" s="2">
        <v>43779</v>
      </c>
      <c r="D6643">
        <v>5.944</v>
      </c>
      <c r="E6643">
        <v>3.0958999999999999</v>
      </c>
      <c r="F6643" s="1" t="s">
        <v>5412</v>
      </c>
      <c r="G6643">
        <v>2019</v>
      </c>
      <c r="H6643" t="str">
        <f t="shared" si="207"/>
        <v>Drama</v>
      </c>
      <c r="I6643" t="str">
        <f t="shared" si="208"/>
        <v>Good (6-8)</v>
      </c>
    </row>
    <row r="6644" spans="1:9" x14ac:dyDescent="0.3">
      <c r="A6644" s="1" t="s">
        <v>7915</v>
      </c>
      <c r="B6644" s="1" t="s">
        <v>67</v>
      </c>
      <c r="C6644" s="2">
        <v>45204</v>
      </c>
      <c r="D6644">
        <v>7</v>
      </c>
      <c r="E6644">
        <v>3.0287999999999999</v>
      </c>
      <c r="F6644" s="1" t="s">
        <v>5412</v>
      </c>
      <c r="G6644">
        <v>2023</v>
      </c>
      <c r="H6644" t="str">
        <f t="shared" si="207"/>
        <v>Comedy</v>
      </c>
      <c r="I6644" t="str">
        <f t="shared" si="208"/>
        <v>Average (4-6)</v>
      </c>
    </row>
    <row r="6645" spans="1:9" x14ac:dyDescent="0.3">
      <c r="A6645" s="1" t="s">
        <v>7916</v>
      </c>
      <c r="B6645" s="1" t="s">
        <v>257</v>
      </c>
      <c r="C6645" s="2">
        <v>44106</v>
      </c>
      <c r="D6645">
        <v>7.4</v>
      </c>
      <c r="E6645">
        <v>3.0709</v>
      </c>
      <c r="F6645" s="1" t="s">
        <v>5412</v>
      </c>
      <c r="G6645">
        <v>2020</v>
      </c>
      <c r="H6645" t="str">
        <f t="shared" si="207"/>
        <v>Documentary</v>
      </c>
      <c r="I6645" t="str">
        <f t="shared" si="208"/>
        <v>Good (6-8)</v>
      </c>
    </row>
    <row r="6646" spans="1:9" x14ac:dyDescent="0.3">
      <c r="A6646" s="1" t="s">
        <v>7917</v>
      </c>
      <c r="B6646" s="1" t="s">
        <v>5433</v>
      </c>
      <c r="C6646" s="2">
        <v>43713</v>
      </c>
      <c r="D6646">
        <v>7.9</v>
      </c>
      <c r="E6646">
        <v>3.3359999999999999</v>
      </c>
      <c r="F6646" s="1" t="s">
        <v>5412</v>
      </c>
      <c r="G6646">
        <v>2019</v>
      </c>
      <c r="H6646" t="str">
        <f t="shared" si="207"/>
        <v>Reality</v>
      </c>
      <c r="I6646" t="str">
        <f t="shared" si="208"/>
        <v>Good (6-8)</v>
      </c>
    </row>
    <row r="6647" spans="1:9" x14ac:dyDescent="0.3">
      <c r="A6647" s="1" t="s">
        <v>7918</v>
      </c>
      <c r="B6647" s="1" t="s">
        <v>1985</v>
      </c>
      <c r="C6647" s="2">
        <v>44197</v>
      </c>
      <c r="D6647">
        <v>7.8540000000000001</v>
      </c>
      <c r="E6647">
        <v>3.0628000000000002</v>
      </c>
      <c r="F6647" s="1" t="s">
        <v>5412</v>
      </c>
      <c r="G6647">
        <v>2021</v>
      </c>
      <c r="H6647" t="str">
        <f t="shared" si="207"/>
        <v>Documentary</v>
      </c>
      <c r="I6647" t="str">
        <f t="shared" si="208"/>
        <v>Good (6-8)</v>
      </c>
    </row>
    <row r="6648" spans="1:9" x14ac:dyDescent="0.3">
      <c r="A6648" s="1" t="s">
        <v>7919</v>
      </c>
      <c r="B6648" s="1" t="s">
        <v>257</v>
      </c>
      <c r="C6648" s="2">
        <v>45525</v>
      </c>
      <c r="D6648">
        <v>7.7359999999999998</v>
      </c>
      <c r="E6648">
        <v>3.5217000000000001</v>
      </c>
      <c r="F6648" s="1" t="s">
        <v>5412</v>
      </c>
      <c r="G6648">
        <v>2024</v>
      </c>
      <c r="H6648" t="str">
        <f t="shared" si="207"/>
        <v>Documentary</v>
      </c>
      <c r="I6648" t="str">
        <f t="shared" si="208"/>
        <v>Good (6-8)</v>
      </c>
    </row>
    <row r="6649" spans="1:9" x14ac:dyDescent="0.3">
      <c r="A6649" s="1" t="s">
        <v>7920</v>
      </c>
      <c r="B6649" s="1" t="s">
        <v>257</v>
      </c>
      <c r="C6649" s="2">
        <v>45063</v>
      </c>
      <c r="D6649">
        <v>7.4649999999999999</v>
      </c>
      <c r="E6649">
        <v>3.1356999999999999</v>
      </c>
      <c r="F6649" s="1" t="s">
        <v>5412</v>
      </c>
      <c r="G6649">
        <v>2023</v>
      </c>
      <c r="H6649" t="str">
        <f t="shared" si="207"/>
        <v>Documentary</v>
      </c>
      <c r="I6649" t="str">
        <f t="shared" si="208"/>
        <v>Average (4-6)</v>
      </c>
    </row>
    <row r="6650" spans="1:9" x14ac:dyDescent="0.3">
      <c r="A6650" s="1" t="s">
        <v>7921</v>
      </c>
      <c r="B6650" s="1" t="s">
        <v>5895</v>
      </c>
      <c r="C6650" s="2">
        <v>45777</v>
      </c>
      <c r="D6650">
        <v>7.1920000000000002</v>
      </c>
      <c r="E6650">
        <v>2.7940999999999998</v>
      </c>
      <c r="F6650" s="1" t="s">
        <v>5412</v>
      </c>
      <c r="G6650">
        <v>2025</v>
      </c>
      <c r="H6650" t="str">
        <f t="shared" si="207"/>
        <v>Documentary</v>
      </c>
      <c r="I6650" t="str">
        <f t="shared" si="208"/>
        <v>Average (4-6)</v>
      </c>
    </row>
    <row r="6651" spans="1:9" x14ac:dyDescent="0.3">
      <c r="A6651" s="1" t="s">
        <v>7922</v>
      </c>
      <c r="B6651" s="1" t="s">
        <v>56</v>
      </c>
      <c r="C6651" s="2">
        <v>44562</v>
      </c>
      <c r="D6651">
        <v>7</v>
      </c>
      <c r="E6651">
        <v>2.8483000000000001</v>
      </c>
      <c r="F6651" s="1" t="s">
        <v>5412</v>
      </c>
      <c r="G6651">
        <v>2022</v>
      </c>
      <c r="H6651" t="str">
        <f t="shared" si="207"/>
        <v>Comedy</v>
      </c>
      <c r="I6651" t="str">
        <f t="shared" si="208"/>
        <v>Average (4-6)</v>
      </c>
    </row>
    <row r="6652" spans="1:9" x14ac:dyDescent="0.3">
      <c r="A6652" s="1" t="s">
        <v>7923</v>
      </c>
      <c r="B6652" s="1" t="s">
        <v>5570</v>
      </c>
      <c r="C6652" s="2">
        <v>46234</v>
      </c>
      <c r="D6652">
        <v>0</v>
      </c>
      <c r="E6652">
        <v>3.5329999999999999</v>
      </c>
      <c r="F6652" s="1" t="s">
        <v>5412</v>
      </c>
      <c r="G6652">
        <v>2026</v>
      </c>
      <c r="H6652" t="str">
        <f t="shared" si="207"/>
        <v>Action &amp; Adventure</v>
      </c>
      <c r="I6652" t="str">
        <f t="shared" si="208"/>
        <v>Good (6-8)</v>
      </c>
    </row>
    <row r="6653" spans="1:9" x14ac:dyDescent="0.3">
      <c r="A6653" s="1" t="s">
        <v>7924</v>
      </c>
      <c r="B6653" s="1" t="s">
        <v>73</v>
      </c>
      <c r="C6653" s="2">
        <v>42594</v>
      </c>
      <c r="D6653">
        <v>7.3369999999999997</v>
      </c>
      <c r="E6653">
        <v>3.1</v>
      </c>
      <c r="F6653" s="1" t="s">
        <v>5412</v>
      </c>
      <c r="G6653">
        <v>2016</v>
      </c>
      <c r="H6653" t="str">
        <f t="shared" si="207"/>
        <v>Drama</v>
      </c>
      <c r="I6653" t="str">
        <f t="shared" si="208"/>
        <v>Average (4-6)</v>
      </c>
    </row>
    <row r="6654" spans="1:9" x14ac:dyDescent="0.3">
      <c r="A6654" s="1" t="s">
        <v>7925</v>
      </c>
      <c r="B6654" s="1" t="s">
        <v>67</v>
      </c>
      <c r="C6654" s="2">
        <v>44111</v>
      </c>
      <c r="D6654">
        <v>6.7069999999999999</v>
      </c>
      <c r="E6654">
        <v>3.2745000000000002</v>
      </c>
      <c r="F6654" s="1" t="s">
        <v>5412</v>
      </c>
      <c r="G6654">
        <v>2020</v>
      </c>
      <c r="H6654" t="str">
        <f t="shared" si="207"/>
        <v>Comedy</v>
      </c>
      <c r="I6654" t="str">
        <f t="shared" si="208"/>
        <v>Good (6-8)</v>
      </c>
    </row>
    <row r="6655" spans="1:9" x14ac:dyDescent="0.3">
      <c r="A6655" s="1" t="s">
        <v>7926</v>
      </c>
      <c r="B6655" s="1" t="s">
        <v>56</v>
      </c>
      <c r="C6655" s="2">
        <v>43466</v>
      </c>
      <c r="D6655">
        <v>5.6</v>
      </c>
      <c r="E6655">
        <v>2.8650000000000002</v>
      </c>
      <c r="F6655" s="1" t="s">
        <v>5412</v>
      </c>
      <c r="G6655">
        <v>2019</v>
      </c>
      <c r="H6655" t="str">
        <f t="shared" si="207"/>
        <v>Comedy</v>
      </c>
      <c r="I6655" t="str">
        <f t="shared" si="208"/>
        <v>Good (6-8)</v>
      </c>
    </row>
    <row r="6656" spans="1:9" x14ac:dyDescent="0.3">
      <c r="A6656" s="1" t="s">
        <v>7927</v>
      </c>
      <c r="B6656" s="1" t="s">
        <v>73</v>
      </c>
      <c r="C6656" s="2">
        <v>44747</v>
      </c>
      <c r="D6656">
        <v>6.6</v>
      </c>
      <c r="E6656">
        <v>2.3854000000000002</v>
      </c>
      <c r="F6656" s="1" t="s">
        <v>5412</v>
      </c>
      <c r="G6656">
        <v>2022</v>
      </c>
      <c r="H6656" t="str">
        <f t="shared" si="207"/>
        <v>Drama</v>
      </c>
      <c r="I6656" t="str">
        <f t="shared" si="208"/>
        <v>Good (6-8)</v>
      </c>
    </row>
    <row r="6657" spans="1:9" x14ac:dyDescent="0.3">
      <c r="A6657" s="1" t="s">
        <v>7928</v>
      </c>
      <c r="B6657" s="1" t="s">
        <v>104</v>
      </c>
      <c r="C6657" s="2">
        <v>43798</v>
      </c>
      <c r="D6657">
        <v>6.9740000000000002</v>
      </c>
      <c r="E6657">
        <v>3.1945999999999999</v>
      </c>
      <c r="F6657" s="1" t="s">
        <v>5412</v>
      </c>
      <c r="G6657">
        <v>2019</v>
      </c>
      <c r="H6657" t="str">
        <f t="shared" si="207"/>
        <v>Crime</v>
      </c>
      <c r="I6657" t="str">
        <f t="shared" si="208"/>
        <v>Good (6-8)</v>
      </c>
    </row>
    <row r="6658" spans="1:9" x14ac:dyDescent="0.3">
      <c r="A6658" s="1" t="s">
        <v>7929</v>
      </c>
      <c r="B6658" s="1" t="s">
        <v>73</v>
      </c>
      <c r="C6658" s="2">
        <v>43566</v>
      </c>
      <c r="D6658">
        <v>6.5960000000000001</v>
      </c>
      <c r="E6658">
        <v>3.1452</v>
      </c>
      <c r="F6658" s="1" t="s">
        <v>5412</v>
      </c>
      <c r="G6658">
        <v>2019</v>
      </c>
      <c r="H6658" t="str">
        <f t="shared" ref="H6658:H6721" si="209">IFERROR(LEFT(B6658,FIND(",",B6658)-1),B6658)</f>
        <v>Drama</v>
      </c>
      <c r="I6658" t="str">
        <f t="shared" si="208"/>
        <v>Good (6-8)</v>
      </c>
    </row>
    <row r="6659" spans="1:9" x14ac:dyDescent="0.3">
      <c r="A6659" s="1" t="s">
        <v>7930</v>
      </c>
      <c r="B6659" s="1" t="s">
        <v>148</v>
      </c>
      <c r="C6659" s="2">
        <v>45883</v>
      </c>
      <c r="D6659">
        <v>6.2</v>
      </c>
      <c r="E6659">
        <v>3.6663000000000001</v>
      </c>
      <c r="F6659" s="1" t="s">
        <v>5412</v>
      </c>
      <c r="G6659">
        <v>2025</v>
      </c>
      <c r="H6659" t="str">
        <f t="shared" si="209"/>
        <v>Drama</v>
      </c>
      <c r="I6659" t="str">
        <f t="shared" si="208"/>
        <v>Good (6-8)</v>
      </c>
    </row>
    <row r="6660" spans="1:9" x14ac:dyDescent="0.3">
      <c r="A6660" s="1" t="s">
        <v>7931</v>
      </c>
      <c r="B6660" s="1" t="s">
        <v>1392</v>
      </c>
      <c r="C6660" s="2">
        <v>43817</v>
      </c>
      <c r="D6660">
        <v>7.5919999999999996</v>
      </c>
      <c r="E6660">
        <v>3.3965999999999998</v>
      </c>
      <c r="F6660" s="1" t="s">
        <v>5412</v>
      </c>
      <c r="G6660">
        <v>2019</v>
      </c>
      <c r="H6660" t="str">
        <f t="shared" si="209"/>
        <v>Crime</v>
      </c>
      <c r="I6660" t="str">
        <f t="shared" si="208"/>
        <v>Good (6-8)</v>
      </c>
    </row>
    <row r="6661" spans="1:9" x14ac:dyDescent="0.3">
      <c r="A6661" s="1" t="s">
        <v>7932</v>
      </c>
      <c r="B6661" s="1" t="s">
        <v>257</v>
      </c>
      <c r="C6661" s="2">
        <v>45182</v>
      </c>
      <c r="D6661">
        <v>7.1</v>
      </c>
      <c r="E6661">
        <v>3.0573000000000001</v>
      </c>
      <c r="F6661" s="1" t="s">
        <v>5412</v>
      </c>
      <c r="G6661">
        <v>2023</v>
      </c>
      <c r="H6661" t="str">
        <f t="shared" si="209"/>
        <v>Documentary</v>
      </c>
      <c r="I6661" t="str">
        <f t="shared" si="208"/>
        <v>Good (6-8)</v>
      </c>
    </row>
    <row r="6662" spans="1:9" x14ac:dyDescent="0.3">
      <c r="A6662" s="1" t="s">
        <v>7933</v>
      </c>
      <c r="B6662" s="1" t="s">
        <v>5458</v>
      </c>
      <c r="C6662" s="2">
        <v>42848</v>
      </c>
      <c r="D6662">
        <v>7</v>
      </c>
      <c r="E6662">
        <v>2.8100999999999998</v>
      </c>
      <c r="F6662" s="1" t="s">
        <v>5412</v>
      </c>
      <c r="G6662">
        <v>2017</v>
      </c>
      <c r="H6662" t="str">
        <f t="shared" si="209"/>
        <v>Drama</v>
      </c>
      <c r="I6662" t="str">
        <f t="shared" si="208"/>
        <v>Not Rated</v>
      </c>
    </row>
    <row r="6663" spans="1:9" x14ac:dyDescent="0.3">
      <c r="A6663" s="1" t="s">
        <v>7934</v>
      </c>
      <c r="B6663" s="1" t="s">
        <v>46</v>
      </c>
      <c r="C6663" s="2">
        <v>44063</v>
      </c>
      <c r="D6663">
        <v>6.9</v>
      </c>
      <c r="E6663">
        <v>3.3102999999999998</v>
      </c>
      <c r="F6663" s="1" t="s">
        <v>5412</v>
      </c>
      <c r="G6663">
        <v>2020</v>
      </c>
      <c r="H6663" t="str">
        <f t="shared" si="209"/>
        <v>Mystery</v>
      </c>
      <c r="I6663" t="str">
        <f t="shared" si="208"/>
        <v>Good (6-8)</v>
      </c>
    </row>
    <row r="6664" spans="1:9" x14ac:dyDescent="0.3">
      <c r="A6664" s="1" t="s">
        <v>7935</v>
      </c>
      <c r="B6664" s="1" t="s">
        <v>5433</v>
      </c>
      <c r="C6664" s="2">
        <v>45534</v>
      </c>
      <c r="D6664">
        <v>9.3000000000000007</v>
      </c>
      <c r="E6664">
        <v>3.1915</v>
      </c>
      <c r="F6664" s="1" t="s">
        <v>5412</v>
      </c>
      <c r="G6664">
        <v>2024</v>
      </c>
      <c r="H6664" t="str">
        <f t="shared" si="209"/>
        <v>Reality</v>
      </c>
      <c r="I6664" t="str">
        <f t="shared" si="208"/>
        <v>Good (6-8)</v>
      </c>
    </row>
    <row r="6665" spans="1:9" x14ac:dyDescent="0.3">
      <c r="A6665" s="1" t="s">
        <v>7936</v>
      </c>
      <c r="B6665" s="1" t="s">
        <v>3531</v>
      </c>
      <c r="C6665" s="2">
        <v>45036</v>
      </c>
      <c r="D6665">
        <v>7.1879999999999997</v>
      </c>
      <c r="E6665">
        <v>2.8382000000000001</v>
      </c>
      <c r="F6665" s="1" t="s">
        <v>5412</v>
      </c>
      <c r="G6665">
        <v>2023</v>
      </c>
      <c r="H6665" t="str">
        <f t="shared" si="209"/>
        <v>Comedy</v>
      </c>
      <c r="I6665" t="str">
        <f t="shared" si="208"/>
        <v>Average (4-6)</v>
      </c>
    </row>
    <row r="6666" spans="1:9" x14ac:dyDescent="0.3">
      <c r="A6666" s="1" t="s">
        <v>7937</v>
      </c>
      <c r="B6666" s="1" t="s">
        <v>680</v>
      </c>
      <c r="C6666" s="2">
        <v>45667</v>
      </c>
      <c r="D6666">
        <v>7.7430000000000003</v>
      </c>
      <c r="E6666">
        <v>3.4378000000000002</v>
      </c>
      <c r="F6666" s="1" t="s">
        <v>5412</v>
      </c>
      <c r="G6666">
        <v>2025</v>
      </c>
      <c r="H6666" t="str">
        <f t="shared" si="209"/>
        <v>Drama</v>
      </c>
      <c r="I6666" t="str">
        <f t="shared" si="208"/>
        <v>Good (6-8)</v>
      </c>
    </row>
    <row r="6667" spans="1:9" x14ac:dyDescent="0.3">
      <c r="A6667" s="1" t="s">
        <v>7938</v>
      </c>
      <c r="B6667" s="1" t="s">
        <v>5678</v>
      </c>
      <c r="C6667" s="2">
        <v>43649</v>
      </c>
      <c r="D6667">
        <v>7.3</v>
      </c>
      <c r="E6667">
        <v>2.9422999999999999</v>
      </c>
      <c r="F6667" s="1" t="s">
        <v>5412</v>
      </c>
      <c r="G6667">
        <v>2019</v>
      </c>
      <c r="H6667" t="str">
        <f t="shared" si="209"/>
        <v>Drama</v>
      </c>
      <c r="I6667" t="str">
        <f t="shared" si="208"/>
        <v>Good (6-8)</v>
      </c>
    </row>
    <row r="6668" spans="1:9" x14ac:dyDescent="0.3">
      <c r="A6668" s="1" t="s">
        <v>7939</v>
      </c>
      <c r="B6668" s="1" t="s">
        <v>56</v>
      </c>
      <c r="C6668" s="2">
        <v>42920</v>
      </c>
      <c r="D6668">
        <v>5.867</v>
      </c>
      <c r="E6668">
        <v>2.8761000000000001</v>
      </c>
      <c r="F6668" s="1" t="s">
        <v>5412</v>
      </c>
      <c r="G6668">
        <v>2017</v>
      </c>
      <c r="H6668" t="str">
        <f t="shared" si="209"/>
        <v>Comedy</v>
      </c>
      <c r="I6668" t="str">
        <f t="shared" si="208"/>
        <v>Good (6-8)</v>
      </c>
    </row>
    <row r="6669" spans="1:9" x14ac:dyDescent="0.3">
      <c r="A6669" s="1" t="s">
        <v>7940</v>
      </c>
      <c r="B6669" s="1" t="s">
        <v>73</v>
      </c>
      <c r="C6669" s="2">
        <v>44299</v>
      </c>
      <c r="D6669">
        <v>6.375</v>
      </c>
      <c r="E6669">
        <v>3.488</v>
      </c>
      <c r="F6669" s="1" t="s">
        <v>5412</v>
      </c>
      <c r="G6669">
        <v>2021</v>
      </c>
      <c r="H6669" t="str">
        <f t="shared" si="209"/>
        <v>Drama</v>
      </c>
      <c r="I6669" t="str">
        <f t="shared" ref="I6669:I6732" si="210">IF(D6659=0,"Not Rated",IF(D6659&lt;4,"Low (0-4)",IF(D6659&lt;6,"Average (4-6)",IF(D6659&lt;8,"Good (6-8)","Excellent (8-10)"))))</f>
        <v>Good (6-8)</v>
      </c>
    </row>
    <row r="6670" spans="1:9" x14ac:dyDescent="0.3">
      <c r="A6670" s="1" t="s">
        <v>7941</v>
      </c>
      <c r="B6670" s="1" t="s">
        <v>6874</v>
      </c>
      <c r="C6670" s="2">
        <v>43769</v>
      </c>
      <c r="D6670">
        <v>5.7</v>
      </c>
      <c r="E6670">
        <v>3.3422999999999998</v>
      </c>
      <c r="F6670" s="1" t="s">
        <v>5412</v>
      </c>
      <c r="G6670">
        <v>2019</v>
      </c>
      <c r="H6670" t="str">
        <f t="shared" si="209"/>
        <v>Crime</v>
      </c>
      <c r="I6670" t="str">
        <f t="shared" si="210"/>
        <v>Good (6-8)</v>
      </c>
    </row>
    <row r="6671" spans="1:9" x14ac:dyDescent="0.3">
      <c r="A6671" s="1" t="s">
        <v>7942</v>
      </c>
      <c r="B6671" s="1" t="s">
        <v>67</v>
      </c>
      <c r="C6671" s="2">
        <v>44300</v>
      </c>
      <c r="D6671">
        <v>6.8</v>
      </c>
      <c r="E6671">
        <v>3.2343999999999999</v>
      </c>
      <c r="F6671" s="1" t="s">
        <v>5412</v>
      </c>
      <c r="G6671">
        <v>2021</v>
      </c>
      <c r="H6671" t="str">
        <f t="shared" si="209"/>
        <v>Comedy</v>
      </c>
      <c r="I6671" t="str">
        <f t="shared" si="210"/>
        <v>Good (6-8)</v>
      </c>
    </row>
    <row r="6672" spans="1:9" x14ac:dyDescent="0.3">
      <c r="A6672" s="1" t="s">
        <v>7943</v>
      </c>
      <c r="B6672" s="1" t="s">
        <v>5793</v>
      </c>
      <c r="C6672" s="2">
        <v>45096</v>
      </c>
      <c r="D6672">
        <v>6.7</v>
      </c>
      <c r="E6672">
        <v>2.8068</v>
      </c>
      <c r="F6672" s="1" t="s">
        <v>5412</v>
      </c>
      <c r="G6672">
        <v>2023</v>
      </c>
      <c r="H6672" t="str">
        <f t="shared" si="209"/>
        <v>Kids</v>
      </c>
      <c r="I6672" t="str">
        <f t="shared" si="210"/>
        <v>Good (6-8)</v>
      </c>
    </row>
    <row r="6673" spans="1:9" x14ac:dyDescent="0.3">
      <c r="A6673" s="1" t="s">
        <v>7944</v>
      </c>
      <c r="B6673" s="1" t="s">
        <v>615</v>
      </c>
      <c r="C6673" s="2">
        <v>45702</v>
      </c>
      <c r="D6673">
        <v>7.5</v>
      </c>
      <c r="E6673">
        <v>3.0691000000000002</v>
      </c>
      <c r="F6673" s="1" t="s">
        <v>5412</v>
      </c>
      <c r="G6673">
        <v>2025</v>
      </c>
      <c r="H6673" t="str">
        <f t="shared" si="209"/>
        <v>Comedy</v>
      </c>
      <c r="I6673" t="str">
        <f t="shared" si="210"/>
        <v>Good (6-8)</v>
      </c>
    </row>
    <row r="6674" spans="1:9" x14ac:dyDescent="0.3">
      <c r="A6674" s="1" t="s">
        <v>7945</v>
      </c>
      <c r="B6674" s="1" t="s">
        <v>257</v>
      </c>
      <c r="C6674" s="2">
        <v>45867</v>
      </c>
      <c r="D6674">
        <v>6.1050000000000004</v>
      </c>
      <c r="E6674">
        <v>3.2006000000000001</v>
      </c>
      <c r="F6674" s="1" t="s">
        <v>5412</v>
      </c>
      <c r="G6674">
        <v>2025</v>
      </c>
      <c r="H6674" t="str">
        <f t="shared" si="209"/>
        <v>Documentary</v>
      </c>
      <c r="I6674" t="str">
        <f t="shared" si="210"/>
        <v>Excellent (8-10)</v>
      </c>
    </row>
    <row r="6675" spans="1:9" x14ac:dyDescent="0.3">
      <c r="A6675" s="1" t="s">
        <v>7946</v>
      </c>
      <c r="B6675" s="1" t="s">
        <v>6094</v>
      </c>
      <c r="C6675" s="2">
        <v>43192</v>
      </c>
      <c r="D6675">
        <v>6.4379999999999997</v>
      </c>
      <c r="E6675">
        <v>2.9708000000000001</v>
      </c>
      <c r="F6675" s="1" t="s">
        <v>5412</v>
      </c>
      <c r="G6675">
        <v>2018</v>
      </c>
      <c r="H6675" t="str">
        <f t="shared" si="209"/>
        <v>Drama</v>
      </c>
      <c r="I6675" t="str">
        <f t="shared" si="210"/>
        <v>Good (6-8)</v>
      </c>
    </row>
    <row r="6676" spans="1:9" x14ac:dyDescent="0.3">
      <c r="A6676" s="1" t="s">
        <v>7947</v>
      </c>
      <c r="B6676" s="1" t="s">
        <v>73</v>
      </c>
      <c r="C6676" s="2">
        <v>45035</v>
      </c>
      <c r="D6676">
        <v>6.7</v>
      </c>
      <c r="E6676">
        <v>3.0366</v>
      </c>
      <c r="F6676" s="1" t="s">
        <v>5412</v>
      </c>
      <c r="G6676">
        <v>2023</v>
      </c>
      <c r="H6676" t="str">
        <f t="shared" si="209"/>
        <v>Drama</v>
      </c>
      <c r="I6676" t="str">
        <f t="shared" si="210"/>
        <v>Good (6-8)</v>
      </c>
    </row>
    <row r="6677" spans="1:9" x14ac:dyDescent="0.3">
      <c r="A6677" s="1" t="s">
        <v>7948</v>
      </c>
      <c r="B6677" s="1" t="s">
        <v>5686</v>
      </c>
      <c r="C6677" s="2">
        <v>43420</v>
      </c>
      <c r="D6677">
        <v>5.4</v>
      </c>
      <c r="E6677">
        <v>3.1404000000000001</v>
      </c>
      <c r="F6677" s="1" t="s">
        <v>5412</v>
      </c>
      <c r="G6677">
        <v>2018</v>
      </c>
      <c r="H6677" t="str">
        <f t="shared" si="209"/>
        <v>Comedy</v>
      </c>
      <c r="I6677" t="str">
        <f t="shared" si="210"/>
        <v>Good (6-8)</v>
      </c>
    </row>
    <row r="6678" spans="1:9" x14ac:dyDescent="0.3">
      <c r="A6678" s="1" t="s">
        <v>7949</v>
      </c>
      <c r="B6678" s="1" t="s">
        <v>7950</v>
      </c>
      <c r="C6678" s="2">
        <v>43723</v>
      </c>
      <c r="D6678">
        <v>7.6</v>
      </c>
      <c r="E6678">
        <v>3.0693999999999999</v>
      </c>
      <c r="F6678" s="1" t="s">
        <v>5412</v>
      </c>
      <c r="G6678">
        <v>2019</v>
      </c>
      <c r="H6678" t="str">
        <f t="shared" si="209"/>
        <v>Family</v>
      </c>
      <c r="I6678" t="str">
        <f t="shared" si="210"/>
        <v>Average (4-6)</v>
      </c>
    </row>
    <row r="6679" spans="1:9" x14ac:dyDescent="0.3">
      <c r="A6679" s="1" t="s">
        <v>7951</v>
      </c>
      <c r="B6679" s="1" t="s">
        <v>2549</v>
      </c>
      <c r="C6679" s="2">
        <v>44926</v>
      </c>
      <c r="D6679">
        <v>6.3</v>
      </c>
      <c r="E6679">
        <v>2.9601000000000002</v>
      </c>
      <c r="F6679" s="1" t="s">
        <v>5412</v>
      </c>
      <c r="G6679">
        <v>2022</v>
      </c>
      <c r="H6679" t="str">
        <f t="shared" si="209"/>
        <v>Unknown</v>
      </c>
      <c r="I6679" t="str">
        <f t="shared" si="210"/>
        <v>Good (6-8)</v>
      </c>
    </row>
    <row r="6680" spans="1:9" x14ac:dyDescent="0.3">
      <c r="A6680" s="1" t="s">
        <v>7952</v>
      </c>
      <c r="B6680" s="1" t="s">
        <v>5517</v>
      </c>
      <c r="C6680" s="2">
        <v>43497</v>
      </c>
      <c r="D6680">
        <v>7.1</v>
      </c>
      <c r="E6680">
        <v>2.9258999999999999</v>
      </c>
      <c r="F6680" s="1" t="s">
        <v>5412</v>
      </c>
      <c r="G6680">
        <v>2019</v>
      </c>
      <c r="H6680" t="str">
        <f t="shared" si="209"/>
        <v>Sci-Fi &amp; Fantasy</v>
      </c>
      <c r="I6680" t="str">
        <f t="shared" si="210"/>
        <v>Average (4-6)</v>
      </c>
    </row>
    <row r="6681" spans="1:9" x14ac:dyDescent="0.3">
      <c r="A6681" s="1" t="s">
        <v>7953</v>
      </c>
      <c r="B6681" s="1" t="s">
        <v>1078</v>
      </c>
      <c r="C6681" s="2">
        <v>45576</v>
      </c>
      <c r="D6681">
        <v>8.0950000000000006</v>
      </c>
      <c r="E6681">
        <v>3.3679999999999999</v>
      </c>
      <c r="F6681" s="1" t="s">
        <v>5412</v>
      </c>
      <c r="G6681">
        <v>2024</v>
      </c>
      <c r="H6681" t="str">
        <f t="shared" si="209"/>
        <v>Drama</v>
      </c>
      <c r="I6681" t="str">
        <f t="shared" si="210"/>
        <v>Good (6-8)</v>
      </c>
    </row>
    <row r="6682" spans="1:9" x14ac:dyDescent="0.3">
      <c r="A6682" s="1" t="s">
        <v>7954</v>
      </c>
      <c r="B6682" s="1" t="s">
        <v>56</v>
      </c>
      <c r="C6682" s="2">
        <v>43287</v>
      </c>
      <c r="D6682">
        <v>6.2</v>
      </c>
      <c r="E6682">
        <v>2.8841000000000001</v>
      </c>
      <c r="F6682" s="1" t="s">
        <v>5412</v>
      </c>
      <c r="G6682">
        <v>2018</v>
      </c>
      <c r="H6682" t="str">
        <f t="shared" si="209"/>
        <v>Comedy</v>
      </c>
      <c r="I6682" t="str">
        <f t="shared" si="210"/>
        <v>Good (6-8)</v>
      </c>
    </row>
    <row r="6683" spans="1:9" x14ac:dyDescent="0.3">
      <c r="A6683" s="1" t="s">
        <v>7955</v>
      </c>
      <c r="B6683" s="1" t="s">
        <v>5480</v>
      </c>
      <c r="C6683" s="2">
        <v>44195</v>
      </c>
      <c r="D6683">
        <v>7.79</v>
      </c>
      <c r="E6683">
        <v>3.2997000000000001</v>
      </c>
      <c r="F6683" s="1" t="s">
        <v>5412</v>
      </c>
      <c r="G6683">
        <v>2020</v>
      </c>
      <c r="H6683" t="str">
        <f t="shared" si="209"/>
        <v>Animation</v>
      </c>
      <c r="I6683" t="str">
        <f t="shared" si="210"/>
        <v>Good (6-8)</v>
      </c>
    </row>
    <row r="6684" spans="1:9" x14ac:dyDescent="0.3">
      <c r="A6684" s="1" t="s">
        <v>7956</v>
      </c>
      <c r="B6684" s="1" t="s">
        <v>67</v>
      </c>
      <c r="C6684" s="2">
        <v>42797</v>
      </c>
      <c r="D6684">
        <v>6.7</v>
      </c>
      <c r="E6684">
        <v>3.2673000000000001</v>
      </c>
      <c r="F6684" s="1" t="s">
        <v>5412</v>
      </c>
      <c r="G6684">
        <v>2017</v>
      </c>
      <c r="H6684" t="str">
        <f t="shared" si="209"/>
        <v>Comedy</v>
      </c>
      <c r="I6684" t="str">
        <f t="shared" si="210"/>
        <v>Good (6-8)</v>
      </c>
    </row>
    <row r="6685" spans="1:9" x14ac:dyDescent="0.3">
      <c r="A6685" s="1" t="s">
        <v>7957</v>
      </c>
      <c r="B6685" s="1" t="s">
        <v>257</v>
      </c>
      <c r="C6685" s="2">
        <v>44270</v>
      </c>
      <c r="D6685">
        <v>7.2409999999999997</v>
      </c>
      <c r="E6685">
        <v>3.1189</v>
      </c>
      <c r="F6685" s="1" t="s">
        <v>5412</v>
      </c>
      <c r="G6685">
        <v>2021</v>
      </c>
      <c r="H6685" t="str">
        <f t="shared" si="209"/>
        <v>Documentary</v>
      </c>
      <c r="I6685" t="str">
        <f t="shared" si="210"/>
        <v>Good (6-8)</v>
      </c>
    </row>
    <row r="6686" spans="1:9" x14ac:dyDescent="0.3">
      <c r="A6686" s="1" t="s">
        <v>7958</v>
      </c>
      <c r="B6686" s="1" t="s">
        <v>7959</v>
      </c>
      <c r="C6686" s="2">
        <v>44880</v>
      </c>
      <c r="D6686">
        <v>6.2859999999999996</v>
      </c>
      <c r="E6686">
        <v>3.1798000000000002</v>
      </c>
      <c r="F6686" s="1" t="s">
        <v>5412</v>
      </c>
      <c r="G6686">
        <v>2022</v>
      </c>
      <c r="H6686" t="str">
        <f t="shared" si="209"/>
        <v>Reality</v>
      </c>
      <c r="I6686" t="str">
        <f t="shared" si="210"/>
        <v>Good (6-8)</v>
      </c>
    </row>
    <row r="6687" spans="1:9" x14ac:dyDescent="0.3">
      <c r="A6687" s="1" t="s">
        <v>7960</v>
      </c>
      <c r="B6687" s="1" t="s">
        <v>67</v>
      </c>
      <c r="C6687" s="2">
        <v>43805</v>
      </c>
      <c r="D6687">
        <v>6.6</v>
      </c>
      <c r="E6687">
        <v>2.9525000000000001</v>
      </c>
      <c r="F6687" s="1" t="s">
        <v>5412</v>
      </c>
      <c r="G6687">
        <v>2019</v>
      </c>
      <c r="H6687" t="str">
        <f t="shared" si="209"/>
        <v>Comedy</v>
      </c>
      <c r="I6687" t="str">
        <f t="shared" si="210"/>
        <v>Average (4-6)</v>
      </c>
    </row>
    <row r="6688" spans="1:9" x14ac:dyDescent="0.3">
      <c r="A6688" s="1" t="s">
        <v>7961</v>
      </c>
      <c r="B6688" s="1" t="s">
        <v>257</v>
      </c>
      <c r="C6688" s="2">
        <v>45448</v>
      </c>
      <c r="D6688">
        <v>7.4859999999999998</v>
      </c>
      <c r="E6688">
        <v>3.1735000000000002</v>
      </c>
      <c r="F6688" s="1" t="s">
        <v>5412</v>
      </c>
      <c r="G6688">
        <v>2024</v>
      </c>
      <c r="H6688" t="str">
        <f t="shared" si="209"/>
        <v>Documentary</v>
      </c>
      <c r="I6688" t="str">
        <f t="shared" si="210"/>
        <v>Good (6-8)</v>
      </c>
    </row>
    <row r="6689" spans="1:9" x14ac:dyDescent="0.3">
      <c r="A6689" s="1" t="s">
        <v>7962</v>
      </c>
      <c r="B6689" s="1" t="s">
        <v>5984</v>
      </c>
      <c r="C6689" s="2">
        <v>45205</v>
      </c>
      <c r="D6689">
        <v>7</v>
      </c>
      <c r="E6689">
        <v>2.9862000000000002</v>
      </c>
      <c r="F6689" s="1" t="s">
        <v>5412</v>
      </c>
      <c r="G6689">
        <v>2023</v>
      </c>
      <c r="H6689" t="str">
        <f t="shared" si="209"/>
        <v>Animation</v>
      </c>
      <c r="I6689" t="str">
        <f t="shared" si="210"/>
        <v>Good (6-8)</v>
      </c>
    </row>
    <row r="6690" spans="1:9" x14ac:dyDescent="0.3">
      <c r="A6690" s="1" t="s">
        <v>7963</v>
      </c>
      <c r="B6690" s="1" t="s">
        <v>3587</v>
      </c>
      <c r="C6690" s="2">
        <v>45369</v>
      </c>
      <c r="D6690">
        <v>7.1</v>
      </c>
      <c r="E6690">
        <v>2.9712000000000001</v>
      </c>
      <c r="F6690" s="1" t="s">
        <v>5412</v>
      </c>
      <c r="G6690">
        <v>2024</v>
      </c>
      <c r="H6690" t="str">
        <f t="shared" si="209"/>
        <v>Crime</v>
      </c>
      <c r="I6690" t="str">
        <f t="shared" si="210"/>
        <v>Good (6-8)</v>
      </c>
    </row>
    <row r="6691" spans="1:9" x14ac:dyDescent="0.3">
      <c r="A6691" s="1" t="s">
        <v>7964</v>
      </c>
      <c r="B6691" s="1" t="s">
        <v>1043</v>
      </c>
      <c r="C6691" s="2">
        <v>44526</v>
      </c>
      <c r="D6691">
        <v>7.15</v>
      </c>
      <c r="E6691">
        <v>3.2863000000000002</v>
      </c>
      <c r="F6691" s="1" t="s">
        <v>5412</v>
      </c>
      <c r="G6691">
        <v>2021</v>
      </c>
      <c r="H6691" t="str">
        <f t="shared" si="209"/>
        <v>Documentary</v>
      </c>
      <c r="I6691" t="str">
        <f t="shared" si="210"/>
        <v>Excellent (8-10)</v>
      </c>
    </row>
    <row r="6692" spans="1:9" x14ac:dyDescent="0.3">
      <c r="A6692" s="1" t="s">
        <v>7965</v>
      </c>
      <c r="B6692" s="1" t="s">
        <v>104</v>
      </c>
      <c r="C6692" s="2">
        <v>44686</v>
      </c>
      <c r="D6692">
        <v>8.11</v>
      </c>
      <c r="E6692">
        <v>3.0754000000000001</v>
      </c>
      <c r="F6692" s="1" t="s">
        <v>5412</v>
      </c>
      <c r="G6692">
        <v>2022</v>
      </c>
      <c r="H6692" t="str">
        <f t="shared" si="209"/>
        <v>Crime</v>
      </c>
      <c r="I6692" t="str">
        <f t="shared" si="210"/>
        <v>Good (6-8)</v>
      </c>
    </row>
    <row r="6693" spans="1:9" x14ac:dyDescent="0.3">
      <c r="A6693" s="1" t="s">
        <v>7966</v>
      </c>
      <c r="B6693" s="1" t="s">
        <v>73</v>
      </c>
      <c r="C6693" s="2">
        <v>44038</v>
      </c>
      <c r="D6693">
        <v>5.9550000000000001</v>
      </c>
      <c r="E6693">
        <v>3.0956999999999999</v>
      </c>
      <c r="F6693" s="1" t="s">
        <v>5412</v>
      </c>
      <c r="G6693">
        <v>2020</v>
      </c>
      <c r="H6693" t="str">
        <f t="shared" si="209"/>
        <v>Drama</v>
      </c>
      <c r="I6693" t="str">
        <f t="shared" si="210"/>
        <v>Good (6-8)</v>
      </c>
    </row>
    <row r="6694" spans="1:9" x14ac:dyDescent="0.3">
      <c r="A6694" s="1" t="s">
        <v>7967</v>
      </c>
      <c r="B6694" s="1" t="s">
        <v>1078</v>
      </c>
      <c r="C6694" s="2">
        <v>43875</v>
      </c>
      <c r="D6694">
        <v>7.6710000000000003</v>
      </c>
      <c r="E6694">
        <v>2.9956</v>
      </c>
      <c r="F6694" s="1" t="s">
        <v>5412</v>
      </c>
      <c r="G6694">
        <v>2020</v>
      </c>
      <c r="H6694" t="str">
        <f t="shared" si="209"/>
        <v>Drama</v>
      </c>
      <c r="I6694" t="str">
        <f t="shared" si="210"/>
        <v>Good (6-8)</v>
      </c>
    </row>
    <row r="6695" spans="1:9" x14ac:dyDescent="0.3">
      <c r="A6695" s="1" t="s">
        <v>7968</v>
      </c>
      <c r="B6695" s="1" t="s">
        <v>1664</v>
      </c>
      <c r="C6695" s="2">
        <v>44201</v>
      </c>
      <c r="D6695">
        <v>6.4690000000000003</v>
      </c>
      <c r="E6695">
        <v>3.4127999999999998</v>
      </c>
      <c r="F6695" s="1" t="s">
        <v>5412</v>
      </c>
      <c r="G6695">
        <v>2021</v>
      </c>
      <c r="H6695" t="str">
        <f t="shared" si="209"/>
        <v>Documentary</v>
      </c>
      <c r="I6695" t="str">
        <f t="shared" si="210"/>
        <v>Good (6-8)</v>
      </c>
    </row>
    <row r="6696" spans="1:9" x14ac:dyDescent="0.3">
      <c r="A6696" s="1" t="s">
        <v>7969</v>
      </c>
      <c r="B6696" s="1" t="s">
        <v>5517</v>
      </c>
      <c r="C6696" s="2">
        <v>44099</v>
      </c>
      <c r="D6696">
        <v>7.28</v>
      </c>
      <c r="E6696">
        <v>3.0596000000000001</v>
      </c>
      <c r="F6696" s="1" t="s">
        <v>5412</v>
      </c>
      <c r="G6696">
        <v>2020</v>
      </c>
      <c r="H6696" t="str">
        <f t="shared" si="209"/>
        <v>Sci-Fi &amp; Fantasy</v>
      </c>
      <c r="I6696" t="str">
        <f t="shared" si="210"/>
        <v>Good (6-8)</v>
      </c>
    </row>
    <row r="6697" spans="1:9" x14ac:dyDescent="0.3">
      <c r="A6697" s="1" t="s">
        <v>7970</v>
      </c>
      <c r="B6697" s="1" t="s">
        <v>397</v>
      </c>
      <c r="C6697" s="2">
        <v>43507</v>
      </c>
      <c r="D6697">
        <v>7.6</v>
      </c>
      <c r="E6697">
        <v>3.4377</v>
      </c>
      <c r="F6697" s="1" t="s">
        <v>5412</v>
      </c>
      <c r="G6697">
        <v>2019</v>
      </c>
      <c r="H6697" t="str">
        <f t="shared" si="209"/>
        <v>Drama</v>
      </c>
      <c r="I6697" t="str">
        <f t="shared" si="210"/>
        <v>Good (6-8)</v>
      </c>
    </row>
    <row r="6698" spans="1:9" x14ac:dyDescent="0.3">
      <c r="A6698" s="1" t="s">
        <v>7971</v>
      </c>
      <c r="B6698" s="1" t="s">
        <v>6094</v>
      </c>
      <c r="C6698" s="2">
        <v>44140</v>
      </c>
      <c r="D6698">
        <v>7.0540000000000003</v>
      </c>
      <c r="E6698">
        <v>3.5205000000000002</v>
      </c>
      <c r="F6698" s="1" t="s">
        <v>5412</v>
      </c>
      <c r="G6698">
        <v>2020</v>
      </c>
      <c r="H6698" t="str">
        <f t="shared" si="209"/>
        <v>Drama</v>
      </c>
      <c r="I6698" t="str">
        <f t="shared" si="210"/>
        <v>Good (6-8)</v>
      </c>
    </row>
    <row r="6699" spans="1:9" x14ac:dyDescent="0.3">
      <c r="A6699" s="1" t="s">
        <v>7972</v>
      </c>
      <c r="B6699" s="1" t="s">
        <v>56</v>
      </c>
      <c r="C6699" s="2">
        <v>45798</v>
      </c>
      <c r="D6699">
        <v>6.4889999999999999</v>
      </c>
      <c r="E6699">
        <v>3.2010999999999998</v>
      </c>
      <c r="F6699" s="1" t="s">
        <v>5412</v>
      </c>
      <c r="G6699">
        <v>2025</v>
      </c>
      <c r="H6699" t="str">
        <f t="shared" si="209"/>
        <v>Comedy</v>
      </c>
      <c r="I6699" t="str">
        <f t="shared" si="210"/>
        <v>Good (6-8)</v>
      </c>
    </row>
    <row r="6700" spans="1:9" x14ac:dyDescent="0.3">
      <c r="A6700" s="1" t="s">
        <v>7973</v>
      </c>
      <c r="B6700" s="1" t="s">
        <v>148</v>
      </c>
      <c r="C6700" s="2">
        <v>44722</v>
      </c>
      <c r="D6700">
        <v>6.7</v>
      </c>
      <c r="E6700">
        <v>2.96</v>
      </c>
      <c r="F6700" s="1" t="s">
        <v>5412</v>
      </c>
      <c r="G6700">
        <v>2022</v>
      </c>
      <c r="H6700" t="str">
        <f t="shared" si="209"/>
        <v>Drama</v>
      </c>
      <c r="I6700" t="str">
        <f t="shared" si="210"/>
        <v>Good (6-8)</v>
      </c>
    </row>
    <row r="6701" spans="1:9" x14ac:dyDescent="0.3">
      <c r="A6701" s="1" t="s">
        <v>7974</v>
      </c>
      <c r="B6701" s="1" t="s">
        <v>5480</v>
      </c>
      <c r="C6701" s="2">
        <v>41917</v>
      </c>
      <c r="D6701">
        <v>8.4109999999999996</v>
      </c>
      <c r="E6701">
        <v>3.2391999999999999</v>
      </c>
      <c r="F6701" s="1" t="s">
        <v>5412</v>
      </c>
      <c r="G6701">
        <v>2014</v>
      </c>
      <c r="H6701" t="str">
        <f t="shared" si="209"/>
        <v>Animation</v>
      </c>
      <c r="I6701" t="str">
        <f t="shared" si="210"/>
        <v>Good (6-8)</v>
      </c>
    </row>
    <row r="6702" spans="1:9" x14ac:dyDescent="0.3">
      <c r="A6702" s="1" t="s">
        <v>7975</v>
      </c>
      <c r="B6702" s="1" t="s">
        <v>5589</v>
      </c>
      <c r="C6702" s="2">
        <v>43770</v>
      </c>
      <c r="D6702">
        <v>8.3000000000000007</v>
      </c>
      <c r="E6702">
        <v>2.8229000000000002</v>
      </c>
      <c r="F6702" s="1" t="s">
        <v>5412</v>
      </c>
      <c r="G6702">
        <v>2019</v>
      </c>
      <c r="H6702" t="str">
        <f t="shared" si="209"/>
        <v>Animation</v>
      </c>
      <c r="I6702" t="str">
        <f t="shared" si="210"/>
        <v>Excellent (8-10)</v>
      </c>
    </row>
    <row r="6703" spans="1:9" x14ac:dyDescent="0.3">
      <c r="A6703" s="1" t="s">
        <v>7976</v>
      </c>
      <c r="B6703" s="1" t="s">
        <v>257</v>
      </c>
      <c r="C6703" s="2">
        <v>44172</v>
      </c>
      <c r="D6703">
        <v>6.8390000000000004</v>
      </c>
      <c r="E6703">
        <v>3.0851000000000002</v>
      </c>
      <c r="F6703" s="1" t="s">
        <v>5412</v>
      </c>
      <c r="G6703">
        <v>2020</v>
      </c>
      <c r="H6703" t="str">
        <f t="shared" si="209"/>
        <v>Documentary</v>
      </c>
      <c r="I6703" t="str">
        <f t="shared" si="210"/>
        <v>Average (4-6)</v>
      </c>
    </row>
    <row r="6704" spans="1:9" x14ac:dyDescent="0.3">
      <c r="A6704" s="1" t="s">
        <v>7977</v>
      </c>
      <c r="B6704" s="1" t="s">
        <v>67</v>
      </c>
      <c r="C6704" s="2">
        <v>43301</v>
      </c>
      <c r="D6704">
        <v>5.3</v>
      </c>
      <c r="E6704">
        <v>3.3795000000000002</v>
      </c>
      <c r="F6704" s="1" t="s">
        <v>5412</v>
      </c>
      <c r="G6704">
        <v>2018</v>
      </c>
      <c r="H6704" t="str">
        <f t="shared" si="209"/>
        <v>Comedy</v>
      </c>
      <c r="I6704" t="str">
        <f t="shared" si="210"/>
        <v>Good (6-8)</v>
      </c>
    </row>
    <row r="6705" spans="1:9" x14ac:dyDescent="0.3">
      <c r="A6705" s="1" t="s">
        <v>7978</v>
      </c>
      <c r="B6705" s="1" t="s">
        <v>73</v>
      </c>
      <c r="C6705" s="2">
        <v>45840</v>
      </c>
      <c r="D6705">
        <v>7.6</v>
      </c>
      <c r="E6705">
        <v>3.2080000000000002</v>
      </c>
      <c r="F6705" s="1" t="s">
        <v>5412</v>
      </c>
      <c r="G6705">
        <v>2025</v>
      </c>
      <c r="H6705" t="str">
        <f t="shared" si="209"/>
        <v>Drama</v>
      </c>
      <c r="I6705" t="str">
        <f t="shared" si="210"/>
        <v>Good (6-8)</v>
      </c>
    </row>
    <row r="6706" spans="1:9" x14ac:dyDescent="0.3">
      <c r="A6706" s="1" t="s">
        <v>7979</v>
      </c>
      <c r="B6706" s="1" t="s">
        <v>1799</v>
      </c>
      <c r="C6706" s="2">
        <v>44575</v>
      </c>
      <c r="D6706">
        <v>6.7</v>
      </c>
      <c r="E6706">
        <v>3.4049</v>
      </c>
      <c r="F6706" s="1" t="s">
        <v>5412</v>
      </c>
      <c r="G6706">
        <v>2022</v>
      </c>
      <c r="H6706" t="str">
        <f t="shared" si="209"/>
        <v>Crime</v>
      </c>
      <c r="I6706" t="str">
        <f t="shared" si="210"/>
        <v>Good (6-8)</v>
      </c>
    </row>
    <row r="6707" spans="1:9" x14ac:dyDescent="0.3">
      <c r="A6707" s="1" t="s">
        <v>7980</v>
      </c>
      <c r="B6707" s="1" t="s">
        <v>73</v>
      </c>
      <c r="C6707" s="2">
        <v>45603</v>
      </c>
      <c r="D6707">
        <v>8.1</v>
      </c>
      <c r="E6707">
        <v>3.1436000000000002</v>
      </c>
      <c r="F6707" s="1" t="s">
        <v>5412</v>
      </c>
      <c r="G6707">
        <v>2024</v>
      </c>
      <c r="H6707" t="str">
        <f t="shared" si="209"/>
        <v>Drama</v>
      </c>
      <c r="I6707" t="str">
        <f t="shared" si="210"/>
        <v>Good (6-8)</v>
      </c>
    </row>
    <row r="6708" spans="1:9" x14ac:dyDescent="0.3">
      <c r="A6708" s="1" t="s">
        <v>7981</v>
      </c>
      <c r="B6708" s="1" t="s">
        <v>2243</v>
      </c>
      <c r="C6708" s="2">
        <v>44806</v>
      </c>
      <c r="D6708">
        <v>6.9</v>
      </c>
      <c r="E6708">
        <v>3.6377000000000002</v>
      </c>
      <c r="F6708" s="1" t="s">
        <v>5412</v>
      </c>
      <c r="G6708">
        <v>2022</v>
      </c>
      <c r="H6708" t="str">
        <f t="shared" si="209"/>
        <v>Crime</v>
      </c>
      <c r="I6708" t="str">
        <f t="shared" si="210"/>
        <v>Good (6-8)</v>
      </c>
    </row>
    <row r="6709" spans="1:9" x14ac:dyDescent="0.3">
      <c r="A6709" s="1" t="s">
        <v>7982</v>
      </c>
      <c r="B6709" s="1" t="s">
        <v>5597</v>
      </c>
      <c r="C6709" s="2">
        <v>45836</v>
      </c>
      <c r="D6709">
        <v>9</v>
      </c>
      <c r="E6709">
        <v>3.0394999999999999</v>
      </c>
      <c r="F6709" s="1" t="s">
        <v>5412</v>
      </c>
      <c r="G6709">
        <v>2025</v>
      </c>
      <c r="H6709" t="str">
        <f t="shared" si="209"/>
        <v>Reality</v>
      </c>
      <c r="I6709" t="str">
        <f t="shared" si="210"/>
        <v>Good (6-8)</v>
      </c>
    </row>
    <row r="6710" spans="1:9" x14ac:dyDescent="0.3">
      <c r="A6710" s="1" t="s">
        <v>7983</v>
      </c>
      <c r="B6710" s="1" t="s">
        <v>1043</v>
      </c>
      <c r="C6710" s="2">
        <v>44867</v>
      </c>
      <c r="D6710">
        <v>6.7039999999999997</v>
      </c>
      <c r="E6710">
        <v>3.4054000000000002</v>
      </c>
      <c r="F6710" s="1" t="s">
        <v>5412</v>
      </c>
      <c r="G6710">
        <v>2022</v>
      </c>
      <c r="H6710" t="str">
        <f t="shared" si="209"/>
        <v>Documentary</v>
      </c>
      <c r="I6710" t="str">
        <f t="shared" si="210"/>
        <v>Good (6-8)</v>
      </c>
    </row>
    <row r="6711" spans="1:9" x14ac:dyDescent="0.3">
      <c r="A6711" s="1" t="s">
        <v>7984</v>
      </c>
      <c r="B6711" s="1" t="s">
        <v>73</v>
      </c>
      <c r="C6711" s="2">
        <v>44120</v>
      </c>
      <c r="D6711">
        <v>7.0039999999999996</v>
      </c>
      <c r="E6711">
        <v>2.9628000000000001</v>
      </c>
      <c r="F6711" s="1" t="s">
        <v>5412</v>
      </c>
      <c r="G6711">
        <v>2020</v>
      </c>
      <c r="H6711" t="str">
        <f t="shared" si="209"/>
        <v>Drama</v>
      </c>
      <c r="I6711" t="str">
        <f t="shared" si="210"/>
        <v>Excellent (8-10)</v>
      </c>
    </row>
    <row r="6712" spans="1:9" x14ac:dyDescent="0.3">
      <c r="A6712" s="1" t="s">
        <v>7985</v>
      </c>
      <c r="B6712" s="1" t="s">
        <v>257</v>
      </c>
      <c r="C6712" s="2">
        <v>44099</v>
      </c>
      <c r="D6712">
        <v>7.0110000000000001</v>
      </c>
      <c r="E6712">
        <v>2.8416999999999999</v>
      </c>
      <c r="F6712" s="1" t="s">
        <v>5412</v>
      </c>
      <c r="G6712">
        <v>2020</v>
      </c>
      <c r="H6712" t="str">
        <f t="shared" si="209"/>
        <v>Documentary</v>
      </c>
      <c r="I6712" t="str">
        <f t="shared" si="210"/>
        <v>Excellent (8-10)</v>
      </c>
    </row>
    <row r="6713" spans="1:9" x14ac:dyDescent="0.3">
      <c r="A6713" s="1" t="s">
        <v>7986</v>
      </c>
      <c r="B6713" s="1" t="s">
        <v>73</v>
      </c>
      <c r="C6713" s="2">
        <v>44847</v>
      </c>
      <c r="D6713">
        <v>7.2060000000000004</v>
      </c>
      <c r="E6713">
        <v>3.0291999999999999</v>
      </c>
      <c r="F6713" s="1" t="s">
        <v>5412</v>
      </c>
      <c r="G6713">
        <v>2022</v>
      </c>
      <c r="H6713" t="str">
        <f t="shared" si="209"/>
        <v>Drama</v>
      </c>
      <c r="I6713" t="str">
        <f t="shared" si="210"/>
        <v>Good (6-8)</v>
      </c>
    </row>
    <row r="6714" spans="1:9" x14ac:dyDescent="0.3">
      <c r="A6714" s="1" t="s">
        <v>7987</v>
      </c>
      <c r="B6714" s="1" t="s">
        <v>56</v>
      </c>
      <c r="C6714" s="2">
        <v>45218</v>
      </c>
      <c r="D6714">
        <v>6.5</v>
      </c>
      <c r="E6714">
        <v>2.9129</v>
      </c>
      <c r="F6714" s="1" t="s">
        <v>5412</v>
      </c>
      <c r="G6714">
        <v>2023</v>
      </c>
      <c r="H6714" t="str">
        <f t="shared" si="209"/>
        <v>Comedy</v>
      </c>
      <c r="I6714" t="str">
        <f t="shared" si="210"/>
        <v>Average (4-6)</v>
      </c>
    </row>
    <row r="6715" spans="1:9" x14ac:dyDescent="0.3">
      <c r="A6715" s="1" t="s">
        <v>7988</v>
      </c>
      <c r="B6715" s="1" t="s">
        <v>67</v>
      </c>
      <c r="C6715" s="2">
        <v>45791</v>
      </c>
      <c r="D6715">
        <v>7.5</v>
      </c>
      <c r="E6715">
        <v>2.7231999999999998</v>
      </c>
      <c r="F6715" s="1" t="s">
        <v>5412</v>
      </c>
      <c r="G6715">
        <v>2025</v>
      </c>
      <c r="H6715" t="str">
        <f t="shared" si="209"/>
        <v>Comedy</v>
      </c>
      <c r="I6715" t="str">
        <f t="shared" si="210"/>
        <v>Good (6-8)</v>
      </c>
    </row>
    <row r="6716" spans="1:9" x14ac:dyDescent="0.3">
      <c r="A6716" s="1" t="s">
        <v>7989</v>
      </c>
      <c r="B6716" s="1" t="s">
        <v>5433</v>
      </c>
      <c r="C6716" s="2">
        <v>45049</v>
      </c>
      <c r="D6716">
        <v>5.25</v>
      </c>
      <c r="E6716">
        <v>3.4213</v>
      </c>
      <c r="F6716" s="1" t="s">
        <v>5412</v>
      </c>
      <c r="G6716">
        <v>2023</v>
      </c>
      <c r="H6716" t="str">
        <f t="shared" si="209"/>
        <v>Reality</v>
      </c>
      <c r="I6716" t="str">
        <f t="shared" si="210"/>
        <v>Good (6-8)</v>
      </c>
    </row>
    <row r="6717" spans="1:9" x14ac:dyDescent="0.3">
      <c r="A6717" s="1" t="s">
        <v>7990</v>
      </c>
      <c r="B6717" s="1" t="s">
        <v>3732</v>
      </c>
      <c r="C6717" s="2">
        <v>46023</v>
      </c>
      <c r="D6717">
        <v>8.4</v>
      </c>
      <c r="E6717">
        <v>2.3687999999999998</v>
      </c>
      <c r="F6717" s="1" t="s">
        <v>5412</v>
      </c>
      <c r="G6717">
        <v>2026</v>
      </c>
      <c r="H6717" t="str">
        <f t="shared" si="209"/>
        <v>Drama</v>
      </c>
      <c r="I6717" t="str">
        <f t="shared" si="210"/>
        <v>Excellent (8-10)</v>
      </c>
    </row>
    <row r="6718" spans="1:9" x14ac:dyDescent="0.3">
      <c r="A6718" s="1" t="s">
        <v>7991</v>
      </c>
      <c r="B6718" s="1" t="s">
        <v>257</v>
      </c>
      <c r="C6718" s="2">
        <v>44965</v>
      </c>
      <c r="D6718">
        <v>7.2039999999999997</v>
      </c>
      <c r="E6718">
        <v>2.7608000000000001</v>
      </c>
      <c r="F6718" s="1" t="s">
        <v>5412</v>
      </c>
      <c r="G6718">
        <v>2023</v>
      </c>
      <c r="H6718" t="str">
        <f t="shared" si="209"/>
        <v>Documentary</v>
      </c>
      <c r="I6718" t="str">
        <f t="shared" si="210"/>
        <v>Good (6-8)</v>
      </c>
    </row>
    <row r="6719" spans="1:9" x14ac:dyDescent="0.3">
      <c r="A6719" s="1" t="s">
        <v>7992</v>
      </c>
      <c r="B6719" s="1" t="s">
        <v>257</v>
      </c>
      <c r="C6719" s="2">
        <v>43091</v>
      </c>
      <c r="D6719">
        <v>7.5250000000000004</v>
      </c>
      <c r="E6719">
        <v>2.8839999999999999</v>
      </c>
      <c r="F6719" s="1" t="s">
        <v>5412</v>
      </c>
      <c r="G6719">
        <v>2017</v>
      </c>
      <c r="H6719" t="str">
        <f t="shared" si="209"/>
        <v>Documentary</v>
      </c>
      <c r="I6719" t="str">
        <f t="shared" si="210"/>
        <v>Excellent (8-10)</v>
      </c>
    </row>
    <row r="6720" spans="1:9" x14ac:dyDescent="0.3">
      <c r="A6720" s="1" t="s">
        <v>7993</v>
      </c>
      <c r="B6720" s="1" t="s">
        <v>1043</v>
      </c>
      <c r="C6720" s="2">
        <v>43175</v>
      </c>
      <c r="D6720">
        <v>7.7060000000000004</v>
      </c>
      <c r="E6720">
        <v>2.9218999999999999</v>
      </c>
      <c r="F6720" s="1" t="s">
        <v>5412</v>
      </c>
      <c r="G6720">
        <v>2018</v>
      </c>
      <c r="H6720" t="str">
        <f t="shared" si="209"/>
        <v>Documentary</v>
      </c>
      <c r="I6720" t="str">
        <f t="shared" si="210"/>
        <v>Good (6-8)</v>
      </c>
    </row>
    <row r="6721" spans="1:9" x14ac:dyDescent="0.3">
      <c r="A6721" s="1" t="s">
        <v>7994</v>
      </c>
      <c r="B6721" s="1" t="s">
        <v>397</v>
      </c>
      <c r="C6721" s="2">
        <v>44365</v>
      </c>
      <c r="D6721">
        <v>7.7009999999999996</v>
      </c>
      <c r="E6721">
        <v>3.0465</v>
      </c>
      <c r="F6721" s="1" t="s">
        <v>5412</v>
      </c>
      <c r="G6721">
        <v>2021</v>
      </c>
      <c r="H6721" t="str">
        <f t="shared" si="209"/>
        <v>Drama</v>
      </c>
      <c r="I6721" t="str">
        <f t="shared" si="210"/>
        <v>Good (6-8)</v>
      </c>
    </row>
    <row r="6722" spans="1:9" x14ac:dyDescent="0.3">
      <c r="A6722" s="1" t="s">
        <v>7995</v>
      </c>
      <c r="B6722" s="1" t="s">
        <v>104</v>
      </c>
      <c r="C6722" s="2">
        <v>43728</v>
      </c>
      <c r="D6722">
        <v>6.5949999999999998</v>
      </c>
      <c r="E6722">
        <v>2.8971</v>
      </c>
      <c r="F6722" s="1" t="s">
        <v>5412</v>
      </c>
      <c r="G6722">
        <v>2019</v>
      </c>
      <c r="H6722" t="str">
        <f t="shared" ref="H6722:H6785" si="211">IFERROR(LEFT(B6722,FIND(",",B6722)-1),B6722)</f>
        <v>Crime</v>
      </c>
      <c r="I6722" t="str">
        <f t="shared" si="210"/>
        <v>Good (6-8)</v>
      </c>
    </row>
    <row r="6723" spans="1:9" x14ac:dyDescent="0.3">
      <c r="A6723" s="1" t="s">
        <v>7996</v>
      </c>
      <c r="B6723" s="1" t="s">
        <v>6292</v>
      </c>
      <c r="C6723" s="2">
        <v>43853</v>
      </c>
      <c r="D6723">
        <v>6.4039999999999999</v>
      </c>
      <c r="E6723">
        <v>2.9018000000000002</v>
      </c>
      <c r="F6723" s="1" t="s">
        <v>5412</v>
      </c>
      <c r="G6723">
        <v>2020</v>
      </c>
      <c r="H6723" t="str">
        <f t="shared" si="211"/>
        <v>Mystery</v>
      </c>
      <c r="I6723" t="str">
        <f t="shared" si="210"/>
        <v>Good (6-8)</v>
      </c>
    </row>
    <row r="6724" spans="1:9" x14ac:dyDescent="0.3">
      <c r="A6724" s="1" t="s">
        <v>7997</v>
      </c>
      <c r="B6724" s="1" t="s">
        <v>6009</v>
      </c>
      <c r="C6724" s="2">
        <v>45736</v>
      </c>
      <c r="D6724">
        <v>5.3</v>
      </c>
      <c r="E6724">
        <v>3.2092999999999998</v>
      </c>
      <c r="F6724" s="1" t="s">
        <v>5412</v>
      </c>
      <c r="G6724">
        <v>2025</v>
      </c>
      <c r="H6724" t="str">
        <f t="shared" si="211"/>
        <v>Comedy</v>
      </c>
      <c r="I6724" t="str">
        <f t="shared" si="210"/>
        <v>Good (6-8)</v>
      </c>
    </row>
    <row r="6725" spans="1:9" x14ac:dyDescent="0.3">
      <c r="A6725" s="1" t="s">
        <v>7998</v>
      </c>
      <c r="B6725" s="1" t="s">
        <v>56</v>
      </c>
      <c r="C6725" s="2">
        <v>42657</v>
      </c>
      <c r="D6725">
        <v>6.173</v>
      </c>
      <c r="E6725">
        <v>3.1436999999999999</v>
      </c>
      <c r="F6725" s="1" t="s">
        <v>5412</v>
      </c>
      <c r="G6725">
        <v>2016</v>
      </c>
      <c r="H6725" t="str">
        <f t="shared" si="211"/>
        <v>Comedy</v>
      </c>
      <c r="I6725" t="str">
        <f t="shared" si="210"/>
        <v>Good (6-8)</v>
      </c>
    </row>
    <row r="6726" spans="1:9" x14ac:dyDescent="0.3">
      <c r="A6726" s="1" t="s">
        <v>7999</v>
      </c>
      <c r="B6726" s="1" t="s">
        <v>5793</v>
      </c>
      <c r="C6726" s="2">
        <v>44096</v>
      </c>
      <c r="D6726">
        <v>7.2</v>
      </c>
      <c r="E6726">
        <v>2.9781</v>
      </c>
      <c r="F6726" s="1" t="s">
        <v>5412</v>
      </c>
      <c r="G6726">
        <v>2020</v>
      </c>
      <c r="H6726" t="str">
        <f t="shared" si="211"/>
        <v>Kids</v>
      </c>
      <c r="I6726" t="str">
        <f t="shared" si="210"/>
        <v>Average (4-6)</v>
      </c>
    </row>
    <row r="6727" spans="1:9" x14ac:dyDescent="0.3">
      <c r="A6727" s="1" t="s">
        <v>8000</v>
      </c>
      <c r="B6727" s="1" t="s">
        <v>5697</v>
      </c>
      <c r="C6727" s="2">
        <v>44631</v>
      </c>
      <c r="D6727">
        <v>6.6</v>
      </c>
      <c r="E6727">
        <v>2.7483</v>
      </c>
      <c r="F6727" s="1" t="s">
        <v>5412</v>
      </c>
      <c r="G6727">
        <v>2022</v>
      </c>
      <c r="H6727" t="str">
        <f t="shared" si="211"/>
        <v>Sci-Fi &amp; Fantasy</v>
      </c>
      <c r="I6727" t="str">
        <f t="shared" si="210"/>
        <v>Excellent (8-10)</v>
      </c>
    </row>
    <row r="6728" spans="1:9" x14ac:dyDescent="0.3">
      <c r="A6728" s="1" t="s">
        <v>8001</v>
      </c>
      <c r="B6728" s="1" t="s">
        <v>67</v>
      </c>
      <c r="C6728" s="2">
        <v>45833</v>
      </c>
      <c r="D6728">
        <v>8.4760000000000009</v>
      </c>
      <c r="E6728">
        <v>3.2153</v>
      </c>
      <c r="F6728" s="1" t="s">
        <v>5412</v>
      </c>
      <c r="G6728">
        <v>2025</v>
      </c>
      <c r="H6728" t="str">
        <f t="shared" si="211"/>
        <v>Comedy</v>
      </c>
      <c r="I6728" t="str">
        <f t="shared" si="210"/>
        <v>Good (6-8)</v>
      </c>
    </row>
    <row r="6729" spans="1:9" x14ac:dyDescent="0.3">
      <c r="A6729" s="1" t="s">
        <v>8002</v>
      </c>
      <c r="B6729" s="1" t="s">
        <v>5895</v>
      </c>
      <c r="C6729" s="2">
        <v>43130</v>
      </c>
      <c r="D6729">
        <v>7.1619999999999999</v>
      </c>
      <c r="E6729">
        <v>3.0156000000000001</v>
      </c>
      <c r="F6729" s="1" t="s">
        <v>5412</v>
      </c>
      <c r="G6729">
        <v>2018</v>
      </c>
      <c r="H6729" t="str">
        <f t="shared" si="211"/>
        <v>Documentary</v>
      </c>
      <c r="I6729" t="str">
        <f t="shared" si="210"/>
        <v>Good (6-8)</v>
      </c>
    </row>
    <row r="6730" spans="1:9" x14ac:dyDescent="0.3">
      <c r="A6730" s="1" t="s">
        <v>8003</v>
      </c>
      <c r="B6730" s="1" t="s">
        <v>257</v>
      </c>
      <c r="C6730" s="2">
        <v>44882</v>
      </c>
      <c r="D6730">
        <v>6.8239999999999998</v>
      </c>
      <c r="E6730">
        <v>3.0670999999999999</v>
      </c>
      <c r="F6730" s="1" t="s">
        <v>5412</v>
      </c>
      <c r="G6730">
        <v>2022</v>
      </c>
      <c r="H6730" t="str">
        <f t="shared" si="211"/>
        <v>Documentary</v>
      </c>
      <c r="I6730" t="str">
        <f t="shared" si="210"/>
        <v>Good (6-8)</v>
      </c>
    </row>
    <row r="6731" spans="1:9" x14ac:dyDescent="0.3">
      <c r="A6731" s="1" t="s">
        <v>8004</v>
      </c>
      <c r="B6731" s="1" t="s">
        <v>8005</v>
      </c>
      <c r="C6731" s="2">
        <v>43574</v>
      </c>
      <c r="D6731">
        <v>7.4</v>
      </c>
      <c r="E6731">
        <v>3.0489999999999999</v>
      </c>
      <c r="F6731" s="1" t="s">
        <v>5412</v>
      </c>
      <c r="G6731">
        <v>2019</v>
      </c>
      <c r="H6731" t="str">
        <f t="shared" si="211"/>
        <v>Animation</v>
      </c>
      <c r="I6731" t="str">
        <f t="shared" si="210"/>
        <v>Good (6-8)</v>
      </c>
    </row>
    <row r="6732" spans="1:9" x14ac:dyDescent="0.3">
      <c r="A6732" s="1" t="s">
        <v>8006</v>
      </c>
      <c r="B6732" s="1" t="s">
        <v>104</v>
      </c>
      <c r="C6732" s="2">
        <v>44890</v>
      </c>
      <c r="D6732">
        <v>7.8259999999999996</v>
      </c>
      <c r="E6732">
        <v>2.6097000000000001</v>
      </c>
      <c r="F6732" s="1" t="s">
        <v>5412</v>
      </c>
      <c r="G6732">
        <v>2022</v>
      </c>
      <c r="H6732" t="str">
        <f t="shared" si="211"/>
        <v>Crime</v>
      </c>
      <c r="I6732" t="str">
        <f t="shared" si="210"/>
        <v>Good (6-8)</v>
      </c>
    </row>
    <row r="6733" spans="1:9" x14ac:dyDescent="0.3">
      <c r="A6733" s="1" t="s">
        <v>8007</v>
      </c>
      <c r="B6733" s="1" t="s">
        <v>397</v>
      </c>
      <c r="C6733" s="2">
        <v>45275</v>
      </c>
      <c r="D6733">
        <v>6.1</v>
      </c>
      <c r="E6733">
        <v>2.8605</v>
      </c>
      <c r="F6733" s="1" t="s">
        <v>5412</v>
      </c>
      <c r="G6733">
        <v>2023</v>
      </c>
      <c r="H6733" t="str">
        <f t="shared" si="211"/>
        <v>Drama</v>
      </c>
      <c r="I6733" t="str">
        <f t="shared" ref="I6733:I6796" si="212">IF(D6723=0,"Not Rated",IF(D6723&lt;4,"Low (0-4)",IF(D6723&lt;6,"Average (4-6)",IF(D6723&lt;8,"Good (6-8)","Excellent (8-10)"))))</f>
        <v>Good (6-8)</v>
      </c>
    </row>
    <row r="6734" spans="1:9" x14ac:dyDescent="0.3">
      <c r="A6734" s="1" t="s">
        <v>8008</v>
      </c>
      <c r="B6734" s="1" t="s">
        <v>67</v>
      </c>
      <c r="C6734" s="2">
        <v>45819</v>
      </c>
      <c r="D6734">
        <v>6.1</v>
      </c>
      <c r="E6734">
        <v>3.0627</v>
      </c>
      <c r="F6734" s="1" t="s">
        <v>5412</v>
      </c>
      <c r="G6734">
        <v>2025</v>
      </c>
      <c r="H6734" t="str">
        <f t="shared" si="211"/>
        <v>Comedy</v>
      </c>
      <c r="I6734" t="str">
        <f t="shared" si="212"/>
        <v>Average (4-6)</v>
      </c>
    </row>
    <row r="6735" spans="1:9" x14ac:dyDescent="0.3">
      <c r="A6735" s="1" t="s">
        <v>8009</v>
      </c>
      <c r="B6735" s="1" t="s">
        <v>257</v>
      </c>
      <c r="C6735" s="2">
        <v>43947</v>
      </c>
      <c r="D6735">
        <v>7.0090000000000003</v>
      </c>
      <c r="E6735">
        <v>2.7978999999999998</v>
      </c>
      <c r="F6735" s="1" t="s">
        <v>5412</v>
      </c>
      <c r="G6735">
        <v>2020</v>
      </c>
      <c r="H6735" t="str">
        <f t="shared" si="211"/>
        <v>Documentary</v>
      </c>
      <c r="I6735" t="str">
        <f t="shared" si="212"/>
        <v>Good (6-8)</v>
      </c>
    </row>
    <row r="6736" spans="1:9" x14ac:dyDescent="0.3">
      <c r="A6736" s="1" t="s">
        <v>8010</v>
      </c>
      <c r="B6736" s="1" t="s">
        <v>5895</v>
      </c>
      <c r="C6736" s="2">
        <v>44251</v>
      </c>
      <c r="D6736">
        <v>7.1070000000000002</v>
      </c>
      <c r="E6736">
        <v>3.2256999999999998</v>
      </c>
      <c r="F6736" s="1" t="s">
        <v>5412</v>
      </c>
      <c r="G6736">
        <v>2021</v>
      </c>
      <c r="H6736" t="str">
        <f t="shared" si="211"/>
        <v>Documentary</v>
      </c>
      <c r="I6736" t="str">
        <f t="shared" si="212"/>
        <v>Good (6-8)</v>
      </c>
    </row>
    <row r="6737" spans="1:9" x14ac:dyDescent="0.3">
      <c r="A6737" s="1" t="s">
        <v>8011</v>
      </c>
      <c r="B6737" s="1" t="s">
        <v>397</v>
      </c>
      <c r="C6737" s="2">
        <v>45975</v>
      </c>
      <c r="D6737">
        <v>7.8</v>
      </c>
      <c r="E6737">
        <v>2.8982000000000001</v>
      </c>
      <c r="F6737" s="1" t="s">
        <v>5412</v>
      </c>
      <c r="G6737">
        <v>2025</v>
      </c>
      <c r="H6737" t="str">
        <f t="shared" si="211"/>
        <v>Drama</v>
      </c>
      <c r="I6737" t="str">
        <f t="shared" si="212"/>
        <v>Good (6-8)</v>
      </c>
    </row>
    <row r="6738" spans="1:9" x14ac:dyDescent="0.3">
      <c r="A6738" s="1" t="s">
        <v>8012</v>
      </c>
      <c r="B6738" s="1" t="s">
        <v>647</v>
      </c>
      <c r="C6738" s="2">
        <v>45526</v>
      </c>
      <c r="D6738">
        <v>7.2</v>
      </c>
      <c r="E6738">
        <v>2.6448999999999998</v>
      </c>
      <c r="F6738" s="1" t="s">
        <v>5412</v>
      </c>
      <c r="G6738">
        <v>2024</v>
      </c>
      <c r="H6738" t="str">
        <f t="shared" si="211"/>
        <v>Comedy</v>
      </c>
      <c r="I6738" t="str">
        <f t="shared" si="212"/>
        <v>Excellent (8-10)</v>
      </c>
    </row>
    <row r="6739" spans="1:9" x14ac:dyDescent="0.3">
      <c r="A6739" s="1" t="s">
        <v>8013</v>
      </c>
      <c r="B6739" s="1" t="s">
        <v>2500</v>
      </c>
      <c r="C6739" s="2">
        <v>44834</v>
      </c>
      <c r="D6739">
        <v>7.97</v>
      </c>
      <c r="E6739">
        <v>2.9737</v>
      </c>
      <c r="F6739" s="1" t="s">
        <v>5412</v>
      </c>
      <c r="G6739">
        <v>2022</v>
      </c>
      <c r="H6739" t="str">
        <f t="shared" si="211"/>
        <v>Family</v>
      </c>
      <c r="I6739" t="str">
        <f t="shared" si="212"/>
        <v>Good (6-8)</v>
      </c>
    </row>
    <row r="6740" spans="1:9" x14ac:dyDescent="0.3">
      <c r="A6740" s="1" t="s">
        <v>8014</v>
      </c>
      <c r="B6740" s="1" t="s">
        <v>5462</v>
      </c>
      <c r="C6740" s="2">
        <v>43442</v>
      </c>
      <c r="D6740">
        <v>6</v>
      </c>
      <c r="E6740">
        <v>2.9807999999999999</v>
      </c>
      <c r="F6740" s="1" t="s">
        <v>5412</v>
      </c>
      <c r="G6740">
        <v>2018</v>
      </c>
      <c r="H6740" t="str">
        <f t="shared" si="211"/>
        <v>Animation</v>
      </c>
      <c r="I6740" t="str">
        <f t="shared" si="212"/>
        <v>Good (6-8)</v>
      </c>
    </row>
    <row r="6741" spans="1:9" x14ac:dyDescent="0.3">
      <c r="A6741" s="1" t="s">
        <v>8015</v>
      </c>
      <c r="B6741" s="1" t="s">
        <v>73</v>
      </c>
      <c r="C6741" s="2">
        <v>44971</v>
      </c>
      <c r="D6741">
        <v>6.0830000000000002</v>
      </c>
      <c r="E6741">
        <v>3.1861999999999999</v>
      </c>
      <c r="F6741" s="1" t="s">
        <v>5412</v>
      </c>
      <c r="G6741">
        <v>2023</v>
      </c>
      <c r="H6741" t="str">
        <f t="shared" si="211"/>
        <v>Drama</v>
      </c>
      <c r="I6741" t="str">
        <f t="shared" si="212"/>
        <v>Good (6-8)</v>
      </c>
    </row>
    <row r="6742" spans="1:9" x14ac:dyDescent="0.3">
      <c r="A6742" s="1" t="s">
        <v>8016</v>
      </c>
      <c r="B6742" s="1" t="s">
        <v>5866</v>
      </c>
      <c r="C6742" s="2">
        <v>46192</v>
      </c>
      <c r="D6742">
        <v>0</v>
      </c>
      <c r="E6742">
        <v>2.847</v>
      </c>
      <c r="F6742" s="1" t="s">
        <v>5412</v>
      </c>
      <c r="G6742">
        <v>2026</v>
      </c>
      <c r="H6742" t="str">
        <f t="shared" si="211"/>
        <v>Talk</v>
      </c>
      <c r="I6742" t="str">
        <f t="shared" si="212"/>
        <v>Good (6-8)</v>
      </c>
    </row>
    <row r="6743" spans="1:9" x14ac:dyDescent="0.3">
      <c r="A6743" s="1" t="s">
        <v>8017</v>
      </c>
      <c r="B6743" s="1" t="s">
        <v>397</v>
      </c>
      <c r="C6743" s="2">
        <v>44672</v>
      </c>
      <c r="D6743">
        <v>4</v>
      </c>
      <c r="E6743">
        <v>3.3993000000000002</v>
      </c>
      <c r="F6743" s="1" t="s">
        <v>5412</v>
      </c>
      <c r="G6743">
        <v>2022</v>
      </c>
      <c r="H6743" t="str">
        <f t="shared" si="211"/>
        <v>Drama</v>
      </c>
      <c r="I6743" t="str">
        <f t="shared" si="212"/>
        <v>Good (6-8)</v>
      </c>
    </row>
    <row r="6744" spans="1:9" x14ac:dyDescent="0.3">
      <c r="A6744" s="1" t="s">
        <v>8018</v>
      </c>
      <c r="B6744" s="1" t="s">
        <v>528</v>
      </c>
      <c r="C6744" s="2">
        <v>39461</v>
      </c>
      <c r="D6744">
        <v>7</v>
      </c>
      <c r="E6744">
        <v>2.9481000000000002</v>
      </c>
      <c r="F6744" s="1" t="s">
        <v>5412</v>
      </c>
      <c r="G6744">
        <v>2008</v>
      </c>
      <c r="H6744" t="str">
        <f t="shared" si="211"/>
        <v>Drama</v>
      </c>
      <c r="I6744" t="str">
        <f t="shared" si="212"/>
        <v>Good (6-8)</v>
      </c>
    </row>
    <row r="6745" spans="1:9" x14ac:dyDescent="0.3">
      <c r="A6745" s="1" t="s">
        <v>8019</v>
      </c>
      <c r="B6745" s="1" t="s">
        <v>73</v>
      </c>
      <c r="C6745" s="2">
        <v>45254</v>
      </c>
      <c r="D6745">
        <v>7</v>
      </c>
      <c r="E6745">
        <v>2.8167</v>
      </c>
      <c r="F6745" s="1" t="s">
        <v>5412</v>
      </c>
      <c r="G6745">
        <v>2023</v>
      </c>
      <c r="H6745" t="str">
        <f t="shared" si="211"/>
        <v>Drama</v>
      </c>
      <c r="I6745" t="str">
        <f t="shared" si="212"/>
        <v>Good (6-8)</v>
      </c>
    </row>
    <row r="6746" spans="1:9" x14ac:dyDescent="0.3">
      <c r="A6746" s="1" t="s">
        <v>8020</v>
      </c>
      <c r="B6746" s="1" t="s">
        <v>5433</v>
      </c>
      <c r="C6746" s="2">
        <v>44718</v>
      </c>
      <c r="D6746">
        <v>5</v>
      </c>
      <c r="E6746">
        <v>3.2229999999999999</v>
      </c>
      <c r="F6746" s="1" t="s">
        <v>5412</v>
      </c>
      <c r="G6746">
        <v>2022</v>
      </c>
      <c r="H6746" t="str">
        <f t="shared" si="211"/>
        <v>Reality</v>
      </c>
      <c r="I6746" t="str">
        <f t="shared" si="212"/>
        <v>Good (6-8)</v>
      </c>
    </row>
    <row r="6747" spans="1:9" x14ac:dyDescent="0.3">
      <c r="A6747" s="1" t="s">
        <v>8021</v>
      </c>
      <c r="B6747" s="1" t="s">
        <v>8022</v>
      </c>
      <c r="C6747" s="2">
        <v>45200</v>
      </c>
      <c r="D6747">
        <v>0</v>
      </c>
      <c r="E6747">
        <v>2.9432999999999998</v>
      </c>
      <c r="F6747" s="1" t="s">
        <v>5412</v>
      </c>
      <c r="G6747">
        <v>2023</v>
      </c>
      <c r="H6747" t="str">
        <f t="shared" si="211"/>
        <v>Family</v>
      </c>
      <c r="I6747" t="str">
        <f t="shared" si="212"/>
        <v>Good (6-8)</v>
      </c>
    </row>
    <row r="6748" spans="1:9" x14ac:dyDescent="0.3">
      <c r="A6748" s="1" t="s">
        <v>8023</v>
      </c>
      <c r="B6748" s="1" t="s">
        <v>73</v>
      </c>
      <c r="C6748" s="2">
        <v>45573</v>
      </c>
      <c r="D6748">
        <v>9</v>
      </c>
      <c r="E6748">
        <v>2.4304000000000001</v>
      </c>
      <c r="F6748" s="1" t="s">
        <v>5412</v>
      </c>
      <c r="G6748">
        <v>2024</v>
      </c>
      <c r="H6748" t="str">
        <f t="shared" si="211"/>
        <v>Drama</v>
      </c>
      <c r="I6748" t="str">
        <f t="shared" si="212"/>
        <v>Good (6-8)</v>
      </c>
    </row>
    <row r="6749" spans="1:9" x14ac:dyDescent="0.3">
      <c r="A6749" s="1" t="s">
        <v>8024</v>
      </c>
      <c r="B6749" s="1" t="s">
        <v>56</v>
      </c>
      <c r="C6749" s="2">
        <v>45245</v>
      </c>
      <c r="D6749">
        <v>7</v>
      </c>
      <c r="E6749">
        <v>3.1581000000000001</v>
      </c>
      <c r="F6749" s="1" t="s">
        <v>5412</v>
      </c>
      <c r="G6749">
        <v>2023</v>
      </c>
      <c r="H6749" t="str">
        <f t="shared" si="211"/>
        <v>Comedy</v>
      </c>
      <c r="I6749" t="str">
        <f t="shared" si="212"/>
        <v>Good (6-8)</v>
      </c>
    </row>
    <row r="6750" spans="1:9" x14ac:dyDescent="0.3">
      <c r="A6750" s="1" t="s">
        <v>8025</v>
      </c>
      <c r="B6750" s="1" t="s">
        <v>5433</v>
      </c>
      <c r="C6750" s="2">
        <v>45826</v>
      </c>
      <c r="D6750">
        <v>6</v>
      </c>
      <c r="E6750">
        <v>4.3582000000000001</v>
      </c>
      <c r="F6750" s="1" t="s">
        <v>5412</v>
      </c>
      <c r="G6750">
        <v>2025</v>
      </c>
      <c r="H6750" t="str">
        <f t="shared" si="211"/>
        <v>Reality</v>
      </c>
      <c r="I6750" t="str">
        <f t="shared" si="212"/>
        <v>Good (6-8)</v>
      </c>
    </row>
    <row r="6751" spans="1:9" x14ac:dyDescent="0.3">
      <c r="A6751" s="1" t="s">
        <v>8026</v>
      </c>
      <c r="B6751" s="1" t="s">
        <v>56</v>
      </c>
      <c r="C6751" s="2">
        <v>43662</v>
      </c>
      <c r="D6751">
        <v>7.6</v>
      </c>
      <c r="E6751">
        <v>2.9464000000000001</v>
      </c>
      <c r="F6751" s="1" t="s">
        <v>5412</v>
      </c>
      <c r="G6751">
        <v>2019</v>
      </c>
      <c r="H6751" t="str">
        <f t="shared" si="211"/>
        <v>Comedy</v>
      </c>
      <c r="I6751" t="str">
        <f t="shared" si="212"/>
        <v>Good (6-8)</v>
      </c>
    </row>
    <row r="6752" spans="1:9" x14ac:dyDescent="0.3">
      <c r="A6752" s="1" t="s">
        <v>8027</v>
      </c>
      <c r="B6752" s="1" t="s">
        <v>56</v>
      </c>
      <c r="C6752" s="2">
        <v>46162</v>
      </c>
      <c r="D6752">
        <v>8.5449999999999999</v>
      </c>
      <c r="E6752">
        <v>2.6541999999999999</v>
      </c>
      <c r="F6752" s="1" t="s">
        <v>5412</v>
      </c>
      <c r="G6752">
        <v>2026</v>
      </c>
      <c r="H6752" t="str">
        <f t="shared" si="211"/>
        <v>Comedy</v>
      </c>
      <c r="I6752" t="str">
        <f t="shared" si="212"/>
        <v>Not Rated</v>
      </c>
    </row>
    <row r="6753" spans="1:9" x14ac:dyDescent="0.3">
      <c r="A6753" s="1" t="s">
        <v>8028</v>
      </c>
      <c r="B6753" s="1" t="s">
        <v>5433</v>
      </c>
      <c r="C6753" s="2">
        <v>44146</v>
      </c>
      <c r="D6753">
        <v>6.8</v>
      </c>
      <c r="E6753">
        <v>3.2654000000000001</v>
      </c>
      <c r="F6753" s="1" t="s">
        <v>5412</v>
      </c>
      <c r="G6753">
        <v>2020</v>
      </c>
      <c r="H6753" t="str">
        <f t="shared" si="211"/>
        <v>Reality</v>
      </c>
      <c r="I6753" t="str">
        <f t="shared" si="212"/>
        <v>Average (4-6)</v>
      </c>
    </row>
    <row r="6754" spans="1:9" x14ac:dyDescent="0.3">
      <c r="A6754" s="1" t="s">
        <v>8029</v>
      </c>
      <c r="B6754" s="1" t="s">
        <v>257</v>
      </c>
      <c r="C6754" s="2">
        <v>45960</v>
      </c>
      <c r="D6754">
        <v>8.5640000000000001</v>
      </c>
      <c r="E6754">
        <v>3.1149</v>
      </c>
      <c r="F6754" s="1" t="s">
        <v>5412</v>
      </c>
      <c r="G6754">
        <v>2025</v>
      </c>
      <c r="H6754" t="str">
        <f t="shared" si="211"/>
        <v>Documentary</v>
      </c>
      <c r="I6754" t="str">
        <f t="shared" si="212"/>
        <v>Good (6-8)</v>
      </c>
    </row>
    <row r="6755" spans="1:9" x14ac:dyDescent="0.3">
      <c r="A6755" s="1" t="s">
        <v>8030</v>
      </c>
      <c r="B6755" s="1" t="s">
        <v>257</v>
      </c>
      <c r="C6755" s="2">
        <v>44906</v>
      </c>
      <c r="D6755">
        <v>8.2420000000000009</v>
      </c>
      <c r="E6755">
        <v>2.9161000000000001</v>
      </c>
      <c r="F6755" s="1" t="s">
        <v>5412</v>
      </c>
      <c r="G6755">
        <v>2022</v>
      </c>
      <c r="H6755" t="str">
        <f t="shared" si="211"/>
        <v>Documentary</v>
      </c>
      <c r="I6755" t="str">
        <f t="shared" si="212"/>
        <v>Good (6-8)</v>
      </c>
    </row>
    <row r="6756" spans="1:9" x14ac:dyDescent="0.3">
      <c r="A6756" s="1" t="s">
        <v>8031</v>
      </c>
      <c r="B6756" s="1" t="s">
        <v>680</v>
      </c>
      <c r="C6756" s="2">
        <v>44361</v>
      </c>
      <c r="D6756">
        <v>7.9</v>
      </c>
      <c r="E6756">
        <v>3.2204999999999999</v>
      </c>
      <c r="F6756" s="1" t="s">
        <v>5412</v>
      </c>
      <c r="G6756">
        <v>2021</v>
      </c>
      <c r="H6756" t="str">
        <f t="shared" si="211"/>
        <v>Drama</v>
      </c>
      <c r="I6756" t="str">
        <f t="shared" si="212"/>
        <v>Average (4-6)</v>
      </c>
    </row>
    <row r="6757" spans="1:9" x14ac:dyDescent="0.3">
      <c r="A6757" s="1" t="s">
        <v>8032</v>
      </c>
      <c r="B6757" s="1" t="s">
        <v>1043</v>
      </c>
      <c r="C6757" s="2">
        <v>43105</v>
      </c>
      <c r="D6757">
        <v>7.22</v>
      </c>
      <c r="E6757">
        <v>2.7532999999999999</v>
      </c>
      <c r="F6757" s="1" t="s">
        <v>5412</v>
      </c>
      <c r="G6757">
        <v>2018</v>
      </c>
      <c r="H6757" t="str">
        <f t="shared" si="211"/>
        <v>Documentary</v>
      </c>
      <c r="I6757" t="str">
        <f t="shared" si="212"/>
        <v>Not Rated</v>
      </c>
    </row>
    <row r="6758" spans="1:9" x14ac:dyDescent="0.3">
      <c r="A6758" s="1" t="s">
        <v>8033</v>
      </c>
      <c r="B6758" s="1" t="s">
        <v>5517</v>
      </c>
      <c r="C6758" s="2">
        <v>44246</v>
      </c>
      <c r="D6758">
        <v>6.9349999999999996</v>
      </c>
      <c r="E6758">
        <v>3.2332999999999998</v>
      </c>
      <c r="F6758" s="1" t="s">
        <v>5412</v>
      </c>
      <c r="G6758">
        <v>2021</v>
      </c>
      <c r="H6758" t="str">
        <f t="shared" si="211"/>
        <v>Sci-Fi &amp; Fantasy</v>
      </c>
      <c r="I6758" t="str">
        <f t="shared" si="212"/>
        <v>Excellent (8-10)</v>
      </c>
    </row>
    <row r="6759" spans="1:9" x14ac:dyDescent="0.3">
      <c r="A6759" s="1" t="s">
        <v>8034</v>
      </c>
      <c r="B6759" s="1" t="s">
        <v>148</v>
      </c>
      <c r="C6759" s="2">
        <v>45639</v>
      </c>
      <c r="D6759">
        <v>6.4509999999999996</v>
      </c>
      <c r="E6759">
        <v>2.8917000000000002</v>
      </c>
      <c r="F6759" s="1" t="s">
        <v>5412</v>
      </c>
      <c r="G6759">
        <v>2024</v>
      </c>
      <c r="H6759" t="str">
        <f t="shared" si="211"/>
        <v>Drama</v>
      </c>
      <c r="I6759" t="str">
        <f t="shared" si="212"/>
        <v>Good (6-8)</v>
      </c>
    </row>
    <row r="6760" spans="1:9" x14ac:dyDescent="0.3">
      <c r="A6760" s="1" t="s">
        <v>8035</v>
      </c>
      <c r="B6760" s="1" t="s">
        <v>148</v>
      </c>
      <c r="C6760" s="2">
        <v>45210</v>
      </c>
      <c r="D6760">
        <v>7.3949999999999996</v>
      </c>
      <c r="E6760">
        <v>2.5579000000000001</v>
      </c>
      <c r="F6760" s="1" t="s">
        <v>5412</v>
      </c>
      <c r="G6760">
        <v>2023</v>
      </c>
      <c r="H6760" t="str">
        <f t="shared" si="211"/>
        <v>Drama</v>
      </c>
      <c r="I6760" t="str">
        <f t="shared" si="212"/>
        <v>Good (6-8)</v>
      </c>
    </row>
    <row r="6761" spans="1:9" x14ac:dyDescent="0.3">
      <c r="A6761" s="1" t="s">
        <v>8036</v>
      </c>
      <c r="B6761" s="1" t="s">
        <v>5597</v>
      </c>
      <c r="C6761" s="2">
        <v>45580</v>
      </c>
      <c r="D6761">
        <v>8</v>
      </c>
      <c r="E6761">
        <v>3.3189000000000002</v>
      </c>
      <c r="F6761" s="1" t="s">
        <v>5412</v>
      </c>
      <c r="G6761">
        <v>2024</v>
      </c>
      <c r="H6761" t="str">
        <f t="shared" si="211"/>
        <v>Reality</v>
      </c>
      <c r="I6761" t="str">
        <f t="shared" si="212"/>
        <v>Good (6-8)</v>
      </c>
    </row>
    <row r="6762" spans="1:9" x14ac:dyDescent="0.3">
      <c r="A6762" s="1" t="s">
        <v>8037</v>
      </c>
      <c r="B6762" s="1" t="s">
        <v>7033</v>
      </c>
      <c r="C6762" s="2">
        <v>44490</v>
      </c>
      <c r="D6762">
        <v>6.657</v>
      </c>
      <c r="E6762">
        <v>2.5291999999999999</v>
      </c>
      <c r="F6762" s="1" t="s">
        <v>5412</v>
      </c>
      <c r="G6762">
        <v>2021</v>
      </c>
      <c r="H6762" t="str">
        <f t="shared" si="211"/>
        <v>Reality</v>
      </c>
      <c r="I6762" t="str">
        <f t="shared" si="212"/>
        <v>Excellent (8-10)</v>
      </c>
    </row>
    <row r="6763" spans="1:9" x14ac:dyDescent="0.3">
      <c r="A6763" s="1" t="s">
        <v>8038</v>
      </c>
      <c r="B6763" s="1" t="s">
        <v>8039</v>
      </c>
      <c r="C6763" s="2">
        <v>43626</v>
      </c>
      <c r="D6763">
        <v>7.2</v>
      </c>
      <c r="E6763">
        <v>2.7332000000000001</v>
      </c>
      <c r="F6763" s="1" t="s">
        <v>5412</v>
      </c>
      <c r="G6763">
        <v>2019</v>
      </c>
      <c r="H6763" t="str">
        <f t="shared" si="211"/>
        <v>Comedy</v>
      </c>
      <c r="I6763" t="str">
        <f t="shared" si="212"/>
        <v>Good (6-8)</v>
      </c>
    </row>
    <row r="6764" spans="1:9" x14ac:dyDescent="0.3">
      <c r="A6764" s="1" t="s">
        <v>8040</v>
      </c>
      <c r="B6764" s="1" t="s">
        <v>257</v>
      </c>
      <c r="C6764" s="2">
        <v>44789</v>
      </c>
      <c r="D6764">
        <v>7.47</v>
      </c>
      <c r="E6764">
        <v>2.6364000000000001</v>
      </c>
      <c r="F6764" s="1" t="s">
        <v>5412</v>
      </c>
      <c r="G6764">
        <v>2022</v>
      </c>
      <c r="H6764" t="str">
        <f t="shared" si="211"/>
        <v>Documentary</v>
      </c>
      <c r="I6764" t="str">
        <f t="shared" si="212"/>
        <v>Excellent (8-10)</v>
      </c>
    </row>
    <row r="6765" spans="1:9" x14ac:dyDescent="0.3">
      <c r="A6765" s="1" t="s">
        <v>8041</v>
      </c>
      <c r="B6765" s="1" t="s">
        <v>257</v>
      </c>
      <c r="C6765" s="2">
        <v>43028</v>
      </c>
      <c r="D6765">
        <v>5.76</v>
      </c>
      <c r="E6765">
        <v>3.3378999999999999</v>
      </c>
      <c r="F6765" s="1" t="s">
        <v>5412</v>
      </c>
      <c r="G6765">
        <v>2017</v>
      </c>
      <c r="H6765" t="str">
        <f t="shared" si="211"/>
        <v>Documentary</v>
      </c>
      <c r="I6765" t="str">
        <f t="shared" si="212"/>
        <v>Excellent (8-10)</v>
      </c>
    </row>
    <row r="6766" spans="1:9" x14ac:dyDescent="0.3">
      <c r="A6766" s="1" t="s">
        <v>8042</v>
      </c>
      <c r="B6766" s="1" t="s">
        <v>5866</v>
      </c>
      <c r="C6766" s="2">
        <v>43448</v>
      </c>
      <c r="D6766">
        <v>6.37</v>
      </c>
      <c r="E6766">
        <v>2.6789999999999998</v>
      </c>
      <c r="F6766" s="1" t="s">
        <v>5412</v>
      </c>
      <c r="G6766">
        <v>2018</v>
      </c>
      <c r="H6766" t="str">
        <f t="shared" si="211"/>
        <v>Talk</v>
      </c>
      <c r="I6766" t="str">
        <f t="shared" si="212"/>
        <v>Good (6-8)</v>
      </c>
    </row>
    <row r="6767" spans="1:9" x14ac:dyDescent="0.3">
      <c r="A6767" s="1" t="s">
        <v>8043</v>
      </c>
      <c r="B6767" s="1" t="s">
        <v>5433</v>
      </c>
      <c r="C6767" s="2">
        <v>36036</v>
      </c>
      <c r="D6767">
        <v>5</v>
      </c>
      <c r="E6767">
        <v>2.8887</v>
      </c>
      <c r="F6767" s="1" t="s">
        <v>5412</v>
      </c>
      <c r="G6767">
        <v>1998</v>
      </c>
      <c r="H6767" t="str">
        <f t="shared" si="211"/>
        <v>Reality</v>
      </c>
      <c r="I6767" t="str">
        <f t="shared" si="212"/>
        <v>Good (6-8)</v>
      </c>
    </row>
    <row r="6768" spans="1:9" x14ac:dyDescent="0.3">
      <c r="A6768" s="1" t="s">
        <v>8044</v>
      </c>
      <c r="B6768" s="1" t="s">
        <v>56</v>
      </c>
      <c r="C6768" s="2">
        <v>42811</v>
      </c>
      <c r="D6768">
        <v>7.7</v>
      </c>
      <c r="E6768">
        <v>3.1703999999999999</v>
      </c>
      <c r="F6768" s="1" t="s">
        <v>5412</v>
      </c>
      <c r="G6768">
        <v>2017</v>
      </c>
      <c r="H6768" t="str">
        <f t="shared" si="211"/>
        <v>Comedy</v>
      </c>
      <c r="I6768" t="str">
        <f t="shared" si="212"/>
        <v>Good (6-8)</v>
      </c>
    </row>
    <row r="6769" spans="1:9" x14ac:dyDescent="0.3">
      <c r="A6769" s="1" t="s">
        <v>8045</v>
      </c>
      <c r="B6769" s="1" t="s">
        <v>1664</v>
      </c>
      <c r="C6769" s="2">
        <v>44204</v>
      </c>
      <c r="D6769">
        <v>7.4</v>
      </c>
      <c r="E6769">
        <v>3.6724999999999999</v>
      </c>
      <c r="F6769" s="1" t="s">
        <v>5412</v>
      </c>
      <c r="G6769">
        <v>2021</v>
      </c>
      <c r="H6769" t="str">
        <f t="shared" si="211"/>
        <v>Documentary</v>
      </c>
      <c r="I6769" t="str">
        <f t="shared" si="212"/>
        <v>Good (6-8)</v>
      </c>
    </row>
    <row r="6770" spans="1:9" x14ac:dyDescent="0.3">
      <c r="A6770" s="1" t="s">
        <v>8046</v>
      </c>
      <c r="B6770" s="1" t="s">
        <v>257</v>
      </c>
      <c r="C6770" s="2">
        <v>45805</v>
      </c>
      <c r="D6770">
        <v>6.5</v>
      </c>
      <c r="E6770">
        <v>2.8801999999999999</v>
      </c>
      <c r="F6770" s="1" t="s">
        <v>5412</v>
      </c>
      <c r="G6770">
        <v>2025</v>
      </c>
      <c r="H6770" t="str">
        <f t="shared" si="211"/>
        <v>Documentary</v>
      </c>
      <c r="I6770" t="str">
        <f t="shared" si="212"/>
        <v>Good (6-8)</v>
      </c>
    </row>
    <row r="6771" spans="1:9" x14ac:dyDescent="0.3">
      <c r="A6771" s="1" t="s">
        <v>8047</v>
      </c>
      <c r="B6771" s="1" t="s">
        <v>56</v>
      </c>
      <c r="C6771" s="2">
        <v>44727</v>
      </c>
      <c r="D6771">
        <v>6.18</v>
      </c>
      <c r="E6771">
        <v>2.8311999999999999</v>
      </c>
      <c r="F6771" s="1" t="s">
        <v>5412</v>
      </c>
      <c r="G6771">
        <v>2022</v>
      </c>
      <c r="H6771" t="str">
        <f t="shared" si="211"/>
        <v>Comedy</v>
      </c>
      <c r="I6771" t="str">
        <f t="shared" si="212"/>
        <v>Excellent (8-10)</v>
      </c>
    </row>
    <row r="6772" spans="1:9" x14ac:dyDescent="0.3">
      <c r="A6772" s="1" t="s">
        <v>8048</v>
      </c>
      <c r="B6772" s="1" t="s">
        <v>67</v>
      </c>
      <c r="C6772" s="2">
        <v>45800</v>
      </c>
      <c r="D6772">
        <v>9</v>
      </c>
      <c r="E6772">
        <v>3.1960999999999999</v>
      </c>
      <c r="F6772" s="1" t="s">
        <v>5412</v>
      </c>
      <c r="G6772">
        <v>2025</v>
      </c>
      <c r="H6772" t="str">
        <f t="shared" si="211"/>
        <v>Comedy</v>
      </c>
      <c r="I6772" t="str">
        <f t="shared" si="212"/>
        <v>Good (6-8)</v>
      </c>
    </row>
    <row r="6773" spans="1:9" x14ac:dyDescent="0.3">
      <c r="A6773" s="1" t="s">
        <v>8049</v>
      </c>
      <c r="B6773" s="1" t="s">
        <v>257</v>
      </c>
      <c r="C6773" s="2">
        <v>44629</v>
      </c>
      <c r="D6773">
        <v>6.7</v>
      </c>
      <c r="E6773">
        <v>2.9628000000000001</v>
      </c>
      <c r="F6773" s="1" t="s">
        <v>5412</v>
      </c>
      <c r="G6773">
        <v>2022</v>
      </c>
      <c r="H6773" t="str">
        <f t="shared" si="211"/>
        <v>Documentary</v>
      </c>
      <c r="I6773" t="str">
        <f t="shared" si="212"/>
        <v>Good (6-8)</v>
      </c>
    </row>
    <row r="6774" spans="1:9" x14ac:dyDescent="0.3">
      <c r="A6774" s="1" t="s">
        <v>8050</v>
      </c>
      <c r="B6774" s="1" t="s">
        <v>8051</v>
      </c>
      <c r="C6774" s="2">
        <v>44565</v>
      </c>
      <c r="D6774">
        <v>7.6</v>
      </c>
      <c r="E6774">
        <v>2.8155999999999999</v>
      </c>
      <c r="F6774" s="1" t="s">
        <v>5412</v>
      </c>
      <c r="G6774">
        <v>2022</v>
      </c>
      <c r="H6774" t="str">
        <f t="shared" si="211"/>
        <v>Animation</v>
      </c>
      <c r="I6774" t="str">
        <f t="shared" si="212"/>
        <v>Good (6-8)</v>
      </c>
    </row>
    <row r="6775" spans="1:9" x14ac:dyDescent="0.3">
      <c r="A6775" s="1" t="s">
        <v>8052</v>
      </c>
      <c r="B6775" s="1" t="s">
        <v>73</v>
      </c>
      <c r="C6775" s="2">
        <v>45042</v>
      </c>
      <c r="D6775">
        <v>7.9859999999999998</v>
      </c>
      <c r="E6775">
        <v>2.8895</v>
      </c>
      <c r="F6775" s="1" t="s">
        <v>5412</v>
      </c>
      <c r="G6775">
        <v>2023</v>
      </c>
      <c r="H6775" t="str">
        <f t="shared" si="211"/>
        <v>Drama</v>
      </c>
      <c r="I6775" t="str">
        <f t="shared" si="212"/>
        <v>Average (4-6)</v>
      </c>
    </row>
    <row r="6776" spans="1:9" x14ac:dyDescent="0.3">
      <c r="A6776" s="1" t="s">
        <v>8053</v>
      </c>
      <c r="B6776" s="1" t="s">
        <v>257</v>
      </c>
      <c r="C6776" s="2">
        <v>45483</v>
      </c>
      <c r="D6776">
        <v>7.5830000000000002</v>
      </c>
      <c r="E6776">
        <v>2.6576</v>
      </c>
      <c r="F6776" s="1" t="s">
        <v>5412</v>
      </c>
      <c r="G6776">
        <v>2024</v>
      </c>
      <c r="H6776" t="str">
        <f t="shared" si="211"/>
        <v>Documentary</v>
      </c>
      <c r="I6776" t="str">
        <f t="shared" si="212"/>
        <v>Good (6-8)</v>
      </c>
    </row>
    <row r="6777" spans="1:9" x14ac:dyDescent="0.3">
      <c r="A6777" s="1" t="s">
        <v>8054</v>
      </c>
      <c r="B6777" s="1" t="s">
        <v>8055</v>
      </c>
      <c r="C6777" s="2">
        <v>43693</v>
      </c>
      <c r="D6777">
        <v>6.6879999999999997</v>
      </c>
      <c r="E6777">
        <v>2.9626999999999999</v>
      </c>
      <c r="F6777" s="1" t="s">
        <v>5412</v>
      </c>
      <c r="G6777">
        <v>2019</v>
      </c>
      <c r="H6777" t="str">
        <f t="shared" si="211"/>
        <v>Crime</v>
      </c>
      <c r="I6777" t="str">
        <f t="shared" si="212"/>
        <v>Average (4-6)</v>
      </c>
    </row>
    <row r="6778" spans="1:9" x14ac:dyDescent="0.3">
      <c r="A6778" s="1" t="s">
        <v>8056</v>
      </c>
      <c r="B6778" s="1" t="s">
        <v>73</v>
      </c>
      <c r="C6778" s="2">
        <v>44119</v>
      </c>
      <c r="D6778">
        <v>6.2380000000000004</v>
      </c>
      <c r="E6778">
        <v>2.7204000000000002</v>
      </c>
      <c r="F6778" s="1" t="s">
        <v>5412</v>
      </c>
      <c r="G6778">
        <v>2020</v>
      </c>
      <c r="H6778" t="str">
        <f t="shared" si="211"/>
        <v>Drama</v>
      </c>
      <c r="I6778" t="str">
        <f t="shared" si="212"/>
        <v>Good (6-8)</v>
      </c>
    </row>
    <row r="6779" spans="1:9" x14ac:dyDescent="0.3">
      <c r="A6779" s="1" t="s">
        <v>8057</v>
      </c>
      <c r="B6779" s="1" t="s">
        <v>8058</v>
      </c>
      <c r="C6779" s="2">
        <v>44652</v>
      </c>
      <c r="D6779">
        <v>7.1</v>
      </c>
      <c r="E6779">
        <v>3.1213000000000002</v>
      </c>
      <c r="F6779" s="1" t="s">
        <v>5412</v>
      </c>
      <c r="G6779">
        <v>2022</v>
      </c>
      <c r="H6779" t="str">
        <f t="shared" si="211"/>
        <v>Action &amp; Adventure</v>
      </c>
      <c r="I6779" t="str">
        <f t="shared" si="212"/>
        <v>Good (6-8)</v>
      </c>
    </row>
    <row r="6780" spans="1:9" x14ac:dyDescent="0.3">
      <c r="A6780" s="1" t="s">
        <v>8059</v>
      </c>
      <c r="B6780" s="1" t="s">
        <v>397</v>
      </c>
      <c r="C6780" s="2">
        <v>45855</v>
      </c>
      <c r="D6780">
        <v>6.6</v>
      </c>
      <c r="E6780">
        <v>2.8940999999999999</v>
      </c>
      <c r="F6780" s="1" t="s">
        <v>5412</v>
      </c>
      <c r="G6780">
        <v>2025</v>
      </c>
      <c r="H6780" t="str">
        <f t="shared" si="211"/>
        <v>Drama</v>
      </c>
      <c r="I6780" t="str">
        <f t="shared" si="212"/>
        <v>Good (6-8)</v>
      </c>
    </row>
    <row r="6781" spans="1:9" x14ac:dyDescent="0.3">
      <c r="A6781" s="1" t="s">
        <v>8060</v>
      </c>
      <c r="B6781" s="1" t="s">
        <v>56</v>
      </c>
      <c r="C6781" s="2">
        <v>44099</v>
      </c>
      <c r="D6781">
        <v>7.2839999999999998</v>
      </c>
      <c r="E6781">
        <v>3.0830000000000002</v>
      </c>
      <c r="F6781" s="1" t="s">
        <v>5412</v>
      </c>
      <c r="G6781">
        <v>2020</v>
      </c>
      <c r="H6781" t="str">
        <f t="shared" si="211"/>
        <v>Comedy</v>
      </c>
      <c r="I6781" t="str">
        <f t="shared" si="212"/>
        <v>Good (6-8)</v>
      </c>
    </row>
    <row r="6782" spans="1:9" x14ac:dyDescent="0.3">
      <c r="A6782" s="1" t="s">
        <v>8061</v>
      </c>
      <c r="B6782" s="1" t="s">
        <v>257</v>
      </c>
      <c r="C6782" s="2">
        <v>43420</v>
      </c>
      <c r="D6782">
        <v>7.4</v>
      </c>
      <c r="E6782">
        <v>2.8239000000000001</v>
      </c>
      <c r="F6782" s="1" t="s">
        <v>5412</v>
      </c>
      <c r="G6782">
        <v>2018</v>
      </c>
      <c r="H6782" t="str">
        <f t="shared" si="211"/>
        <v>Documentary</v>
      </c>
      <c r="I6782" t="str">
        <f t="shared" si="212"/>
        <v>Excellent (8-10)</v>
      </c>
    </row>
    <row r="6783" spans="1:9" x14ac:dyDescent="0.3">
      <c r="A6783" s="1" t="s">
        <v>8062</v>
      </c>
      <c r="B6783" s="1" t="s">
        <v>1392</v>
      </c>
      <c r="C6783" s="2">
        <v>45259</v>
      </c>
      <c r="D6783">
        <v>7.5229999999999997</v>
      </c>
      <c r="E6783">
        <v>2.8529</v>
      </c>
      <c r="F6783" s="1" t="s">
        <v>5412</v>
      </c>
      <c r="G6783">
        <v>2023</v>
      </c>
      <c r="H6783" t="str">
        <f t="shared" si="211"/>
        <v>Crime</v>
      </c>
      <c r="I6783" t="str">
        <f t="shared" si="212"/>
        <v>Good (6-8)</v>
      </c>
    </row>
    <row r="6784" spans="1:9" x14ac:dyDescent="0.3">
      <c r="A6784" s="1" t="s">
        <v>8063</v>
      </c>
      <c r="B6784" s="1" t="s">
        <v>257</v>
      </c>
      <c r="C6784" s="2">
        <v>44046</v>
      </c>
      <c r="D6784">
        <v>6.8620000000000001</v>
      </c>
      <c r="E6784">
        <v>2.3639999999999999</v>
      </c>
      <c r="F6784" s="1" t="s">
        <v>5412</v>
      </c>
      <c r="G6784">
        <v>2020</v>
      </c>
      <c r="H6784" t="str">
        <f t="shared" si="211"/>
        <v>Documentary</v>
      </c>
      <c r="I6784" t="str">
        <f t="shared" si="212"/>
        <v>Good (6-8)</v>
      </c>
    </row>
    <row r="6785" spans="1:9" x14ac:dyDescent="0.3">
      <c r="A6785" s="1" t="s">
        <v>8064</v>
      </c>
      <c r="B6785" s="1" t="s">
        <v>257</v>
      </c>
      <c r="C6785" s="2">
        <v>44102</v>
      </c>
      <c r="D6785">
        <v>6.6760000000000002</v>
      </c>
      <c r="E6785">
        <v>2.5034999999999998</v>
      </c>
      <c r="F6785" s="1" t="s">
        <v>5412</v>
      </c>
      <c r="G6785">
        <v>2020</v>
      </c>
      <c r="H6785" t="str">
        <f t="shared" si="211"/>
        <v>Documentary</v>
      </c>
      <c r="I6785" t="str">
        <f t="shared" si="212"/>
        <v>Good (6-8)</v>
      </c>
    </row>
    <row r="6786" spans="1:9" x14ac:dyDescent="0.3">
      <c r="A6786" s="1" t="s">
        <v>8065</v>
      </c>
      <c r="B6786" s="1" t="s">
        <v>104</v>
      </c>
      <c r="C6786" s="2">
        <v>45869</v>
      </c>
      <c r="D6786">
        <v>6.8250000000000002</v>
      </c>
      <c r="E6786">
        <v>3.0059</v>
      </c>
      <c r="F6786" s="1" t="s">
        <v>5412</v>
      </c>
      <c r="G6786">
        <v>2025</v>
      </c>
      <c r="H6786" t="str">
        <f t="shared" ref="H6786:H6849" si="213">IFERROR(LEFT(B6786,FIND(",",B6786)-1),B6786)</f>
        <v>Crime</v>
      </c>
      <c r="I6786" t="str">
        <f t="shared" si="212"/>
        <v>Good (6-8)</v>
      </c>
    </row>
    <row r="6787" spans="1:9" x14ac:dyDescent="0.3">
      <c r="A6787" s="1" t="s">
        <v>8066</v>
      </c>
      <c r="B6787" s="1" t="s">
        <v>5433</v>
      </c>
      <c r="C6787" s="2">
        <v>44568</v>
      </c>
      <c r="D6787">
        <v>4.5</v>
      </c>
      <c r="E6787">
        <v>3.1233</v>
      </c>
      <c r="F6787" s="1" t="s">
        <v>5412</v>
      </c>
      <c r="G6787">
        <v>2022</v>
      </c>
      <c r="H6787" t="str">
        <f t="shared" si="213"/>
        <v>Reality</v>
      </c>
      <c r="I6787" t="str">
        <f t="shared" si="212"/>
        <v>Good (6-8)</v>
      </c>
    </row>
    <row r="6788" spans="1:9" x14ac:dyDescent="0.3">
      <c r="A6788" s="1" t="s">
        <v>8067</v>
      </c>
      <c r="B6788" s="1" t="s">
        <v>3909</v>
      </c>
      <c r="C6788" s="2">
        <v>44550</v>
      </c>
      <c r="D6788">
        <v>6.5</v>
      </c>
      <c r="E6788">
        <v>2.9790000000000001</v>
      </c>
      <c r="F6788" s="1" t="s">
        <v>5412</v>
      </c>
      <c r="G6788">
        <v>2021</v>
      </c>
      <c r="H6788" t="str">
        <f t="shared" si="213"/>
        <v>Mystery</v>
      </c>
      <c r="I6788" t="str">
        <f t="shared" si="212"/>
        <v>Good (6-8)</v>
      </c>
    </row>
    <row r="6789" spans="1:9" x14ac:dyDescent="0.3">
      <c r="A6789" s="1" t="s">
        <v>8068</v>
      </c>
      <c r="B6789" s="1" t="s">
        <v>73</v>
      </c>
      <c r="C6789" s="2">
        <v>44848</v>
      </c>
      <c r="D6789">
        <v>7.4420000000000002</v>
      </c>
      <c r="E6789">
        <v>2.8126000000000002</v>
      </c>
      <c r="F6789" s="1" t="s">
        <v>5412</v>
      </c>
      <c r="G6789">
        <v>2022</v>
      </c>
      <c r="H6789" t="str">
        <f t="shared" si="213"/>
        <v>Drama</v>
      </c>
      <c r="I6789" t="str">
        <f t="shared" si="212"/>
        <v>Good (6-8)</v>
      </c>
    </row>
    <row r="6790" spans="1:9" x14ac:dyDescent="0.3">
      <c r="A6790" s="1" t="s">
        <v>8069</v>
      </c>
      <c r="B6790" s="1" t="s">
        <v>257</v>
      </c>
      <c r="C6790" s="2">
        <v>42776</v>
      </c>
      <c r="D6790">
        <v>7.843</v>
      </c>
      <c r="E6790">
        <v>3.0173000000000001</v>
      </c>
      <c r="F6790" s="1" t="s">
        <v>5412</v>
      </c>
      <c r="G6790">
        <v>2017</v>
      </c>
      <c r="H6790" t="str">
        <f t="shared" si="213"/>
        <v>Documentary</v>
      </c>
      <c r="I6790" t="str">
        <f t="shared" si="212"/>
        <v>Good (6-8)</v>
      </c>
    </row>
    <row r="6791" spans="1:9" x14ac:dyDescent="0.3">
      <c r="A6791" s="1" t="s">
        <v>8070</v>
      </c>
      <c r="B6791" s="1" t="s">
        <v>73</v>
      </c>
      <c r="C6791" s="2">
        <v>45478</v>
      </c>
      <c r="D6791">
        <v>7.7</v>
      </c>
      <c r="E6791">
        <v>2.9209999999999998</v>
      </c>
      <c r="F6791" s="1" t="s">
        <v>5412</v>
      </c>
      <c r="G6791">
        <v>2024</v>
      </c>
      <c r="H6791" t="str">
        <f t="shared" si="213"/>
        <v>Drama</v>
      </c>
      <c r="I6791" t="str">
        <f t="shared" si="212"/>
        <v>Good (6-8)</v>
      </c>
    </row>
    <row r="6792" spans="1:9" x14ac:dyDescent="0.3">
      <c r="A6792" s="1" t="s">
        <v>8071</v>
      </c>
      <c r="B6792" s="1" t="s">
        <v>8072</v>
      </c>
      <c r="C6792" s="2">
        <v>45134</v>
      </c>
      <c r="D6792">
        <v>6.4</v>
      </c>
      <c r="E6792">
        <v>3.2728999999999999</v>
      </c>
      <c r="F6792" s="1" t="s">
        <v>5412</v>
      </c>
      <c r="G6792">
        <v>2023</v>
      </c>
      <c r="H6792" t="str">
        <f t="shared" si="213"/>
        <v>Animation</v>
      </c>
      <c r="I6792" t="str">
        <f t="shared" si="212"/>
        <v>Good (6-8)</v>
      </c>
    </row>
    <row r="6793" spans="1:9" x14ac:dyDescent="0.3">
      <c r="A6793" s="1" t="s">
        <v>8073</v>
      </c>
      <c r="B6793" s="1" t="s">
        <v>257</v>
      </c>
      <c r="C6793" s="2">
        <v>45244</v>
      </c>
      <c r="D6793">
        <v>7.4219999999999997</v>
      </c>
      <c r="E6793">
        <v>2.7618</v>
      </c>
      <c r="F6793" s="1" t="s">
        <v>5412</v>
      </c>
      <c r="G6793">
        <v>2023</v>
      </c>
      <c r="H6793" t="str">
        <f t="shared" si="213"/>
        <v>Documentary</v>
      </c>
      <c r="I6793" t="str">
        <f t="shared" si="212"/>
        <v>Good (6-8)</v>
      </c>
    </row>
    <row r="6794" spans="1:9" x14ac:dyDescent="0.3">
      <c r="A6794" s="1" t="s">
        <v>8074</v>
      </c>
      <c r="B6794" s="1" t="s">
        <v>397</v>
      </c>
      <c r="C6794" s="2">
        <v>46127</v>
      </c>
      <c r="D6794">
        <v>8.1</v>
      </c>
      <c r="E6794">
        <v>3.1789999999999998</v>
      </c>
      <c r="F6794" s="1" t="s">
        <v>5412</v>
      </c>
      <c r="G6794">
        <v>2026</v>
      </c>
      <c r="H6794" t="str">
        <f t="shared" si="213"/>
        <v>Drama</v>
      </c>
      <c r="I6794" t="str">
        <f t="shared" si="212"/>
        <v>Good (6-8)</v>
      </c>
    </row>
    <row r="6795" spans="1:9" x14ac:dyDescent="0.3">
      <c r="A6795" s="1" t="s">
        <v>8075</v>
      </c>
      <c r="B6795" s="1" t="s">
        <v>5433</v>
      </c>
      <c r="C6795" s="2">
        <v>45419</v>
      </c>
      <c r="D6795">
        <v>4.8</v>
      </c>
      <c r="E6795">
        <v>2.4767000000000001</v>
      </c>
      <c r="F6795" s="1" t="s">
        <v>5412</v>
      </c>
      <c r="G6795">
        <v>2024</v>
      </c>
      <c r="H6795" t="str">
        <f t="shared" si="213"/>
        <v>Reality</v>
      </c>
      <c r="I6795" t="str">
        <f t="shared" si="212"/>
        <v>Good (6-8)</v>
      </c>
    </row>
    <row r="6796" spans="1:9" x14ac:dyDescent="0.3">
      <c r="A6796" s="1" t="s">
        <v>8076</v>
      </c>
      <c r="B6796" s="1" t="s">
        <v>2549</v>
      </c>
      <c r="C6796" s="2">
        <v>46265</v>
      </c>
      <c r="D6796">
        <v>0</v>
      </c>
      <c r="E6796">
        <v>3.2774999999999999</v>
      </c>
      <c r="F6796" s="1" t="s">
        <v>5412</v>
      </c>
      <c r="G6796">
        <v>2026</v>
      </c>
      <c r="H6796" t="str">
        <f t="shared" si="213"/>
        <v>Unknown</v>
      </c>
      <c r="I6796" t="str">
        <f t="shared" si="212"/>
        <v>Good (6-8)</v>
      </c>
    </row>
    <row r="6797" spans="1:9" x14ac:dyDescent="0.3">
      <c r="A6797" s="1" t="s">
        <v>8077</v>
      </c>
      <c r="B6797" s="1" t="s">
        <v>73</v>
      </c>
      <c r="C6797" s="2">
        <v>42753</v>
      </c>
      <c r="D6797">
        <v>7.9</v>
      </c>
      <c r="E6797">
        <v>3.0072000000000001</v>
      </c>
      <c r="F6797" s="1" t="s">
        <v>5412</v>
      </c>
      <c r="G6797">
        <v>2017</v>
      </c>
      <c r="H6797" t="str">
        <f t="shared" si="213"/>
        <v>Drama</v>
      </c>
      <c r="I6797" t="str">
        <f t="shared" ref="I6797:I6860" si="214">IF(D6787=0,"Not Rated",IF(D6787&lt;4,"Low (0-4)",IF(D6787&lt;6,"Average (4-6)",IF(D6787&lt;8,"Good (6-8)","Excellent (8-10)"))))</f>
        <v>Average (4-6)</v>
      </c>
    </row>
    <row r="6798" spans="1:9" x14ac:dyDescent="0.3">
      <c r="A6798" s="1" t="s">
        <v>8078</v>
      </c>
      <c r="B6798" s="1" t="s">
        <v>56</v>
      </c>
      <c r="C6798" s="2">
        <v>46114</v>
      </c>
      <c r="D6798">
        <v>8.5</v>
      </c>
      <c r="E6798">
        <v>2.8029000000000002</v>
      </c>
      <c r="F6798" s="1" t="s">
        <v>5412</v>
      </c>
      <c r="G6798">
        <v>2026</v>
      </c>
      <c r="H6798" t="str">
        <f t="shared" si="213"/>
        <v>Comedy</v>
      </c>
      <c r="I6798" t="str">
        <f t="shared" si="214"/>
        <v>Good (6-8)</v>
      </c>
    </row>
    <row r="6799" spans="1:9" x14ac:dyDescent="0.3">
      <c r="A6799" s="1" t="s">
        <v>8079</v>
      </c>
      <c r="B6799" s="1" t="s">
        <v>1043</v>
      </c>
      <c r="C6799" s="2">
        <v>45705</v>
      </c>
      <c r="D6799">
        <v>7.1879999999999997</v>
      </c>
      <c r="E6799">
        <v>2.6915</v>
      </c>
      <c r="F6799" s="1" t="s">
        <v>5412</v>
      </c>
      <c r="G6799">
        <v>2025</v>
      </c>
      <c r="H6799" t="str">
        <f t="shared" si="213"/>
        <v>Documentary</v>
      </c>
      <c r="I6799" t="str">
        <f t="shared" si="214"/>
        <v>Good (6-8)</v>
      </c>
    </row>
    <row r="6800" spans="1:9" x14ac:dyDescent="0.3">
      <c r="A6800" s="1" t="s">
        <v>8080</v>
      </c>
      <c r="B6800" s="1" t="s">
        <v>73</v>
      </c>
      <c r="C6800" s="2">
        <v>45716</v>
      </c>
      <c r="D6800">
        <v>6</v>
      </c>
      <c r="E6800">
        <v>2.7999000000000001</v>
      </c>
      <c r="F6800" s="1" t="s">
        <v>5412</v>
      </c>
      <c r="G6800">
        <v>2025</v>
      </c>
      <c r="H6800" t="str">
        <f t="shared" si="213"/>
        <v>Drama</v>
      </c>
      <c r="I6800" t="str">
        <f t="shared" si="214"/>
        <v>Good (6-8)</v>
      </c>
    </row>
    <row r="6801" spans="1:9" x14ac:dyDescent="0.3">
      <c r="A6801" s="1" t="s">
        <v>8081</v>
      </c>
      <c r="B6801" s="1" t="s">
        <v>5433</v>
      </c>
      <c r="C6801" s="2">
        <v>45660</v>
      </c>
      <c r="D6801">
        <v>5.5</v>
      </c>
      <c r="E6801">
        <v>3.0760000000000001</v>
      </c>
      <c r="F6801" s="1" t="s">
        <v>5412</v>
      </c>
      <c r="G6801">
        <v>2025</v>
      </c>
      <c r="H6801" t="str">
        <f t="shared" si="213"/>
        <v>Reality</v>
      </c>
      <c r="I6801" t="str">
        <f t="shared" si="214"/>
        <v>Good (6-8)</v>
      </c>
    </row>
    <row r="6802" spans="1:9" x14ac:dyDescent="0.3">
      <c r="A6802" s="1" t="s">
        <v>383</v>
      </c>
      <c r="B6802" s="1" t="s">
        <v>73</v>
      </c>
      <c r="C6802" s="2">
        <v>46193</v>
      </c>
      <c r="D6802">
        <v>8</v>
      </c>
      <c r="E6802">
        <v>2.8108</v>
      </c>
      <c r="F6802" s="1" t="s">
        <v>5412</v>
      </c>
      <c r="G6802">
        <v>2026</v>
      </c>
      <c r="H6802" t="str">
        <f t="shared" si="213"/>
        <v>Drama</v>
      </c>
      <c r="I6802" t="str">
        <f t="shared" si="214"/>
        <v>Good (6-8)</v>
      </c>
    </row>
    <row r="6803" spans="1:9" x14ac:dyDescent="0.3">
      <c r="A6803" s="1" t="s">
        <v>8082</v>
      </c>
      <c r="B6803" s="1" t="s">
        <v>104</v>
      </c>
      <c r="C6803" s="2">
        <v>44686</v>
      </c>
      <c r="D6803">
        <v>6.9</v>
      </c>
      <c r="E6803">
        <v>2.6882000000000001</v>
      </c>
      <c r="F6803" s="1" t="s">
        <v>5412</v>
      </c>
      <c r="G6803">
        <v>2022</v>
      </c>
      <c r="H6803" t="str">
        <f t="shared" si="213"/>
        <v>Crime</v>
      </c>
      <c r="I6803" t="str">
        <f t="shared" si="214"/>
        <v>Good (6-8)</v>
      </c>
    </row>
    <row r="6804" spans="1:9" x14ac:dyDescent="0.3">
      <c r="A6804" s="1" t="s">
        <v>8083</v>
      </c>
      <c r="B6804" s="1" t="s">
        <v>8084</v>
      </c>
      <c r="C6804" s="2">
        <v>44659</v>
      </c>
      <c r="D6804">
        <v>7.9</v>
      </c>
      <c r="E6804">
        <v>2.7721</v>
      </c>
      <c r="F6804" s="1" t="s">
        <v>5412</v>
      </c>
      <c r="G6804">
        <v>2022</v>
      </c>
      <c r="H6804" t="str">
        <f t="shared" si="213"/>
        <v>Family</v>
      </c>
      <c r="I6804" t="str">
        <f t="shared" si="214"/>
        <v>Excellent (8-10)</v>
      </c>
    </row>
    <row r="6805" spans="1:9" x14ac:dyDescent="0.3">
      <c r="A6805" s="1" t="s">
        <v>8085</v>
      </c>
      <c r="B6805" s="1" t="s">
        <v>8086</v>
      </c>
      <c r="C6805" s="2">
        <v>43322</v>
      </c>
      <c r="D6805">
        <v>7.3</v>
      </c>
      <c r="E6805">
        <v>2.6223000000000001</v>
      </c>
      <c r="F6805" s="1" t="s">
        <v>5412</v>
      </c>
      <c r="G6805">
        <v>2018</v>
      </c>
      <c r="H6805" t="str">
        <f t="shared" si="213"/>
        <v>Kids</v>
      </c>
      <c r="I6805" t="str">
        <f t="shared" si="214"/>
        <v>Average (4-6)</v>
      </c>
    </row>
    <row r="6806" spans="1:9" x14ac:dyDescent="0.3">
      <c r="A6806" s="1" t="s">
        <v>8087</v>
      </c>
      <c r="B6806" s="1" t="s">
        <v>73</v>
      </c>
      <c r="C6806" s="2">
        <v>45217</v>
      </c>
      <c r="D6806">
        <v>7.2649999999999997</v>
      </c>
      <c r="E6806">
        <v>2.9851999999999999</v>
      </c>
      <c r="F6806" s="1" t="s">
        <v>5412</v>
      </c>
      <c r="G6806">
        <v>2023</v>
      </c>
      <c r="H6806" t="str">
        <f t="shared" si="213"/>
        <v>Drama</v>
      </c>
      <c r="I6806" t="str">
        <f t="shared" si="214"/>
        <v>Not Rated</v>
      </c>
    </row>
    <row r="6807" spans="1:9" x14ac:dyDescent="0.3">
      <c r="A6807" s="1" t="s">
        <v>8088</v>
      </c>
      <c r="B6807" s="1" t="s">
        <v>73</v>
      </c>
      <c r="C6807" s="2">
        <v>43653</v>
      </c>
      <c r="D6807">
        <v>7.1</v>
      </c>
      <c r="E6807">
        <v>3.4758</v>
      </c>
      <c r="F6807" s="1" t="s">
        <v>5412</v>
      </c>
      <c r="G6807">
        <v>2019</v>
      </c>
      <c r="H6807" t="str">
        <f t="shared" si="213"/>
        <v>Drama</v>
      </c>
      <c r="I6807" t="str">
        <f t="shared" si="214"/>
        <v>Good (6-8)</v>
      </c>
    </row>
    <row r="6808" spans="1:9" x14ac:dyDescent="0.3">
      <c r="A6808" s="1" t="s">
        <v>8089</v>
      </c>
      <c r="B6808" s="1" t="s">
        <v>73</v>
      </c>
      <c r="C6808" s="2">
        <v>45175</v>
      </c>
      <c r="D6808">
        <v>6.8890000000000002</v>
      </c>
      <c r="E6808">
        <v>2.7181000000000002</v>
      </c>
      <c r="F6808" s="1" t="s">
        <v>5412</v>
      </c>
      <c r="G6808">
        <v>2023</v>
      </c>
      <c r="H6808" t="str">
        <f t="shared" si="213"/>
        <v>Drama</v>
      </c>
      <c r="I6808" t="str">
        <f t="shared" si="214"/>
        <v>Excellent (8-10)</v>
      </c>
    </row>
    <row r="6809" spans="1:9" x14ac:dyDescent="0.3">
      <c r="A6809" s="1" t="s">
        <v>8090</v>
      </c>
      <c r="B6809" s="1" t="s">
        <v>257</v>
      </c>
      <c r="C6809" s="2">
        <v>45861</v>
      </c>
      <c r="D6809">
        <v>6.9089999999999998</v>
      </c>
      <c r="E6809">
        <v>2.7519999999999998</v>
      </c>
      <c r="F6809" s="1" t="s">
        <v>5412</v>
      </c>
      <c r="G6809">
        <v>2025</v>
      </c>
      <c r="H6809" t="str">
        <f t="shared" si="213"/>
        <v>Documentary</v>
      </c>
      <c r="I6809" t="str">
        <f t="shared" si="214"/>
        <v>Good (6-8)</v>
      </c>
    </row>
    <row r="6810" spans="1:9" x14ac:dyDescent="0.3">
      <c r="A6810" s="1" t="s">
        <v>8091</v>
      </c>
      <c r="B6810" s="1" t="s">
        <v>5433</v>
      </c>
      <c r="C6810" s="2">
        <v>44985</v>
      </c>
      <c r="D6810">
        <v>6.4820000000000002</v>
      </c>
      <c r="E6810">
        <v>2.6694</v>
      </c>
      <c r="F6810" s="1" t="s">
        <v>5412</v>
      </c>
      <c r="G6810">
        <v>2023</v>
      </c>
      <c r="H6810" t="str">
        <f t="shared" si="213"/>
        <v>Reality</v>
      </c>
      <c r="I6810" t="str">
        <f t="shared" si="214"/>
        <v>Good (6-8)</v>
      </c>
    </row>
    <row r="6811" spans="1:9" x14ac:dyDescent="0.3">
      <c r="A6811" s="1" t="s">
        <v>8092</v>
      </c>
      <c r="B6811" s="1" t="s">
        <v>257</v>
      </c>
      <c r="C6811" s="2">
        <v>44642</v>
      </c>
      <c r="D6811">
        <v>6.4</v>
      </c>
      <c r="E6811">
        <v>2.5297999999999998</v>
      </c>
      <c r="F6811" s="1" t="s">
        <v>5412</v>
      </c>
      <c r="G6811">
        <v>2022</v>
      </c>
      <c r="H6811" t="str">
        <f t="shared" si="213"/>
        <v>Documentary</v>
      </c>
      <c r="I6811" t="str">
        <f t="shared" si="214"/>
        <v>Average (4-6)</v>
      </c>
    </row>
    <row r="6812" spans="1:9" x14ac:dyDescent="0.3">
      <c r="A6812" s="1" t="s">
        <v>8093</v>
      </c>
      <c r="B6812" s="1" t="s">
        <v>148</v>
      </c>
      <c r="C6812" s="2">
        <v>44170</v>
      </c>
      <c r="D6812">
        <v>7.5</v>
      </c>
      <c r="E6812">
        <v>3.0969000000000002</v>
      </c>
      <c r="F6812" s="1" t="s">
        <v>5412</v>
      </c>
      <c r="G6812">
        <v>2020</v>
      </c>
      <c r="H6812" t="str">
        <f t="shared" si="213"/>
        <v>Drama</v>
      </c>
      <c r="I6812" t="str">
        <f t="shared" si="214"/>
        <v>Excellent (8-10)</v>
      </c>
    </row>
    <row r="6813" spans="1:9" x14ac:dyDescent="0.3">
      <c r="A6813" s="1" t="s">
        <v>8094</v>
      </c>
      <c r="B6813" s="1" t="s">
        <v>46</v>
      </c>
      <c r="C6813" s="2">
        <v>45103</v>
      </c>
      <c r="D6813">
        <v>7.173</v>
      </c>
      <c r="E6813">
        <v>3.3553999999999999</v>
      </c>
      <c r="F6813" s="1" t="s">
        <v>5412</v>
      </c>
      <c r="G6813">
        <v>2023</v>
      </c>
      <c r="H6813" t="str">
        <f t="shared" si="213"/>
        <v>Mystery</v>
      </c>
      <c r="I6813" t="str">
        <f t="shared" si="214"/>
        <v>Good (6-8)</v>
      </c>
    </row>
    <row r="6814" spans="1:9" x14ac:dyDescent="0.3">
      <c r="A6814" s="1" t="s">
        <v>8095</v>
      </c>
      <c r="B6814" s="1" t="s">
        <v>73</v>
      </c>
      <c r="C6814" s="2">
        <v>44666</v>
      </c>
      <c r="D6814">
        <v>6.8</v>
      </c>
      <c r="E6814">
        <v>2.9691999999999998</v>
      </c>
      <c r="F6814" s="1" t="s">
        <v>5412</v>
      </c>
      <c r="G6814">
        <v>2022</v>
      </c>
      <c r="H6814" t="str">
        <f t="shared" si="213"/>
        <v>Drama</v>
      </c>
      <c r="I6814" t="str">
        <f t="shared" si="214"/>
        <v>Good (6-8)</v>
      </c>
    </row>
    <row r="6815" spans="1:9" x14ac:dyDescent="0.3">
      <c r="A6815" s="1" t="s">
        <v>8096</v>
      </c>
      <c r="B6815" s="1" t="s">
        <v>8097</v>
      </c>
      <c r="C6815" s="2">
        <v>43630</v>
      </c>
      <c r="D6815">
        <v>6.4260000000000002</v>
      </c>
      <c r="E6815">
        <v>2.9363000000000001</v>
      </c>
      <c r="F6815" s="1" t="s">
        <v>5412</v>
      </c>
      <c r="G6815">
        <v>2019</v>
      </c>
      <c r="H6815" t="str">
        <f t="shared" si="213"/>
        <v>War &amp; Politics</v>
      </c>
      <c r="I6815" t="str">
        <f t="shared" si="214"/>
        <v>Good (6-8)</v>
      </c>
    </row>
    <row r="6816" spans="1:9" x14ac:dyDescent="0.3">
      <c r="A6816" s="1" t="s">
        <v>8098</v>
      </c>
      <c r="B6816" s="1" t="s">
        <v>73</v>
      </c>
      <c r="C6816" s="2">
        <v>45232</v>
      </c>
      <c r="D6816">
        <v>8.0670000000000002</v>
      </c>
      <c r="E6816">
        <v>2.9956</v>
      </c>
      <c r="F6816" s="1" t="s">
        <v>5412</v>
      </c>
      <c r="G6816">
        <v>2023</v>
      </c>
      <c r="H6816" t="str">
        <f t="shared" si="213"/>
        <v>Drama</v>
      </c>
      <c r="I6816" t="str">
        <f t="shared" si="214"/>
        <v>Good (6-8)</v>
      </c>
    </row>
    <row r="6817" spans="1:9" x14ac:dyDescent="0.3">
      <c r="A6817" s="1" t="s">
        <v>8099</v>
      </c>
      <c r="B6817" s="1" t="s">
        <v>104</v>
      </c>
      <c r="C6817" s="2">
        <v>45551</v>
      </c>
      <c r="D6817">
        <v>6.5</v>
      </c>
      <c r="E6817">
        <v>3.1636000000000002</v>
      </c>
      <c r="F6817" s="1" t="s">
        <v>5412</v>
      </c>
      <c r="G6817">
        <v>2024</v>
      </c>
      <c r="H6817" t="str">
        <f t="shared" si="213"/>
        <v>Crime</v>
      </c>
      <c r="I6817" t="str">
        <f t="shared" si="214"/>
        <v>Good (6-8)</v>
      </c>
    </row>
    <row r="6818" spans="1:9" x14ac:dyDescent="0.3">
      <c r="A6818" s="1" t="s">
        <v>8100</v>
      </c>
      <c r="B6818" s="1" t="s">
        <v>257</v>
      </c>
      <c r="C6818" s="2">
        <v>43782</v>
      </c>
      <c r="D6818">
        <v>6.5750000000000002</v>
      </c>
      <c r="E6818">
        <v>3.2057000000000002</v>
      </c>
      <c r="F6818" s="1" t="s">
        <v>5412</v>
      </c>
      <c r="G6818">
        <v>2019</v>
      </c>
      <c r="H6818" t="str">
        <f t="shared" si="213"/>
        <v>Documentary</v>
      </c>
      <c r="I6818" t="str">
        <f t="shared" si="214"/>
        <v>Good (6-8)</v>
      </c>
    </row>
    <row r="6819" spans="1:9" x14ac:dyDescent="0.3">
      <c r="A6819" s="1" t="s">
        <v>8101</v>
      </c>
      <c r="B6819" s="1" t="s">
        <v>5433</v>
      </c>
      <c r="C6819" s="2">
        <v>45602</v>
      </c>
      <c r="D6819">
        <v>6.9</v>
      </c>
      <c r="E6819">
        <v>2.6783000000000001</v>
      </c>
      <c r="F6819" s="1" t="s">
        <v>5412</v>
      </c>
      <c r="G6819">
        <v>2024</v>
      </c>
      <c r="H6819" t="str">
        <f t="shared" si="213"/>
        <v>Reality</v>
      </c>
      <c r="I6819" t="str">
        <f t="shared" si="214"/>
        <v>Good (6-8)</v>
      </c>
    </row>
    <row r="6820" spans="1:9" x14ac:dyDescent="0.3">
      <c r="A6820" s="1" t="s">
        <v>8102</v>
      </c>
      <c r="B6820" s="1" t="s">
        <v>8103</v>
      </c>
      <c r="C6820" s="2">
        <v>43790</v>
      </c>
      <c r="D6820">
        <v>7.3</v>
      </c>
      <c r="E6820">
        <v>2.6349</v>
      </c>
      <c r="F6820" s="1" t="s">
        <v>5412</v>
      </c>
      <c r="G6820">
        <v>2019</v>
      </c>
      <c r="H6820" t="str">
        <f t="shared" si="213"/>
        <v>Sci-Fi &amp; Fantasy</v>
      </c>
      <c r="I6820" t="str">
        <f t="shared" si="214"/>
        <v>Good (6-8)</v>
      </c>
    </row>
    <row r="6821" spans="1:9" x14ac:dyDescent="0.3">
      <c r="A6821" s="1" t="s">
        <v>8104</v>
      </c>
      <c r="B6821" s="1" t="s">
        <v>5433</v>
      </c>
      <c r="C6821" s="2">
        <v>45856</v>
      </c>
      <c r="D6821">
        <v>7.2080000000000002</v>
      </c>
      <c r="E6821">
        <v>2.8502999999999998</v>
      </c>
      <c r="F6821" s="1" t="s">
        <v>5412</v>
      </c>
      <c r="G6821">
        <v>2025</v>
      </c>
      <c r="H6821" t="str">
        <f t="shared" si="213"/>
        <v>Reality</v>
      </c>
      <c r="I6821" t="str">
        <f t="shared" si="214"/>
        <v>Good (6-8)</v>
      </c>
    </row>
    <row r="6822" spans="1:9" x14ac:dyDescent="0.3">
      <c r="A6822" s="1" t="s">
        <v>8105</v>
      </c>
      <c r="B6822" s="1" t="s">
        <v>73</v>
      </c>
      <c r="C6822" s="2">
        <v>38088</v>
      </c>
      <c r="D6822">
        <v>7.923</v>
      </c>
      <c r="E6822">
        <v>2.5447000000000002</v>
      </c>
      <c r="F6822" s="1" t="s">
        <v>5412</v>
      </c>
      <c r="G6822">
        <v>2004</v>
      </c>
      <c r="H6822" t="str">
        <f t="shared" si="213"/>
        <v>Drama</v>
      </c>
      <c r="I6822" t="str">
        <f t="shared" si="214"/>
        <v>Good (6-8)</v>
      </c>
    </row>
    <row r="6823" spans="1:9" x14ac:dyDescent="0.3">
      <c r="A6823" s="1" t="s">
        <v>8106</v>
      </c>
      <c r="B6823" s="1" t="s">
        <v>257</v>
      </c>
      <c r="C6823" s="2">
        <v>44050</v>
      </c>
      <c r="D6823">
        <v>6.8</v>
      </c>
      <c r="E6823">
        <v>2.7970999999999999</v>
      </c>
      <c r="F6823" s="1" t="s">
        <v>5412</v>
      </c>
      <c r="G6823">
        <v>2020</v>
      </c>
      <c r="H6823" t="str">
        <f t="shared" si="213"/>
        <v>Documentary</v>
      </c>
      <c r="I6823" t="str">
        <f t="shared" si="214"/>
        <v>Good (6-8)</v>
      </c>
    </row>
    <row r="6824" spans="1:9" x14ac:dyDescent="0.3">
      <c r="A6824" s="1" t="s">
        <v>8107</v>
      </c>
      <c r="B6824" s="1" t="s">
        <v>73</v>
      </c>
      <c r="C6824" s="2">
        <v>43023</v>
      </c>
      <c r="D6824">
        <v>7.5830000000000002</v>
      </c>
      <c r="E6824">
        <v>3.0343</v>
      </c>
      <c r="F6824" s="1" t="s">
        <v>5412</v>
      </c>
      <c r="G6824">
        <v>2017</v>
      </c>
      <c r="H6824" t="str">
        <f t="shared" si="213"/>
        <v>Drama</v>
      </c>
      <c r="I6824" t="str">
        <f t="shared" si="214"/>
        <v>Good (6-8)</v>
      </c>
    </row>
    <row r="6825" spans="1:9" x14ac:dyDescent="0.3">
      <c r="A6825" s="1" t="s">
        <v>8108</v>
      </c>
      <c r="B6825" s="1" t="s">
        <v>8109</v>
      </c>
      <c r="C6825" s="2">
        <v>45980</v>
      </c>
      <c r="D6825">
        <v>8.25</v>
      </c>
      <c r="E6825">
        <v>2.8620999999999999</v>
      </c>
      <c r="F6825" s="1" t="s">
        <v>5412</v>
      </c>
      <c r="G6825">
        <v>2025</v>
      </c>
      <c r="H6825" t="str">
        <f t="shared" si="213"/>
        <v>Family</v>
      </c>
      <c r="I6825" t="str">
        <f t="shared" si="214"/>
        <v>Good (6-8)</v>
      </c>
    </row>
    <row r="6826" spans="1:9" x14ac:dyDescent="0.3">
      <c r="A6826" s="1" t="s">
        <v>8110</v>
      </c>
      <c r="B6826" s="1" t="s">
        <v>5433</v>
      </c>
      <c r="C6826" s="2">
        <v>46092</v>
      </c>
      <c r="D6826">
        <v>6.3129999999999997</v>
      </c>
      <c r="E6826">
        <v>2.9119999999999999</v>
      </c>
      <c r="F6826" s="1" t="s">
        <v>5412</v>
      </c>
      <c r="G6826">
        <v>2026</v>
      </c>
      <c r="H6826" t="str">
        <f t="shared" si="213"/>
        <v>Reality</v>
      </c>
      <c r="I6826" t="str">
        <f t="shared" si="214"/>
        <v>Excellent (8-10)</v>
      </c>
    </row>
    <row r="6827" spans="1:9" x14ac:dyDescent="0.3">
      <c r="A6827" s="1" t="s">
        <v>8111</v>
      </c>
      <c r="B6827" s="1" t="s">
        <v>6661</v>
      </c>
      <c r="C6827" s="2">
        <v>44299</v>
      </c>
      <c r="D6827">
        <v>4.5</v>
      </c>
      <c r="E6827">
        <v>3.0333000000000001</v>
      </c>
      <c r="F6827" s="1" t="s">
        <v>5412</v>
      </c>
      <c r="G6827">
        <v>2021</v>
      </c>
      <c r="H6827" t="str">
        <f t="shared" si="213"/>
        <v>Documentary</v>
      </c>
      <c r="I6827" t="str">
        <f t="shared" si="214"/>
        <v>Good (6-8)</v>
      </c>
    </row>
    <row r="6828" spans="1:9" x14ac:dyDescent="0.3">
      <c r="A6828" s="1" t="s">
        <v>8112</v>
      </c>
      <c r="B6828" s="1" t="s">
        <v>56</v>
      </c>
      <c r="C6828" s="2">
        <v>44902</v>
      </c>
      <c r="D6828">
        <v>8.1660000000000004</v>
      </c>
      <c r="E6828">
        <v>2.9060999999999999</v>
      </c>
      <c r="F6828" s="1" t="s">
        <v>5412</v>
      </c>
      <c r="G6828">
        <v>2022</v>
      </c>
      <c r="H6828" t="str">
        <f t="shared" si="213"/>
        <v>Comedy</v>
      </c>
      <c r="I6828" t="str">
        <f t="shared" si="214"/>
        <v>Good (6-8)</v>
      </c>
    </row>
    <row r="6829" spans="1:9" x14ac:dyDescent="0.3">
      <c r="A6829" s="1" t="s">
        <v>8113</v>
      </c>
      <c r="B6829" s="1" t="s">
        <v>73</v>
      </c>
      <c r="C6829" s="2">
        <v>45533</v>
      </c>
      <c r="D6829">
        <v>7.5140000000000002</v>
      </c>
      <c r="E6829">
        <v>2.9175</v>
      </c>
      <c r="F6829" s="1" t="s">
        <v>5412</v>
      </c>
      <c r="G6829">
        <v>2024</v>
      </c>
      <c r="H6829" t="str">
        <f t="shared" si="213"/>
        <v>Drama</v>
      </c>
      <c r="I6829" t="str">
        <f t="shared" si="214"/>
        <v>Good (6-8)</v>
      </c>
    </row>
    <row r="6830" spans="1:9" x14ac:dyDescent="0.3">
      <c r="A6830" s="1" t="s">
        <v>8114</v>
      </c>
      <c r="B6830" s="1" t="s">
        <v>8115</v>
      </c>
      <c r="C6830" s="2">
        <v>44047</v>
      </c>
      <c r="D6830">
        <v>7.1</v>
      </c>
      <c r="E6830">
        <v>2.58</v>
      </c>
      <c r="F6830" s="1" t="s">
        <v>5412</v>
      </c>
      <c r="G6830">
        <v>2020</v>
      </c>
      <c r="H6830" t="str">
        <f t="shared" si="213"/>
        <v>Documentary</v>
      </c>
      <c r="I6830" t="str">
        <f t="shared" si="214"/>
        <v>Good (6-8)</v>
      </c>
    </row>
    <row r="6831" spans="1:9" x14ac:dyDescent="0.3">
      <c r="A6831" s="1" t="s">
        <v>8116</v>
      </c>
      <c r="B6831" s="1" t="s">
        <v>104</v>
      </c>
      <c r="C6831" s="2">
        <v>44945</v>
      </c>
      <c r="D6831">
        <v>7</v>
      </c>
      <c r="E6831">
        <v>2.6406999999999998</v>
      </c>
      <c r="F6831" s="1" t="s">
        <v>5412</v>
      </c>
      <c r="G6831">
        <v>2023</v>
      </c>
      <c r="H6831" t="str">
        <f t="shared" si="213"/>
        <v>Crime</v>
      </c>
      <c r="I6831" t="str">
        <f t="shared" si="214"/>
        <v>Good (6-8)</v>
      </c>
    </row>
    <row r="6832" spans="1:9" x14ac:dyDescent="0.3">
      <c r="A6832" s="1" t="s">
        <v>8117</v>
      </c>
      <c r="B6832" s="1" t="s">
        <v>73</v>
      </c>
      <c r="C6832" s="2">
        <v>43770</v>
      </c>
      <c r="D6832">
        <v>6.0229999999999997</v>
      </c>
      <c r="E6832">
        <v>2.7783000000000002</v>
      </c>
      <c r="F6832" s="1" t="s">
        <v>5412</v>
      </c>
      <c r="G6832">
        <v>2019</v>
      </c>
      <c r="H6832" t="str">
        <f t="shared" si="213"/>
        <v>Drama</v>
      </c>
      <c r="I6832" t="str">
        <f t="shared" si="214"/>
        <v>Good (6-8)</v>
      </c>
    </row>
    <row r="6833" spans="1:9" x14ac:dyDescent="0.3">
      <c r="A6833" s="1" t="s">
        <v>8118</v>
      </c>
      <c r="B6833" s="1" t="s">
        <v>5517</v>
      </c>
      <c r="C6833" s="2">
        <v>44671</v>
      </c>
      <c r="D6833">
        <v>6.6879999999999997</v>
      </c>
      <c r="E6833">
        <v>2.9306999999999999</v>
      </c>
      <c r="F6833" s="1" t="s">
        <v>5412</v>
      </c>
      <c r="G6833">
        <v>2022</v>
      </c>
      <c r="H6833" t="str">
        <f t="shared" si="213"/>
        <v>Sci-Fi &amp; Fantasy</v>
      </c>
      <c r="I6833" t="str">
        <f t="shared" si="214"/>
        <v>Good (6-8)</v>
      </c>
    </row>
    <row r="6834" spans="1:9" x14ac:dyDescent="0.3">
      <c r="A6834" s="1" t="s">
        <v>8119</v>
      </c>
      <c r="B6834" s="1" t="s">
        <v>528</v>
      </c>
      <c r="C6834" s="2">
        <v>42980</v>
      </c>
      <c r="D6834">
        <v>6.13</v>
      </c>
      <c r="E6834">
        <v>2.8582000000000001</v>
      </c>
      <c r="F6834" s="1" t="s">
        <v>5412</v>
      </c>
      <c r="G6834">
        <v>2017</v>
      </c>
      <c r="H6834" t="str">
        <f t="shared" si="213"/>
        <v>Drama</v>
      </c>
      <c r="I6834" t="str">
        <f t="shared" si="214"/>
        <v>Good (6-8)</v>
      </c>
    </row>
    <row r="6835" spans="1:9" x14ac:dyDescent="0.3">
      <c r="A6835" s="1" t="s">
        <v>8120</v>
      </c>
      <c r="B6835" s="1" t="s">
        <v>1043</v>
      </c>
      <c r="C6835" s="2">
        <v>46107</v>
      </c>
      <c r="D6835">
        <v>9</v>
      </c>
      <c r="E6835">
        <v>3.1332</v>
      </c>
      <c r="F6835" s="1" t="s">
        <v>5412</v>
      </c>
      <c r="G6835">
        <v>2026</v>
      </c>
      <c r="H6835" t="str">
        <f t="shared" si="213"/>
        <v>Documentary</v>
      </c>
      <c r="I6835" t="str">
        <f t="shared" si="214"/>
        <v>Excellent (8-10)</v>
      </c>
    </row>
    <row r="6836" spans="1:9" x14ac:dyDescent="0.3">
      <c r="A6836" s="1" t="s">
        <v>8121</v>
      </c>
      <c r="B6836" s="1" t="s">
        <v>8122</v>
      </c>
      <c r="C6836" s="2">
        <v>41923</v>
      </c>
      <c r="D6836">
        <v>8.1999999999999993</v>
      </c>
      <c r="E6836">
        <v>2.6480999999999999</v>
      </c>
      <c r="F6836" s="1" t="s">
        <v>5412</v>
      </c>
      <c r="G6836">
        <v>2014</v>
      </c>
      <c r="H6836" t="str">
        <f t="shared" si="213"/>
        <v>Action &amp; Adventure</v>
      </c>
      <c r="I6836" t="str">
        <f t="shared" si="214"/>
        <v>Good (6-8)</v>
      </c>
    </row>
    <row r="6837" spans="1:9" x14ac:dyDescent="0.3">
      <c r="A6837" s="1" t="s">
        <v>8123</v>
      </c>
      <c r="B6837" s="1" t="s">
        <v>5433</v>
      </c>
      <c r="C6837" s="2">
        <v>44911</v>
      </c>
      <c r="D6837">
        <v>5.5</v>
      </c>
      <c r="E6837">
        <v>2.754</v>
      </c>
      <c r="F6837" s="1" t="s">
        <v>5412</v>
      </c>
      <c r="G6837">
        <v>2022</v>
      </c>
      <c r="H6837" t="str">
        <f t="shared" si="213"/>
        <v>Reality</v>
      </c>
      <c r="I6837" t="str">
        <f t="shared" si="214"/>
        <v>Average (4-6)</v>
      </c>
    </row>
    <row r="6838" spans="1:9" x14ac:dyDescent="0.3">
      <c r="A6838" s="1" t="s">
        <v>8124</v>
      </c>
      <c r="B6838" s="1" t="s">
        <v>6020</v>
      </c>
      <c r="C6838" s="2">
        <v>44783</v>
      </c>
      <c r="D6838">
        <v>7.3529999999999998</v>
      </c>
      <c r="E6838">
        <v>2.9619</v>
      </c>
      <c r="F6838" s="1" t="s">
        <v>5412</v>
      </c>
      <c r="G6838">
        <v>2022</v>
      </c>
      <c r="H6838" t="str">
        <f t="shared" si="213"/>
        <v>Mystery</v>
      </c>
      <c r="I6838" t="str">
        <f t="shared" si="214"/>
        <v>Excellent (8-10)</v>
      </c>
    </row>
    <row r="6839" spans="1:9" x14ac:dyDescent="0.3">
      <c r="A6839" s="1" t="s">
        <v>8125</v>
      </c>
      <c r="B6839" s="1" t="s">
        <v>1043</v>
      </c>
      <c r="C6839" s="2">
        <v>43773</v>
      </c>
      <c r="D6839">
        <v>7.1589999999999998</v>
      </c>
      <c r="E6839">
        <v>2.7311999999999999</v>
      </c>
      <c r="F6839" s="1" t="s">
        <v>5412</v>
      </c>
      <c r="G6839">
        <v>2019</v>
      </c>
      <c r="H6839" t="str">
        <f t="shared" si="213"/>
        <v>Documentary</v>
      </c>
      <c r="I6839" t="str">
        <f t="shared" si="214"/>
        <v>Good (6-8)</v>
      </c>
    </row>
    <row r="6840" spans="1:9" x14ac:dyDescent="0.3">
      <c r="A6840" s="1" t="s">
        <v>8126</v>
      </c>
      <c r="B6840" s="1" t="s">
        <v>6661</v>
      </c>
      <c r="C6840" s="2">
        <v>45315</v>
      </c>
      <c r="D6840">
        <v>7.2080000000000002</v>
      </c>
      <c r="E6840">
        <v>2.9291</v>
      </c>
      <c r="F6840" s="1" t="s">
        <v>5412</v>
      </c>
      <c r="G6840">
        <v>2024</v>
      </c>
      <c r="H6840" t="str">
        <f t="shared" si="213"/>
        <v>Documentary</v>
      </c>
      <c r="I6840" t="str">
        <f t="shared" si="214"/>
        <v>Good (6-8)</v>
      </c>
    </row>
    <row r="6841" spans="1:9" x14ac:dyDescent="0.3">
      <c r="A6841" s="1" t="s">
        <v>8127</v>
      </c>
      <c r="B6841" s="1" t="s">
        <v>5458</v>
      </c>
      <c r="C6841" s="2">
        <v>43313</v>
      </c>
      <c r="D6841">
        <v>7.4290000000000003</v>
      </c>
      <c r="E6841">
        <v>2.9464000000000001</v>
      </c>
      <c r="F6841" s="1" t="s">
        <v>5412</v>
      </c>
      <c r="G6841">
        <v>2018</v>
      </c>
      <c r="H6841" t="str">
        <f t="shared" si="213"/>
        <v>Drama</v>
      </c>
      <c r="I6841" t="str">
        <f t="shared" si="214"/>
        <v>Good (6-8)</v>
      </c>
    </row>
    <row r="6842" spans="1:9" x14ac:dyDescent="0.3">
      <c r="A6842" s="1" t="s">
        <v>8128</v>
      </c>
      <c r="B6842" s="1" t="s">
        <v>5433</v>
      </c>
      <c r="C6842" s="2">
        <v>44836</v>
      </c>
      <c r="D6842">
        <v>6.8</v>
      </c>
      <c r="E6842">
        <v>2.6172</v>
      </c>
      <c r="F6842" s="1" t="s">
        <v>5412</v>
      </c>
      <c r="G6842">
        <v>2022</v>
      </c>
      <c r="H6842" t="str">
        <f t="shared" si="213"/>
        <v>Reality</v>
      </c>
      <c r="I6842" t="str">
        <f t="shared" si="214"/>
        <v>Good (6-8)</v>
      </c>
    </row>
    <row r="6843" spans="1:9" x14ac:dyDescent="0.3">
      <c r="A6843" s="1" t="s">
        <v>8129</v>
      </c>
      <c r="B6843" s="1" t="s">
        <v>5793</v>
      </c>
      <c r="C6843" s="2">
        <v>42713</v>
      </c>
      <c r="D6843">
        <v>6.5</v>
      </c>
      <c r="E6843">
        <v>3.0434000000000001</v>
      </c>
      <c r="F6843" s="1" t="s">
        <v>5412</v>
      </c>
      <c r="G6843">
        <v>2016</v>
      </c>
      <c r="H6843" t="str">
        <f t="shared" si="213"/>
        <v>Kids</v>
      </c>
      <c r="I6843" t="str">
        <f t="shared" si="214"/>
        <v>Good (6-8)</v>
      </c>
    </row>
    <row r="6844" spans="1:9" x14ac:dyDescent="0.3">
      <c r="A6844" s="1" t="s">
        <v>3088</v>
      </c>
      <c r="B6844" s="1" t="s">
        <v>73</v>
      </c>
      <c r="C6844" s="2">
        <v>43304</v>
      </c>
      <c r="D6844">
        <v>7.1</v>
      </c>
      <c r="E6844">
        <v>2.7791999999999999</v>
      </c>
      <c r="F6844" s="1" t="s">
        <v>5412</v>
      </c>
      <c r="G6844">
        <v>2018</v>
      </c>
      <c r="H6844" t="str">
        <f t="shared" si="213"/>
        <v>Drama</v>
      </c>
      <c r="I6844" t="str">
        <f t="shared" si="214"/>
        <v>Good (6-8)</v>
      </c>
    </row>
    <row r="6845" spans="1:9" x14ac:dyDescent="0.3">
      <c r="A6845" s="1" t="s">
        <v>8130</v>
      </c>
      <c r="B6845" s="1" t="s">
        <v>397</v>
      </c>
      <c r="C6845" s="2">
        <v>45576</v>
      </c>
      <c r="D6845">
        <v>7</v>
      </c>
      <c r="E6845">
        <v>2.6459000000000001</v>
      </c>
      <c r="F6845" s="1" t="s">
        <v>5412</v>
      </c>
      <c r="G6845">
        <v>2024</v>
      </c>
      <c r="H6845" t="str">
        <f t="shared" si="213"/>
        <v>Drama</v>
      </c>
      <c r="I6845" t="str">
        <f t="shared" si="214"/>
        <v>Excellent (8-10)</v>
      </c>
    </row>
    <row r="6846" spans="1:9" x14ac:dyDescent="0.3">
      <c r="A6846" s="1" t="s">
        <v>8131</v>
      </c>
      <c r="B6846" s="1" t="s">
        <v>6020</v>
      </c>
      <c r="C6846" s="2">
        <v>45683</v>
      </c>
      <c r="D6846">
        <v>8</v>
      </c>
      <c r="E6846">
        <v>2.8414000000000001</v>
      </c>
      <c r="F6846" s="1" t="s">
        <v>5412</v>
      </c>
      <c r="G6846">
        <v>2025</v>
      </c>
      <c r="H6846" t="str">
        <f t="shared" si="213"/>
        <v>Mystery</v>
      </c>
      <c r="I6846" t="str">
        <f t="shared" si="214"/>
        <v>Excellent (8-10)</v>
      </c>
    </row>
    <row r="6847" spans="1:9" x14ac:dyDescent="0.3">
      <c r="A6847" s="1" t="s">
        <v>8132</v>
      </c>
      <c r="B6847" s="1" t="s">
        <v>5616</v>
      </c>
      <c r="C6847" s="2">
        <v>43562</v>
      </c>
      <c r="D6847">
        <v>6.8860000000000001</v>
      </c>
      <c r="E6847">
        <v>2.7902</v>
      </c>
      <c r="F6847" s="1" t="s">
        <v>5412</v>
      </c>
      <c r="G6847">
        <v>2019</v>
      </c>
      <c r="H6847" t="str">
        <f t="shared" si="213"/>
        <v>Animation</v>
      </c>
      <c r="I6847" t="str">
        <f t="shared" si="214"/>
        <v>Average (4-6)</v>
      </c>
    </row>
    <row r="6848" spans="1:9" x14ac:dyDescent="0.3">
      <c r="A6848" s="1" t="s">
        <v>8133</v>
      </c>
      <c r="B6848" s="1" t="s">
        <v>2909</v>
      </c>
      <c r="C6848" s="2">
        <v>43084</v>
      </c>
      <c r="D6848">
        <v>6.0609999999999999</v>
      </c>
      <c r="E6848">
        <v>2.4348999999999998</v>
      </c>
      <c r="F6848" s="1" t="s">
        <v>5412</v>
      </c>
      <c r="G6848">
        <v>2017</v>
      </c>
      <c r="H6848" t="str">
        <f t="shared" si="213"/>
        <v>Documentary</v>
      </c>
      <c r="I6848" t="str">
        <f t="shared" si="214"/>
        <v>Good (6-8)</v>
      </c>
    </row>
    <row r="6849" spans="1:9" x14ac:dyDescent="0.3">
      <c r="A6849" s="1" t="s">
        <v>8134</v>
      </c>
      <c r="B6849" s="1" t="s">
        <v>148</v>
      </c>
      <c r="C6849" s="2">
        <v>45545</v>
      </c>
      <c r="D6849">
        <v>8.4440000000000008</v>
      </c>
      <c r="E6849">
        <v>2.6869999999999998</v>
      </c>
      <c r="F6849" s="1" t="s">
        <v>5412</v>
      </c>
      <c r="G6849">
        <v>2024</v>
      </c>
      <c r="H6849" t="str">
        <f t="shared" si="213"/>
        <v>Drama</v>
      </c>
      <c r="I6849" t="str">
        <f t="shared" si="214"/>
        <v>Good (6-8)</v>
      </c>
    </row>
    <row r="6850" spans="1:9" x14ac:dyDescent="0.3">
      <c r="A6850" s="1" t="s">
        <v>8135</v>
      </c>
      <c r="B6850" s="1" t="s">
        <v>257</v>
      </c>
      <c r="C6850" s="2">
        <v>42580</v>
      </c>
      <c r="D6850">
        <v>7.22</v>
      </c>
      <c r="E6850">
        <v>2.7892999999999999</v>
      </c>
      <c r="F6850" s="1" t="s">
        <v>5412</v>
      </c>
      <c r="G6850">
        <v>2016</v>
      </c>
      <c r="H6850" t="str">
        <f t="shared" ref="H6850:H6913" si="215">IFERROR(LEFT(B6850,FIND(",",B6850)-1),B6850)</f>
        <v>Documentary</v>
      </c>
      <c r="I6850" t="str">
        <f t="shared" si="214"/>
        <v>Good (6-8)</v>
      </c>
    </row>
    <row r="6851" spans="1:9" x14ac:dyDescent="0.3">
      <c r="A6851" s="1" t="s">
        <v>8136</v>
      </c>
      <c r="B6851" s="1" t="s">
        <v>5458</v>
      </c>
      <c r="C6851" s="2">
        <v>43288</v>
      </c>
      <c r="D6851">
        <v>7.6</v>
      </c>
      <c r="E6851">
        <v>2.7492000000000001</v>
      </c>
      <c r="F6851" s="1" t="s">
        <v>5412</v>
      </c>
      <c r="G6851">
        <v>2018</v>
      </c>
      <c r="H6851" t="str">
        <f t="shared" si="215"/>
        <v>Drama</v>
      </c>
      <c r="I6851" t="str">
        <f t="shared" si="214"/>
        <v>Good (6-8)</v>
      </c>
    </row>
    <row r="6852" spans="1:9" x14ac:dyDescent="0.3">
      <c r="A6852" s="1" t="s">
        <v>8137</v>
      </c>
      <c r="B6852" s="1" t="s">
        <v>257</v>
      </c>
      <c r="C6852" s="2">
        <v>45290</v>
      </c>
      <c r="D6852">
        <v>8.423</v>
      </c>
      <c r="E6852">
        <v>3.1991999999999998</v>
      </c>
      <c r="F6852" s="1" t="s">
        <v>5412</v>
      </c>
      <c r="G6852">
        <v>2023</v>
      </c>
      <c r="H6852" t="str">
        <f t="shared" si="215"/>
        <v>Documentary</v>
      </c>
      <c r="I6852" t="str">
        <f t="shared" si="214"/>
        <v>Good (6-8)</v>
      </c>
    </row>
    <row r="6853" spans="1:9" x14ac:dyDescent="0.3">
      <c r="A6853" s="1" t="s">
        <v>8138</v>
      </c>
      <c r="B6853" s="1" t="s">
        <v>6342</v>
      </c>
      <c r="C6853" s="2">
        <v>44862</v>
      </c>
      <c r="D6853">
        <v>6.8129999999999997</v>
      </c>
      <c r="E6853">
        <v>2.6463999999999999</v>
      </c>
      <c r="F6853" s="1" t="s">
        <v>5412</v>
      </c>
      <c r="G6853">
        <v>2022</v>
      </c>
      <c r="H6853" t="str">
        <f t="shared" si="215"/>
        <v>Sci-Fi &amp; Fantasy</v>
      </c>
      <c r="I6853" t="str">
        <f t="shared" si="214"/>
        <v>Good (6-8)</v>
      </c>
    </row>
    <row r="6854" spans="1:9" x14ac:dyDescent="0.3">
      <c r="A6854" s="1" t="s">
        <v>8139</v>
      </c>
      <c r="B6854" s="1" t="s">
        <v>67</v>
      </c>
      <c r="C6854" s="2">
        <v>42482</v>
      </c>
      <c r="D6854">
        <v>7.25</v>
      </c>
      <c r="E6854">
        <v>2.4750999999999999</v>
      </c>
      <c r="F6854" s="1" t="s">
        <v>5412</v>
      </c>
      <c r="G6854">
        <v>2016</v>
      </c>
      <c r="H6854" t="str">
        <f t="shared" si="215"/>
        <v>Comedy</v>
      </c>
      <c r="I6854" t="str">
        <f t="shared" si="214"/>
        <v>Good (6-8)</v>
      </c>
    </row>
    <row r="6855" spans="1:9" x14ac:dyDescent="0.3">
      <c r="A6855" s="1" t="s">
        <v>8140</v>
      </c>
      <c r="B6855" s="1" t="s">
        <v>73</v>
      </c>
      <c r="C6855" s="2">
        <v>43175</v>
      </c>
      <c r="D6855">
        <v>6.2270000000000003</v>
      </c>
      <c r="E6855">
        <v>2.3422999999999998</v>
      </c>
      <c r="F6855" s="1" t="s">
        <v>5412</v>
      </c>
      <c r="G6855">
        <v>2018</v>
      </c>
      <c r="H6855" t="str">
        <f t="shared" si="215"/>
        <v>Drama</v>
      </c>
      <c r="I6855" t="str">
        <f t="shared" si="214"/>
        <v>Good (6-8)</v>
      </c>
    </row>
    <row r="6856" spans="1:9" x14ac:dyDescent="0.3">
      <c r="A6856" s="1" t="s">
        <v>8141</v>
      </c>
      <c r="B6856" s="1" t="s">
        <v>8142</v>
      </c>
      <c r="C6856" s="2">
        <v>45547</v>
      </c>
      <c r="D6856">
        <v>7.7460000000000004</v>
      </c>
      <c r="E6856">
        <v>2.5939000000000001</v>
      </c>
      <c r="F6856" s="1" t="s">
        <v>5412</v>
      </c>
      <c r="G6856">
        <v>2024</v>
      </c>
      <c r="H6856" t="str">
        <f t="shared" si="215"/>
        <v>Mystery</v>
      </c>
      <c r="I6856" t="str">
        <f t="shared" si="214"/>
        <v>Excellent (8-10)</v>
      </c>
    </row>
    <row r="6857" spans="1:9" x14ac:dyDescent="0.3">
      <c r="A6857" s="1" t="s">
        <v>8143</v>
      </c>
      <c r="B6857" s="1" t="s">
        <v>6020</v>
      </c>
      <c r="C6857" s="2">
        <v>43847</v>
      </c>
      <c r="D6857">
        <v>6.3840000000000003</v>
      </c>
      <c r="E6857">
        <v>3.0363000000000002</v>
      </c>
      <c r="F6857" s="1" t="s">
        <v>5412</v>
      </c>
      <c r="G6857">
        <v>2020</v>
      </c>
      <c r="H6857" t="str">
        <f t="shared" si="215"/>
        <v>Mystery</v>
      </c>
      <c r="I6857" t="str">
        <f t="shared" si="214"/>
        <v>Good (6-8)</v>
      </c>
    </row>
    <row r="6858" spans="1:9" x14ac:dyDescent="0.3">
      <c r="A6858" s="1" t="s">
        <v>8144</v>
      </c>
      <c r="B6858" s="1" t="s">
        <v>73</v>
      </c>
      <c r="C6858" s="2">
        <v>46123</v>
      </c>
      <c r="D6858">
        <v>8.5</v>
      </c>
      <c r="E6858">
        <v>2.7643</v>
      </c>
      <c r="F6858" s="1" t="s">
        <v>5412</v>
      </c>
      <c r="G6858">
        <v>2026</v>
      </c>
      <c r="H6858" t="str">
        <f t="shared" si="215"/>
        <v>Drama</v>
      </c>
      <c r="I6858" t="str">
        <f t="shared" si="214"/>
        <v>Good (6-8)</v>
      </c>
    </row>
    <row r="6859" spans="1:9" x14ac:dyDescent="0.3">
      <c r="A6859" s="1" t="s">
        <v>8145</v>
      </c>
      <c r="B6859" s="1" t="s">
        <v>257</v>
      </c>
      <c r="C6859" s="2">
        <v>45399</v>
      </c>
      <c r="D6859">
        <v>8.06</v>
      </c>
      <c r="E6859">
        <v>2.6978</v>
      </c>
      <c r="F6859" s="1" t="s">
        <v>5412</v>
      </c>
      <c r="G6859">
        <v>2024</v>
      </c>
      <c r="H6859" t="str">
        <f t="shared" si="215"/>
        <v>Documentary</v>
      </c>
      <c r="I6859" t="str">
        <f t="shared" si="214"/>
        <v>Excellent (8-10)</v>
      </c>
    </row>
    <row r="6860" spans="1:9" x14ac:dyDescent="0.3">
      <c r="A6860" s="1" t="s">
        <v>8146</v>
      </c>
      <c r="B6860" s="1" t="s">
        <v>73</v>
      </c>
      <c r="C6860" s="2">
        <v>43344</v>
      </c>
      <c r="D6860">
        <v>7.4</v>
      </c>
      <c r="E6860">
        <v>2.9712999999999998</v>
      </c>
      <c r="F6860" s="1" t="s">
        <v>5412</v>
      </c>
      <c r="G6860">
        <v>2018</v>
      </c>
      <c r="H6860" t="str">
        <f t="shared" si="215"/>
        <v>Drama</v>
      </c>
      <c r="I6860" t="str">
        <f t="shared" si="214"/>
        <v>Good (6-8)</v>
      </c>
    </row>
    <row r="6861" spans="1:9" x14ac:dyDescent="0.3">
      <c r="A6861" s="1" t="s">
        <v>8147</v>
      </c>
      <c r="B6861" s="1" t="s">
        <v>1515</v>
      </c>
      <c r="C6861" s="2">
        <v>44841</v>
      </c>
      <c r="D6861">
        <v>6.5</v>
      </c>
      <c r="E6861">
        <v>2.7555000000000001</v>
      </c>
      <c r="F6861" s="1" t="s">
        <v>5412</v>
      </c>
      <c r="G6861">
        <v>2022</v>
      </c>
      <c r="H6861" t="str">
        <f t="shared" si="215"/>
        <v>Family</v>
      </c>
      <c r="I6861" t="str">
        <f t="shared" ref="I6861:I6924" si="216">IF(D6851=0,"Not Rated",IF(D6851&lt;4,"Low (0-4)",IF(D6851&lt;6,"Average (4-6)",IF(D6851&lt;8,"Good (6-8)","Excellent (8-10)"))))</f>
        <v>Good (6-8)</v>
      </c>
    </row>
    <row r="6862" spans="1:9" x14ac:dyDescent="0.3">
      <c r="A6862" s="1" t="s">
        <v>8148</v>
      </c>
      <c r="B6862" s="1" t="s">
        <v>5895</v>
      </c>
      <c r="C6862" s="2">
        <v>45267</v>
      </c>
      <c r="D6862">
        <v>7.9809999999999999</v>
      </c>
      <c r="E6862">
        <v>2.9072</v>
      </c>
      <c r="F6862" s="1" t="s">
        <v>5412</v>
      </c>
      <c r="G6862">
        <v>2023</v>
      </c>
      <c r="H6862" t="str">
        <f t="shared" si="215"/>
        <v>Documentary</v>
      </c>
      <c r="I6862" t="str">
        <f t="shared" si="216"/>
        <v>Excellent (8-10)</v>
      </c>
    </row>
    <row r="6863" spans="1:9" x14ac:dyDescent="0.3">
      <c r="A6863" s="1" t="s">
        <v>8149</v>
      </c>
      <c r="B6863" s="1" t="s">
        <v>5433</v>
      </c>
      <c r="C6863" s="2">
        <v>45873</v>
      </c>
      <c r="D6863">
        <v>10</v>
      </c>
      <c r="E6863">
        <v>2.6122000000000001</v>
      </c>
      <c r="F6863" s="1" t="s">
        <v>5412</v>
      </c>
      <c r="G6863">
        <v>2025</v>
      </c>
      <c r="H6863" t="str">
        <f t="shared" si="215"/>
        <v>Reality</v>
      </c>
      <c r="I6863" t="str">
        <f t="shared" si="216"/>
        <v>Good (6-8)</v>
      </c>
    </row>
    <row r="6864" spans="1:9" x14ac:dyDescent="0.3">
      <c r="A6864" s="1" t="s">
        <v>8150</v>
      </c>
      <c r="B6864" s="1" t="s">
        <v>5458</v>
      </c>
      <c r="C6864" s="2">
        <v>45630</v>
      </c>
      <c r="D6864">
        <v>6.7</v>
      </c>
      <c r="E6864">
        <v>3.0859000000000001</v>
      </c>
      <c r="F6864" s="1" t="s">
        <v>5412</v>
      </c>
      <c r="G6864">
        <v>2024</v>
      </c>
      <c r="H6864" t="str">
        <f t="shared" si="215"/>
        <v>Drama</v>
      </c>
      <c r="I6864" t="str">
        <f t="shared" si="216"/>
        <v>Good (6-8)</v>
      </c>
    </row>
    <row r="6865" spans="1:9" x14ac:dyDescent="0.3">
      <c r="A6865" s="1" t="s">
        <v>8151</v>
      </c>
      <c r="B6865" s="1" t="s">
        <v>257</v>
      </c>
      <c r="C6865" s="2">
        <v>45616</v>
      </c>
      <c r="D6865">
        <v>7.5</v>
      </c>
      <c r="E6865">
        <v>2.6751</v>
      </c>
      <c r="F6865" s="1" t="s">
        <v>5412</v>
      </c>
      <c r="G6865">
        <v>2024</v>
      </c>
      <c r="H6865" t="str">
        <f t="shared" si="215"/>
        <v>Documentary</v>
      </c>
      <c r="I6865" t="str">
        <f t="shared" si="216"/>
        <v>Good (6-8)</v>
      </c>
    </row>
    <row r="6866" spans="1:9" x14ac:dyDescent="0.3">
      <c r="A6866" s="1" t="s">
        <v>8152</v>
      </c>
      <c r="B6866" s="1" t="s">
        <v>257</v>
      </c>
      <c r="C6866" s="2">
        <v>45196</v>
      </c>
      <c r="D6866">
        <v>6.8239999999999998</v>
      </c>
      <c r="E6866">
        <v>2.7765</v>
      </c>
      <c r="F6866" s="1" t="s">
        <v>5412</v>
      </c>
      <c r="G6866">
        <v>2023</v>
      </c>
      <c r="H6866" t="str">
        <f t="shared" si="215"/>
        <v>Documentary</v>
      </c>
      <c r="I6866" t="str">
        <f t="shared" si="216"/>
        <v>Good (6-8)</v>
      </c>
    </row>
    <row r="6867" spans="1:9" x14ac:dyDescent="0.3">
      <c r="A6867" s="1" t="s">
        <v>233</v>
      </c>
      <c r="B6867" s="1" t="s">
        <v>397</v>
      </c>
      <c r="C6867" s="2">
        <v>43347</v>
      </c>
      <c r="D6867">
        <v>6.0739999999999998</v>
      </c>
      <c r="E6867">
        <v>2.4064000000000001</v>
      </c>
      <c r="F6867" s="1" t="s">
        <v>5412</v>
      </c>
      <c r="G6867">
        <v>2018</v>
      </c>
      <c r="H6867" t="str">
        <f t="shared" si="215"/>
        <v>Drama</v>
      </c>
      <c r="I6867" t="str">
        <f t="shared" si="216"/>
        <v>Good (6-8)</v>
      </c>
    </row>
    <row r="6868" spans="1:9" x14ac:dyDescent="0.3">
      <c r="A6868" s="1" t="s">
        <v>8153</v>
      </c>
      <c r="B6868" s="1" t="s">
        <v>397</v>
      </c>
      <c r="C6868" s="2">
        <v>43025</v>
      </c>
      <c r="D6868">
        <v>6.4</v>
      </c>
      <c r="E6868">
        <v>2.6368999999999998</v>
      </c>
      <c r="F6868" s="1" t="s">
        <v>5412</v>
      </c>
      <c r="G6868">
        <v>2017</v>
      </c>
      <c r="H6868" t="str">
        <f t="shared" si="215"/>
        <v>Drama</v>
      </c>
      <c r="I6868" t="str">
        <f t="shared" si="216"/>
        <v>Excellent (8-10)</v>
      </c>
    </row>
    <row r="6869" spans="1:9" x14ac:dyDescent="0.3">
      <c r="A6869" s="1" t="s">
        <v>8154</v>
      </c>
      <c r="B6869" s="1" t="s">
        <v>5697</v>
      </c>
      <c r="C6869" s="2">
        <v>43881</v>
      </c>
      <c r="D6869">
        <v>6.1840000000000002</v>
      </c>
      <c r="E6869">
        <v>3.3527</v>
      </c>
      <c r="F6869" s="1" t="s">
        <v>5412</v>
      </c>
      <c r="G6869">
        <v>2020</v>
      </c>
      <c r="H6869" t="str">
        <f t="shared" si="215"/>
        <v>Sci-Fi &amp; Fantasy</v>
      </c>
      <c r="I6869" t="str">
        <f t="shared" si="216"/>
        <v>Excellent (8-10)</v>
      </c>
    </row>
    <row r="6870" spans="1:9" x14ac:dyDescent="0.3">
      <c r="A6870" s="1" t="s">
        <v>8155</v>
      </c>
      <c r="B6870" s="1" t="s">
        <v>5433</v>
      </c>
      <c r="C6870" s="2">
        <v>45070</v>
      </c>
      <c r="D6870">
        <v>5</v>
      </c>
      <c r="E6870">
        <v>2.8586</v>
      </c>
      <c r="F6870" s="1" t="s">
        <v>5412</v>
      </c>
      <c r="G6870">
        <v>2023</v>
      </c>
      <c r="H6870" t="str">
        <f t="shared" si="215"/>
        <v>Reality</v>
      </c>
      <c r="I6870" t="str">
        <f t="shared" si="216"/>
        <v>Good (6-8)</v>
      </c>
    </row>
    <row r="6871" spans="1:9" x14ac:dyDescent="0.3">
      <c r="A6871" s="1" t="s">
        <v>8156</v>
      </c>
      <c r="B6871" s="1" t="s">
        <v>46</v>
      </c>
      <c r="C6871" s="2">
        <v>43581</v>
      </c>
      <c r="D6871">
        <v>6.5960000000000001</v>
      </c>
      <c r="E6871">
        <v>2.3620999999999999</v>
      </c>
      <c r="F6871" s="1" t="s">
        <v>5412</v>
      </c>
      <c r="G6871">
        <v>2019</v>
      </c>
      <c r="H6871" t="str">
        <f t="shared" si="215"/>
        <v>Mystery</v>
      </c>
      <c r="I6871" t="str">
        <f t="shared" si="216"/>
        <v>Good (6-8)</v>
      </c>
    </row>
    <row r="6872" spans="1:9" x14ac:dyDescent="0.3">
      <c r="A6872" s="1" t="s">
        <v>8157</v>
      </c>
      <c r="B6872" s="1" t="s">
        <v>2266</v>
      </c>
      <c r="C6872" s="2">
        <v>42635</v>
      </c>
      <c r="D6872">
        <v>6.3280000000000003</v>
      </c>
      <c r="E6872">
        <v>2.8016999999999999</v>
      </c>
      <c r="F6872" s="1" t="s">
        <v>5412</v>
      </c>
      <c r="G6872">
        <v>2016</v>
      </c>
      <c r="H6872" t="str">
        <f t="shared" si="215"/>
        <v>Mystery</v>
      </c>
      <c r="I6872" t="str">
        <f t="shared" si="216"/>
        <v>Good (6-8)</v>
      </c>
    </row>
    <row r="6873" spans="1:9" x14ac:dyDescent="0.3">
      <c r="A6873" s="1" t="s">
        <v>8158</v>
      </c>
      <c r="B6873" s="1" t="s">
        <v>6247</v>
      </c>
      <c r="C6873" s="2">
        <v>44624</v>
      </c>
      <c r="D6873">
        <v>6.2</v>
      </c>
      <c r="E6873">
        <v>2.7991999999999999</v>
      </c>
      <c r="F6873" s="1" t="s">
        <v>5412</v>
      </c>
      <c r="G6873">
        <v>2022</v>
      </c>
      <c r="H6873" t="str">
        <f t="shared" si="215"/>
        <v>Reality</v>
      </c>
      <c r="I6873" t="str">
        <f t="shared" si="216"/>
        <v>Excellent (8-10)</v>
      </c>
    </row>
    <row r="6874" spans="1:9" x14ac:dyDescent="0.3">
      <c r="A6874" s="1" t="s">
        <v>8159</v>
      </c>
      <c r="B6874" s="1" t="s">
        <v>5895</v>
      </c>
      <c r="C6874" s="2">
        <v>43511</v>
      </c>
      <c r="D6874">
        <v>6.7409999999999997</v>
      </c>
      <c r="E6874">
        <v>3.2578999999999998</v>
      </c>
      <c r="F6874" s="1" t="s">
        <v>5412</v>
      </c>
      <c r="G6874">
        <v>2019</v>
      </c>
      <c r="H6874" t="str">
        <f t="shared" si="215"/>
        <v>Documentary</v>
      </c>
      <c r="I6874" t="str">
        <f t="shared" si="216"/>
        <v>Good (6-8)</v>
      </c>
    </row>
    <row r="6875" spans="1:9" x14ac:dyDescent="0.3">
      <c r="A6875" s="1" t="s">
        <v>8160</v>
      </c>
      <c r="B6875" s="1" t="s">
        <v>5810</v>
      </c>
      <c r="C6875" s="2">
        <v>45314</v>
      </c>
      <c r="D6875">
        <v>7.3</v>
      </c>
      <c r="E6875">
        <v>2.5417000000000001</v>
      </c>
      <c r="F6875" s="1" t="s">
        <v>5412</v>
      </c>
      <c r="G6875">
        <v>2024</v>
      </c>
      <c r="H6875" t="str">
        <f t="shared" si="215"/>
        <v>Drama</v>
      </c>
      <c r="I6875" t="str">
        <f t="shared" si="216"/>
        <v>Good (6-8)</v>
      </c>
    </row>
    <row r="6876" spans="1:9" x14ac:dyDescent="0.3">
      <c r="A6876" s="1" t="s">
        <v>8161</v>
      </c>
      <c r="B6876" s="1" t="s">
        <v>56</v>
      </c>
      <c r="C6876" s="2">
        <v>43382</v>
      </c>
      <c r="D6876">
        <v>5.9</v>
      </c>
      <c r="E6876">
        <v>3.0526</v>
      </c>
      <c r="F6876" s="1" t="s">
        <v>5412</v>
      </c>
      <c r="G6876">
        <v>2018</v>
      </c>
      <c r="H6876" t="str">
        <f t="shared" si="215"/>
        <v>Comedy</v>
      </c>
      <c r="I6876" t="str">
        <f t="shared" si="216"/>
        <v>Good (6-8)</v>
      </c>
    </row>
    <row r="6877" spans="1:9" x14ac:dyDescent="0.3">
      <c r="A6877" s="1" t="s">
        <v>8162</v>
      </c>
      <c r="B6877" s="1" t="s">
        <v>5697</v>
      </c>
      <c r="C6877" s="2">
        <v>43992</v>
      </c>
      <c r="D6877">
        <v>6.5620000000000003</v>
      </c>
      <c r="E6877">
        <v>2.6183999999999998</v>
      </c>
      <c r="F6877" s="1" t="s">
        <v>5412</v>
      </c>
      <c r="G6877">
        <v>2020</v>
      </c>
      <c r="H6877" t="str">
        <f t="shared" si="215"/>
        <v>Sci-Fi &amp; Fantasy</v>
      </c>
      <c r="I6877" t="str">
        <f t="shared" si="216"/>
        <v>Good (6-8)</v>
      </c>
    </row>
    <row r="6878" spans="1:9" x14ac:dyDescent="0.3">
      <c r="A6878" s="1" t="s">
        <v>8163</v>
      </c>
      <c r="B6878" s="1" t="s">
        <v>73</v>
      </c>
      <c r="C6878" s="2">
        <v>43546</v>
      </c>
      <c r="D6878">
        <v>6.7</v>
      </c>
      <c r="E6878">
        <v>2.6859000000000002</v>
      </c>
      <c r="F6878" s="1" t="s">
        <v>5412</v>
      </c>
      <c r="G6878">
        <v>2019</v>
      </c>
      <c r="H6878" t="str">
        <f t="shared" si="215"/>
        <v>Drama</v>
      </c>
      <c r="I6878" t="str">
        <f t="shared" si="216"/>
        <v>Good (6-8)</v>
      </c>
    </row>
    <row r="6879" spans="1:9" x14ac:dyDescent="0.3">
      <c r="A6879" s="1" t="s">
        <v>2300</v>
      </c>
      <c r="B6879" s="1" t="s">
        <v>5697</v>
      </c>
      <c r="C6879" s="2">
        <v>44307</v>
      </c>
      <c r="D6879">
        <v>7.1820000000000004</v>
      </c>
      <c r="E6879">
        <v>2.6267</v>
      </c>
      <c r="F6879" s="1" t="s">
        <v>5412</v>
      </c>
      <c r="G6879">
        <v>2021</v>
      </c>
      <c r="H6879" t="str">
        <f t="shared" si="215"/>
        <v>Sci-Fi &amp; Fantasy</v>
      </c>
      <c r="I6879" t="str">
        <f t="shared" si="216"/>
        <v>Good (6-8)</v>
      </c>
    </row>
    <row r="6880" spans="1:9" x14ac:dyDescent="0.3">
      <c r="A6880" s="1" t="s">
        <v>8164</v>
      </c>
      <c r="B6880" s="1" t="s">
        <v>5433</v>
      </c>
      <c r="C6880" s="2">
        <v>45301</v>
      </c>
      <c r="D6880">
        <v>6.2290000000000001</v>
      </c>
      <c r="E6880">
        <v>2.6802000000000001</v>
      </c>
      <c r="F6880" s="1" t="s">
        <v>5412</v>
      </c>
      <c r="G6880">
        <v>2024</v>
      </c>
      <c r="H6880" t="str">
        <f t="shared" si="215"/>
        <v>Reality</v>
      </c>
      <c r="I6880" t="str">
        <f t="shared" si="216"/>
        <v>Average (4-6)</v>
      </c>
    </row>
    <row r="6881" spans="1:9" x14ac:dyDescent="0.3">
      <c r="A6881" s="1" t="s">
        <v>8165</v>
      </c>
      <c r="B6881" s="1" t="s">
        <v>104</v>
      </c>
      <c r="C6881" s="2">
        <v>44820</v>
      </c>
      <c r="D6881">
        <v>5.6</v>
      </c>
      <c r="E6881">
        <v>2.8595999999999999</v>
      </c>
      <c r="F6881" s="1" t="s">
        <v>5412</v>
      </c>
      <c r="G6881">
        <v>2022</v>
      </c>
      <c r="H6881" t="str">
        <f t="shared" si="215"/>
        <v>Crime</v>
      </c>
      <c r="I6881" t="str">
        <f t="shared" si="216"/>
        <v>Good (6-8)</v>
      </c>
    </row>
    <row r="6882" spans="1:9" x14ac:dyDescent="0.3">
      <c r="A6882" s="1" t="s">
        <v>8166</v>
      </c>
      <c r="B6882" s="1" t="s">
        <v>56</v>
      </c>
      <c r="C6882" s="2">
        <v>44300</v>
      </c>
      <c r="D6882">
        <v>6.4</v>
      </c>
      <c r="E6882">
        <v>2.6568000000000001</v>
      </c>
      <c r="F6882" s="1" t="s">
        <v>5412</v>
      </c>
      <c r="G6882">
        <v>2021</v>
      </c>
      <c r="H6882" t="str">
        <f t="shared" si="215"/>
        <v>Comedy</v>
      </c>
      <c r="I6882" t="str">
        <f t="shared" si="216"/>
        <v>Good (6-8)</v>
      </c>
    </row>
    <row r="6883" spans="1:9" x14ac:dyDescent="0.3">
      <c r="A6883" s="1" t="s">
        <v>8167</v>
      </c>
      <c r="B6883" s="1" t="s">
        <v>73</v>
      </c>
      <c r="C6883" s="2">
        <v>45525</v>
      </c>
      <c r="D6883">
        <v>7.1</v>
      </c>
      <c r="E6883">
        <v>2.4094000000000002</v>
      </c>
      <c r="F6883" s="1" t="s">
        <v>5412</v>
      </c>
      <c r="G6883">
        <v>2024</v>
      </c>
      <c r="H6883" t="str">
        <f t="shared" si="215"/>
        <v>Drama</v>
      </c>
      <c r="I6883" t="str">
        <f t="shared" si="216"/>
        <v>Good (6-8)</v>
      </c>
    </row>
    <row r="6884" spans="1:9" x14ac:dyDescent="0.3">
      <c r="A6884" s="1" t="s">
        <v>8168</v>
      </c>
      <c r="B6884" s="1" t="s">
        <v>73</v>
      </c>
      <c r="C6884" s="2">
        <v>44951</v>
      </c>
      <c r="D6884">
        <v>7.5629999999999997</v>
      </c>
      <c r="E6884">
        <v>2.6520000000000001</v>
      </c>
      <c r="F6884" s="1" t="s">
        <v>5412</v>
      </c>
      <c r="G6884">
        <v>2023</v>
      </c>
      <c r="H6884" t="str">
        <f t="shared" si="215"/>
        <v>Drama</v>
      </c>
      <c r="I6884" t="str">
        <f t="shared" si="216"/>
        <v>Good (6-8)</v>
      </c>
    </row>
    <row r="6885" spans="1:9" x14ac:dyDescent="0.3">
      <c r="A6885" s="1" t="s">
        <v>8169</v>
      </c>
      <c r="B6885" s="1" t="s">
        <v>73</v>
      </c>
      <c r="C6885" s="2">
        <v>43830</v>
      </c>
      <c r="D6885">
        <v>7.9</v>
      </c>
      <c r="E6885">
        <v>2.9165000000000001</v>
      </c>
      <c r="F6885" s="1" t="s">
        <v>5412</v>
      </c>
      <c r="G6885">
        <v>2019</v>
      </c>
      <c r="H6885" t="str">
        <f t="shared" si="215"/>
        <v>Drama</v>
      </c>
      <c r="I6885" t="str">
        <f t="shared" si="216"/>
        <v>Good (6-8)</v>
      </c>
    </row>
    <row r="6886" spans="1:9" x14ac:dyDescent="0.3">
      <c r="A6886" s="1" t="s">
        <v>8170</v>
      </c>
      <c r="B6886" s="1" t="s">
        <v>680</v>
      </c>
      <c r="C6886" s="2">
        <v>43195</v>
      </c>
      <c r="D6886">
        <v>6.1740000000000004</v>
      </c>
      <c r="E6886">
        <v>2.7561</v>
      </c>
      <c r="F6886" s="1" t="s">
        <v>5412</v>
      </c>
      <c r="G6886">
        <v>2018</v>
      </c>
      <c r="H6886" t="str">
        <f t="shared" si="215"/>
        <v>Drama</v>
      </c>
      <c r="I6886" t="str">
        <f t="shared" si="216"/>
        <v>Average (4-6)</v>
      </c>
    </row>
    <row r="6887" spans="1:9" x14ac:dyDescent="0.3">
      <c r="A6887" s="1" t="s">
        <v>8171</v>
      </c>
      <c r="B6887" s="1" t="s">
        <v>73</v>
      </c>
      <c r="C6887" s="2">
        <v>43612</v>
      </c>
      <c r="D6887">
        <v>6.2</v>
      </c>
      <c r="E6887">
        <v>2.6162000000000001</v>
      </c>
      <c r="F6887" s="1" t="s">
        <v>5412</v>
      </c>
      <c r="G6887">
        <v>2019</v>
      </c>
      <c r="H6887" t="str">
        <f t="shared" si="215"/>
        <v>Drama</v>
      </c>
      <c r="I6887" t="str">
        <f t="shared" si="216"/>
        <v>Good (6-8)</v>
      </c>
    </row>
    <row r="6888" spans="1:9" x14ac:dyDescent="0.3">
      <c r="A6888" s="1" t="s">
        <v>8172</v>
      </c>
      <c r="B6888" s="1" t="s">
        <v>8173</v>
      </c>
      <c r="C6888" s="2">
        <v>42979</v>
      </c>
      <c r="D6888">
        <v>7.4</v>
      </c>
      <c r="E6888">
        <v>2.7002999999999999</v>
      </c>
      <c r="F6888" s="1" t="s">
        <v>5412</v>
      </c>
      <c r="G6888">
        <v>2017</v>
      </c>
      <c r="H6888" t="str">
        <f t="shared" si="215"/>
        <v>Animation</v>
      </c>
      <c r="I6888" t="str">
        <f t="shared" si="216"/>
        <v>Good (6-8)</v>
      </c>
    </row>
    <row r="6889" spans="1:9" x14ac:dyDescent="0.3">
      <c r="A6889" s="1" t="s">
        <v>8174</v>
      </c>
      <c r="B6889" s="1" t="s">
        <v>5510</v>
      </c>
      <c r="C6889" s="2">
        <v>45898</v>
      </c>
      <c r="D6889">
        <v>6.5469999999999997</v>
      </c>
      <c r="E6889">
        <v>2.8519000000000001</v>
      </c>
      <c r="F6889" s="1" t="s">
        <v>5412</v>
      </c>
      <c r="G6889">
        <v>2025</v>
      </c>
      <c r="H6889" t="str">
        <f t="shared" si="215"/>
        <v>Mystery</v>
      </c>
      <c r="I6889" t="str">
        <f t="shared" si="216"/>
        <v>Good (6-8)</v>
      </c>
    </row>
    <row r="6890" spans="1:9" x14ac:dyDescent="0.3">
      <c r="A6890" s="1" t="s">
        <v>8175</v>
      </c>
      <c r="B6890" s="1" t="s">
        <v>8176</v>
      </c>
      <c r="C6890" s="2">
        <v>44651</v>
      </c>
      <c r="D6890">
        <v>8.5</v>
      </c>
      <c r="E6890">
        <v>2.7652999999999999</v>
      </c>
      <c r="F6890" s="1" t="s">
        <v>5412</v>
      </c>
      <c r="G6890">
        <v>2022</v>
      </c>
      <c r="H6890" t="str">
        <f t="shared" si="215"/>
        <v>Comedy</v>
      </c>
      <c r="I6890" t="str">
        <f t="shared" si="216"/>
        <v>Good (6-8)</v>
      </c>
    </row>
    <row r="6891" spans="1:9" x14ac:dyDescent="0.3">
      <c r="A6891" s="1" t="s">
        <v>8177</v>
      </c>
      <c r="B6891" s="1" t="s">
        <v>5589</v>
      </c>
      <c r="C6891" s="2">
        <v>42156</v>
      </c>
      <c r="D6891">
        <v>7</v>
      </c>
      <c r="E6891">
        <v>2.6179000000000001</v>
      </c>
      <c r="F6891" s="1" t="s">
        <v>5412</v>
      </c>
      <c r="G6891">
        <v>2015</v>
      </c>
      <c r="H6891" t="str">
        <f t="shared" si="215"/>
        <v>Animation</v>
      </c>
      <c r="I6891" t="str">
        <f t="shared" si="216"/>
        <v>Average (4-6)</v>
      </c>
    </row>
    <row r="6892" spans="1:9" x14ac:dyDescent="0.3">
      <c r="A6892" s="1" t="s">
        <v>8178</v>
      </c>
      <c r="B6892" s="1" t="s">
        <v>56</v>
      </c>
      <c r="C6892" s="2">
        <v>42440</v>
      </c>
      <c r="D6892">
        <v>4.9569999999999999</v>
      </c>
      <c r="E6892">
        <v>2.6440000000000001</v>
      </c>
      <c r="F6892" s="1" t="s">
        <v>5412</v>
      </c>
      <c r="G6892">
        <v>2016</v>
      </c>
      <c r="H6892" t="str">
        <f t="shared" si="215"/>
        <v>Comedy</v>
      </c>
      <c r="I6892" t="str">
        <f t="shared" si="216"/>
        <v>Good (6-8)</v>
      </c>
    </row>
    <row r="6893" spans="1:9" x14ac:dyDescent="0.3">
      <c r="A6893" s="1" t="s">
        <v>8179</v>
      </c>
      <c r="B6893" s="1" t="s">
        <v>6094</v>
      </c>
      <c r="C6893" s="2">
        <v>43992</v>
      </c>
      <c r="D6893">
        <v>6.5720000000000001</v>
      </c>
      <c r="E6893">
        <v>2.5493000000000001</v>
      </c>
      <c r="F6893" s="1" t="s">
        <v>5412</v>
      </c>
      <c r="G6893">
        <v>2020</v>
      </c>
      <c r="H6893" t="str">
        <f t="shared" si="215"/>
        <v>Drama</v>
      </c>
      <c r="I6893" t="str">
        <f t="shared" si="216"/>
        <v>Good (6-8)</v>
      </c>
    </row>
    <row r="6894" spans="1:9" x14ac:dyDescent="0.3">
      <c r="A6894" s="1" t="s">
        <v>8180</v>
      </c>
      <c r="B6894" s="1" t="s">
        <v>257</v>
      </c>
      <c r="C6894" s="2">
        <v>42509</v>
      </c>
      <c r="D6894">
        <v>5.8570000000000002</v>
      </c>
      <c r="E6894">
        <v>3.2395</v>
      </c>
      <c r="F6894" s="1" t="s">
        <v>5412</v>
      </c>
      <c r="G6894">
        <v>2016</v>
      </c>
      <c r="H6894" t="str">
        <f t="shared" si="215"/>
        <v>Documentary</v>
      </c>
      <c r="I6894" t="str">
        <f t="shared" si="216"/>
        <v>Good (6-8)</v>
      </c>
    </row>
    <row r="6895" spans="1:9" x14ac:dyDescent="0.3">
      <c r="A6895" s="1" t="s">
        <v>8181</v>
      </c>
      <c r="B6895" s="1" t="s">
        <v>7819</v>
      </c>
      <c r="C6895" s="2">
        <v>45621</v>
      </c>
      <c r="D6895">
        <v>7.2779999999999996</v>
      </c>
      <c r="E6895">
        <v>2.7370999999999999</v>
      </c>
      <c r="F6895" s="1" t="s">
        <v>5412</v>
      </c>
      <c r="G6895">
        <v>2024</v>
      </c>
      <c r="H6895" t="str">
        <f t="shared" si="215"/>
        <v>Documentary</v>
      </c>
      <c r="I6895" t="str">
        <f t="shared" si="216"/>
        <v>Good (6-8)</v>
      </c>
    </row>
    <row r="6896" spans="1:9" x14ac:dyDescent="0.3">
      <c r="A6896" s="1" t="s">
        <v>8182</v>
      </c>
      <c r="B6896" s="1" t="s">
        <v>73</v>
      </c>
      <c r="C6896" s="2">
        <v>45056</v>
      </c>
      <c r="D6896">
        <v>6.3</v>
      </c>
      <c r="E6896">
        <v>2.7317</v>
      </c>
      <c r="F6896" s="1" t="s">
        <v>5412</v>
      </c>
      <c r="G6896">
        <v>2023</v>
      </c>
      <c r="H6896" t="str">
        <f t="shared" si="215"/>
        <v>Drama</v>
      </c>
      <c r="I6896" t="str">
        <f t="shared" si="216"/>
        <v>Good (6-8)</v>
      </c>
    </row>
    <row r="6897" spans="1:9" x14ac:dyDescent="0.3">
      <c r="A6897" s="1" t="s">
        <v>8183</v>
      </c>
      <c r="B6897" s="1" t="s">
        <v>257</v>
      </c>
      <c r="C6897" s="2">
        <v>45441</v>
      </c>
      <c r="D6897">
        <v>6.6369999999999996</v>
      </c>
      <c r="E6897">
        <v>2.778</v>
      </c>
      <c r="F6897" s="1" t="s">
        <v>5412</v>
      </c>
      <c r="G6897">
        <v>2024</v>
      </c>
      <c r="H6897" t="str">
        <f t="shared" si="215"/>
        <v>Documentary</v>
      </c>
      <c r="I6897" t="str">
        <f t="shared" si="216"/>
        <v>Good (6-8)</v>
      </c>
    </row>
    <row r="6898" spans="1:9" x14ac:dyDescent="0.3">
      <c r="A6898" s="1" t="s">
        <v>8184</v>
      </c>
      <c r="B6898" s="1" t="s">
        <v>8185</v>
      </c>
      <c r="C6898" s="2">
        <v>43231</v>
      </c>
      <c r="D6898">
        <v>7.2910000000000004</v>
      </c>
      <c r="E6898">
        <v>2.7795000000000001</v>
      </c>
      <c r="F6898" s="1" t="s">
        <v>5412</v>
      </c>
      <c r="G6898">
        <v>2018</v>
      </c>
      <c r="H6898" t="str">
        <f t="shared" si="215"/>
        <v>Documentary</v>
      </c>
      <c r="I6898" t="str">
        <f t="shared" si="216"/>
        <v>Good (6-8)</v>
      </c>
    </row>
    <row r="6899" spans="1:9" x14ac:dyDescent="0.3">
      <c r="A6899" s="1" t="s">
        <v>8186</v>
      </c>
      <c r="B6899" s="1" t="s">
        <v>1855</v>
      </c>
      <c r="C6899" s="2">
        <v>45086</v>
      </c>
      <c r="D6899">
        <v>8.0879999999999992</v>
      </c>
      <c r="E6899">
        <v>2.8927</v>
      </c>
      <c r="F6899" s="1" t="s">
        <v>5412</v>
      </c>
      <c r="G6899">
        <v>2023</v>
      </c>
      <c r="H6899" t="str">
        <f t="shared" si="215"/>
        <v>Animation</v>
      </c>
      <c r="I6899" t="str">
        <f t="shared" si="216"/>
        <v>Good (6-8)</v>
      </c>
    </row>
    <row r="6900" spans="1:9" x14ac:dyDescent="0.3">
      <c r="A6900" s="1" t="s">
        <v>8187</v>
      </c>
      <c r="B6900" s="1" t="s">
        <v>397</v>
      </c>
      <c r="C6900" s="2">
        <v>45912</v>
      </c>
      <c r="D6900">
        <v>8.0709999999999997</v>
      </c>
      <c r="E6900">
        <v>2.8956</v>
      </c>
      <c r="F6900" s="1" t="s">
        <v>5412</v>
      </c>
      <c r="G6900">
        <v>2025</v>
      </c>
      <c r="H6900" t="str">
        <f t="shared" si="215"/>
        <v>Drama</v>
      </c>
      <c r="I6900" t="str">
        <f t="shared" si="216"/>
        <v>Excellent (8-10)</v>
      </c>
    </row>
    <row r="6901" spans="1:9" x14ac:dyDescent="0.3">
      <c r="A6901" s="1" t="s">
        <v>8188</v>
      </c>
      <c r="B6901" s="1" t="s">
        <v>8189</v>
      </c>
      <c r="C6901" s="2">
        <v>43910</v>
      </c>
      <c r="D6901">
        <v>6.742</v>
      </c>
      <c r="E6901">
        <v>2.9784999999999999</v>
      </c>
      <c r="F6901" s="1" t="s">
        <v>5412</v>
      </c>
      <c r="G6901">
        <v>2020</v>
      </c>
      <c r="H6901" t="str">
        <f t="shared" si="215"/>
        <v>Action &amp; Adventure</v>
      </c>
      <c r="I6901" t="str">
        <f t="shared" si="216"/>
        <v>Good (6-8)</v>
      </c>
    </row>
    <row r="6902" spans="1:9" x14ac:dyDescent="0.3">
      <c r="A6902" s="1" t="s">
        <v>8190</v>
      </c>
      <c r="B6902" s="1" t="s">
        <v>73</v>
      </c>
      <c r="C6902" s="2">
        <v>43910</v>
      </c>
      <c r="D6902">
        <v>7.3849999999999998</v>
      </c>
      <c r="E6902">
        <v>2.5497000000000001</v>
      </c>
      <c r="F6902" s="1" t="s">
        <v>5412</v>
      </c>
      <c r="G6902">
        <v>2020</v>
      </c>
      <c r="H6902" t="str">
        <f t="shared" si="215"/>
        <v>Drama</v>
      </c>
      <c r="I6902" t="str">
        <f t="shared" si="216"/>
        <v>Average (4-6)</v>
      </c>
    </row>
    <row r="6903" spans="1:9" x14ac:dyDescent="0.3">
      <c r="A6903" s="1" t="s">
        <v>8191</v>
      </c>
      <c r="B6903" s="1" t="s">
        <v>3587</v>
      </c>
      <c r="C6903" s="2">
        <v>45009</v>
      </c>
      <c r="D6903">
        <v>6.6829999999999998</v>
      </c>
      <c r="E6903">
        <v>2.9632999999999998</v>
      </c>
      <c r="F6903" s="1" t="s">
        <v>5412</v>
      </c>
      <c r="G6903">
        <v>2023</v>
      </c>
      <c r="H6903" t="str">
        <f t="shared" si="215"/>
        <v>Crime</v>
      </c>
      <c r="I6903" t="str">
        <f t="shared" si="216"/>
        <v>Good (6-8)</v>
      </c>
    </row>
    <row r="6904" spans="1:9" x14ac:dyDescent="0.3">
      <c r="A6904" s="1" t="s">
        <v>8192</v>
      </c>
      <c r="B6904" s="1" t="s">
        <v>5793</v>
      </c>
      <c r="C6904" s="2">
        <v>43910</v>
      </c>
      <c r="D6904">
        <v>6</v>
      </c>
      <c r="E6904">
        <v>2.6253000000000002</v>
      </c>
      <c r="F6904" s="1" t="s">
        <v>5412</v>
      </c>
      <c r="G6904">
        <v>2020</v>
      </c>
      <c r="H6904" t="str">
        <f t="shared" si="215"/>
        <v>Kids</v>
      </c>
      <c r="I6904" t="str">
        <f t="shared" si="216"/>
        <v>Average (4-6)</v>
      </c>
    </row>
    <row r="6905" spans="1:9" x14ac:dyDescent="0.3">
      <c r="A6905" s="1" t="s">
        <v>8193</v>
      </c>
      <c r="B6905" s="1" t="s">
        <v>5433</v>
      </c>
      <c r="C6905" s="2">
        <v>45757</v>
      </c>
      <c r="D6905">
        <v>10</v>
      </c>
      <c r="E6905">
        <v>2.6141000000000001</v>
      </c>
      <c r="F6905" s="1" t="s">
        <v>5412</v>
      </c>
      <c r="G6905">
        <v>2025</v>
      </c>
      <c r="H6905" t="str">
        <f t="shared" si="215"/>
        <v>Reality</v>
      </c>
      <c r="I6905" t="str">
        <f t="shared" si="216"/>
        <v>Good (6-8)</v>
      </c>
    </row>
    <row r="6906" spans="1:9" x14ac:dyDescent="0.3">
      <c r="A6906" s="1" t="s">
        <v>8194</v>
      </c>
      <c r="B6906" s="1" t="s">
        <v>73</v>
      </c>
      <c r="C6906" s="2">
        <v>39365</v>
      </c>
      <c r="D6906">
        <v>6.2</v>
      </c>
      <c r="E6906">
        <v>2.6941000000000002</v>
      </c>
      <c r="F6906" s="1" t="s">
        <v>5412</v>
      </c>
      <c r="G6906">
        <v>2007</v>
      </c>
      <c r="H6906" t="str">
        <f t="shared" si="215"/>
        <v>Drama</v>
      </c>
      <c r="I6906" t="str">
        <f t="shared" si="216"/>
        <v>Good (6-8)</v>
      </c>
    </row>
    <row r="6907" spans="1:9" x14ac:dyDescent="0.3">
      <c r="A6907" s="1" t="s">
        <v>8195</v>
      </c>
      <c r="B6907" s="1" t="s">
        <v>257</v>
      </c>
      <c r="C6907" s="2">
        <v>44167</v>
      </c>
      <c r="D6907">
        <v>6.8520000000000003</v>
      </c>
      <c r="E6907">
        <v>3.3235999999999999</v>
      </c>
      <c r="F6907" s="1" t="s">
        <v>5412</v>
      </c>
      <c r="G6907">
        <v>2020</v>
      </c>
      <c r="H6907" t="str">
        <f t="shared" si="215"/>
        <v>Documentary</v>
      </c>
      <c r="I6907" t="str">
        <f t="shared" si="216"/>
        <v>Good (6-8)</v>
      </c>
    </row>
    <row r="6908" spans="1:9" x14ac:dyDescent="0.3">
      <c r="A6908" s="1" t="s">
        <v>8196</v>
      </c>
      <c r="B6908" s="1" t="s">
        <v>73</v>
      </c>
      <c r="C6908" s="2">
        <v>44909</v>
      </c>
      <c r="D6908">
        <v>4.9089999999999998</v>
      </c>
      <c r="E6908">
        <v>2.6360000000000001</v>
      </c>
      <c r="F6908" s="1" t="s">
        <v>5412</v>
      </c>
      <c r="G6908">
        <v>2022</v>
      </c>
      <c r="H6908" t="str">
        <f t="shared" si="215"/>
        <v>Drama</v>
      </c>
      <c r="I6908" t="str">
        <f t="shared" si="216"/>
        <v>Good (6-8)</v>
      </c>
    </row>
    <row r="6909" spans="1:9" x14ac:dyDescent="0.3">
      <c r="A6909" s="1" t="s">
        <v>8197</v>
      </c>
      <c r="B6909" s="1" t="s">
        <v>6661</v>
      </c>
      <c r="C6909" s="2">
        <v>43658</v>
      </c>
      <c r="D6909">
        <v>6</v>
      </c>
      <c r="E6909">
        <v>2.8645</v>
      </c>
      <c r="F6909" s="1" t="s">
        <v>5412</v>
      </c>
      <c r="G6909">
        <v>2019</v>
      </c>
      <c r="H6909" t="str">
        <f t="shared" si="215"/>
        <v>Documentary</v>
      </c>
      <c r="I6909" t="str">
        <f t="shared" si="216"/>
        <v>Excellent (8-10)</v>
      </c>
    </row>
    <row r="6910" spans="1:9" x14ac:dyDescent="0.3">
      <c r="A6910" s="1" t="s">
        <v>8198</v>
      </c>
      <c r="B6910" s="1" t="s">
        <v>73</v>
      </c>
      <c r="C6910" s="2">
        <v>44183</v>
      </c>
      <c r="D6910">
        <v>7.6459999999999999</v>
      </c>
      <c r="E6910">
        <v>2.9792000000000001</v>
      </c>
      <c r="F6910" s="1" t="s">
        <v>5412</v>
      </c>
      <c r="G6910">
        <v>2020</v>
      </c>
      <c r="H6910" t="str">
        <f t="shared" si="215"/>
        <v>Drama</v>
      </c>
      <c r="I6910" t="str">
        <f t="shared" si="216"/>
        <v>Excellent (8-10)</v>
      </c>
    </row>
    <row r="6911" spans="1:9" x14ac:dyDescent="0.3">
      <c r="A6911" s="1" t="s">
        <v>8199</v>
      </c>
      <c r="B6911" s="1" t="s">
        <v>5433</v>
      </c>
      <c r="C6911" s="2">
        <v>45575</v>
      </c>
      <c r="D6911">
        <v>5.2690000000000001</v>
      </c>
      <c r="E6911">
        <v>3.1932999999999998</v>
      </c>
      <c r="F6911" s="1" t="s">
        <v>5412</v>
      </c>
      <c r="G6911">
        <v>2024</v>
      </c>
      <c r="H6911" t="str">
        <f t="shared" si="215"/>
        <v>Reality</v>
      </c>
      <c r="I6911" t="str">
        <f t="shared" si="216"/>
        <v>Good (6-8)</v>
      </c>
    </row>
    <row r="6912" spans="1:9" x14ac:dyDescent="0.3">
      <c r="A6912" s="1" t="s">
        <v>8200</v>
      </c>
      <c r="B6912" s="1" t="s">
        <v>56</v>
      </c>
      <c r="C6912" s="2">
        <v>44805</v>
      </c>
      <c r="D6912">
        <v>6.4429999999999996</v>
      </c>
      <c r="E6912">
        <v>2.7584</v>
      </c>
      <c r="F6912" s="1" t="s">
        <v>5412</v>
      </c>
      <c r="G6912">
        <v>2022</v>
      </c>
      <c r="H6912" t="str">
        <f t="shared" si="215"/>
        <v>Comedy</v>
      </c>
      <c r="I6912" t="str">
        <f t="shared" si="216"/>
        <v>Good (6-8)</v>
      </c>
    </row>
    <row r="6913" spans="1:9" x14ac:dyDescent="0.3">
      <c r="A6913" s="1" t="s">
        <v>8201</v>
      </c>
      <c r="B6913" s="1" t="s">
        <v>1043</v>
      </c>
      <c r="C6913" s="2">
        <v>43448</v>
      </c>
      <c r="D6913">
        <v>6.891</v>
      </c>
      <c r="E6913">
        <v>2.4544000000000001</v>
      </c>
      <c r="F6913" s="1" t="s">
        <v>5412</v>
      </c>
      <c r="G6913">
        <v>2018</v>
      </c>
      <c r="H6913" t="str">
        <f t="shared" si="215"/>
        <v>Documentary</v>
      </c>
      <c r="I6913" t="str">
        <f t="shared" si="216"/>
        <v>Good (6-8)</v>
      </c>
    </row>
    <row r="6914" spans="1:9" x14ac:dyDescent="0.3">
      <c r="A6914" s="1" t="s">
        <v>8202</v>
      </c>
      <c r="B6914" s="1" t="s">
        <v>5433</v>
      </c>
      <c r="C6914" s="2">
        <v>44806</v>
      </c>
      <c r="D6914">
        <v>6</v>
      </c>
      <c r="E6914">
        <v>2.3626</v>
      </c>
      <c r="F6914" s="1" t="s">
        <v>5412</v>
      </c>
      <c r="G6914">
        <v>2022</v>
      </c>
      <c r="H6914" t="str">
        <f t="shared" ref="H6914:H6977" si="217">IFERROR(LEFT(B6914,FIND(",",B6914)-1),B6914)</f>
        <v>Reality</v>
      </c>
      <c r="I6914" t="str">
        <f t="shared" si="216"/>
        <v>Good (6-8)</v>
      </c>
    </row>
    <row r="6915" spans="1:9" x14ac:dyDescent="0.3">
      <c r="A6915" s="1" t="s">
        <v>8203</v>
      </c>
      <c r="B6915" s="1" t="s">
        <v>1043</v>
      </c>
      <c r="C6915" s="2">
        <v>44798</v>
      </c>
      <c r="D6915">
        <v>7.3330000000000002</v>
      </c>
      <c r="E6915">
        <v>2.4411</v>
      </c>
      <c r="F6915" s="1" t="s">
        <v>5412</v>
      </c>
      <c r="G6915">
        <v>2022</v>
      </c>
      <c r="H6915" t="str">
        <f t="shared" si="217"/>
        <v>Documentary</v>
      </c>
      <c r="I6915" t="str">
        <f t="shared" si="216"/>
        <v>Excellent (8-10)</v>
      </c>
    </row>
    <row r="6916" spans="1:9" x14ac:dyDescent="0.3">
      <c r="A6916" s="1" t="s">
        <v>8204</v>
      </c>
      <c r="B6916" s="1" t="s">
        <v>5433</v>
      </c>
      <c r="C6916" s="2">
        <v>43466</v>
      </c>
      <c r="D6916">
        <v>6.5960000000000001</v>
      </c>
      <c r="E6916">
        <v>2.5112999999999999</v>
      </c>
      <c r="F6916" s="1" t="s">
        <v>5412</v>
      </c>
      <c r="G6916">
        <v>2019</v>
      </c>
      <c r="H6916" t="str">
        <f t="shared" si="217"/>
        <v>Reality</v>
      </c>
      <c r="I6916" t="str">
        <f t="shared" si="216"/>
        <v>Good (6-8)</v>
      </c>
    </row>
    <row r="6917" spans="1:9" x14ac:dyDescent="0.3">
      <c r="A6917" s="1" t="s">
        <v>8205</v>
      </c>
      <c r="B6917" s="1" t="s">
        <v>5433</v>
      </c>
      <c r="C6917" s="2">
        <v>45314</v>
      </c>
      <c r="D6917">
        <v>7.6</v>
      </c>
      <c r="E6917">
        <v>2.4849000000000001</v>
      </c>
      <c r="F6917" s="1" t="s">
        <v>5412</v>
      </c>
      <c r="G6917">
        <v>2024</v>
      </c>
      <c r="H6917" t="str">
        <f t="shared" si="217"/>
        <v>Reality</v>
      </c>
      <c r="I6917" t="str">
        <f t="shared" si="216"/>
        <v>Good (6-8)</v>
      </c>
    </row>
    <row r="6918" spans="1:9" x14ac:dyDescent="0.3">
      <c r="A6918" s="1" t="s">
        <v>8206</v>
      </c>
      <c r="B6918" s="1" t="s">
        <v>67</v>
      </c>
      <c r="C6918" s="2">
        <v>43672</v>
      </c>
      <c r="D6918">
        <v>8</v>
      </c>
      <c r="E6918">
        <v>2.6907000000000001</v>
      </c>
      <c r="F6918" s="1" t="s">
        <v>5412</v>
      </c>
      <c r="G6918">
        <v>2019</v>
      </c>
      <c r="H6918" t="str">
        <f t="shared" si="217"/>
        <v>Comedy</v>
      </c>
      <c r="I6918" t="str">
        <f t="shared" si="216"/>
        <v>Average (4-6)</v>
      </c>
    </row>
    <row r="6919" spans="1:9" x14ac:dyDescent="0.3">
      <c r="A6919" s="1" t="s">
        <v>8207</v>
      </c>
      <c r="B6919" s="1" t="s">
        <v>8208</v>
      </c>
      <c r="C6919" s="2">
        <v>44652</v>
      </c>
      <c r="D6919">
        <v>6.4820000000000002</v>
      </c>
      <c r="E6919">
        <v>2.7711000000000001</v>
      </c>
      <c r="F6919" s="1" t="s">
        <v>5412</v>
      </c>
      <c r="G6919">
        <v>2022</v>
      </c>
      <c r="H6919" t="str">
        <f t="shared" si="217"/>
        <v>Sci-Fi &amp; Fantasy</v>
      </c>
      <c r="I6919" t="str">
        <f t="shared" si="216"/>
        <v>Good (6-8)</v>
      </c>
    </row>
    <row r="6920" spans="1:9" x14ac:dyDescent="0.3">
      <c r="A6920" s="1" t="s">
        <v>8209</v>
      </c>
      <c r="B6920" s="1" t="s">
        <v>5510</v>
      </c>
      <c r="C6920" s="2">
        <v>45632</v>
      </c>
      <c r="D6920">
        <v>6.944</v>
      </c>
      <c r="E6920">
        <v>2.7751000000000001</v>
      </c>
      <c r="F6920" s="1" t="s">
        <v>5412</v>
      </c>
      <c r="G6920">
        <v>2024</v>
      </c>
      <c r="H6920" t="str">
        <f t="shared" si="217"/>
        <v>Mystery</v>
      </c>
      <c r="I6920" t="str">
        <f t="shared" si="216"/>
        <v>Good (6-8)</v>
      </c>
    </row>
    <row r="6921" spans="1:9" x14ac:dyDescent="0.3">
      <c r="A6921" s="1" t="s">
        <v>8210</v>
      </c>
      <c r="B6921" s="1" t="s">
        <v>257</v>
      </c>
      <c r="C6921" s="2">
        <v>44671</v>
      </c>
      <c r="D6921">
        <v>7.4</v>
      </c>
      <c r="E6921">
        <v>2.4796999999999998</v>
      </c>
      <c r="F6921" s="1" t="s">
        <v>5412</v>
      </c>
      <c r="G6921">
        <v>2022</v>
      </c>
      <c r="H6921" t="str">
        <f t="shared" si="217"/>
        <v>Documentary</v>
      </c>
      <c r="I6921" t="str">
        <f t="shared" si="216"/>
        <v>Average (4-6)</v>
      </c>
    </row>
    <row r="6922" spans="1:9" x14ac:dyDescent="0.3">
      <c r="A6922" s="1" t="s">
        <v>8211</v>
      </c>
      <c r="B6922" s="1" t="s">
        <v>7522</v>
      </c>
      <c r="C6922" s="2">
        <v>44400</v>
      </c>
      <c r="D6922">
        <v>3.9169999999999998</v>
      </c>
      <c r="E6922">
        <v>2.2509999999999999</v>
      </c>
      <c r="F6922" s="1" t="s">
        <v>5412</v>
      </c>
      <c r="G6922">
        <v>2021</v>
      </c>
      <c r="H6922" t="str">
        <f t="shared" si="217"/>
        <v>Talk</v>
      </c>
      <c r="I6922" t="str">
        <f t="shared" si="216"/>
        <v>Good (6-8)</v>
      </c>
    </row>
    <row r="6923" spans="1:9" x14ac:dyDescent="0.3">
      <c r="A6923" s="1" t="s">
        <v>8212</v>
      </c>
      <c r="B6923" s="1" t="s">
        <v>104</v>
      </c>
      <c r="C6923" s="2">
        <v>45244</v>
      </c>
      <c r="D6923">
        <v>6.62</v>
      </c>
      <c r="E6923">
        <v>2.5834999999999999</v>
      </c>
      <c r="F6923" s="1" t="s">
        <v>5412</v>
      </c>
      <c r="G6923">
        <v>2023</v>
      </c>
      <c r="H6923" t="str">
        <f t="shared" si="217"/>
        <v>Crime</v>
      </c>
      <c r="I6923" t="str">
        <f t="shared" si="216"/>
        <v>Good (6-8)</v>
      </c>
    </row>
    <row r="6924" spans="1:9" x14ac:dyDescent="0.3">
      <c r="A6924" s="1" t="s">
        <v>8213</v>
      </c>
      <c r="B6924" s="1" t="s">
        <v>148</v>
      </c>
      <c r="C6924" s="2">
        <v>45245</v>
      </c>
      <c r="D6924">
        <v>6.7590000000000003</v>
      </c>
      <c r="E6924">
        <v>2.9037000000000002</v>
      </c>
      <c r="F6924" s="1" t="s">
        <v>5412</v>
      </c>
      <c r="G6924">
        <v>2023</v>
      </c>
      <c r="H6924" t="str">
        <f t="shared" si="217"/>
        <v>Drama</v>
      </c>
      <c r="I6924" t="str">
        <f t="shared" si="216"/>
        <v>Good (6-8)</v>
      </c>
    </row>
    <row r="6925" spans="1:9" x14ac:dyDescent="0.3">
      <c r="A6925" s="1" t="s">
        <v>8214</v>
      </c>
      <c r="B6925" s="1" t="s">
        <v>1799</v>
      </c>
      <c r="C6925" s="2">
        <v>44421</v>
      </c>
      <c r="D6925">
        <v>5.6989999999999998</v>
      </c>
      <c r="E6925">
        <v>2.8149999999999999</v>
      </c>
      <c r="F6925" s="1" t="s">
        <v>5412</v>
      </c>
      <c r="G6925">
        <v>2021</v>
      </c>
      <c r="H6925" t="str">
        <f t="shared" si="217"/>
        <v>Crime</v>
      </c>
      <c r="I6925" t="str">
        <f t="shared" ref="I6925:I6988" si="218">IF(D6915=0,"Not Rated",IF(D6915&lt;4,"Low (0-4)",IF(D6915&lt;6,"Average (4-6)",IF(D6915&lt;8,"Good (6-8)","Excellent (8-10)"))))</f>
        <v>Good (6-8)</v>
      </c>
    </row>
    <row r="6926" spans="1:9" x14ac:dyDescent="0.3">
      <c r="A6926" s="1" t="s">
        <v>8215</v>
      </c>
      <c r="B6926" s="1" t="s">
        <v>5480</v>
      </c>
      <c r="C6926" s="2">
        <v>44406</v>
      </c>
      <c r="D6926">
        <v>7.7359999999999998</v>
      </c>
      <c r="E6926">
        <v>2.9918999999999998</v>
      </c>
      <c r="F6926" s="1" t="s">
        <v>5412</v>
      </c>
      <c r="G6926">
        <v>2021</v>
      </c>
      <c r="H6926" t="str">
        <f t="shared" si="217"/>
        <v>Animation</v>
      </c>
      <c r="I6926" t="str">
        <f t="shared" si="218"/>
        <v>Good (6-8)</v>
      </c>
    </row>
    <row r="6927" spans="1:9" x14ac:dyDescent="0.3">
      <c r="A6927" s="1" t="s">
        <v>8216</v>
      </c>
      <c r="B6927" s="1" t="s">
        <v>5911</v>
      </c>
      <c r="C6927" s="2">
        <v>45763</v>
      </c>
      <c r="D6927">
        <v>6.5860000000000003</v>
      </c>
      <c r="E6927">
        <v>2.5432000000000001</v>
      </c>
      <c r="F6927" s="1" t="s">
        <v>5412</v>
      </c>
      <c r="G6927">
        <v>2025</v>
      </c>
      <c r="H6927" t="str">
        <f t="shared" si="217"/>
        <v>Comedy</v>
      </c>
      <c r="I6927" t="str">
        <f t="shared" si="218"/>
        <v>Good (6-8)</v>
      </c>
    </row>
    <row r="6928" spans="1:9" x14ac:dyDescent="0.3">
      <c r="A6928" s="1" t="s">
        <v>8217</v>
      </c>
      <c r="B6928" s="1" t="s">
        <v>73</v>
      </c>
      <c r="C6928" s="2">
        <v>44960</v>
      </c>
      <c r="D6928">
        <v>6.4189999999999996</v>
      </c>
      <c r="E6928">
        <v>2.6122999999999998</v>
      </c>
      <c r="F6928" s="1" t="s">
        <v>5412</v>
      </c>
      <c r="G6928">
        <v>2023</v>
      </c>
      <c r="H6928" t="str">
        <f t="shared" si="217"/>
        <v>Drama</v>
      </c>
      <c r="I6928" t="str">
        <f t="shared" si="218"/>
        <v>Excellent (8-10)</v>
      </c>
    </row>
    <row r="6929" spans="1:9" x14ac:dyDescent="0.3">
      <c r="A6929" s="1" t="s">
        <v>8218</v>
      </c>
      <c r="B6929" s="1" t="s">
        <v>73</v>
      </c>
      <c r="C6929" s="2">
        <v>44854</v>
      </c>
      <c r="D6929">
        <v>7.28</v>
      </c>
      <c r="E6929">
        <v>2.7905000000000002</v>
      </c>
      <c r="F6929" s="1" t="s">
        <v>5412</v>
      </c>
      <c r="G6929">
        <v>2022</v>
      </c>
      <c r="H6929" t="str">
        <f t="shared" si="217"/>
        <v>Drama</v>
      </c>
      <c r="I6929" t="str">
        <f t="shared" si="218"/>
        <v>Good (6-8)</v>
      </c>
    </row>
    <row r="6930" spans="1:9" x14ac:dyDescent="0.3">
      <c r="A6930" s="1" t="s">
        <v>8219</v>
      </c>
      <c r="B6930" s="1" t="s">
        <v>67</v>
      </c>
      <c r="C6930" s="2">
        <v>44091</v>
      </c>
      <c r="D6930">
        <v>6.2</v>
      </c>
      <c r="E6930">
        <v>2.3799000000000001</v>
      </c>
      <c r="F6930" s="1" t="s">
        <v>5412</v>
      </c>
      <c r="G6930">
        <v>2020</v>
      </c>
      <c r="H6930" t="str">
        <f t="shared" si="217"/>
        <v>Comedy</v>
      </c>
      <c r="I6930" t="str">
        <f t="shared" si="218"/>
        <v>Good (6-8)</v>
      </c>
    </row>
    <row r="6931" spans="1:9" x14ac:dyDescent="0.3">
      <c r="A6931" s="1" t="s">
        <v>8220</v>
      </c>
      <c r="B6931" s="1" t="s">
        <v>5570</v>
      </c>
      <c r="C6931" s="2">
        <v>43735</v>
      </c>
      <c r="D6931">
        <v>7.1</v>
      </c>
      <c r="E6931">
        <v>2.6762999999999999</v>
      </c>
      <c r="F6931" s="1" t="s">
        <v>5412</v>
      </c>
      <c r="G6931">
        <v>2019</v>
      </c>
      <c r="H6931" t="str">
        <f t="shared" si="217"/>
        <v>Action &amp; Adventure</v>
      </c>
      <c r="I6931" t="str">
        <f t="shared" si="218"/>
        <v>Good (6-8)</v>
      </c>
    </row>
    <row r="6932" spans="1:9" x14ac:dyDescent="0.3">
      <c r="A6932" s="1" t="s">
        <v>8221</v>
      </c>
      <c r="B6932" s="1" t="s">
        <v>257</v>
      </c>
      <c r="C6932" s="2">
        <v>45329</v>
      </c>
      <c r="D6932">
        <v>6.1970000000000001</v>
      </c>
      <c r="E6932">
        <v>2.6015999999999999</v>
      </c>
      <c r="F6932" s="1" t="s">
        <v>5412</v>
      </c>
      <c r="G6932">
        <v>2024</v>
      </c>
      <c r="H6932" t="str">
        <f t="shared" si="217"/>
        <v>Documentary</v>
      </c>
      <c r="I6932" t="str">
        <f t="shared" si="218"/>
        <v>Low (0-4)</v>
      </c>
    </row>
    <row r="6933" spans="1:9" x14ac:dyDescent="0.3">
      <c r="A6933" s="1" t="s">
        <v>8222</v>
      </c>
      <c r="B6933" s="1" t="s">
        <v>5496</v>
      </c>
      <c r="C6933" s="2">
        <v>43691</v>
      </c>
      <c r="D6933">
        <v>5.9290000000000003</v>
      </c>
      <c r="E6933">
        <v>2.6196999999999999</v>
      </c>
      <c r="F6933" s="1" t="s">
        <v>5412</v>
      </c>
      <c r="G6933">
        <v>2019</v>
      </c>
      <c r="H6933" t="str">
        <f t="shared" si="217"/>
        <v>Animation</v>
      </c>
      <c r="I6933" t="str">
        <f t="shared" si="218"/>
        <v>Good (6-8)</v>
      </c>
    </row>
    <row r="6934" spans="1:9" x14ac:dyDescent="0.3">
      <c r="A6934" s="1" t="s">
        <v>8223</v>
      </c>
      <c r="B6934" s="1" t="s">
        <v>5433</v>
      </c>
      <c r="C6934" s="2">
        <v>46207</v>
      </c>
      <c r="D6934">
        <v>6.9</v>
      </c>
      <c r="E6934">
        <v>2.6503000000000001</v>
      </c>
      <c r="F6934" s="1" t="s">
        <v>5412</v>
      </c>
      <c r="G6934">
        <v>2026</v>
      </c>
      <c r="H6934" t="str">
        <f t="shared" si="217"/>
        <v>Reality</v>
      </c>
      <c r="I6934" t="str">
        <f t="shared" si="218"/>
        <v>Good (6-8)</v>
      </c>
    </row>
    <row r="6935" spans="1:9" x14ac:dyDescent="0.3">
      <c r="A6935" s="1" t="s">
        <v>8224</v>
      </c>
      <c r="B6935" s="1" t="s">
        <v>5605</v>
      </c>
      <c r="C6935" s="2">
        <v>44424</v>
      </c>
      <c r="D6935">
        <v>5.9</v>
      </c>
      <c r="E6935">
        <v>2.931</v>
      </c>
      <c r="F6935" s="1" t="s">
        <v>5412</v>
      </c>
      <c r="G6935">
        <v>2021</v>
      </c>
      <c r="H6935" t="str">
        <f t="shared" si="217"/>
        <v>Drama</v>
      </c>
      <c r="I6935" t="str">
        <f t="shared" si="218"/>
        <v>Average (4-6)</v>
      </c>
    </row>
    <row r="6936" spans="1:9" x14ac:dyDescent="0.3">
      <c r="A6936" s="1" t="s">
        <v>8225</v>
      </c>
      <c r="B6936" s="1" t="s">
        <v>56</v>
      </c>
      <c r="C6936" s="2">
        <v>45175</v>
      </c>
      <c r="D6936">
        <v>7.7</v>
      </c>
      <c r="E6936">
        <v>2.6850999999999998</v>
      </c>
      <c r="F6936" s="1" t="s">
        <v>5412</v>
      </c>
      <c r="G6936">
        <v>2023</v>
      </c>
      <c r="H6936" t="str">
        <f t="shared" si="217"/>
        <v>Comedy</v>
      </c>
      <c r="I6936" t="str">
        <f t="shared" si="218"/>
        <v>Good (6-8)</v>
      </c>
    </row>
    <row r="6937" spans="1:9" x14ac:dyDescent="0.3">
      <c r="A6937" s="1" t="s">
        <v>8226</v>
      </c>
      <c r="B6937" s="1" t="s">
        <v>257</v>
      </c>
      <c r="C6937" s="2">
        <v>44845</v>
      </c>
      <c r="D6937">
        <v>8.4239999999999995</v>
      </c>
      <c r="E6937">
        <v>2.5415000000000001</v>
      </c>
      <c r="F6937" s="1" t="s">
        <v>5412</v>
      </c>
      <c r="G6937">
        <v>2022</v>
      </c>
      <c r="H6937" t="str">
        <f t="shared" si="217"/>
        <v>Documentary</v>
      </c>
      <c r="I6937" t="str">
        <f t="shared" si="218"/>
        <v>Good (6-8)</v>
      </c>
    </row>
    <row r="6938" spans="1:9" x14ac:dyDescent="0.3">
      <c r="A6938" s="1" t="s">
        <v>3297</v>
      </c>
      <c r="B6938" s="1" t="s">
        <v>5458</v>
      </c>
      <c r="C6938" s="2">
        <v>42669</v>
      </c>
      <c r="D6938">
        <v>6.944</v>
      </c>
      <c r="E6938">
        <v>2.8582000000000001</v>
      </c>
      <c r="F6938" s="1" t="s">
        <v>5412</v>
      </c>
      <c r="G6938">
        <v>2016</v>
      </c>
      <c r="H6938" t="str">
        <f t="shared" si="217"/>
        <v>Drama</v>
      </c>
      <c r="I6938" t="str">
        <f t="shared" si="218"/>
        <v>Good (6-8)</v>
      </c>
    </row>
    <row r="6939" spans="1:9" x14ac:dyDescent="0.3">
      <c r="A6939" s="1" t="s">
        <v>8227</v>
      </c>
      <c r="B6939" s="1" t="s">
        <v>7854</v>
      </c>
      <c r="C6939" s="2">
        <v>45067</v>
      </c>
      <c r="D6939">
        <v>5.952</v>
      </c>
      <c r="E6939">
        <v>2.6846999999999999</v>
      </c>
      <c r="F6939" s="1" t="s">
        <v>5412</v>
      </c>
      <c r="G6939">
        <v>2023</v>
      </c>
      <c r="H6939" t="str">
        <f t="shared" si="217"/>
        <v>Reality</v>
      </c>
      <c r="I6939" t="str">
        <f t="shared" si="218"/>
        <v>Good (6-8)</v>
      </c>
    </row>
    <row r="6940" spans="1:9" x14ac:dyDescent="0.3">
      <c r="A6940" s="1" t="s">
        <v>8228</v>
      </c>
      <c r="B6940" s="1" t="s">
        <v>67</v>
      </c>
      <c r="C6940" s="2">
        <v>45156</v>
      </c>
      <c r="D6940">
        <v>7.4</v>
      </c>
      <c r="E6940">
        <v>2.62</v>
      </c>
      <c r="F6940" s="1" t="s">
        <v>5412</v>
      </c>
      <c r="G6940">
        <v>2023</v>
      </c>
      <c r="H6940" t="str">
        <f t="shared" si="217"/>
        <v>Comedy</v>
      </c>
      <c r="I6940" t="str">
        <f t="shared" si="218"/>
        <v>Good (6-8)</v>
      </c>
    </row>
    <row r="6941" spans="1:9" x14ac:dyDescent="0.3">
      <c r="A6941" s="1" t="s">
        <v>8229</v>
      </c>
      <c r="B6941" s="1" t="s">
        <v>2207</v>
      </c>
      <c r="C6941" s="2">
        <v>45573</v>
      </c>
      <c r="D6941">
        <v>6</v>
      </c>
      <c r="E6941">
        <v>2.6364000000000001</v>
      </c>
      <c r="F6941" s="1" t="s">
        <v>5412</v>
      </c>
      <c r="G6941">
        <v>2024</v>
      </c>
      <c r="H6941" t="str">
        <f t="shared" si="217"/>
        <v>Drama</v>
      </c>
      <c r="I6941" t="str">
        <f t="shared" si="218"/>
        <v>Good (6-8)</v>
      </c>
    </row>
    <row r="6942" spans="1:9" x14ac:dyDescent="0.3">
      <c r="A6942" s="1" t="s">
        <v>8230</v>
      </c>
      <c r="B6942" s="1" t="s">
        <v>397</v>
      </c>
      <c r="C6942" s="2">
        <v>45060</v>
      </c>
      <c r="D6942">
        <v>7.8</v>
      </c>
      <c r="E6942">
        <v>2.9113000000000002</v>
      </c>
      <c r="F6942" s="1" t="s">
        <v>5412</v>
      </c>
      <c r="G6942">
        <v>2023</v>
      </c>
      <c r="H6942" t="str">
        <f t="shared" si="217"/>
        <v>Drama</v>
      </c>
      <c r="I6942" t="str">
        <f t="shared" si="218"/>
        <v>Good (6-8)</v>
      </c>
    </row>
    <row r="6943" spans="1:9" x14ac:dyDescent="0.3">
      <c r="A6943" s="1" t="s">
        <v>8231</v>
      </c>
      <c r="B6943" s="1" t="s">
        <v>5433</v>
      </c>
      <c r="C6943" s="2">
        <v>45798</v>
      </c>
      <c r="D6943">
        <v>7</v>
      </c>
      <c r="E6943">
        <v>2.8993000000000002</v>
      </c>
      <c r="F6943" s="1" t="s">
        <v>5412</v>
      </c>
      <c r="G6943">
        <v>2025</v>
      </c>
      <c r="H6943" t="str">
        <f t="shared" si="217"/>
        <v>Reality</v>
      </c>
      <c r="I6943" t="str">
        <f t="shared" si="218"/>
        <v>Average (4-6)</v>
      </c>
    </row>
    <row r="6944" spans="1:9" x14ac:dyDescent="0.3">
      <c r="A6944" s="1" t="s">
        <v>8232</v>
      </c>
      <c r="B6944" s="1" t="s">
        <v>257</v>
      </c>
      <c r="C6944" s="2">
        <v>43943</v>
      </c>
      <c r="D6944">
        <v>5.0330000000000004</v>
      </c>
      <c r="E6944">
        <v>2.3929</v>
      </c>
      <c r="F6944" s="1" t="s">
        <v>5412</v>
      </c>
      <c r="G6944">
        <v>2020</v>
      </c>
      <c r="H6944" t="str">
        <f t="shared" si="217"/>
        <v>Documentary</v>
      </c>
      <c r="I6944" t="str">
        <f t="shared" si="218"/>
        <v>Good (6-8)</v>
      </c>
    </row>
    <row r="6945" spans="1:9" x14ac:dyDescent="0.3">
      <c r="A6945" s="1" t="s">
        <v>8233</v>
      </c>
      <c r="B6945" s="1" t="s">
        <v>104</v>
      </c>
      <c r="C6945" s="2">
        <v>44818</v>
      </c>
      <c r="D6945">
        <v>5.2110000000000003</v>
      </c>
      <c r="E6945">
        <v>3.0785</v>
      </c>
      <c r="F6945" s="1" t="s">
        <v>5412</v>
      </c>
      <c r="G6945">
        <v>2022</v>
      </c>
      <c r="H6945" t="str">
        <f t="shared" si="217"/>
        <v>Crime</v>
      </c>
      <c r="I6945" t="str">
        <f t="shared" si="218"/>
        <v>Average (4-6)</v>
      </c>
    </row>
    <row r="6946" spans="1:9" x14ac:dyDescent="0.3">
      <c r="A6946" s="1" t="s">
        <v>8234</v>
      </c>
      <c r="B6946" s="1" t="s">
        <v>1043</v>
      </c>
      <c r="C6946" s="2">
        <v>45686</v>
      </c>
      <c r="D6946">
        <v>7.24</v>
      </c>
      <c r="E6946">
        <v>2.8595999999999999</v>
      </c>
      <c r="F6946" s="1" t="s">
        <v>5412</v>
      </c>
      <c r="G6946">
        <v>2025</v>
      </c>
      <c r="H6946" t="str">
        <f t="shared" si="217"/>
        <v>Documentary</v>
      </c>
      <c r="I6946" t="str">
        <f t="shared" si="218"/>
        <v>Good (6-8)</v>
      </c>
    </row>
    <row r="6947" spans="1:9" x14ac:dyDescent="0.3">
      <c r="A6947" s="1" t="s">
        <v>8235</v>
      </c>
      <c r="B6947" s="1" t="s">
        <v>8236</v>
      </c>
      <c r="C6947" s="2">
        <v>45154</v>
      </c>
      <c r="D6947">
        <v>8.0939999999999994</v>
      </c>
      <c r="E6947">
        <v>2.6196000000000002</v>
      </c>
      <c r="F6947" s="1" t="s">
        <v>5412</v>
      </c>
      <c r="G6947">
        <v>2023</v>
      </c>
      <c r="H6947" t="str">
        <f t="shared" si="217"/>
        <v>Reality</v>
      </c>
      <c r="I6947" t="str">
        <f t="shared" si="218"/>
        <v>Excellent (8-10)</v>
      </c>
    </row>
    <row r="6948" spans="1:9" x14ac:dyDescent="0.3">
      <c r="A6948" s="1" t="s">
        <v>8237</v>
      </c>
      <c r="B6948" s="1" t="s">
        <v>1043</v>
      </c>
      <c r="C6948" s="2">
        <v>45135</v>
      </c>
      <c r="D6948">
        <v>6.8490000000000002</v>
      </c>
      <c r="E6948">
        <v>2.3679999999999999</v>
      </c>
      <c r="F6948" s="1" t="s">
        <v>5412</v>
      </c>
      <c r="G6948">
        <v>2023</v>
      </c>
      <c r="H6948" t="str">
        <f t="shared" si="217"/>
        <v>Documentary</v>
      </c>
      <c r="I6948" t="str">
        <f t="shared" si="218"/>
        <v>Good (6-8)</v>
      </c>
    </row>
    <row r="6949" spans="1:9" x14ac:dyDescent="0.3">
      <c r="A6949" s="1" t="s">
        <v>8238</v>
      </c>
      <c r="B6949" s="1" t="s">
        <v>397</v>
      </c>
      <c r="C6949" s="2">
        <v>45099</v>
      </c>
      <c r="D6949">
        <v>5.7720000000000002</v>
      </c>
      <c r="E6949">
        <v>2.6642000000000001</v>
      </c>
      <c r="F6949" s="1" t="s">
        <v>5412</v>
      </c>
      <c r="G6949">
        <v>2023</v>
      </c>
      <c r="H6949" t="str">
        <f t="shared" si="217"/>
        <v>Drama</v>
      </c>
      <c r="I6949" t="str">
        <f t="shared" si="218"/>
        <v>Average (4-6)</v>
      </c>
    </row>
    <row r="6950" spans="1:9" x14ac:dyDescent="0.3">
      <c r="A6950" s="1" t="s">
        <v>8239</v>
      </c>
      <c r="B6950" s="1" t="s">
        <v>5895</v>
      </c>
      <c r="C6950" s="2">
        <v>45698</v>
      </c>
      <c r="D6950">
        <v>7.4</v>
      </c>
      <c r="E6950">
        <v>3.093</v>
      </c>
      <c r="F6950" s="1" t="s">
        <v>5412</v>
      </c>
      <c r="G6950">
        <v>2025</v>
      </c>
      <c r="H6950" t="str">
        <f t="shared" si="217"/>
        <v>Documentary</v>
      </c>
      <c r="I6950" t="str">
        <f t="shared" si="218"/>
        <v>Good (6-8)</v>
      </c>
    </row>
    <row r="6951" spans="1:9" x14ac:dyDescent="0.3">
      <c r="A6951" s="1" t="s">
        <v>8240</v>
      </c>
      <c r="B6951" s="1" t="s">
        <v>56</v>
      </c>
      <c r="C6951" s="2">
        <v>43392</v>
      </c>
      <c r="D6951">
        <v>6.7329999999999997</v>
      </c>
      <c r="E6951">
        <v>2.4584999999999999</v>
      </c>
      <c r="F6951" s="1" t="s">
        <v>5412</v>
      </c>
      <c r="G6951">
        <v>2018</v>
      </c>
      <c r="H6951" t="str">
        <f t="shared" si="217"/>
        <v>Comedy</v>
      </c>
      <c r="I6951" t="str">
        <f t="shared" si="218"/>
        <v>Good (6-8)</v>
      </c>
    </row>
    <row r="6952" spans="1:9" x14ac:dyDescent="0.3">
      <c r="A6952" s="1" t="s">
        <v>8241</v>
      </c>
      <c r="B6952" s="1" t="s">
        <v>257</v>
      </c>
      <c r="C6952" s="2">
        <v>43859</v>
      </c>
      <c r="D6952">
        <v>7.4</v>
      </c>
      <c r="E6952">
        <v>2.5461999999999998</v>
      </c>
      <c r="F6952" s="1" t="s">
        <v>5412</v>
      </c>
      <c r="G6952">
        <v>2020</v>
      </c>
      <c r="H6952" t="str">
        <f t="shared" si="217"/>
        <v>Documentary</v>
      </c>
      <c r="I6952" t="str">
        <f t="shared" si="218"/>
        <v>Good (6-8)</v>
      </c>
    </row>
    <row r="6953" spans="1:9" x14ac:dyDescent="0.3">
      <c r="A6953" s="1" t="s">
        <v>8242</v>
      </c>
      <c r="B6953" s="1" t="s">
        <v>397</v>
      </c>
      <c r="C6953" s="2">
        <v>45852</v>
      </c>
      <c r="D6953">
        <v>6.2</v>
      </c>
      <c r="E6953">
        <v>2.8142999999999998</v>
      </c>
      <c r="F6953" s="1" t="s">
        <v>5412</v>
      </c>
      <c r="G6953">
        <v>2025</v>
      </c>
      <c r="H6953" t="str">
        <f t="shared" si="217"/>
        <v>Drama</v>
      </c>
      <c r="I6953" t="str">
        <f t="shared" si="218"/>
        <v>Good (6-8)</v>
      </c>
    </row>
    <row r="6954" spans="1:9" x14ac:dyDescent="0.3">
      <c r="A6954" s="1" t="s">
        <v>8243</v>
      </c>
      <c r="B6954" s="1" t="s">
        <v>8185</v>
      </c>
      <c r="C6954" s="2">
        <v>45385</v>
      </c>
      <c r="D6954">
        <v>6.6050000000000004</v>
      </c>
      <c r="E6954">
        <v>2.6453000000000002</v>
      </c>
      <c r="F6954" s="1" t="s">
        <v>5412</v>
      </c>
      <c r="G6954">
        <v>2024</v>
      </c>
      <c r="H6954" t="str">
        <f t="shared" si="217"/>
        <v>Documentary</v>
      </c>
      <c r="I6954" t="str">
        <f t="shared" si="218"/>
        <v>Average (4-6)</v>
      </c>
    </row>
    <row r="6955" spans="1:9" x14ac:dyDescent="0.3">
      <c r="A6955" s="1" t="s">
        <v>8244</v>
      </c>
      <c r="B6955" s="1" t="s">
        <v>8245</v>
      </c>
      <c r="C6955" s="2">
        <v>45743</v>
      </c>
      <c r="D6955">
        <v>5</v>
      </c>
      <c r="E6955">
        <v>2.2528000000000001</v>
      </c>
      <c r="F6955" s="1" t="s">
        <v>5412</v>
      </c>
      <c r="G6955">
        <v>2025</v>
      </c>
      <c r="H6955" t="str">
        <f t="shared" si="217"/>
        <v>Crime</v>
      </c>
      <c r="I6955" t="str">
        <f t="shared" si="218"/>
        <v>Average (4-6)</v>
      </c>
    </row>
    <row r="6956" spans="1:9" x14ac:dyDescent="0.3">
      <c r="A6956" s="1" t="s">
        <v>8246</v>
      </c>
      <c r="B6956" s="1" t="s">
        <v>680</v>
      </c>
      <c r="C6956" s="2">
        <v>45624</v>
      </c>
      <c r="D6956">
        <v>5.84</v>
      </c>
      <c r="E6956">
        <v>2.8169</v>
      </c>
      <c r="F6956" s="1" t="s">
        <v>5412</v>
      </c>
      <c r="G6956">
        <v>2024</v>
      </c>
      <c r="H6956" t="str">
        <f t="shared" si="217"/>
        <v>Drama</v>
      </c>
      <c r="I6956" t="str">
        <f t="shared" si="218"/>
        <v>Good (6-8)</v>
      </c>
    </row>
    <row r="6957" spans="1:9" x14ac:dyDescent="0.3">
      <c r="A6957" s="1" t="s">
        <v>8247</v>
      </c>
      <c r="B6957" s="1" t="s">
        <v>1043</v>
      </c>
      <c r="C6957" s="2">
        <v>44391</v>
      </c>
      <c r="D6957">
        <v>6.798</v>
      </c>
      <c r="E6957">
        <v>2.7799</v>
      </c>
      <c r="F6957" s="1" t="s">
        <v>5412</v>
      </c>
      <c r="G6957">
        <v>2021</v>
      </c>
      <c r="H6957" t="str">
        <f t="shared" si="217"/>
        <v>Documentary</v>
      </c>
      <c r="I6957" t="str">
        <f t="shared" si="218"/>
        <v>Excellent (8-10)</v>
      </c>
    </row>
    <row r="6958" spans="1:9" x14ac:dyDescent="0.3">
      <c r="A6958" s="1" t="s">
        <v>8248</v>
      </c>
      <c r="B6958" s="1" t="s">
        <v>1043</v>
      </c>
      <c r="C6958" s="2">
        <v>44988</v>
      </c>
      <c r="D6958">
        <v>7.7</v>
      </c>
      <c r="E6958">
        <v>2.6495000000000002</v>
      </c>
      <c r="F6958" s="1" t="s">
        <v>5412</v>
      </c>
      <c r="G6958">
        <v>2023</v>
      </c>
      <c r="H6958" t="str">
        <f t="shared" si="217"/>
        <v>Documentary</v>
      </c>
      <c r="I6958" t="str">
        <f t="shared" si="218"/>
        <v>Good (6-8)</v>
      </c>
    </row>
    <row r="6959" spans="1:9" x14ac:dyDescent="0.3">
      <c r="A6959" s="1" t="s">
        <v>8249</v>
      </c>
      <c r="B6959" s="1" t="s">
        <v>73</v>
      </c>
      <c r="C6959" s="2">
        <v>44853</v>
      </c>
      <c r="D6959">
        <v>5.7640000000000002</v>
      </c>
      <c r="E6959">
        <v>2.6829999999999998</v>
      </c>
      <c r="F6959" s="1" t="s">
        <v>5412</v>
      </c>
      <c r="G6959">
        <v>2022</v>
      </c>
      <c r="H6959" t="str">
        <f t="shared" si="217"/>
        <v>Drama</v>
      </c>
      <c r="I6959" t="str">
        <f t="shared" si="218"/>
        <v>Average (4-6)</v>
      </c>
    </row>
    <row r="6960" spans="1:9" x14ac:dyDescent="0.3">
      <c r="A6960" s="1" t="s">
        <v>8250</v>
      </c>
      <c r="B6960" s="1" t="s">
        <v>7522</v>
      </c>
      <c r="C6960" s="2">
        <v>46191</v>
      </c>
      <c r="D6960">
        <v>0</v>
      </c>
      <c r="E6960">
        <v>2.3119999999999998</v>
      </c>
      <c r="F6960" s="1" t="s">
        <v>5412</v>
      </c>
      <c r="G6960">
        <v>2026</v>
      </c>
      <c r="H6960" t="str">
        <f t="shared" si="217"/>
        <v>Talk</v>
      </c>
      <c r="I6960" t="str">
        <f t="shared" si="218"/>
        <v>Good (6-8)</v>
      </c>
    </row>
    <row r="6961" spans="1:9" x14ac:dyDescent="0.3">
      <c r="A6961" s="1" t="s">
        <v>8251</v>
      </c>
      <c r="B6961" s="1" t="s">
        <v>5570</v>
      </c>
      <c r="C6961" s="2">
        <v>43975</v>
      </c>
      <c r="D6961">
        <v>6.5</v>
      </c>
      <c r="E6961">
        <v>2.5537000000000001</v>
      </c>
      <c r="F6961" s="1" t="s">
        <v>5412</v>
      </c>
      <c r="G6961">
        <v>2020</v>
      </c>
      <c r="H6961" t="str">
        <f t="shared" si="217"/>
        <v>Action &amp; Adventure</v>
      </c>
      <c r="I6961" t="str">
        <f t="shared" si="218"/>
        <v>Good (6-8)</v>
      </c>
    </row>
    <row r="6962" spans="1:9" x14ac:dyDescent="0.3">
      <c r="A6962" s="1" t="s">
        <v>8252</v>
      </c>
      <c r="B6962" s="1" t="s">
        <v>5433</v>
      </c>
      <c r="C6962" s="2">
        <v>43034</v>
      </c>
      <c r="D6962">
        <v>7.5</v>
      </c>
      <c r="E6962">
        <v>2.7097000000000002</v>
      </c>
      <c r="F6962" s="1" t="s">
        <v>5412</v>
      </c>
      <c r="G6962">
        <v>2017</v>
      </c>
      <c r="H6962" t="str">
        <f t="shared" si="217"/>
        <v>Reality</v>
      </c>
      <c r="I6962" t="str">
        <f t="shared" si="218"/>
        <v>Good (6-8)</v>
      </c>
    </row>
    <row r="6963" spans="1:9" x14ac:dyDescent="0.3">
      <c r="A6963" s="1" t="s">
        <v>8253</v>
      </c>
      <c r="B6963" s="1" t="s">
        <v>257</v>
      </c>
      <c r="C6963" s="2">
        <v>45179</v>
      </c>
      <c r="D6963">
        <v>10</v>
      </c>
      <c r="E6963">
        <v>3.0017</v>
      </c>
      <c r="F6963" s="1" t="s">
        <v>5412</v>
      </c>
      <c r="G6963">
        <v>2023</v>
      </c>
      <c r="H6963" t="str">
        <f t="shared" si="217"/>
        <v>Documentary</v>
      </c>
      <c r="I6963" t="str">
        <f t="shared" si="218"/>
        <v>Good (6-8)</v>
      </c>
    </row>
    <row r="6964" spans="1:9" x14ac:dyDescent="0.3">
      <c r="A6964" s="1" t="s">
        <v>8254</v>
      </c>
      <c r="B6964" s="1" t="s">
        <v>148</v>
      </c>
      <c r="C6964" s="2">
        <v>44692</v>
      </c>
      <c r="D6964">
        <v>6.4640000000000004</v>
      </c>
      <c r="E6964">
        <v>2.2256999999999998</v>
      </c>
      <c r="F6964" s="1" t="s">
        <v>5412</v>
      </c>
      <c r="G6964">
        <v>2022</v>
      </c>
      <c r="H6964" t="str">
        <f t="shared" si="217"/>
        <v>Drama</v>
      </c>
      <c r="I6964" t="str">
        <f t="shared" si="218"/>
        <v>Good (6-8)</v>
      </c>
    </row>
    <row r="6965" spans="1:9" x14ac:dyDescent="0.3">
      <c r="A6965" s="1" t="s">
        <v>8255</v>
      </c>
      <c r="B6965" s="1" t="s">
        <v>5433</v>
      </c>
      <c r="C6965" s="2">
        <v>45219</v>
      </c>
      <c r="D6965">
        <v>5.9</v>
      </c>
      <c r="E6965">
        <v>2.8275999999999999</v>
      </c>
      <c r="F6965" s="1" t="s">
        <v>5412</v>
      </c>
      <c r="G6965">
        <v>2023</v>
      </c>
      <c r="H6965" t="str">
        <f t="shared" si="217"/>
        <v>Reality</v>
      </c>
      <c r="I6965" t="str">
        <f t="shared" si="218"/>
        <v>Average (4-6)</v>
      </c>
    </row>
    <row r="6966" spans="1:9" x14ac:dyDescent="0.3">
      <c r="A6966" s="1" t="s">
        <v>8256</v>
      </c>
      <c r="B6966" s="1" t="s">
        <v>397</v>
      </c>
      <c r="C6966" s="2">
        <v>38726</v>
      </c>
      <c r="D6966">
        <v>6.2</v>
      </c>
      <c r="E6966">
        <v>2.9018000000000002</v>
      </c>
      <c r="F6966" s="1" t="s">
        <v>5412</v>
      </c>
      <c r="G6966">
        <v>2006</v>
      </c>
      <c r="H6966" t="str">
        <f t="shared" si="217"/>
        <v>Drama</v>
      </c>
      <c r="I6966" t="str">
        <f t="shared" si="218"/>
        <v>Average (4-6)</v>
      </c>
    </row>
    <row r="6967" spans="1:9" x14ac:dyDescent="0.3">
      <c r="A6967" s="1" t="s">
        <v>8257</v>
      </c>
      <c r="B6967" s="1" t="s">
        <v>5699</v>
      </c>
      <c r="C6967" s="2">
        <v>42615</v>
      </c>
      <c r="D6967">
        <v>6.3</v>
      </c>
      <c r="E6967">
        <v>2.0842999999999998</v>
      </c>
      <c r="F6967" s="1" t="s">
        <v>5412</v>
      </c>
      <c r="G6967">
        <v>2016</v>
      </c>
      <c r="H6967" t="str">
        <f t="shared" si="217"/>
        <v>Action &amp; Adventure</v>
      </c>
      <c r="I6967" t="str">
        <f t="shared" si="218"/>
        <v>Good (6-8)</v>
      </c>
    </row>
    <row r="6968" spans="1:9" x14ac:dyDescent="0.3">
      <c r="A6968" s="1" t="s">
        <v>8258</v>
      </c>
      <c r="B6968" s="1" t="s">
        <v>1043</v>
      </c>
      <c r="C6968" s="2">
        <v>42356</v>
      </c>
      <c r="D6968">
        <v>7.8449999999999998</v>
      </c>
      <c r="E6968">
        <v>2.4104999999999999</v>
      </c>
      <c r="F6968" s="1" t="s">
        <v>5412</v>
      </c>
      <c r="G6968">
        <v>2015</v>
      </c>
      <c r="H6968" t="str">
        <f t="shared" si="217"/>
        <v>Documentary</v>
      </c>
      <c r="I6968" t="str">
        <f t="shared" si="218"/>
        <v>Good (6-8)</v>
      </c>
    </row>
    <row r="6969" spans="1:9" x14ac:dyDescent="0.3">
      <c r="A6969" s="1" t="s">
        <v>8259</v>
      </c>
      <c r="B6969" s="1" t="s">
        <v>73</v>
      </c>
      <c r="C6969" s="2">
        <v>37263</v>
      </c>
      <c r="D6969">
        <v>6.3</v>
      </c>
      <c r="E6969">
        <v>2.7888999999999999</v>
      </c>
      <c r="F6969" s="1" t="s">
        <v>5412</v>
      </c>
      <c r="G6969">
        <v>2002</v>
      </c>
      <c r="H6969" t="str">
        <f t="shared" si="217"/>
        <v>Drama</v>
      </c>
      <c r="I6969" t="str">
        <f t="shared" si="218"/>
        <v>Average (4-6)</v>
      </c>
    </row>
    <row r="6970" spans="1:9" x14ac:dyDescent="0.3">
      <c r="A6970" s="1" t="s">
        <v>8260</v>
      </c>
      <c r="B6970" s="1" t="s">
        <v>397</v>
      </c>
      <c r="C6970" s="2">
        <v>45856</v>
      </c>
      <c r="D6970">
        <v>6.0629999999999997</v>
      </c>
      <c r="E6970">
        <v>2.4748999999999999</v>
      </c>
      <c r="F6970" s="1" t="s">
        <v>5412</v>
      </c>
      <c r="G6970">
        <v>2025</v>
      </c>
      <c r="H6970" t="str">
        <f t="shared" si="217"/>
        <v>Drama</v>
      </c>
      <c r="I6970" t="str">
        <f t="shared" si="218"/>
        <v>Not Rated</v>
      </c>
    </row>
    <row r="6971" spans="1:9" x14ac:dyDescent="0.3">
      <c r="A6971" s="1" t="s">
        <v>8261</v>
      </c>
      <c r="B6971" s="1" t="s">
        <v>229</v>
      </c>
      <c r="C6971" s="2">
        <v>45198</v>
      </c>
      <c r="D6971">
        <v>7</v>
      </c>
      <c r="E6971">
        <v>2.7627000000000002</v>
      </c>
      <c r="F6971" s="1" t="s">
        <v>5412</v>
      </c>
      <c r="G6971">
        <v>2023</v>
      </c>
      <c r="H6971" t="str">
        <f t="shared" si="217"/>
        <v>Comedy</v>
      </c>
      <c r="I6971" t="str">
        <f t="shared" si="218"/>
        <v>Good (6-8)</v>
      </c>
    </row>
    <row r="6972" spans="1:9" x14ac:dyDescent="0.3">
      <c r="A6972" s="1" t="s">
        <v>8262</v>
      </c>
      <c r="B6972" s="1" t="s">
        <v>1043</v>
      </c>
      <c r="C6972" s="2">
        <v>43962</v>
      </c>
      <c r="D6972">
        <v>7.1630000000000003</v>
      </c>
      <c r="E6972">
        <v>2.0358000000000001</v>
      </c>
      <c r="F6972" s="1" t="s">
        <v>5412</v>
      </c>
      <c r="G6972">
        <v>2020</v>
      </c>
      <c r="H6972" t="str">
        <f t="shared" si="217"/>
        <v>Documentary</v>
      </c>
      <c r="I6972" t="str">
        <f t="shared" si="218"/>
        <v>Good (6-8)</v>
      </c>
    </row>
    <row r="6973" spans="1:9" x14ac:dyDescent="0.3">
      <c r="A6973" s="1" t="s">
        <v>8263</v>
      </c>
      <c r="B6973" s="1" t="s">
        <v>257</v>
      </c>
      <c r="C6973" s="2">
        <v>45238</v>
      </c>
      <c r="D6973">
        <v>6.3239999999999998</v>
      </c>
      <c r="E6973">
        <v>2.7263000000000002</v>
      </c>
      <c r="F6973" s="1" t="s">
        <v>5412</v>
      </c>
      <c r="G6973">
        <v>2023</v>
      </c>
      <c r="H6973" t="str">
        <f t="shared" si="217"/>
        <v>Documentary</v>
      </c>
      <c r="I6973" t="str">
        <f t="shared" si="218"/>
        <v>Excellent (8-10)</v>
      </c>
    </row>
    <row r="6974" spans="1:9" x14ac:dyDescent="0.3">
      <c r="A6974" s="1" t="s">
        <v>8264</v>
      </c>
      <c r="B6974" s="1" t="s">
        <v>1043</v>
      </c>
      <c r="C6974" s="2">
        <v>44894</v>
      </c>
      <c r="D6974">
        <v>6.4889999999999999</v>
      </c>
      <c r="E6974">
        <v>2.5489999999999999</v>
      </c>
      <c r="F6974" s="1" t="s">
        <v>5412</v>
      </c>
      <c r="G6974">
        <v>2022</v>
      </c>
      <c r="H6974" t="str">
        <f t="shared" si="217"/>
        <v>Documentary</v>
      </c>
      <c r="I6974" t="str">
        <f t="shared" si="218"/>
        <v>Good (6-8)</v>
      </c>
    </row>
    <row r="6975" spans="1:9" x14ac:dyDescent="0.3">
      <c r="A6975" s="1" t="s">
        <v>8265</v>
      </c>
      <c r="B6975" s="1" t="s">
        <v>257</v>
      </c>
      <c r="C6975" s="2">
        <v>45231</v>
      </c>
      <c r="D6975">
        <v>6.8330000000000002</v>
      </c>
      <c r="E6975">
        <v>2.5246</v>
      </c>
      <c r="F6975" s="1" t="s">
        <v>5412</v>
      </c>
      <c r="G6975">
        <v>2023</v>
      </c>
      <c r="H6975" t="str">
        <f t="shared" si="217"/>
        <v>Documentary</v>
      </c>
      <c r="I6975" t="str">
        <f t="shared" si="218"/>
        <v>Average (4-6)</v>
      </c>
    </row>
    <row r="6976" spans="1:9" x14ac:dyDescent="0.3">
      <c r="A6976" s="1" t="s">
        <v>8266</v>
      </c>
      <c r="B6976" s="1" t="s">
        <v>8267</v>
      </c>
      <c r="C6976" s="2">
        <v>43161</v>
      </c>
      <c r="D6976">
        <v>7</v>
      </c>
      <c r="E6976">
        <v>2.2972999999999999</v>
      </c>
      <c r="F6976" s="1" t="s">
        <v>5412</v>
      </c>
      <c r="G6976">
        <v>2018</v>
      </c>
      <c r="H6976" t="str">
        <f t="shared" si="217"/>
        <v>Documentary</v>
      </c>
      <c r="I6976" t="str">
        <f t="shared" si="218"/>
        <v>Good (6-8)</v>
      </c>
    </row>
    <row r="6977" spans="1:9" x14ac:dyDescent="0.3">
      <c r="A6977" s="1" t="s">
        <v>8268</v>
      </c>
      <c r="B6977" s="1" t="s">
        <v>56</v>
      </c>
      <c r="C6977" s="2">
        <v>44496</v>
      </c>
      <c r="D6977">
        <v>6.4</v>
      </c>
      <c r="E6977">
        <v>2.4268000000000001</v>
      </c>
      <c r="F6977" s="1" t="s">
        <v>5412</v>
      </c>
      <c r="G6977">
        <v>2021</v>
      </c>
      <c r="H6977" t="str">
        <f t="shared" si="217"/>
        <v>Comedy</v>
      </c>
      <c r="I6977" t="str">
        <f t="shared" si="218"/>
        <v>Good (6-8)</v>
      </c>
    </row>
    <row r="6978" spans="1:9" x14ac:dyDescent="0.3">
      <c r="A6978" s="1" t="s">
        <v>8269</v>
      </c>
      <c r="B6978" s="1" t="s">
        <v>73</v>
      </c>
      <c r="C6978" s="2">
        <v>44888</v>
      </c>
      <c r="D6978">
        <v>7.0449999999999999</v>
      </c>
      <c r="E6978">
        <v>2.5931999999999999</v>
      </c>
      <c r="F6978" s="1" t="s">
        <v>5412</v>
      </c>
      <c r="G6978">
        <v>2022</v>
      </c>
      <c r="H6978" t="str">
        <f t="shared" ref="H6978:H7041" si="219">IFERROR(LEFT(B6978,FIND(",",B6978)-1),B6978)</f>
        <v>Drama</v>
      </c>
      <c r="I6978" t="str">
        <f t="shared" si="218"/>
        <v>Good (6-8)</v>
      </c>
    </row>
    <row r="6979" spans="1:9" x14ac:dyDescent="0.3">
      <c r="A6979" s="1" t="s">
        <v>8270</v>
      </c>
      <c r="B6979" s="1" t="s">
        <v>1043</v>
      </c>
      <c r="C6979" s="2">
        <v>44930</v>
      </c>
      <c r="D6979">
        <v>7.0759999999999996</v>
      </c>
      <c r="E6979">
        <v>2.2469999999999999</v>
      </c>
      <c r="F6979" s="1" t="s">
        <v>5412</v>
      </c>
      <c r="G6979">
        <v>2023</v>
      </c>
      <c r="H6979" t="str">
        <f t="shared" si="219"/>
        <v>Documentary</v>
      </c>
      <c r="I6979" t="str">
        <f t="shared" si="218"/>
        <v>Good (6-8)</v>
      </c>
    </row>
    <row r="6980" spans="1:9" x14ac:dyDescent="0.3">
      <c r="A6980" s="1" t="s">
        <v>8271</v>
      </c>
      <c r="B6980" s="1" t="s">
        <v>2500</v>
      </c>
      <c r="C6980" s="2">
        <v>43838</v>
      </c>
      <c r="D6980">
        <v>7.7249999999999996</v>
      </c>
      <c r="E6980">
        <v>2.4045000000000001</v>
      </c>
      <c r="F6980" s="1" t="s">
        <v>5412</v>
      </c>
      <c r="G6980">
        <v>2020</v>
      </c>
      <c r="H6980" t="str">
        <f t="shared" si="219"/>
        <v>Family</v>
      </c>
      <c r="I6980" t="str">
        <f t="shared" si="218"/>
        <v>Good (6-8)</v>
      </c>
    </row>
    <row r="6981" spans="1:9" x14ac:dyDescent="0.3">
      <c r="A6981" s="1" t="s">
        <v>8272</v>
      </c>
      <c r="B6981" s="1" t="s">
        <v>73</v>
      </c>
      <c r="C6981" s="2">
        <v>41172</v>
      </c>
      <c r="D6981">
        <v>7.4</v>
      </c>
      <c r="E6981">
        <v>2.8828</v>
      </c>
      <c r="F6981" s="1" t="s">
        <v>5412</v>
      </c>
      <c r="G6981">
        <v>2012</v>
      </c>
      <c r="H6981" t="str">
        <f t="shared" si="219"/>
        <v>Drama</v>
      </c>
      <c r="I6981" t="str">
        <f t="shared" si="218"/>
        <v>Good (6-8)</v>
      </c>
    </row>
    <row r="6982" spans="1:9" x14ac:dyDescent="0.3">
      <c r="A6982" s="1" t="s">
        <v>8273</v>
      </c>
      <c r="B6982" s="1" t="s">
        <v>5433</v>
      </c>
      <c r="C6982" s="2">
        <v>45513</v>
      </c>
      <c r="D6982">
        <v>7.5</v>
      </c>
      <c r="E6982">
        <v>2.0991</v>
      </c>
      <c r="F6982" s="1" t="s">
        <v>5412</v>
      </c>
      <c r="G6982">
        <v>2024</v>
      </c>
      <c r="H6982" t="str">
        <f t="shared" si="219"/>
        <v>Reality</v>
      </c>
      <c r="I6982" t="str">
        <f t="shared" si="218"/>
        <v>Good (6-8)</v>
      </c>
    </row>
    <row r="6983" spans="1:9" x14ac:dyDescent="0.3">
      <c r="A6983" s="1" t="s">
        <v>8274</v>
      </c>
      <c r="B6983" s="1" t="s">
        <v>46</v>
      </c>
      <c r="C6983" s="2">
        <v>43993</v>
      </c>
      <c r="D6983">
        <v>7.1</v>
      </c>
      <c r="E6983">
        <v>2.9828999999999999</v>
      </c>
      <c r="F6983" s="1" t="s">
        <v>5412</v>
      </c>
      <c r="G6983">
        <v>2020</v>
      </c>
      <c r="H6983" t="str">
        <f t="shared" si="219"/>
        <v>Mystery</v>
      </c>
      <c r="I6983" t="str">
        <f t="shared" si="218"/>
        <v>Good (6-8)</v>
      </c>
    </row>
    <row r="6984" spans="1:9" x14ac:dyDescent="0.3">
      <c r="A6984" s="1" t="s">
        <v>8275</v>
      </c>
      <c r="B6984" s="1" t="s">
        <v>67</v>
      </c>
      <c r="C6984" s="2">
        <v>44085</v>
      </c>
      <c r="D6984">
        <v>6.4779999999999998</v>
      </c>
      <c r="E6984">
        <v>2.7044000000000001</v>
      </c>
      <c r="F6984" s="1" t="s">
        <v>5412</v>
      </c>
      <c r="G6984">
        <v>2020</v>
      </c>
      <c r="H6984" t="str">
        <f t="shared" si="219"/>
        <v>Comedy</v>
      </c>
      <c r="I6984" t="str">
        <f t="shared" si="218"/>
        <v>Good (6-8)</v>
      </c>
    </row>
    <row r="6985" spans="1:9" x14ac:dyDescent="0.3">
      <c r="A6985" s="1" t="s">
        <v>8276</v>
      </c>
      <c r="B6985" s="1" t="s">
        <v>6440</v>
      </c>
      <c r="C6985" s="2">
        <v>44148</v>
      </c>
      <c r="D6985">
        <v>6.7720000000000002</v>
      </c>
      <c r="E6985">
        <v>2.6086</v>
      </c>
      <c r="F6985" s="1" t="s">
        <v>5412</v>
      </c>
      <c r="G6985">
        <v>2020</v>
      </c>
      <c r="H6985" t="str">
        <f t="shared" si="219"/>
        <v>Mystery</v>
      </c>
      <c r="I6985" t="str">
        <f t="shared" si="218"/>
        <v>Good (6-8)</v>
      </c>
    </row>
    <row r="6986" spans="1:9" x14ac:dyDescent="0.3">
      <c r="A6986" s="1" t="s">
        <v>8277</v>
      </c>
      <c r="B6986" s="1" t="s">
        <v>56</v>
      </c>
      <c r="C6986" s="2">
        <v>45911</v>
      </c>
      <c r="D6986">
        <v>6</v>
      </c>
      <c r="E6986">
        <v>2.5787</v>
      </c>
      <c r="F6986" s="1" t="s">
        <v>5412</v>
      </c>
      <c r="G6986">
        <v>2025</v>
      </c>
      <c r="H6986" t="str">
        <f t="shared" si="219"/>
        <v>Comedy</v>
      </c>
      <c r="I6986" t="str">
        <f t="shared" si="218"/>
        <v>Good (6-8)</v>
      </c>
    </row>
    <row r="6987" spans="1:9" x14ac:dyDescent="0.3">
      <c r="A6987" s="1" t="s">
        <v>8278</v>
      </c>
      <c r="B6987" s="1" t="s">
        <v>67</v>
      </c>
      <c r="C6987" s="2">
        <v>45870</v>
      </c>
      <c r="D6987">
        <v>8.5</v>
      </c>
      <c r="E6987">
        <v>2.8687999999999998</v>
      </c>
      <c r="F6987" s="1" t="s">
        <v>5412</v>
      </c>
      <c r="G6987">
        <v>2025</v>
      </c>
      <c r="H6987" t="str">
        <f t="shared" si="219"/>
        <v>Comedy</v>
      </c>
      <c r="I6987" t="str">
        <f t="shared" si="218"/>
        <v>Good (6-8)</v>
      </c>
    </row>
    <row r="6988" spans="1:9" x14ac:dyDescent="0.3">
      <c r="A6988" s="1" t="s">
        <v>8279</v>
      </c>
      <c r="B6988" s="1" t="s">
        <v>5755</v>
      </c>
      <c r="C6988" s="2">
        <v>43336</v>
      </c>
      <c r="D6988">
        <v>6.8</v>
      </c>
      <c r="E6988">
        <v>2.6131000000000002</v>
      </c>
      <c r="F6988" s="1" t="s">
        <v>5412</v>
      </c>
      <c r="G6988">
        <v>2018</v>
      </c>
      <c r="H6988" t="str">
        <f t="shared" si="219"/>
        <v>Mystery</v>
      </c>
      <c r="I6988" t="str">
        <f t="shared" si="218"/>
        <v>Good (6-8)</v>
      </c>
    </row>
    <row r="6989" spans="1:9" x14ac:dyDescent="0.3">
      <c r="A6989" s="1" t="s">
        <v>8280</v>
      </c>
      <c r="B6989" s="1" t="s">
        <v>257</v>
      </c>
      <c r="C6989" s="2">
        <v>44776</v>
      </c>
      <c r="D6989">
        <v>7.28</v>
      </c>
      <c r="E6989">
        <v>3.0964</v>
      </c>
      <c r="F6989" s="1" t="s">
        <v>5412</v>
      </c>
      <c r="G6989">
        <v>2022</v>
      </c>
      <c r="H6989" t="str">
        <f t="shared" si="219"/>
        <v>Documentary</v>
      </c>
      <c r="I6989" t="str">
        <f t="shared" ref="I6989:I7052" si="220">IF(D6979=0,"Not Rated",IF(D6979&lt;4,"Low (0-4)",IF(D6979&lt;6,"Average (4-6)",IF(D6979&lt;8,"Good (6-8)","Excellent (8-10)"))))</f>
        <v>Good (6-8)</v>
      </c>
    </row>
    <row r="6990" spans="1:9" x14ac:dyDescent="0.3">
      <c r="A6990" s="1" t="s">
        <v>8281</v>
      </c>
      <c r="B6990" s="1" t="s">
        <v>148</v>
      </c>
      <c r="C6990" s="2">
        <v>43665</v>
      </c>
      <c r="D6990">
        <v>6.2</v>
      </c>
      <c r="E6990">
        <v>3.4241000000000001</v>
      </c>
      <c r="F6990" s="1" t="s">
        <v>5412</v>
      </c>
      <c r="G6990">
        <v>2019</v>
      </c>
      <c r="H6990" t="str">
        <f t="shared" si="219"/>
        <v>Drama</v>
      </c>
      <c r="I6990" t="str">
        <f t="shared" si="220"/>
        <v>Good (6-8)</v>
      </c>
    </row>
    <row r="6991" spans="1:9" x14ac:dyDescent="0.3">
      <c r="A6991" s="1" t="s">
        <v>8282</v>
      </c>
      <c r="B6991" s="1" t="s">
        <v>1855</v>
      </c>
      <c r="C6991" s="2">
        <v>45362</v>
      </c>
      <c r="D6991">
        <v>9.3000000000000007</v>
      </c>
      <c r="E6991">
        <v>2.2698</v>
      </c>
      <c r="F6991" s="1" t="s">
        <v>5412</v>
      </c>
      <c r="G6991">
        <v>2024</v>
      </c>
      <c r="H6991" t="str">
        <f t="shared" si="219"/>
        <v>Animation</v>
      </c>
      <c r="I6991" t="str">
        <f t="shared" si="220"/>
        <v>Good (6-8)</v>
      </c>
    </row>
    <row r="6992" spans="1:9" x14ac:dyDescent="0.3">
      <c r="A6992" s="1" t="s">
        <v>8283</v>
      </c>
      <c r="B6992" s="1" t="s">
        <v>5616</v>
      </c>
      <c r="C6992" s="2">
        <v>45064</v>
      </c>
      <c r="D6992">
        <v>7.8</v>
      </c>
      <c r="E6992">
        <v>2.4752000000000001</v>
      </c>
      <c r="F6992" s="1" t="s">
        <v>5412</v>
      </c>
      <c r="G6992">
        <v>2023</v>
      </c>
      <c r="H6992" t="str">
        <f t="shared" si="219"/>
        <v>Animation</v>
      </c>
      <c r="I6992" t="str">
        <f t="shared" si="220"/>
        <v>Good (6-8)</v>
      </c>
    </row>
    <row r="6993" spans="1:9" x14ac:dyDescent="0.3">
      <c r="A6993" s="1" t="s">
        <v>8284</v>
      </c>
      <c r="B6993" s="1" t="s">
        <v>257</v>
      </c>
      <c r="C6993" s="2">
        <v>44215</v>
      </c>
      <c r="D6993">
        <v>7.2649999999999997</v>
      </c>
      <c r="E6993">
        <v>2.7368000000000001</v>
      </c>
      <c r="F6993" s="1" t="s">
        <v>5412</v>
      </c>
      <c r="G6993">
        <v>2021</v>
      </c>
      <c r="H6993" t="str">
        <f t="shared" si="219"/>
        <v>Documentary</v>
      </c>
      <c r="I6993" t="str">
        <f t="shared" si="220"/>
        <v>Good (6-8)</v>
      </c>
    </row>
    <row r="6994" spans="1:9" x14ac:dyDescent="0.3">
      <c r="A6994" s="1" t="s">
        <v>8285</v>
      </c>
      <c r="B6994" s="1" t="s">
        <v>680</v>
      </c>
      <c r="C6994" s="2">
        <v>44574</v>
      </c>
      <c r="D6994">
        <v>7.4660000000000002</v>
      </c>
      <c r="E6994">
        <v>2.8500999999999999</v>
      </c>
      <c r="F6994" s="1" t="s">
        <v>5412</v>
      </c>
      <c r="G6994">
        <v>2022</v>
      </c>
      <c r="H6994" t="str">
        <f t="shared" si="219"/>
        <v>Drama</v>
      </c>
      <c r="I6994" t="str">
        <f t="shared" si="220"/>
        <v>Good (6-8)</v>
      </c>
    </row>
    <row r="6995" spans="1:9" x14ac:dyDescent="0.3">
      <c r="A6995" s="1" t="s">
        <v>8286</v>
      </c>
      <c r="B6995" s="1" t="s">
        <v>257</v>
      </c>
      <c r="C6995" s="2">
        <v>44971</v>
      </c>
      <c r="D6995">
        <v>6.375</v>
      </c>
      <c r="E6995">
        <v>2.4853000000000001</v>
      </c>
      <c r="F6995" s="1" t="s">
        <v>5412</v>
      </c>
      <c r="G6995">
        <v>2023</v>
      </c>
      <c r="H6995" t="str">
        <f t="shared" si="219"/>
        <v>Documentary</v>
      </c>
      <c r="I6995" t="str">
        <f t="shared" si="220"/>
        <v>Good (6-8)</v>
      </c>
    </row>
    <row r="6996" spans="1:9" x14ac:dyDescent="0.3">
      <c r="A6996" s="1" t="s">
        <v>8287</v>
      </c>
      <c r="B6996" s="1" t="s">
        <v>5433</v>
      </c>
      <c r="C6996" s="2">
        <v>45392</v>
      </c>
      <c r="D6996">
        <v>6.7709999999999999</v>
      </c>
      <c r="E6996">
        <v>2.6598999999999999</v>
      </c>
      <c r="F6996" s="1" t="s">
        <v>5412</v>
      </c>
      <c r="G6996">
        <v>2024</v>
      </c>
      <c r="H6996" t="str">
        <f t="shared" si="219"/>
        <v>Reality</v>
      </c>
      <c r="I6996" t="str">
        <f t="shared" si="220"/>
        <v>Good (6-8)</v>
      </c>
    </row>
    <row r="6997" spans="1:9" x14ac:dyDescent="0.3">
      <c r="A6997" s="1" t="s">
        <v>8288</v>
      </c>
      <c r="B6997" s="1" t="s">
        <v>7580</v>
      </c>
      <c r="C6997" s="2">
        <v>44689</v>
      </c>
      <c r="D6997">
        <v>6.5</v>
      </c>
      <c r="E6997">
        <v>2.5575999999999999</v>
      </c>
      <c r="F6997" s="1" t="s">
        <v>5412</v>
      </c>
      <c r="G6997">
        <v>2022</v>
      </c>
      <c r="H6997" t="str">
        <f t="shared" si="219"/>
        <v>Animation</v>
      </c>
      <c r="I6997" t="str">
        <f t="shared" si="220"/>
        <v>Excellent (8-10)</v>
      </c>
    </row>
    <row r="6998" spans="1:9" x14ac:dyDescent="0.3">
      <c r="A6998" s="1" t="s">
        <v>8289</v>
      </c>
      <c r="B6998" s="1" t="s">
        <v>73</v>
      </c>
      <c r="C6998" s="2">
        <v>45938</v>
      </c>
      <c r="D6998">
        <v>6.7</v>
      </c>
      <c r="E6998">
        <v>2.7473000000000001</v>
      </c>
      <c r="F6998" s="1" t="s">
        <v>5412</v>
      </c>
      <c r="G6998">
        <v>2025</v>
      </c>
      <c r="H6998" t="str">
        <f t="shared" si="219"/>
        <v>Drama</v>
      </c>
      <c r="I6998" t="str">
        <f t="shared" si="220"/>
        <v>Good (6-8)</v>
      </c>
    </row>
    <row r="6999" spans="1:9" x14ac:dyDescent="0.3">
      <c r="A6999" s="1" t="s">
        <v>8290</v>
      </c>
      <c r="B6999" s="1" t="s">
        <v>148</v>
      </c>
      <c r="C6999" s="2">
        <v>44029</v>
      </c>
      <c r="D6999">
        <v>6.9729999999999999</v>
      </c>
      <c r="E6999">
        <v>2.1179999999999999</v>
      </c>
      <c r="F6999" s="1" t="s">
        <v>5412</v>
      </c>
      <c r="G6999">
        <v>2020</v>
      </c>
      <c r="H6999" t="str">
        <f t="shared" si="219"/>
        <v>Drama</v>
      </c>
      <c r="I6999" t="str">
        <f t="shared" si="220"/>
        <v>Good (6-8)</v>
      </c>
    </row>
    <row r="7000" spans="1:9" x14ac:dyDescent="0.3">
      <c r="A7000" s="1" t="s">
        <v>8291</v>
      </c>
      <c r="B7000" s="1" t="s">
        <v>67</v>
      </c>
      <c r="C7000" s="2">
        <v>42734</v>
      </c>
      <c r="D7000">
        <v>7.3369999999999997</v>
      </c>
      <c r="E7000">
        <v>2.5409999999999999</v>
      </c>
      <c r="F7000" s="1" t="s">
        <v>5412</v>
      </c>
      <c r="G7000">
        <v>2016</v>
      </c>
      <c r="H7000" t="str">
        <f t="shared" si="219"/>
        <v>Comedy</v>
      </c>
      <c r="I7000" t="str">
        <f t="shared" si="220"/>
        <v>Good (6-8)</v>
      </c>
    </row>
    <row r="7001" spans="1:9" x14ac:dyDescent="0.3">
      <c r="A7001" s="1" t="s">
        <v>8292</v>
      </c>
      <c r="B7001" s="1" t="s">
        <v>73</v>
      </c>
      <c r="C7001" s="2">
        <v>42750</v>
      </c>
      <c r="D7001">
        <v>7</v>
      </c>
      <c r="E7001">
        <v>2.6939000000000002</v>
      </c>
      <c r="F7001" s="1" t="s">
        <v>5412</v>
      </c>
      <c r="G7001">
        <v>2017</v>
      </c>
      <c r="H7001" t="str">
        <f t="shared" si="219"/>
        <v>Drama</v>
      </c>
      <c r="I7001" t="str">
        <f t="shared" si="220"/>
        <v>Excellent (8-10)</v>
      </c>
    </row>
    <row r="7002" spans="1:9" x14ac:dyDescent="0.3">
      <c r="A7002" s="1" t="s">
        <v>8293</v>
      </c>
      <c r="B7002" s="1" t="s">
        <v>2009</v>
      </c>
      <c r="C7002" s="2">
        <v>44750</v>
      </c>
      <c r="D7002">
        <v>6.8330000000000002</v>
      </c>
      <c r="E7002">
        <v>2.4921000000000002</v>
      </c>
      <c r="F7002" s="1" t="s">
        <v>5412</v>
      </c>
      <c r="G7002">
        <v>2022</v>
      </c>
      <c r="H7002" t="str">
        <f t="shared" si="219"/>
        <v>Crime</v>
      </c>
      <c r="I7002" t="str">
        <f t="shared" si="220"/>
        <v>Good (6-8)</v>
      </c>
    </row>
    <row r="7003" spans="1:9" x14ac:dyDescent="0.3">
      <c r="A7003" s="1" t="s">
        <v>8294</v>
      </c>
      <c r="B7003" s="1" t="s">
        <v>73</v>
      </c>
      <c r="C7003" s="2">
        <v>45882</v>
      </c>
      <c r="D7003">
        <v>6</v>
      </c>
      <c r="E7003">
        <v>2.3702999999999999</v>
      </c>
      <c r="F7003" s="1" t="s">
        <v>5412</v>
      </c>
      <c r="G7003">
        <v>2025</v>
      </c>
      <c r="H7003" t="str">
        <f t="shared" si="219"/>
        <v>Drama</v>
      </c>
      <c r="I7003" t="str">
        <f t="shared" si="220"/>
        <v>Good (6-8)</v>
      </c>
    </row>
    <row r="7004" spans="1:9" x14ac:dyDescent="0.3">
      <c r="A7004" s="1" t="s">
        <v>8295</v>
      </c>
      <c r="B7004" s="1" t="s">
        <v>67</v>
      </c>
      <c r="C7004" s="2">
        <v>44218</v>
      </c>
      <c r="D7004">
        <v>7.9</v>
      </c>
      <c r="E7004">
        <v>2.7738</v>
      </c>
      <c r="F7004" s="1" t="s">
        <v>5412</v>
      </c>
      <c r="G7004">
        <v>2021</v>
      </c>
      <c r="H7004" t="str">
        <f t="shared" si="219"/>
        <v>Comedy</v>
      </c>
      <c r="I7004" t="str">
        <f t="shared" si="220"/>
        <v>Good (6-8)</v>
      </c>
    </row>
    <row r="7005" spans="1:9" x14ac:dyDescent="0.3">
      <c r="A7005" s="1" t="s">
        <v>8296</v>
      </c>
      <c r="B7005" s="1" t="s">
        <v>857</v>
      </c>
      <c r="C7005" s="2">
        <v>43553</v>
      </c>
      <c r="D7005">
        <v>4.7</v>
      </c>
      <c r="E7005">
        <v>2.5798000000000001</v>
      </c>
      <c r="F7005" s="1" t="s">
        <v>5412</v>
      </c>
      <c r="G7005">
        <v>2019</v>
      </c>
      <c r="H7005" t="str">
        <f t="shared" si="219"/>
        <v>Family</v>
      </c>
      <c r="I7005" t="str">
        <f t="shared" si="220"/>
        <v>Good (6-8)</v>
      </c>
    </row>
    <row r="7006" spans="1:9" x14ac:dyDescent="0.3">
      <c r="A7006" s="1" t="s">
        <v>8297</v>
      </c>
      <c r="B7006" s="1" t="s">
        <v>5877</v>
      </c>
      <c r="C7006" s="2">
        <v>45889</v>
      </c>
      <c r="D7006">
        <v>6.6029999999999998</v>
      </c>
      <c r="E7006">
        <v>2.5651000000000002</v>
      </c>
      <c r="F7006" s="1" t="s">
        <v>5412</v>
      </c>
      <c r="G7006">
        <v>2025</v>
      </c>
      <c r="H7006" t="str">
        <f t="shared" si="219"/>
        <v>Action &amp; Adventure</v>
      </c>
      <c r="I7006" t="str">
        <f t="shared" si="220"/>
        <v>Good (6-8)</v>
      </c>
    </row>
    <row r="7007" spans="1:9" x14ac:dyDescent="0.3">
      <c r="A7007" s="1" t="s">
        <v>8298</v>
      </c>
      <c r="B7007" s="1" t="s">
        <v>73</v>
      </c>
      <c r="C7007" s="2">
        <v>43639</v>
      </c>
      <c r="D7007">
        <v>7</v>
      </c>
      <c r="E7007">
        <v>2.5009000000000001</v>
      </c>
      <c r="F7007" s="1" t="s">
        <v>5412</v>
      </c>
      <c r="G7007">
        <v>2019</v>
      </c>
      <c r="H7007" t="str">
        <f t="shared" si="219"/>
        <v>Drama</v>
      </c>
      <c r="I7007" t="str">
        <f t="shared" si="220"/>
        <v>Good (6-8)</v>
      </c>
    </row>
    <row r="7008" spans="1:9" x14ac:dyDescent="0.3">
      <c r="A7008" s="1" t="s">
        <v>8299</v>
      </c>
      <c r="B7008" s="1" t="s">
        <v>67</v>
      </c>
      <c r="C7008" s="2">
        <v>45728</v>
      </c>
      <c r="D7008">
        <v>6.9089999999999998</v>
      </c>
      <c r="E7008">
        <v>2.7357</v>
      </c>
      <c r="F7008" s="1" t="s">
        <v>5412</v>
      </c>
      <c r="G7008">
        <v>2025</v>
      </c>
      <c r="H7008" t="str">
        <f t="shared" si="219"/>
        <v>Comedy</v>
      </c>
      <c r="I7008" t="str">
        <f t="shared" si="220"/>
        <v>Good (6-8)</v>
      </c>
    </row>
    <row r="7009" spans="1:9" x14ac:dyDescent="0.3">
      <c r="A7009" s="1" t="s">
        <v>8300</v>
      </c>
      <c r="B7009" s="1" t="s">
        <v>5433</v>
      </c>
      <c r="C7009" s="2">
        <v>45570</v>
      </c>
      <c r="D7009">
        <v>7</v>
      </c>
      <c r="E7009">
        <v>2.5901999999999998</v>
      </c>
      <c r="F7009" s="1" t="s">
        <v>5412</v>
      </c>
      <c r="G7009">
        <v>2024</v>
      </c>
      <c r="H7009" t="str">
        <f t="shared" si="219"/>
        <v>Reality</v>
      </c>
      <c r="I7009" t="str">
        <f t="shared" si="220"/>
        <v>Good (6-8)</v>
      </c>
    </row>
    <row r="7010" spans="1:9" x14ac:dyDescent="0.3">
      <c r="A7010" s="1" t="s">
        <v>8301</v>
      </c>
      <c r="B7010" s="1" t="s">
        <v>257</v>
      </c>
      <c r="C7010" s="2">
        <v>44045</v>
      </c>
      <c r="D7010">
        <v>6.4189999999999996</v>
      </c>
      <c r="E7010">
        <v>2.7381000000000002</v>
      </c>
      <c r="F7010" s="1" t="s">
        <v>5412</v>
      </c>
      <c r="G7010">
        <v>2020</v>
      </c>
      <c r="H7010" t="str">
        <f t="shared" si="219"/>
        <v>Documentary</v>
      </c>
      <c r="I7010" t="str">
        <f t="shared" si="220"/>
        <v>Good (6-8)</v>
      </c>
    </row>
    <row r="7011" spans="1:9" x14ac:dyDescent="0.3">
      <c r="A7011" s="1" t="s">
        <v>8302</v>
      </c>
      <c r="B7011" s="1" t="s">
        <v>8185</v>
      </c>
      <c r="C7011" s="2">
        <v>44209</v>
      </c>
      <c r="D7011">
        <v>7.4669999999999996</v>
      </c>
      <c r="E7011">
        <v>2.5575000000000001</v>
      </c>
      <c r="F7011" s="1" t="s">
        <v>5412</v>
      </c>
      <c r="G7011">
        <v>2021</v>
      </c>
      <c r="H7011" t="str">
        <f t="shared" si="219"/>
        <v>Documentary</v>
      </c>
      <c r="I7011" t="str">
        <f t="shared" si="220"/>
        <v>Good (6-8)</v>
      </c>
    </row>
    <row r="7012" spans="1:9" x14ac:dyDescent="0.3">
      <c r="A7012" s="1" t="s">
        <v>8303</v>
      </c>
      <c r="B7012" s="1" t="s">
        <v>73</v>
      </c>
      <c r="C7012" s="2">
        <v>45314</v>
      </c>
      <c r="D7012">
        <v>7.6</v>
      </c>
      <c r="E7012">
        <v>2.4575</v>
      </c>
      <c r="F7012" s="1" t="s">
        <v>5412</v>
      </c>
      <c r="G7012">
        <v>2024</v>
      </c>
      <c r="H7012" t="str">
        <f t="shared" si="219"/>
        <v>Drama</v>
      </c>
      <c r="I7012" t="str">
        <f t="shared" si="220"/>
        <v>Good (6-8)</v>
      </c>
    </row>
    <row r="7013" spans="1:9" x14ac:dyDescent="0.3">
      <c r="A7013" s="1" t="s">
        <v>8304</v>
      </c>
      <c r="B7013" s="1" t="s">
        <v>6094</v>
      </c>
      <c r="C7013" s="2">
        <v>44939</v>
      </c>
      <c r="D7013">
        <v>6.9</v>
      </c>
      <c r="E7013">
        <v>3.1395</v>
      </c>
      <c r="F7013" s="1" t="s">
        <v>5412</v>
      </c>
      <c r="G7013">
        <v>2023</v>
      </c>
      <c r="H7013" t="str">
        <f t="shared" si="219"/>
        <v>Drama</v>
      </c>
      <c r="I7013" t="str">
        <f t="shared" si="220"/>
        <v>Good (6-8)</v>
      </c>
    </row>
    <row r="7014" spans="1:9" x14ac:dyDescent="0.3">
      <c r="A7014" s="1" t="s">
        <v>8305</v>
      </c>
      <c r="B7014" s="1" t="s">
        <v>1799</v>
      </c>
      <c r="C7014" s="2">
        <v>44540</v>
      </c>
      <c r="D7014">
        <v>7.048</v>
      </c>
      <c r="E7014">
        <v>2.8919000000000001</v>
      </c>
      <c r="F7014" s="1" t="s">
        <v>5412</v>
      </c>
      <c r="G7014">
        <v>2021</v>
      </c>
      <c r="H7014" t="str">
        <f t="shared" si="219"/>
        <v>Crime</v>
      </c>
      <c r="I7014" t="str">
        <f t="shared" si="220"/>
        <v>Good (6-8)</v>
      </c>
    </row>
    <row r="7015" spans="1:9" x14ac:dyDescent="0.3">
      <c r="A7015" s="1" t="s">
        <v>8306</v>
      </c>
      <c r="B7015" s="1" t="s">
        <v>5817</v>
      </c>
      <c r="C7015" s="2">
        <v>43685</v>
      </c>
      <c r="D7015">
        <v>5.8</v>
      </c>
      <c r="E7015">
        <v>2.4722</v>
      </c>
      <c r="F7015" s="1" t="s">
        <v>5412</v>
      </c>
      <c r="G7015">
        <v>2019</v>
      </c>
      <c r="H7015" t="str">
        <f t="shared" si="219"/>
        <v>Drama</v>
      </c>
      <c r="I7015" t="str">
        <f t="shared" si="220"/>
        <v>Average (4-6)</v>
      </c>
    </row>
    <row r="7016" spans="1:9" x14ac:dyDescent="0.3">
      <c r="A7016" s="1" t="s">
        <v>8307</v>
      </c>
      <c r="B7016" s="1" t="s">
        <v>56</v>
      </c>
      <c r="C7016" s="2">
        <v>43284</v>
      </c>
      <c r="D7016">
        <v>5.2779999999999996</v>
      </c>
      <c r="E7016">
        <v>2.2490999999999999</v>
      </c>
      <c r="F7016" s="1" t="s">
        <v>5412</v>
      </c>
      <c r="G7016">
        <v>2018</v>
      </c>
      <c r="H7016" t="str">
        <f t="shared" si="219"/>
        <v>Comedy</v>
      </c>
      <c r="I7016" t="str">
        <f t="shared" si="220"/>
        <v>Good (6-8)</v>
      </c>
    </row>
    <row r="7017" spans="1:9" x14ac:dyDescent="0.3">
      <c r="A7017" s="1" t="s">
        <v>8308</v>
      </c>
      <c r="B7017" s="1" t="s">
        <v>257</v>
      </c>
      <c r="C7017" s="2">
        <v>43756</v>
      </c>
      <c r="D7017">
        <v>7.218</v>
      </c>
      <c r="E7017">
        <v>2.3047</v>
      </c>
      <c r="F7017" s="1" t="s">
        <v>5412</v>
      </c>
      <c r="G7017">
        <v>2019</v>
      </c>
      <c r="H7017" t="str">
        <f t="shared" si="219"/>
        <v>Documentary</v>
      </c>
      <c r="I7017" t="str">
        <f t="shared" si="220"/>
        <v>Good (6-8)</v>
      </c>
    </row>
    <row r="7018" spans="1:9" x14ac:dyDescent="0.3">
      <c r="A7018" s="1" t="s">
        <v>8309</v>
      </c>
      <c r="B7018" s="1" t="s">
        <v>3732</v>
      </c>
      <c r="C7018" s="2">
        <v>44748</v>
      </c>
      <c r="D7018">
        <v>6.5940000000000003</v>
      </c>
      <c r="E7018">
        <v>2.4540999999999999</v>
      </c>
      <c r="F7018" s="1" t="s">
        <v>5412</v>
      </c>
      <c r="G7018">
        <v>2022</v>
      </c>
      <c r="H7018" t="str">
        <f t="shared" si="219"/>
        <v>Drama</v>
      </c>
      <c r="I7018" t="str">
        <f t="shared" si="220"/>
        <v>Good (6-8)</v>
      </c>
    </row>
    <row r="7019" spans="1:9" x14ac:dyDescent="0.3">
      <c r="A7019" s="1" t="s">
        <v>8310</v>
      </c>
      <c r="B7019" s="1" t="s">
        <v>3043</v>
      </c>
      <c r="C7019" s="2">
        <v>44270</v>
      </c>
      <c r="D7019">
        <v>7.2569999999999997</v>
      </c>
      <c r="E7019">
        <v>2.4537</v>
      </c>
      <c r="F7019" s="1" t="s">
        <v>5412</v>
      </c>
      <c r="G7019">
        <v>2021</v>
      </c>
      <c r="H7019" t="str">
        <f t="shared" si="219"/>
        <v>Drama</v>
      </c>
      <c r="I7019" t="str">
        <f t="shared" si="220"/>
        <v>Good (6-8)</v>
      </c>
    </row>
    <row r="7020" spans="1:9" x14ac:dyDescent="0.3">
      <c r="A7020" s="1" t="s">
        <v>8311</v>
      </c>
      <c r="B7020" s="1" t="s">
        <v>5517</v>
      </c>
      <c r="C7020" s="2">
        <v>43553</v>
      </c>
      <c r="D7020">
        <v>5.5389999999999997</v>
      </c>
      <c r="E7020">
        <v>2.7997000000000001</v>
      </c>
      <c r="F7020" s="1" t="s">
        <v>5412</v>
      </c>
      <c r="G7020">
        <v>2019</v>
      </c>
      <c r="H7020" t="str">
        <f t="shared" si="219"/>
        <v>Sci-Fi &amp; Fantasy</v>
      </c>
      <c r="I7020" t="str">
        <f t="shared" si="220"/>
        <v>Good (6-8)</v>
      </c>
    </row>
    <row r="7021" spans="1:9" x14ac:dyDescent="0.3">
      <c r="A7021" s="1" t="s">
        <v>8312</v>
      </c>
      <c r="B7021" s="1" t="s">
        <v>73</v>
      </c>
      <c r="C7021" s="2">
        <v>44363</v>
      </c>
      <c r="D7021">
        <v>7.3</v>
      </c>
      <c r="E7021">
        <v>2.7911999999999999</v>
      </c>
      <c r="F7021" s="1" t="s">
        <v>5412</v>
      </c>
      <c r="G7021">
        <v>2021</v>
      </c>
      <c r="H7021" t="str">
        <f t="shared" si="219"/>
        <v>Drama</v>
      </c>
      <c r="I7021" t="str">
        <f t="shared" si="220"/>
        <v>Good (6-8)</v>
      </c>
    </row>
    <row r="7022" spans="1:9" x14ac:dyDescent="0.3">
      <c r="A7022" s="1" t="s">
        <v>8313</v>
      </c>
      <c r="B7022" s="1" t="s">
        <v>5462</v>
      </c>
      <c r="C7022" s="2">
        <v>44896</v>
      </c>
      <c r="D7022">
        <v>8</v>
      </c>
      <c r="E7022">
        <v>2.6823999999999999</v>
      </c>
      <c r="F7022" s="1" t="s">
        <v>5412</v>
      </c>
      <c r="G7022">
        <v>2022</v>
      </c>
      <c r="H7022" t="str">
        <f t="shared" si="219"/>
        <v>Animation</v>
      </c>
      <c r="I7022" t="str">
        <f t="shared" si="220"/>
        <v>Good (6-8)</v>
      </c>
    </row>
    <row r="7023" spans="1:9" x14ac:dyDescent="0.3">
      <c r="A7023" s="1" t="s">
        <v>8314</v>
      </c>
      <c r="B7023" s="1" t="s">
        <v>56</v>
      </c>
      <c r="C7023" s="2">
        <v>45716</v>
      </c>
      <c r="D7023">
        <v>5.7</v>
      </c>
      <c r="E7023">
        <v>2.7452999999999999</v>
      </c>
      <c r="F7023" s="1" t="s">
        <v>5412</v>
      </c>
      <c r="G7023">
        <v>2025</v>
      </c>
      <c r="H7023" t="str">
        <f t="shared" si="219"/>
        <v>Comedy</v>
      </c>
      <c r="I7023" t="str">
        <f t="shared" si="220"/>
        <v>Good (6-8)</v>
      </c>
    </row>
    <row r="7024" spans="1:9" x14ac:dyDescent="0.3">
      <c r="A7024" s="1" t="s">
        <v>8315</v>
      </c>
      <c r="B7024" s="1" t="s">
        <v>5433</v>
      </c>
      <c r="C7024" s="2">
        <v>43329</v>
      </c>
      <c r="D7024">
        <v>5.3639999999999999</v>
      </c>
      <c r="E7024">
        <v>2.3077999999999999</v>
      </c>
      <c r="F7024" s="1" t="s">
        <v>5412</v>
      </c>
      <c r="G7024">
        <v>2018</v>
      </c>
      <c r="H7024" t="str">
        <f t="shared" si="219"/>
        <v>Reality</v>
      </c>
      <c r="I7024" t="str">
        <f t="shared" si="220"/>
        <v>Good (6-8)</v>
      </c>
    </row>
    <row r="7025" spans="1:9" x14ac:dyDescent="0.3">
      <c r="A7025" s="1" t="s">
        <v>8316</v>
      </c>
      <c r="B7025" s="1" t="s">
        <v>5458</v>
      </c>
      <c r="C7025" s="2">
        <v>43629</v>
      </c>
      <c r="D7025">
        <v>5.4550000000000001</v>
      </c>
      <c r="E7025">
        <v>2.5356999999999998</v>
      </c>
      <c r="F7025" s="1" t="s">
        <v>5412</v>
      </c>
      <c r="G7025">
        <v>2019</v>
      </c>
      <c r="H7025" t="str">
        <f t="shared" si="219"/>
        <v>Drama</v>
      </c>
      <c r="I7025" t="str">
        <f t="shared" si="220"/>
        <v>Average (4-6)</v>
      </c>
    </row>
    <row r="7026" spans="1:9" x14ac:dyDescent="0.3">
      <c r="A7026" s="1" t="s">
        <v>8317</v>
      </c>
      <c r="B7026" s="1" t="s">
        <v>872</v>
      </c>
      <c r="C7026" s="2">
        <v>43266</v>
      </c>
      <c r="D7026">
        <v>8.4</v>
      </c>
      <c r="E7026">
        <v>2.4792999999999998</v>
      </c>
      <c r="F7026" s="1" t="s">
        <v>5412</v>
      </c>
      <c r="G7026">
        <v>2018</v>
      </c>
      <c r="H7026" t="str">
        <f t="shared" si="219"/>
        <v>Animation</v>
      </c>
      <c r="I7026" t="str">
        <f t="shared" si="220"/>
        <v>Average (4-6)</v>
      </c>
    </row>
    <row r="7027" spans="1:9" x14ac:dyDescent="0.3">
      <c r="A7027" s="1" t="s">
        <v>8318</v>
      </c>
      <c r="B7027" s="1" t="s">
        <v>8319</v>
      </c>
      <c r="C7027" s="2">
        <v>43301</v>
      </c>
      <c r="D7027">
        <v>6.6950000000000003</v>
      </c>
      <c r="E7027">
        <v>2.6959</v>
      </c>
      <c r="F7027" s="1" t="s">
        <v>5412</v>
      </c>
      <c r="G7027">
        <v>2018</v>
      </c>
      <c r="H7027" t="str">
        <f t="shared" si="219"/>
        <v>Action &amp; Adventure</v>
      </c>
      <c r="I7027" t="str">
        <f t="shared" si="220"/>
        <v>Good (6-8)</v>
      </c>
    </row>
    <row r="7028" spans="1:9" x14ac:dyDescent="0.3">
      <c r="A7028" s="1" t="s">
        <v>8320</v>
      </c>
      <c r="B7028" s="1" t="s">
        <v>5433</v>
      </c>
      <c r="C7028" s="2">
        <v>45847</v>
      </c>
      <c r="D7028">
        <v>7.4</v>
      </c>
      <c r="E7028">
        <v>2.6215000000000002</v>
      </c>
      <c r="F7028" s="1" t="s">
        <v>5412</v>
      </c>
      <c r="G7028">
        <v>2025</v>
      </c>
      <c r="H7028" t="str">
        <f t="shared" si="219"/>
        <v>Reality</v>
      </c>
      <c r="I7028" t="str">
        <f t="shared" si="220"/>
        <v>Good (6-8)</v>
      </c>
    </row>
    <row r="7029" spans="1:9" x14ac:dyDescent="0.3">
      <c r="A7029" s="1" t="s">
        <v>8321</v>
      </c>
      <c r="B7029" s="1" t="s">
        <v>56</v>
      </c>
      <c r="C7029" s="2">
        <v>44664</v>
      </c>
      <c r="D7029">
        <v>5.8</v>
      </c>
      <c r="E7029">
        <v>2.4862000000000002</v>
      </c>
      <c r="F7029" s="1" t="s">
        <v>5412</v>
      </c>
      <c r="G7029">
        <v>2022</v>
      </c>
      <c r="H7029" t="str">
        <f t="shared" si="219"/>
        <v>Comedy</v>
      </c>
      <c r="I7029" t="str">
        <f t="shared" si="220"/>
        <v>Good (6-8)</v>
      </c>
    </row>
    <row r="7030" spans="1:9" x14ac:dyDescent="0.3">
      <c r="A7030" s="1" t="s">
        <v>8322</v>
      </c>
      <c r="B7030" s="1" t="s">
        <v>73</v>
      </c>
      <c r="C7030" s="2">
        <v>44622</v>
      </c>
      <c r="D7030">
        <v>7.1</v>
      </c>
      <c r="E7030">
        <v>2.5558999999999998</v>
      </c>
      <c r="F7030" s="1" t="s">
        <v>5412</v>
      </c>
      <c r="G7030">
        <v>2022</v>
      </c>
      <c r="H7030" t="str">
        <f t="shared" si="219"/>
        <v>Drama</v>
      </c>
      <c r="I7030" t="str">
        <f t="shared" si="220"/>
        <v>Average (4-6)</v>
      </c>
    </row>
    <row r="7031" spans="1:9" x14ac:dyDescent="0.3">
      <c r="A7031" s="1" t="s">
        <v>8323</v>
      </c>
      <c r="B7031" s="1" t="s">
        <v>6440</v>
      </c>
      <c r="C7031" s="2">
        <v>43717</v>
      </c>
      <c r="D7031">
        <v>6.6</v>
      </c>
      <c r="E7031">
        <v>2.581</v>
      </c>
      <c r="F7031" s="1" t="s">
        <v>5412</v>
      </c>
      <c r="G7031">
        <v>2019</v>
      </c>
      <c r="H7031" t="str">
        <f t="shared" si="219"/>
        <v>Mystery</v>
      </c>
      <c r="I7031" t="str">
        <f t="shared" si="220"/>
        <v>Good (6-8)</v>
      </c>
    </row>
    <row r="7032" spans="1:9" x14ac:dyDescent="0.3">
      <c r="A7032" s="1" t="s">
        <v>8324</v>
      </c>
      <c r="B7032" s="1" t="s">
        <v>73</v>
      </c>
      <c r="C7032" s="2">
        <v>45405</v>
      </c>
      <c r="D7032">
        <v>6.7</v>
      </c>
      <c r="E7032">
        <v>2.9405000000000001</v>
      </c>
      <c r="F7032" s="1" t="s">
        <v>5412</v>
      </c>
      <c r="G7032">
        <v>2024</v>
      </c>
      <c r="H7032" t="str">
        <f t="shared" si="219"/>
        <v>Drama</v>
      </c>
      <c r="I7032" t="str">
        <f t="shared" si="220"/>
        <v>Excellent (8-10)</v>
      </c>
    </row>
    <row r="7033" spans="1:9" x14ac:dyDescent="0.3">
      <c r="A7033" s="1" t="s">
        <v>8325</v>
      </c>
      <c r="B7033" s="1" t="s">
        <v>5597</v>
      </c>
      <c r="C7033" s="2">
        <v>43763</v>
      </c>
      <c r="D7033">
        <v>7.1</v>
      </c>
      <c r="E7033">
        <v>2.3121</v>
      </c>
      <c r="F7033" s="1" t="s">
        <v>5412</v>
      </c>
      <c r="G7033">
        <v>2019</v>
      </c>
      <c r="H7033" t="str">
        <f t="shared" si="219"/>
        <v>Reality</v>
      </c>
      <c r="I7033" t="str">
        <f t="shared" si="220"/>
        <v>Average (4-6)</v>
      </c>
    </row>
    <row r="7034" spans="1:9" x14ac:dyDescent="0.3">
      <c r="A7034" s="1" t="s">
        <v>8326</v>
      </c>
      <c r="B7034" s="1" t="s">
        <v>7336</v>
      </c>
      <c r="C7034" s="2">
        <v>42811</v>
      </c>
      <c r="D7034">
        <v>6.6</v>
      </c>
      <c r="E7034">
        <v>2.4931999999999999</v>
      </c>
      <c r="F7034" s="1" t="s">
        <v>5412</v>
      </c>
      <c r="G7034">
        <v>2017</v>
      </c>
      <c r="H7034" t="str">
        <f t="shared" si="219"/>
        <v>Family</v>
      </c>
      <c r="I7034" t="str">
        <f t="shared" si="220"/>
        <v>Average (4-6)</v>
      </c>
    </row>
    <row r="7035" spans="1:9" x14ac:dyDescent="0.3">
      <c r="A7035" s="1" t="s">
        <v>8327</v>
      </c>
      <c r="B7035" s="1" t="s">
        <v>257</v>
      </c>
      <c r="C7035" s="2">
        <v>44202</v>
      </c>
      <c r="D7035">
        <v>6.6</v>
      </c>
      <c r="E7035">
        <v>2.6181999999999999</v>
      </c>
      <c r="F7035" s="1" t="s">
        <v>5412</v>
      </c>
      <c r="G7035">
        <v>2021</v>
      </c>
      <c r="H7035" t="str">
        <f t="shared" si="219"/>
        <v>Documentary</v>
      </c>
      <c r="I7035" t="str">
        <f t="shared" si="220"/>
        <v>Average (4-6)</v>
      </c>
    </row>
    <row r="7036" spans="1:9" x14ac:dyDescent="0.3">
      <c r="A7036" s="1" t="s">
        <v>8328</v>
      </c>
      <c r="B7036" s="1" t="s">
        <v>73</v>
      </c>
      <c r="C7036" s="2">
        <v>44246</v>
      </c>
      <c r="D7036">
        <v>4.5999999999999996</v>
      </c>
      <c r="E7036">
        <v>2.4666999999999999</v>
      </c>
      <c r="F7036" s="1" t="s">
        <v>5412</v>
      </c>
      <c r="G7036">
        <v>2021</v>
      </c>
      <c r="H7036" t="str">
        <f t="shared" si="219"/>
        <v>Drama</v>
      </c>
      <c r="I7036" t="str">
        <f t="shared" si="220"/>
        <v>Excellent (8-10)</v>
      </c>
    </row>
    <row r="7037" spans="1:9" x14ac:dyDescent="0.3">
      <c r="A7037" s="1" t="s">
        <v>8329</v>
      </c>
      <c r="B7037" s="1" t="s">
        <v>2009</v>
      </c>
      <c r="C7037" s="2">
        <v>44462</v>
      </c>
      <c r="D7037">
        <v>6.7539999999999996</v>
      </c>
      <c r="E7037">
        <v>2.6985999999999999</v>
      </c>
      <c r="F7037" s="1" t="s">
        <v>5412</v>
      </c>
      <c r="G7037">
        <v>2021</v>
      </c>
      <c r="H7037" t="str">
        <f t="shared" si="219"/>
        <v>Crime</v>
      </c>
      <c r="I7037" t="str">
        <f t="shared" si="220"/>
        <v>Good (6-8)</v>
      </c>
    </row>
    <row r="7038" spans="1:9" x14ac:dyDescent="0.3">
      <c r="A7038" s="1" t="s">
        <v>8330</v>
      </c>
      <c r="B7038" s="1" t="s">
        <v>1043</v>
      </c>
      <c r="C7038" s="2">
        <v>44026</v>
      </c>
      <c r="D7038">
        <v>6.9480000000000004</v>
      </c>
      <c r="E7038">
        <v>2.5931000000000002</v>
      </c>
      <c r="F7038" s="1" t="s">
        <v>5412</v>
      </c>
      <c r="G7038">
        <v>2020</v>
      </c>
      <c r="H7038" t="str">
        <f t="shared" si="219"/>
        <v>Documentary</v>
      </c>
      <c r="I7038" t="str">
        <f t="shared" si="220"/>
        <v>Good (6-8)</v>
      </c>
    </row>
    <row r="7039" spans="1:9" x14ac:dyDescent="0.3">
      <c r="A7039" s="1" t="s">
        <v>8331</v>
      </c>
      <c r="B7039" s="1" t="s">
        <v>7771</v>
      </c>
      <c r="C7039" s="2">
        <v>44635</v>
      </c>
      <c r="D7039">
        <v>8.1</v>
      </c>
      <c r="E7039">
        <v>2.2271999999999998</v>
      </c>
      <c r="F7039" s="1" t="s">
        <v>5412</v>
      </c>
      <c r="G7039">
        <v>2022</v>
      </c>
      <c r="H7039" t="str">
        <f t="shared" si="219"/>
        <v>Animation</v>
      </c>
      <c r="I7039" t="str">
        <f t="shared" si="220"/>
        <v>Average (4-6)</v>
      </c>
    </row>
    <row r="7040" spans="1:9" x14ac:dyDescent="0.3">
      <c r="A7040" s="1" t="s">
        <v>8332</v>
      </c>
      <c r="B7040" s="1" t="s">
        <v>1985</v>
      </c>
      <c r="C7040" s="2">
        <v>44314</v>
      </c>
      <c r="D7040">
        <v>7.2060000000000004</v>
      </c>
      <c r="E7040">
        <v>2.1688999999999998</v>
      </c>
      <c r="F7040" s="1" t="s">
        <v>5412</v>
      </c>
      <c r="G7040">
        <v>2021</v>
      </c>
      <c r="H7040" t="str">
        <f t="shared" si="219"/>
        <v>Documentary</v>
      </c>
      <c r="I7040" t="str">
        <f t="shared" si="220"/>
        <v>Good (6-8)</v>
      </c>
    </row>
    <row r="7041" spans="1:9" x14ac:dyDescent="0.3">
      <c r="A7041" s="1" t="s">
        <v>8333</v>
      </c>
      <c r="B7041" s="1" t="s">
        <v>73</v>
      </c>
      <c r="C7041" s="2">
        <v>43110</v>
      </c>
      <c r="D7041">
        <v>7.6879999999999997</v>
      </c>
      <c r="E7041">
        <v>2.2711999999999999</v>
      </c>
      <c r="F7041" s="1" t="s">
        <v>5412</v>
      </c>
      <c r="G7041">
        <v>2018</v>
      </c>
      <c r="H7041" t="str">
        <f t="shared" si="219"/>
        <v>Drama</v>
      </c>
      <c r="I7041" t="str">
        <f t="shared" si="220"/>
        <v>Good (6-8)</v>
      </c>
    </row>
    <row r="7042" spans="1:9" x14ac:dyDescent="0.3">
      <c r="A7042" s="1" t="s">
        <v>8334</v>
      </c>
      <c r="B7042" s="1" t="s">
        <v>5517</v>
      </c>
      <c r="C7042" s="2">
        <v>43910</v>
      </c>
      <c r="D7042">
        <v>7.3819999999999997</v>
      </c>
      <c r="E7042">
        <v>2.5684</v>
      </c>
      <c r="F7042" s="1" t="s">
        <v>5412</v>
      </c>
      <c r="G7042">
        <v>2020</v>
      </c>
      <c r="H7042" t="str">
        <f t="shared" ref="H7042:H7105" si="221">IFERROR(LEFT(B7042,FIND(",",B7042)-1),B7042)</f>
        <v>Sci-Fi &amp; Fantasy</v>
      </c>
      <c r="I7042" t="str">
        <f t="shared" si="220"/>
        <v>Good (6-8)</v>
      </c>
    </row>
    <row r="7043" spans="1:9" x14ac:dyDescent="0.3">
      <c r="A7043" s="1" t="s">
        <v>8335</v>
      </c>
      <c r="B7043" s="1" t="s">
        <v>104</v>
      </c>
      <c r="C7043" s="2">
        <v>44904</v>
      </c>
      <c r="D7043">
        <v>7.4</v>
      </c>
      <c r="E7043">
        <v>2.7081</v>
      </c>
      <c r="F7043" s="1" t="s">
        <v>5412</v>
      </c>
      <c r="G7043">
        <v>2022</v>
      </c>
      <c r="H7043" t="str">
        <f t="shared" si="221"/>
        <v>Crime</v>
      </c>
      <c r="I7043" t="str">
        <f t="shared" si="220"/>
        <v>Good (6-8)</v>
      </c>
    </row>
    <row r="7044" spans="1:9" x14ac:dyDescent="0.3">
      <c r="A7044" s="1" t="s">
        <v>8336</v>
      </c>
      <c r="B7044" s="1" t="s">
        <v>1361</v>
      </c>
      <c r="C7044" s="2">
        <v>44959</v>
      </c>
      <c r="D7044">
        <v>6.6</v>
      </c>
      <c r="E7044">
        <v>2.6286</v>
      </c>
      <c r="F7044" s="1" t="s">
        <v>5412</v>
      </c>
      <c r="G7044">
        <v>2023</v>
      </c>
      <c r="H7044" t="str">
        <f t="shared" si="221"/>
        <v>Comedy</v>
      </c>
      <c r="I7044" t="str">
        <f t="shared" si="220"/>
        <v>Good (6-8)</v>
      </c>
    </row>
    <row r="7045" spans="1:9" x14ac:dyDescent="0.3">
      <c r="A7045" s="1" t="s">
        <v>8337</v>
      </c>
      <c r="B7045" s="1" t="s">
        <v>257</v>
      </c>
      <c r="C7045" s="2">
        <v>46163</v>
      </c>
      <c r="D7045">
        <v>7.8259999999999996</v>
      </c>
      <c r="E7045">
        <v>2.7416</v>
      </c>
      <c r="F7045" s="1" t="s">
        <v>5412</v>
      </c>
      <c r="G7045">
        <v>2026</v>
      </c>
      <c r="H7045" t="str">
        <f t="shared" si="221"/>
        <v>Documentary</v>
      </c>
      <c r="I7045" t="str">
        <f t="shared" si="220"/>
        <v>Good (6-8)</v>
      </c>
    </row>
    <row r="7046" spans="1:9" x14ac:dyDescent="0.3">
      <c r="A7046" s="1" t="s">
        <v>8338</v>
      </c>
      <c r="B7046" s="1" t="s">
        <v>229</v>
      </c>
      <c r="C7046" s="2">
        <v>45302</v>
      </c>
      <c r="D7046">
        <v>6.5579999999999998</v>
      </c>
      <c r="E7046">
        <v>2.4054000000000002</v>
      </c>
      <c r="F7046" s="1" t="s">
        <v>5412</v>
      </c>
      <c r="G7046">
        <v>2024</v>
      </c>
      <c r="H7046" t="str">
        <f t="shared" si="221"/>
        <v>Comedy</v>
      </c>
      <c r="I7046" t="str">
        <f t="shared" si="220"/>
        <v>Average (4-6)</v>
      </c>
    </row>
    <row r="7047" spans="1:9" x14ac:dyDescent="0.3">
      <c r="A7047" s="1" t="s">
        <v>8339</v>
      </c>
      <c r="B7047" s="1" t="s">
        <v>257</v>
      </c>
      <c r="C7047" s="2">
        <v>43581</v>
      </c>
      <c r="D7047">
        <v>7.6139999999999999</v>
      </c>
      <c r="E7047">
        <v>2.7635999999999998</v>
      </c>
      <c r="F7047" s="1" t="s">
        <v>5412</v>
      </c>
      <c r="G7047">
        <v>2019</v>
      </c>
      <c r="H7047" t="str">
        <f t="shared" si="221"/>
        <v>Documentary</v>
      </c>
      <c r="I7047" t="str">
        <f t="shared" si="220"/>
        <v>Good (6-8)</v>
      </c>
    </row>
    <row r="7048" spans="1:9" x14ac:dyDescent="0.3">
      <c r="A7048" s="1" t="s">
        <v>8340</v>
      </c>
      <c r="B7048" s="1" t="s">
        <v>680</v>
      </c>
      <c r="C7048" s="2">
        <v>45560</v>
      </c>
      <c r="D7048">
        <v>6.5</v>
      </c>
      <c r="E7048">
        <v>2.3129</v>
      </c>
      <c r="F7048" s="1" t="s">
        <v>5412</v>
      </c>
      <c r="G7048">
        <v>2024</v>
      </c>
      <c r="H7048" t="str">
        <f t="shared" si="221"/>
        <v>Drama</v>
      </c>
      <c r="I7048" t="str">
        <f t="shared" si="220"/>
        <v>Good (6-8)</v>
      </c>
    </row>
    <row r="7049" spans="1:9" x14ac:dyDescent="0.3">
      <c r="A7049" s="1" t="s">
        <v>8341</v>
      </c>
      <c r="B7049" s="1" t="s">
        <v>257</v>
      </c>
      <c r="C7049" s="2">
        <v>44993</v>
      </c>
      <c r="D7049">
        <v>6.5620000000000003</v>
      </c>
      <c r="E7049">
        <v>2.4805000000000001</v>
      </c>
      <c r="F7049" s="1" t="s">
        <v>5412</v>
      </c>
      <c r="G7049">
        <v>2023</v>
      </c>
      <c r="H7049" t="str">
        <f t="shared" si="221"/>
        <v>Documentary</v>
      </c>
      <c r="I7049" t="str">
        <f t="shared" si="220"/>
        <v>Excellent (8-10)</v>
      </c>
    </row>
    <row r="7050" spans="1:9" x14ac:dyDescent="0.3">
      <c r="A7050" s="1" t="s">
        <v>8342</v>
      </c>
      <c r="B7050" s="1" t="s">
        <v>1043</v>
      </c>
      <c r="C7050" s="2">
        <v>44657</v>
      </c>
      <c r="D7050">
        <v>6.766</v>
      </c>
      <c r="E7050">
        <v>2.3296000000000001</v>
      </c>
      <c r="F7050" s="1" t="s">
        <v>5412</v>
      </c>
      <c r="G7050">
        <v>2022</v>
      </c>
      <c r="H7050" t="str">
        <f t="shared" si="221"/>
        <v>Documentary</v>
      </c>
      <c r="I7050" t="str">
        <f t="shared" si="220"/>
        <v>Good (6-8)</v>
      </c>
    </row>
    <row r="7051" spans="1:9" x14ac:dyDescent="0.3">
      <c r="A7051" s="1" t="s">
        <v>8343</v>
      </c>
      <c r="B7051" s="1" t="s">
        <v>148</v>
      </c>
      <c r="C7051" s="2">
        <v>45616</v>
      </c>
      <c r="D7051">
        <v>6.1</v>
      </c>
      <c r="E7051">
        <v>2.3041</v>
      </c>
      <c r="F7051" s="1" t="s">
        <v>5412</v>
      </c>
      <c r="G7051">
        <v>2024</v>
      </c>
      <c r="H7051" t="str">
        <f t="shared" si="221"/>
        <v>Drama</v>
      </c>
      <c r="I7051" t="str">
        <f t="shared" si="220"/>
        <v>Good (6-8)</v>
      </c>
    </row>
    <row r="7052" spans="1:9" x14ac:dyDescent="0.3">
      <c r="A7052" s="1" t="s">
        <v>8344</v>
      </c>
      <c r="B7052" s="1" t="s">
        <v>5678</v>
      </c>
      <c r="C7052" s="2">
        <v>42716</v>
      </c>
      <c r="D7052">
        <v>6.7</v>
      </c>
      <c r="E7052">
        <v>2.3094000000000001</v>
      </c>
      <c r="F7052" s="1" t="s">
        <v>5412</v>
      </c>
      <c r="G7052">
        <v>2016</v>
      </c>
      <c r="H7052" t="str">
        <f t="shared" si="221"/>
        <v>Drama</v>
      </c>
      <c r="I7052" t="str">
        <f t="shared" si="220"/>
        <v>Good (6-8)</v>
      </c>
    </row>
    <row r="7053" spans="1:9" x14ac:dyDescent="0.3">
      <c r="A7053" s="1" t="s">
        <v>8345</v>
      </c>
      <c r="B7053" s="1" t="s">
        <v>1043</v>
      </c>
      <c r="C7053" s="2">
        <v>44477</v>
      </c>
      <c r="D7053">
        <v>7.056</v>
      </c>
      <c r="E7053">
        <v>2.5451000000000001</v>
      </c>
      <c r="F7053" s="1" t="s">
        <v>5412</v>
      </c>
      <c r="G7053">
        <v>2021</v>
      </c>
      <c r="H7053" t="str">
        <f t="shared" si="221"/>
        <v>Documentary</v>
      </c>
      <c r="I7053" t="str">
        <f t="shared" ref="I7053:I7116" si="222">IF(D7043=0,"Not Rated",IF(D7043&lt;4,"Low (0-4)",IF(D7043&lt;6,"Average (4-6)",IF(D7043&lt;8,"Good (6-8)","Excellent (8-10)"))))</f>
        <v>Good (6-8)</v>
      </c>
    </row>
    <row r="7054" spans="1:9" x14ac:dyDescent="0.3">
      <c r="A7054" s="1" t="s">
        <v>8346</v>
      </c>
      <c r="B7054" s="1" t="s">
        <v>8347</v>
      </c>
      <c r="C7054" s="2">
        <v>44479</v>
      </c>
      <c r="D7054">
        <v>6.5</v>
      </c>
      <c r="E7054">
        <v>2.3395999999999999</v>
      </c>
      <c r="F7054" s="1" t="s">
        <v>5412</v>
      </c>
      <c r="G7054">
        <v>2021</v>
      </c>
      <c r="H7054" t="str">
        <f t="shared" si="221"/>
        <v>Sci-Fi &amp; Fantasy</v>
      </c>
      <c r="I7054" t="str">
        <f t="shared" si="222"/>
        <v>Good (6-8)</v>
      </c>
    </row>
    <row r="7055" spans="1:9" x14ac:dyDescent="0.3">
      <c r="A7055" s="1" t="s">
        <v>8348</v>
      </c>
      <c r="B7055" s="1" t="s">
        <v>257</v>
      </c>
      <c r="C7055" s="2">
        <v>44127</v>
      </c>
      <c r="D7055">
        <v>6.9359999999999999</v>
      </c>
      <c r="E7055">
        <v>2.6214</v>
      </c>
      <c r="F7055" s="1" t="s">
        <v>5412</v>
      </c>
      <c r="G7055">
        <v>2020</v>
      </c>
      <c r="H7055" t="str">
        <f t="shared" si="221"/>
        <v>Documentary</v>
      </c>
      <c r="I7055" t="str">
        <f t="shared" si="222"/>
        <v>Good (6-8)</v>
      </c>
    </row>
    <row r="7056" spans="1:9" x14ac:dyDescent="0.3">
      <c r="A7056" s="1" t="s">
        <v>8349</v>
      </c>
      <c r="B7056" s="1" t="s">
        <v>5433</v>
      </c>
      <c r="C7056" s="2">
        <v>45142</v>
      </c>
      <c r="D7056">
        <v>7.8</v>
      </c>
      <c r="E7056">
        <v>2.4055</v>
      </c>
      <c r="F7056" s="1" t="s">
        <v>5412</v>
      </c>
      <c r="G7056">
        <v>2023</v>
      </c>
      <c r="H7056" t="str">
        <f t="shared" si="221"/>
        <v>Reality</v>
      </c>
      <c r="I7056" t="str">
        <f t="shared" si="222"/>
        <v>Good (6-8)</v>
      </c>
    </row>
    <row r="7057" spans="1:9" x14ac:dyDescent="0.3">
      <c r="A7057" s="1" t="s">
        <v>8350</v>
      </c>
      <c r="B7057" s="1" t="s">
        <v>257</v>
      </c>
      <c r="C7057" s="2">
        <v>45014</v>
      </c>
      <c r="D7057">
        <v>6.85</v>
      </c>
      <c r="E7057">
        <v>2.456</v>
      </c>
      <c r="F7057" s="1" t="s">
        <v>5412</v>
      </c>
      <c r="G7057">
        <v>2023</v>
      </c>
      <c r="H7057" t="str">
        <f t="shared" si="221"/>
        <v>Documentary</v>
      </c>
      <c r="I7057" t="str">
        <f t="shared" si="222"/>
        <v>Good (6-8)</v>
      </c>
    </row>
    <row r="7058" spans="1:9" x14ac:dyDescent="0.3">
      <c r="A7058" s="1" t="s">
        <v>8351</v>
      </c>
      <c r="B7058" s="1" t="s">
        <v>257</v>
      </c>
      <c r="C7058" s="2">
        <v>45888</v>
      </c>
      <c r="D7058">
        <v>7</v>
      </c>
      <c r="E7058">
        <v>2.1958000000000002</v>
      </c>
      <c r="F7058" s="1" t="s">
        <v>5412</v>
      </c>
      <c r="G7058">
        <v>2025</v>
      </c>
      <c r="H7058" t="str">
        <f t="shared" si="221"/>
        <v>Documentary</v>
      </c>
      <c r="I7058" t="str">
        <f t="shared" si="222"/>
        <v>Good (6-8)</v>
      </c>
    </row>
    <row r="7059" spans="1:9" x14ac:dyDescent="0.3">
      <c r="A7059" s="1" t="s">
        <v>8352</v>
      </c>
      <c r="B7059" s="1" t="s">
        <v>1392</v>
      </c>
      <c r="C7059" s="2">
        <v>44818</v>
      </c>
      <c r="D7059">
        <v>7.0350000000000001</v>
      </c>
      <c r="E7059">
        <v>2.0882000000000001</v>
      </c>
      <c r="F7059" s="1" t="s">
        <v>5412</v>
      </c>
      <c r="G7059">
        <v>2022</v>
      </c>
      <c r="H7059" t="str">
        <f t="shared" si="221"/>
        <v>Crime</v>
      </c>
      <c r="I7059" t="str">
        <f t="shared" si="222"/>
        <v>Good (6-8)</v>
      </c>
    </row>
    <row r="7060" spans="1:9" x14ac:dyDescent="0.3">
      <c r="A7060" s="1" t="s">
        <v>8353</v>
      </c>
      <c r="B7060" s="1" t="s">
        <v>1043</v>
      </c>
      <c r="C7060" s="2">
        <v>45223</v>
      </c>
      <c r="D7060">
        <v>7.2350000000000003</v>
      </c>
      <c r="E7060">
        <v>2.4601999999999999</v>
      </c>
      <c r="F7060" s="1" t="s">
        <v>5412</v>
      </c>
      <c r="G7060">
        <v>2023</v>
      </c>
      <c r="H7060" t="str">
        <f t="shared" si="221"/>
        <v>Documentary</v>
      </c>
      <c r="I7060" t="str">
        <f t="shared" si="222"/>
        <v>Good (6-8)</v>
      </c>
    </row>
    <row r="7061" spans="1:9" x14ac:dyDescent="0.3">
      <c r="A7061" s="1" t="s">
        <v>8354</v>
      </c>
      <c r="B7061" s="1" t="s">
        <v>5433</v>
      </c>
      <c r="C7061" s="2">
        <v>45862</v>
      </c>
      <c r="D7061">
        <v>8</v>
      </c>
      <c r="E7061">
        <v>2.4527999999999999</v>
      </c>
      <c r="F7061" s="1" t="s">
        <v>5412</v>
      </c>
      <c r="G7061">
        <v>2025</v>
      </c>
      <c r="H7061" t="str">
        <f t="shared" si="221"/>
        <v>Reality</v>
      </c>
      <c r="I7061" t="str">
        <f t="shared" si="222"/>
        <v>Good (6-8)</v>
      </c>
    </row>
    <row r="7062" spans="1:9" x14ac:dyDescent="0.3">
      <c r="A7062" s="1" t="s">
        <v>8355</v>
      </c>
      <c r="B7062" s="1" t="s">
        <v>8356</v>
      </c>
      <c r="C7062" s="2">
        <v>43910</v>
      </c>
      <c r="D7062">
        <v>7.8570000000000002</v>
      </c>
      <c r="E7062">
        <v>2.3511000000000002</v>
      </c>
      <c r="F7062" s="1" t="s">
        <v>5412</v>
      </c>
      <c r="G7062">
        <v>2020</v>
      </c>
      <c r="H7062" t="str">
        <f t="shared" si="221"/>
        <v>Kids</v>
      </c>
      <c r="I7062" t="str">
        <f t="shared" si="222"/>
        <v>Good (6-8)</v>
      </c>
    </row>
    <row r="7063" spans="1:9" x14ac:dyDescent="0.3">
      <c r="A7063" s="1" t="s">
        <v>8357</v>
      </c>
      <c r="B7063" s="1" t="s">
        <v>6197</v>
      </c>
      <c r="C7063" s="2">
        <v>43403</v>
      </c>
      <c r="D7063">
        <v>4.8949999999999996</v>
      </c>
      <c r="E7063">
        <v>2.4167999999999998</v>
      </c>
      <c r="F7063" s="1" t="s">
        <v>5412</v>
      </c>
      <c r="G7063">
        <v>2018</v>
      </c>
      <c r="H7063" t="str">
        <f t="shared" si="221"/>
        <v>Comedy</v>
      </c>
      <c r="I7063" t="str">
        <f t="shared" si="222"/>
        <v>Good (6-8)</v>
      </c>
    </row>
    <row r="7064" spans="1:9" x14ac:dyDescent="0.3">
      <c r="A7064" s="1" t="s">
        <v>8358</v>
      </c>
      <c r="B7064" s="1" t="s">
        <v>73</v>
      </c>
      <c r="C7064" s="2">
        <v>44505</v>
      </c>
      <c r="D7064">
        <v>6.6189999999999998</v>
      </c>
      <c r="E7064">
        <v>2.6661000000000001</v>
      </c>
      <c r="F7064" s="1" t="s">
        <v>5412</v>
      </c>
      <c r="G7064">
        <v>2021</v>
      </c>
      <c r="H7064" t="str">
        <f t="shared" si="221"/>
        <v>Drama</v>
      </c>
      <c r="I7064" t="str">
        <f t="shared" si="222"/>
        <v>Good (6-8)</v>
      </c>
    </row>
    <row r="7065" spans="1:9" x14ac:dyDescent="0.3">
      <c r="A7065" s="1" t="s">
        <v>8359</v>
      </c>
      <c r="B7065" s="1" t="s">
        <v>6269</v>
      </c>
      <c r="C7065" s="2">
        <v>44084</v>
      </c>
      <c r="D7065">
        <v>6.7889999999999997</v>
      </c>
      <c r="E7065">
        <v>2.3927</v>
      </c>
      <c r="F7065" s="1" t="s">
        <v>5412</v>
      </c>
      <c r="G7065">
        <v>2020</v>
      </c>
      <c r="H7065" t="str">
        <f t="shared" si="221"/>
        <v>Sci-Fi &amp; Fantasy</v>
      </c>
      <c r="I7065" t="str">
        <f t="shared" si="222"/>
        <v>Good (6-8)</v>
      </c>
    </row>
    <row r="7066" spans="1:9" x14ac:dyDescent="0.3">
      <c r="A7066" s="1" t="s">
        <v>8360</v>
      </c>
      <c r="B7066" s="1" t="s">
        <v>73</v>
      </c>
      <c r="C7066" s="2">
        <v>42917</v>
      </c>
      <c r="D7066">
        <v>8.1</v>
      </c>
      <c r="E7066">
        <v>2.4018000000000002</v>
      </c>
      <c r="F7066" s="1" t="s">
        <v>5412</v>
      </c>
      <c r="G7066">
        <v>2017</v>
      </c>
      <c r="H7066" t="str">
        <f t="shared" si="221"/>
        <v>Drama</v>
      </c>
      <c r="I7066" t="str">
        <f t="shared" si="222"/>
        <v>Good (6-8)</v>
      </c>
    </row>
    <row r="7067" spans="1:9" x14ac:dyDescent="0.3">
      <c r="A7067" s="1" t="s">
        <v>8361</v>
      </c>
      <c r="B7067" s="1" t="s">
        <v>73</v>
      </c>
      <c r="C7067" s="2">
        <v>44735</v>
      </c>
      <c r="D7067">
        <v>5.3860000000000001</v>
      </c>
      <c r="E7067">
        <v>2.4251</v>
      </c>
      <c r="F7067" s="1" t="s">
        <v>5412</v>
      </c>
      <c r="G7067">
        <v>2022</v>
      </c>
      <c r="H7067" t="str">
        <f t="shared" si="221"/>
        <v>Drama</v>
      </c>
      <c r="I7067" t="str">
        <f t="shared" si="222"/>
        <v>Good (6-8)</v>
      </c>
    </row>
    <row r="7068" spans="1:9" x14ac:dyDescent="0.3">
      <c r="A7068" s="1" t="s">
        <v>8362</v>
      </c>
      <c r="B7068" s="1" t="s">
        <v>73</v>
      </c>
      <c r="C7068" s="2">
        <v>42843</v>
      </c>
      <c r="D7068">
        <v>6</v>
      </c>
      <c r="E7068">
        <v>2.3121</v>
      </c>
      <c r="F7068" s="1" t="s">
        <v>5412</v>
      </c>
      <c r="G7068">
        <v>2017</v>
      </c>
      <c r="H7068" t="str">
        <f t="shared" si="221"/>
        <v>Drama</v>
      </c>
      <c r="I7068" t="str">
        <f t="shared" si="222"/>
        <v>Good (6-8)</v>
      </c>
    </row>
    <row r="7069" spans="1:9" x14ac:dyDescent="0.3">
      <c r="A7069" s="1" t="s">
        <v>8363</v>
      </c>
      <c r="B7069" s="1" t="s">
        <v>6346</v>
      </c>
      <c r="C7069" s="2">
        <v>45658</v>
      </c>
      <c r="D7069">
        <v>8.3330000000000002</v>
      </c>
      <c r="E7069">
        <v>2.5301</v>
      </c>
      <c r="F7069" s="1" t="s">
        <v>5412</v>
      </c>
      <c r="G7069">
        <v>2025</v>
      </c>
      <c r="H7069" t="str">
        <f t="shared" si="221"/>
        <v>Action &amp; Adventure</v>
      </c>
      <c r="I7069" t="str">
        <f t="shared" si="222"/>
        <v>Good (6-8)</v>
      </c>
    </row>
    <row r="7070" spans="1:9" x14ac:dyDescent="0.3">
      <c r="A7070" s="1" t="s">
        <v>8364</v>
      </c>
      <c r="B7070" s="1" t="s">
        <v>5433</v>
      </c>
      <c r="C7070" s="2">
        <v>43504</v>
      </c>
      <c r="D7070">
        <v>6.9</v>
      </c>
      <c r="E7070">
        <v>2.3435999999999999</v>
      </c>
      <c r="F7070" s="1" t="s">
        <v>5412</v>
      </c>
      <c r="G7070">
        <v>2019</v>
      </c>
      <c r="H7070" t="str">
        <f t="shared" si="221"/>
        <v>Reality</v>
      </c>
      <c r="I7070" t="str">
        <f t="shared" si="222"/>
        <v>Good (6-8)</v>
      </c>
    </row>
    <row r="7071" spans="1:9" x14ac:dyDescent="0.3">
      <c r="A7071" s="1" t="s">
        <v>8365</v>
      </c>
      <c r="B7071" s="1" t="s">
        <v>257</v>
      </c>
      <c r="C7071" s="2">
        <v>44195</v>
      </c>
      <c r="D7071">
        <v>7.3810000000000002</v>
      </c>
      <c r="E7071">
        <v>2.3748</v>
      </c>
      <c r="F7071" s="1" t="s">
        <v>5412</v>
      </c>
      <c r="G7071">
        <v>2020</v>
      </c>
      <c r="H7071" t="str">
        <f t="shared" si="221"/>
        <v>Documentary</v>
      </c>
      <c r="I7071" t="str">
        <f t="shared" si="222"/>
        <v>Excellent (8-10)</v>
      </c>
    </row>
    <row r="7072" spans="1:9" x14ac:dyDescent="0.3">
      <c r="A7072" s="1" t="s">
        <v>8366</v>
      </c>
      <c r="B7072" s="1" t="s">
        <v>1985</v>
      </c>
      <c r="C7072" s="2">
        <v>44287</v>
      </c>
      <c r="D7072">
        <v>6.8179999999999996</v>
      </c>
      <c r="E7072">
        <v>2.6204999999999998</v>
      </c>
      <c r="F7072" s="1" t="s">
        <v>5412</v>
      </c>
      <c r="G7072">
        <v>2021</v>
      </c>
      <c r="H7072" t="str">
        <f t="shared" si="221"/>
        <v>Documentary</v>
      </c>
      <c r="I7072" t="str">
        <f t="shared" si="222"/>
        <v>Good (6-8)</v>
      </c>
    </row>
    <row r="7073" spans="1:9" x14ac:dyDescent="0.3">
      <c r="A7073" s="1" t="s">
        <v>8367</v>
      </c>
      <c r="B7073" s="1" t="s">
        <v>1043</v>
      </c>
      <c r="C7073" s="2">
        <v>44181</v>
      </c>
      <c r="D7073">
        <v>6.5519999999999996</v>
      </c>
      <c r="E7073">
        <v>2.2730999999999999</v>
      </c>
      <c r="F7073" s="1" t="s">
        <v>5412</v>
      </c>
      <c r="G7073">
        <v>2020</v>
      </c>
      <c r="H7073" t="str">
        <f t="shared" si="221"/>
        <v>Documentary</v>
      </c>
      <c r="I7073" t="str">
        <f t="shared" si="222"/>
        <v>Average (4-6)</v>
      </c>
    </row>
    <row r="7074" spans="1:9" x14ac:dyDescent="0.3">
      <c r="A7074" s="1" t="s">
        <v>8368</v>
      </c>
      <c r="B7074" s="1" t="s">
        <v>67</v>
      </c>
      <c r="C7074" s="2">
        <v>45014</v>
      </c>
      <c r="D7074">
        <v>6.37</v>
      </c>
      <c r="E7074">
        <v>2.2888000000000002</v>
      </c>
      <c r="F7074" s="1" t="s">
        <v>5412</v>
      </c>
      <c r="G7074">
        <v>2023</v>
      </c>
      <c r="H7074" t="str">
        <f t="shared" si="221"/>
        <v>Comedy</v>
      </c>
      <c r="I7074" t="str">
        <f t="shared" si="222"/>
        <v>Good (6-8)</v>
      </c>
    </row>
    <row r="7075" spans="1:9" x14ac:dyDescent="0.3">
      <c r="A7075" s="1" t="s">
        <v>8369</v>
      </c>
      <c r="B7075" s="1" t="s">
        <v>56</v>
      </c>
      <c r="C7075" s="2">
        <v>43795</v>
      </c>
      <c r="D7075">
        <v>5.7</v>
      </c>
      <c r="E7075">
        <v>2.5259999999999998</v>
      </c>
      <c r="F7075" s="1" t="s">
        <v>5412</v>
      </c>
      <c r="G7075">
        <v>2019</v>
      </c>
      <c r="H7075" t="str">
        <f t="shared" si="221"/>
        <v>Comedy</v>
      </c>
      <c r="I7075" t="str">
        <f t="shared" si="222"/>
        <v>Good (6-8)</v>
      </c>
    </row>
    <row r="7076" spans="1:9" x14ac:dyDescent="0.3">
      <c r="A7076" s="1" t="s">
        <v>8370</v>
      </c>
      <c r="B7076" s="1" t="s">
        <v>73</v>
      </c>
      <c r="C7076" s="2">
        <v>42205</v>
      </c>
      <c r="D7076">
        <v>6.6</v>
      </c>
      <c r="E7076">
        <v>2.2793000000000001</v>
      </c>
      <c r="F7076" s="1" t="s">
        <v>5412</v>
      </c>
      <c r="G7076">
        <v>2015</v>
      </c>
      <c r="H7076" t="str">
        <f t="shared" si="221"/>
        <v>Drama</v>
      </c>
      <c r="I7076" t="str">
        <f t="shared" si="222"/>
        <v>Excellent (8-10)</v>
      </c>
    </row>
    <row r="7077" spans="1:9" x14ac:dyDescent="0.3">
      <c r="A7077" s="1" t="s">
        <v>8371</v>
      </c>
      <c r="B7077" s="1" t="s">
        <v>56</v>
      </c>
      <c r="C7077" s="2">
        <v>45681</v>
      </c>
      <c r="D7077">
        <v>5.6</v>
      </c>
      <c r="E7077">
        <v>2.3769</v>
      </c>
      <c r="F7077" s="1" t="s">
        <v>5412</v>
      </c>
      <c r="G7077">
        <v>2025</v>
      </c>
      <c r="H7077" t="str">
        <f t="shared" si="221"/>
        <v>Comedy</v>
      </c>
      <c r="I7077" t="str">
        <f t="shared" si="222"/>
        <v>Average (4-6)</v>
      </c>
    </row>
    <row r="7078" spans="1:9" x14ac:dyDescent="0.3">
      <c r="A7078" s="1" t="s">
        <v>8372</v>
      </c>
      <c r="B7078" s="1" t="s">
        <v>67</v>
      </c>
      <c r="C7078" s="2">
        <v>43539</v>
      </c>
      <c r="D7078">
        <v>6.55</v>
      </c>
      <c r="E7078">
        <v>2.3256999999999999</v>
      </c>
      <c r="F7078" s="1" t="s">
        <v>5412</v>
      </c>
      <c r="G7078">
        <v>2019</v>
      </c>
      <c r="H7078" t="str">
        <f t="shared" si="221"/>
        <v>Comedy</v>
      </c>
      <c r="I7078" t="str">
        <f t="shared" si="222"/>
        <v>Good (6-8)</v>
      </c>
    </row>
    <row r="7079" spans="1:9" x14ac:dyDescent="0.3">
      <c r="A7079" s="1" t="s">
        <v>8373</v>
      </c>
      <c r="B7079" s="1" t="s">
        <v>257</v>
      </c>
      <c r="C7079" s="2">
        <v>45490</v>
      </c>
      <c r="D7079">
        <v>6.8029999999999999</v>
      </c>
      <c r="E7079">
        <v>2.2677</v>
      </c>
      <c r="F7079" s="1" t="s">
        <v>5412</v>
      </c>
      <c r="G7079">
        <v>2024</v>
      </c>
      <c r="H7079" t="str">
        <f t="shared" si="221"/>
        <v>Documentary</v>
      </c>
      <c r="I7079" t="str">
        <f t="shared" si="222"/>
        <v>Excellent (8-10)</v>
      </c>
    </row>
    <row r="7080" spans="1:9" x14ac:dyDescent="0.3">
      <c r="A7080" s="1" t="s">
        <v>8374</v>
      </c>
      <c r="B7080" s="1" t="s">
        <v>257</v>
      </c>
      <c r="C7080" s="2">
        <v>45356</v>
      </c>
      <c r="D7080">
        <v>7.4790000000000001</v>
      </c>
      <c r="E7080">
        <v>2.3647999999999998</v>
      </c>
      <c r="F7080" s="1" t="s">
        <v>5412</v>
      </c>
      <c r="G7080">
        <v>2024</v>
      </c>
      <c r="H7080" t="str">
        <f t="shared" si="221"/>
        <v>Documentary</v>
      </c>
      <c r="I7080" t="str">
        <f t="shared" si="222"/>
        <v>Good (6-8)</v>
      </c>
    </row>
    <row r="7081" spans="1:9" x14ac:dyDescent="0.3">
      <c r="A7081" s="1" t="s">
        <v>8375</v>
      </c>
      <c r="B7081" s="1" t="s">
        <v>148</v>
      </c>
      <c r="C7081" s="2">
        <v>44776</v>
      </c>
      <c r="D7081">
        <v>3.9</v>
      </c>
      <c r="E7081">
        <v>2.7597999999999998</v>
      </c>
      <c r="F7081" s="1" t="s">
        <v>5412</v>
      </c>
      <c r="G7081">
        <v>2022</v>
      </c>
      <c r="H7081" t="str">
        <f t="shared" si="221"/>
        <v>Drama</v>
      </c>
      <c r="I7081" t="str">
        <f t="shared" si="222"/>
        <v>Good (6-8)</v>
      </c>
    </row>
    <row r="7082" spans="1:9" x14ac:dyDescent="0.3">
      <c r="A7082" s="1" t="s">
        <v>8376</v>
      </c>
      <c r="B7082" s="1" t="s">
        <v>257</v>
      </c>
      <c r="C7082" s="2">
        <v>43448</v>
      </c>
      <c r="D7082">
        <v>7.5789999999999997</v>
      </c>
      <c r="E7082">
        <v>2.3029000000000002</v>
      </c>
      <c r="F7082" s="1" t="s">
        <v>5412</v>
      </c>
      <c r="G7082">
        <v>2018</v>
      </c>
      <c r="H7082" t="str">
        <f t="shared" si="221"/>
        <v>Documentary</v>
      </c>
      <c r="I7082" t="str">
        <f t="shared" si="222"/>
        <v>Good (6-8)</v>
      </c>
    </row>
    <row r="7083" spans="1:9" x14ac:dyDescent="0.3">
      <c r="A7083" s="1" t="s">
        <v>8377</v>
      </c>
      <c r="B7083" s="1" t="s">
        <v>67</v>
      </c>
      <c r="C7083" s="2">
        <v>45119</v>
      </c>
      <c r="D7083">
        <v>6.6</v>
      </c>
      <c r="E7083">
        <v>2.4954000000000001</v>
      </c>
      <c r="F7083" s="1" t="s">
        <v>5412</v>
      </c>
      <c r="G7083">
        <v>2023</v>
      </c>
      <c r="H7083" t="str">
        <f t="shared" si="221"/>
        <v>Comedy</v>
      </c>
      <c r="I7083" t="str">
        <f t="shared" si="222"/>
        <v>Good (6-8)</v>
      </c>
    </row>
    <row r="7084" spans="1:9" x14ac:dyDescent="0.3">
      <c r="A7084" s="1" t="s">
        <v>8378</v>
      </c>
      <c r="B7084" s="1" t="s">
        <v>257</v>
      </c>
      <c r="C7084" s="2">
        <v>44096</v>
      </c>
      <c r="D7084">
        <v>6.4039999999999999</v>
      </c>
      <c r="E7084">
        <v>2.5619999999999998</v>
      </c>
      <c r="F7084" s="1" t="s">
        <v>5412</v>
      </c>
      <c r="G7084">
        <v>2020</v>
      </c>
      <c r="H7084" t="str">
        <f t="shared" si="221"/>
        <v>Documentary</v>
      </c>
      <c r="I7084" t="str">
        <f t="shared" si="222"/>
        <v>Good (6-8)</v>
      </c>
    </row>
    <row r="7085" spans="1:9" x14ac:dyDescent="0.3">
      <c r="A7085" s="1" t="s">
        <v>8379</v>
      </c>
      <c r="B7085" s="1" t="s">
        <v>73</v>
      </c>
      <c r="C7085" s="2">
        <v>43462</v>
      </c>
      <c r="D7085">
        <v>7.3</v>
      </c>
      <c r="E7085">
        <v>2.2098</v>
      </c>
      <c r="F7085" s="1" t="s">
        <v>5412</v>
      </c>
      <c r="G7085">
        <v>2018</v>
      </c>
      <c r="H7085" t="str">
        <f t="shared" si="221"/>
        <v>Drama</v>
      </c>
      <c r="I7085" t="str">
        <f t="shared" si="222"/>
        <v>Average (4-6)</v>
      </c>
    </row>
    <row r="7086" spans="1:9" x14ac:dyDescent="0.3">
      <c r="A7086" s="1" t="s">
        <v>8380</v>
      </c>
      <c r="B7086" s="1" t="s">
        <v>1043</v>
      </c>
      <c r="C7086" s="2">
        <v>45747</v>
      </c>
      <c r="D7086">
        <v>7.2720000000000002</v>
      </c>
      <c r="E7086">
        <v>2.2875000000000001</v>
      </c>
      <c r="F7086" s="1" t="s">
        <v>5412</v>
      </c>
      <c r="G7086">
        <v>2025</v>
      </c>
      <c r="H7086" t="str">
        <f t="shared" si="221"/>
        <v>Documentary</v>
      </c>
      <c r="I7086" t="str">
        <f t="shared" si="222"/>
        <v>Good (6-8)</v>
      </c>
    </row>
    <row r="7087" spans="1:9" x14ac:dyDescent="0.3">
      <c r="A7087" s="1" t="s">
        <v>8381</v>
      </c>
      <c r="B7087" s="1" t="s">
        <v>1043</v>
      </c>
      <c r="C7087" s="2">
        <v>43366</v>
      </c>
      <c r="D7087">
        <v>6.7160000000000002</v>
      </c>
      <c r="E7087">
        <v>2.3971</v>
      </c>
      <c r="F7087" s="1" t="s">
        <v>5412</v>
      </c>
      <c r="G7087">
        <v>2018</v>
      </c>
      <c r="H7087" t="str">
        <f t="shared" si="221"/>
        <v>Documentary</v>
      </c>
      <c r="I7087" t="str">
        <f t="shared" si="222"/>
        <v>Average (4-6)</v>
      </c>
    </row>
    <row r="7088" spans="1:9" x14ac:dyDescent="0.3">
      <c r="A7088" s="1" t="s">
        <v>8382</v>
      </c>
      <c r="B7088" s="1" t="s">
        <v>5433</v>
      </c>
      <c r="C7088" s="2">
        <v>45088</v>
      </c>
      <c r="D7088">
        <v>5</v>
      </c>
      <c r="E7088">
        <v>2.3269000000000002</v>
      </c>
      <c r="F7088" s="1" t="s">
        <v>5412</v>
      </c>
      <c r="G7088">
        <v>2023</v>
      </c>
      <c r="H7088" t="str">
        <f t="shared" si="221"/>
        <v>Reality</v>
      </c>
      <c r="I7088" t="str">
        <f t="shared" si="222"/>
        <v>Good (6-8)</v>
      </c>
    </row>
    <row r="7089" spans="1:9" x14ac:dyDescent="0.3">
      <c r="A7089" s="1" t="s">
        <v>8383</v>
      </c>
      <c r="B7089" s="1" t="s">
        <v>5433</v>
      </c>
      <c r="C7089" s="2">
        <v>45660</v>
      </c>
      <c r="D7089">
        <v>7.3</v>
      </c>
      <c r="E7089">
        <v>1.9873000000000001</v>
      </c>
      <c r="F7089" s="1" t="s">
        <v>5412</v>
      </c>
      <c r="G7089">
        <v>2025</v>
      </c>
      <c r="H7089" t="str">
        <f t="shared" si="221"/>
        <v>Reality</v>
      </c>
      <c r="I7089" t="str">
        <f t="shared" si="222"/>
        <v>Good (6-8)</v>
      </c>
    </row>
    <row r="7090" spans="1:9" x14ac:dyDescent="0.3">
      <c r="A7090" s="1" t="s">
        <v>8384</v>
      </c>
      <c r="B7090" s="1" t="s">
        <v>257</v>
      </c>
      <c r="C7090" s="2">
        <v>44733</v>
      </c>
      <c r="D7090">
        <v>5.2169999999999996</v>
      </c>
      <c r="E7090">
        <v>2.0880000000000001</v>
      </c>
      <c r="F7090" s="1" t="s">
        <v>5412</v>
      </c>
      <c r="G7090">
        <v>2022</v>
      </c>
      <c r="H7090" t="str">
        <f t="shared" si="221"/>
        <v>Documentary</v>
      </c>
      <c r="I7090" t="str">
        <f t="shared" si="222"/>
        <v>Good (6-8)</v>
      </c>
    </row>
    <row r="7091" spans="1:9" x14ac:dyDescent="0.3">
      <c r="A7091" s="1" t="s">
        <v>8385</v>
      </c>
      <c r="B7091" s="1" t="s">
        <v>56</v>
      </c>
      <c r="C7091" s="2">
        <v>45400</v>
      </c>
      <c r="D7091">
        <v>7</v>
      </c>
      <c r="E7091">
        <v>2.3883999999999999</v>
      </c>
      <c r="F7091" s="1" t="s">
        <v>5412</v>
      </c>
      <c r="G7091">
        <v>2024</v>
      </c>
      <c r="H7091" t="str">
        <f t="shared" si="221"/>
        <v>Comedy</v>
      </c>
      <c r="I7091" t="str">
        <f t="shared" si="222"/>
        <v>Low (0-4)</v>
      </c>
    </row>
    <row r="7092" spans="1:9" x14ac:dyDescent="0.3">
      <c r="A7092" s="1" t="s">
        <v>8386</v>
      </c>
      <c r="B7092" s="1" t="s">
        <v>5433</v>
      </c>
      <c r="C7092" s="2">
        <v>45992</v>
      </c>
      <c r="D7092">
        <v>7.5</v>
      </c>
      <c r="E7092">
        <v>2.5379</v>
      </c>
      <c r="F7092" s="1" t="s">
        <v>5412</v>
      </c>
      <c r="G7092">
        <v>2025</v>
      </c>
      <c r="H7092" t="str">
        <f t="shared" si="221"/>
        <v>Reality</v>
      </c>
      <c r="I7092" t="str">
        <f t="shared" si="222"/>
        <v>Good (6-8)</v>
      </c>
    </row>
    <row r="7093" spans="1:9" x14ac:dyDescent="0.3">
      <c r="A7093" s="1" t="s">
        <v>8387</v>
      </c>
      <c r="B7093" s="1" t="s">
        <v>257</v>
      </c>
      <c r="C7093" s="2">
        <v>42795</v>
      </c>
      <c r="D7093">
        <v>7.194</v>
      </c>
      <c r="E7093">
        <v>2.4251</v>
      </c>
      <c r="F7093" s="1" t="s">
        <v>5412</v>
      </c>
      <c r="G7093">
        <v>2017</v>
      </c>
      <c r="H7093" t="str">
        <f t="shared" si="221"/>
        <v>Documentary</v>
      </c>
      <c r="I7093" t="str">
        <f t="shared" si="222"/>
        <v>Good (6-8)</v>
      </c>
    </row>
    <row r="7094" spans="1:9" x14ac:dyDescent="0.3">
      <c r="A7094" s="1" t="s">
        <v>8388</v>
      </c>
      <c r="B7094" s="1" t="s">
        <v>5462</v>
      </c>
      <c r="C7094" s="2">
        <v>43539</v>
      </c>
      <c r="D7094">
        <v>6.6</v>
      </c>
      <c r="E7094">
        <v>2.2019000000000002</v>
      </c>
      <c r="F7094" s="1" t="s">
        <v>5412</v>
      </c>
      <c r="G7094">
        <v>2019</v>
      </c>
      <c r="H7094" t="str">
        <f t="shared" si="221"/>
        <v>Animation</v>
      </c>
      <c r="I7094" t="str">
        <f t="shared" si="222"/>
        <v>Good (6-8)</v>
      </c>
    </row>
    <row r="7095" spans="1:9" x14ac:dyDescent="0.3">
      <c r="A7095" s="1" t="s">
        <v>8389</v>
      </c>
      <c r="B7095" s="1" t="s">
        <v>5597</v>
      </c>
      <c r="C7095" s="2">
        <v>44117</v>
      </c>
      <c r="D7095">
        <v>6.4470000000000001</v>
      </c>
      <c r="E7095">
        <v>1.9500999999999999</v>
      </c>
      <c r="F7095" s="1" t="s">
        <v>5412</v>
      </c>
      <c r="G7095">
        <v>2020</v>
      </c>
      <c r="H7095" t="str">
        <f t="shared" si="221"/>
        <v>Reality</v>
      </c>
      <c r="I7095" t="str">
        <f t="shared" si="222"/>
        <v>Good (6-8)</v>
      </c>
    </row>
    <row r="7096" spans="1:9" x14ac:dyDescent="0.3">
      <c r="A7096" s="1" t="s">
        <v>8390</v>
      </c>
      <c r="B7096" s="1" t="s">
        <v>67</v>
      </c>
      <c r="C7096" s="2">
        <v>44804</v>
      </c>
      <c r="D7096">
        <v>5.9290000000000003</v>
      </c>
      <c r="E7096">
        <v>2.5524</v>
      </c>
      <c r="F7096" s="1" t="s">
        <v>5412</v>
      </c>
      <c r="G7096">
        <v>2022</v>
      </c>
      <c r="H7096" t="str">
        <f t="shared" si="221"/>
        <v>Comedy</v>
      </c>
      <c r="I7096" t="str">
        <f t="shared" si="222"/>
        <v>Good (6-8)</v>
      </c>
    </row>
    <row r="7097" spans="1:9" x14ac:dyDescent="0.3">
      <c r="A7097" s="1" t="s">
        <v>8391</v>
      </c>
      <c r="B7097" s="1" t="s">
        <v>73</v>
      </c>
      <c r="C7097" s="2">
        <v>44659</v>
      </c>
      <c r="D7097">
        <v>6.1820000000000004</v>
      </c>
      <c r="E7097">
        <v>2.0634999999999999</v>
      </c>
      <c r="F7097" s="1" t="s">
        <v>5412</v>
      </c>
      <c r="G7097">
        <v>2022</v>
      </c>
      <c r="H7097" t="str">
        <f t="shared" si="221"/>
        <v>Drama</v>
      </c>
      <c r="I7097" t="str">
        <f t="shared" si="222"/>
        <v>Good (6-8)</v>
      </c>
    </row>
    <row r="7098" spans="1:9" x14ac:dyDescent="0.3">
      <c r="A7098" s="1" t="s">
        <v>8392</v>
      </c>
      <c r="B7098" s="1" t="s">
        <v>8393</v>
      </c>
      <c r="C7098" s="2">
        <v>44419</v>
      </c>
      <c r="D7098">
        <v>7.0529999999999999</v>
      </c>
      <c r="E7098">
        <v>2.4007000000000001</v>
      </c>
      <c r="F7098" s="1" t="s">
        <v>5412</v>
      </c>
      <c r="G7098">
        <v>2021</v>
      </c>
      <c r="H7098" t="str">
        <f t="shared" si="221"/>
        <v>Family</v>
      </c>
      <c r="I7098" t="str">
        <f t="shared" si="222"/>
        <v>Average (4-6)</v>
      </c>
    </row>
    <row r="7099" spans="1:9" x14ac:dyDescent="0.3">
      <c r="A7099" s="1" t="s">
        <v>8394</v>
      </c>
      <c r="B7099" s="1" t="s">
        <v>257</v>
      </c>
      <c r="C7099" s="2">
        <v>45292</v>
      </c>
      <c r="D7099">
        <v>6.6059999999999999</v>
      </c>
      <c r="E7099">
        <v>2.1913999999999998</v>
      </c>
      <c r="F7099" s="1" t="s">
        <v>5412</v>
      </c>
      <c r="G7099">
        <v>2024</v>
      </c>
      <c r="H7099" t="str">
        <f t="shared" si="221"/>
        <v>Documentary</v>
      </c>
      <c r="I7099" t="str">
        <f t="shared" si="222"/>
        <v>Good (6-8)</v>
      </c>
    </row>
    <row r="7100" spans="1:9" x14ac:dyDescent="0.3">
      <c r="A7100" s="1" t="s">
        <v>8395</v>
      </c>
      <c r="B7100" s="1" t="s">
        <v>148</v>
      </c>
      <c r="C7100" s="2">
        <v>45406</v>
      </c>
      <c r="D7100">
        <v>6.1559999999999997</v>
      </c>
      <c r="E7100">
        <v>2.3576000000000001</v>
      </c>
      <c r="F7100" s="1" t="s">
        <v>5412</v>
      </c>
      <c r="G7100">
        <v>2024</v>
      </c>
      <c r="H7100" t="str">
        <f t="shared" si="221"/>
        <v>Drama</v>
      </c>
      <c r="I7100" t="str">
        <f t="shared" si="222"/>
        <v>Average (4-6)</v>
      </c>
    </row>
    <row r="7101" spans="1:9" x14ac:dyDescent="0.3">
      <c r="A7101" s="1" t="s">
        <v>8396</v>
      </c>
      <c r="B7101" s="1" t="s">
        <v>5433</v>
      </c>
      <c r="C7101" s="2">
        <v>44727</v>
      </c>
      <c r="D7101">
        <v>7.2939999999999996</v>
      </c>
      <c r="E7101">
        <v>2.1680000000000001</v>
      </c>
      <c r="F7101" s="1" t="s">
        <v>5412</v>
      </c>
      <c r="G7101">
        <v>2022</v>
      </c>
      <c r="H7101" t="str">
        <f t="shared" si="221"/>
        <v>Reality</v>
      </c>
      <c r="I7101" t="str">
        <f t="shared" si="222"/>
        <v>Good (6-8)</v>
      </c>
    </row>
    <row r="7102" spans="1:9" x14ac:dyDescent="0.3">
      <c r="A7102" s="1" t="s">
        <v>8397</v>
      </c>
      <c r="B7102" s="1" t="s">
        <v>680</v>
      </c>
      <c r="C7102" s="2">
        <v>45792</v>
      </c>
      <c r="D7102">
        <v>5.7</v>
      </c>
      <c r="E7102">
        <v>2.4392</v>
      </c>
      <c r="F7102" s="1" t="s">
        <v>5412</v>
      </c>
      <c r="G7102">
        <v>2025</v>
      </c>
      <c r="H7102" t="str">
        <f t="shared" si="221"/>
        <v>Drama</v>
      </c>
      <c r="I7102" t="str">
        <f t="shared" si="222"/>
        <v>Good (6-8)</v>
      </c>
    </row>
    <row r="7103" spans="1:9" x14ac:dyDescent="0.3">
      <c r="A7103" s="1" t="s">
        <v>8398</v>
      </c>
      <c r="B7103" s="1" t="s">
        <v>257</v>
      </c>
      <c r="C7103" s="2">
        <v>45384</v>
      </c>
      <c r="D7103">
        <v>6.6</v>
      </c>
      <c r="E7103">
        <v>2.5571999999999999</v>
      </c>
      <c r="F7103" s="1" t="s">
        <v>5412</v>
      </c>
      <c r="G7103">
        <v>2024</v>
      </c>
      <c r="H7103" t="str">
        <f t="shared" si="221"/>
        <v>Documentary</v>
      </c>
      <c r="I7103" t="str">
        <f t="shared" si="222"/>
        <v>Good (6-8)</v>
      </c>
    </row>
    <row r="7104" spans="1:9" x14ac:dyDescent="0.3">
      <c r="A7104" s="1" t="s">
        <v>8399</v>
      </c>
      <c r="B7104" s="1" t="s">
        <v>8393</v>
      </c>
      <c r="C7104" s="2">
        <v>43763</v>
      </c>
      <c r="D7104">
        <v>6.9</v>
      </c>
      <c r="E7104">
        <v>2.2625999999999999</v>
      </c>
      <c r="F7104" s="1" t="s">
        <v>5412</v>
      </c>
      <c r="G7104">
        <v>2019</v>
      </c>
      <c r="H7104" t="str">
        <f t="shared" si="221"/>
        <v>Family</v>
      </c>
      <c r="I7104" t="str">
        <f t="shared" si="222"/>
        <v>Good (6-8)</v>
      </c>
    </row>
    <row r="7105" spans="1:9" x14ac:dyDescent="0.3">
      <c r="A7105" s="1" t="s">
        <v>8400</v>
      </c>
      <c r="B7105" s="1" t="s">
        <v>680</v>
      </c>
      <c r="C7105" s="2">
        <v>43512</v>
      </c>
      <c r="D7105">
        <v>6.8</v>
      </c>
      <c r="E7105">
        <v>2.3079000000000001</v>
      </c>
      <c r="F7105" s="1" t="s">
        <v>5412</v>
      </c>
      <c r="G7105">
        <v>2019</v>
      </c>
      <c r="H7105" t="str">
        <f t="shared" si="221"/>
        <v>Drama</v>
      </c>
      <c r="I7105" t="str">
        <f t="shared" si="222"/>
        <v>Good (6-8)</v>
      </c>
    </row>
    <row r="7106" spans="1:9" x14ac:dyDescent="0.3">
      <c r="A7106" s="1" t="s">
        <v>8401</v>
      </c>
      <c r="B7106" s="1" t="s">
        <v>104</v>
      </c>
      <c r="C7106" s="2">
        <v>43200</v>
      </c>
      <c r="D7106">
        <v>4.8</v>
      </c>
      <c r="E7106">
        <v>2.5623999999999998</v>
      </c>
      <c r="F7106" s="1" t="s">
        <v>5412</v>
      </c>
      <c r="G7106">
        <v>2018</v>
      </c>
      <c r="H7106" t="str">
        <f t="shared" ref="H7106:H7169" si="223">IFERROR(LEFT(B7106,FIND(",",B7106)-1),B7106)</f>
        <v>Crime</v>
      </c>
      <c r="I7106" t="str">
        <f t="shared" si="222"/>
        <v>Average (4-6)</v>
      </c>
    </row>
    <row r="7107" spans="1:9" x14ac:dyDescent="0.3">
      <c r="A7107" s="1" t="s">
        <v>8402</v>
      </c>
      <c r="B7107" s="1" t="s">
        <v>6477</v>
      </c>
      <c r="C7107" s="2">
        <v>43388</v>
      </c>
      <c r="D7107">
        <v>7.0350000000000001</v>
      </c>
      <c r="E7107">
        <v>2.6240999999999999</v>
      </c>
      <c r="F7107" s="1" t="s">
        <v>5412</v>
      </c>
      <c r="G7107">
        <v>2018</v>
      </c>
      <c r="H7107" t="str">
        <f t="shared" si="223"/>
        <v>Drama</v>
      </c>
      <c r="I7107" t="str">
        <f t="shared" si="222"/>
        <v>Good (6-8)</v>
      </c>
    </row>
    <row r="7108" spans="1:9" x14ac:dyDescent="0.3">
      <c r="A7108" s="1" t="s">
        <v>8403</v>
      </c>
      <c r="B7108" s="1" t="s">
        <v>5433</v>
      </c>
      <c r="C7108" s="2">
        <v>45625</v>
      </c>
      <c r="D7108">
        <v>5.5</v>
      </c>
      <c r="E7108">
        <v>2.097</v>
      </c>
      <c r="F7108" s="1" t="s">
        <v>5412</v>
      </c>
      <c r="G7108">
        <v>2024</v>
      </c>
      <c r="H7108" t="str">
        <f t="shared" si="223"/>
        <v>Reality</v>
      </c>
      <c r="I7108" t="str">
        <f t="shared" si="222"/>
        <v>Good (6-8)</v>
      </c>
    </row>
    <row r="7109" spans="1:9" x14ac:dyDescent="0.3">
      <c r="A7109" s="1" t="s">
        <v>8404</v>
      </c>
      <c r="B7109" s="1" t="s">
        <v>1043</v>
      </c>
      <c r="C7109" s="2">
        <v>44504</v>
      </c>
      <c r="D7109">
        <v>6.7460000000000004</v>
      </c>
      <c r="E7109">
        <v>2.2481</v>
      </c>
      <c r="F7109" s="1" t="s">
        <v>5412</v>
      </c>
      <c r="G7109">
        <v>2021</v>
      </c>
      <c r="H7109" t="str">
        <f t="shared" si="223"/>
        <v>Documentary</v>
      </c>
      <c r="I7109" t="str">
        <f t="shared" si="222"/>
        <v>Good (6-8)</v>
      </c>
    </row>
    <row r="7110" spans="1:9" x14ac:dyDescent="0.3">
      <c r="A7110" s="1" t="s">
        <v>8405</v>
      </c>
      <c r="B7110" s="1" t="s">
        <v>257</v>
      </c>
      <c r="C7110" s="2">
        <v>45939</v>
      </c>
      <c r="D7110">
        <v>6.7</v>
      </c>
      <c r="E7110">
        <v>2.5043000000000002</v>
      </c>
      <c r="F7110" s="1" t="s">
        <v>5412</v>
      </c>
      <c r="G7110">
        <v>2025</v>
      </c>
      <c r="H7110" t="str">
        <f t="shared" si="223"/>
        <v>Documentary</v>
      </c>
      <c r="I7110" t="str">
        <f t="shared" si="222"/>
        <v>Good (6-8)</v>
      </c>
    </row>
    <row r="7111" spans="1:9" x14ac:dyDescent="0.3">
      <c r="A7111" s="1" t="s">
        <v>8406</v>
      </c>
      <c r="B7111" s="1" t="s">
        <v>397</v>
      </c>
      <c r="C7111" s="2">
        <v>45196</v>
      </c>
      <c r="D7111">
        <v>7.0830000000000002</v>
      </c>
      <c r="E7111">
        <v>2.2139000000000002</v>
      </c>
      <c r="F7111" s="1" t="s">
        <v>5412</v>
      </c>
      <c r="G7111">
        <v>2023</v>
      </c>
      <c r="H7111" t="str">
        <f t="shared" si="223"/>
        <v>Drama</v>
      </c>
      <c r="I7111" t="str">
        <f t="shared" si="222"/>
        <v>Good (6-8)</v>
      </c>
    </row>
    <row r="7112" spans="1:9" x14ac:dyDescent="0.3">
      <c r="A7112" s="1" t="s">
        <v>8407</v>
      </c>
      <c r="B7112" s="1" t="s">
        <v>5433</v>
      </c>
      <c r="C7112" s="2">
        <v>45032</v>
      </c>
      <c r="D7112">
        <v>9</v>
      </c>
      <c r="E7112">
        <v>2.1907000000000001</v>
      </c>
      <c r="F7112" s="1" t="s">
        <v>5412</v>
      </c>
      <c r="G7112">
        <v>2023</v>
      </c>
      <c r="H7112" t="str">
        <f t="shared" si="223"/>
        <v>Reality</v>
      </c>
      <c r="I7112" t="str">
        <f t="shared" si="222"/>
        <v>Average (4-6)</v>
      </c>
    </row>
    <row r="7113" spans="1:9" x14ac:dyDescent="0.3">
      <c r="A7113" s="1" t="s">
        <v>8408</v>
      </c>
      <c r="B7113" s="1" t="s">
        <v>257</v>
      </c>
      <c r="C7113" s="2">
        <v>44825</v>
      </c>
      <c r="D7113">
        <v>6.3630000000000004</v>
      </c>
      <c r="E7113">
        <v>2.2936999999999999</v>
      </c>
      <c r="F7113" s="1" t="s">
        <v>5412</v>
      </c>
      <c r="G7113">
        <v>2022</v>
      </c>
      <c r="H7113" t="str">
        <f t="shared" si="223"/>
        <v>Documentary</v>
      </c>
      <c r="I7113" t="str">
        <f t="shared" si="222"/>
        <v>Good (6-8)</v>
      </c>
    </row>
    <row r="7114" spans="1:9" x14ac:dyDescent="0.3">
      <c r="A7114" s="1" t="s">
        <v>8409</v>
      </c>
      <c r="B7114" s="1" t="s">
        <v>257</v>
      </c>
      <c r="C7114" s="2">
        <v>44972</v>
      </c>
      <c r="D7114">
        <v>5.9</v>
      </c>
      <c r="E7114">
        <v>2.2263999999999999</v>
      </c>
      <c r="F7114" s="1" t="s">
        <v>5412</v>
      </c>
      <c r="G7114">
        <v>2023</v>
      </c>
      <c r="H7114" t="str">
        <f t="shared" si="223"/>
        <v>Documentary</v>
      </c>
      <c r="I7114" t="str">
        <f t="shared" si="222"/>
        <v>Good (6-8)</v>
      </c>
    </row>
    <row r="7115" spans="1:9" x14ac:dyDescent="0.3">
      <c r="A7115" s="1" t="s">
        <v>8410</v>
      </c>
      <c r="B7115" s="1" t="s">
        <v>1043</v>
      </c>
      <c r="C7115" s="2">
        <v>42713</v>
      </c>
      <c r="D7115">
        <v>6.3529999999999998</v>
      </c>
      <c r="E7115">
        <v>2.5592999999999999</v>
      </c>
      <c r="F7115" s="1" t="s">
        <v>5412</v>
      </c>
      <c r="G7115">
        <v>2016</v>
      </c>
      <c r="H7115" t="str">
        <f t="shared" si="223"/>
        <v>Documentary</v>
      </c>
      <c r="I7115" t="str">
        <f t="shared" si="222"/>
        <v>Good (6-8)</v>
      </c>
    </row>
    <row r="7116" spans="1:9" x14ac:dyDescent="0.3">
      <c r="A7116" s="1" t="s">
        <v>8411</v>
      </c>
      <c r="B7116" s="1" t="s">
        <v>257</v>
      </c>
      <c r="C7116" s="2">
        <v>45756</v>
      </c>
      <c r="D7116">
        <v>6.7089999999999996</v>
      </c>
      <c r="E7116">
        <v>2.5287000000000002</v>
      </c>
      <c r="F7116" s="1" t="s">
        <v>5412</v>
      </c>
      <c r="G7116">
        <v>2025</v>
      </c>
      <c r="H7116" t="str">
        <f t="shared" si="223"/>
        <v>Documentary</v>
      </c>
      <c r="I7116" t="str">
        <f t="shared" si="222"/>
        <v>Average (4-6)</v>
      </c>
    </row>
    <row r="7117" spans="1:9" x14ac:dyDescent="0.3">
      <c r="A7117" s="1" t="s">
        <v>8412</v>
      </c>
      <c r="B7117" s="1" t="s">
        <v>7319</v>
      </c>
      <c r="C7117" s="2">
        <v>43000</v>
      </c>
      <c r="D7117">
        <v>6.9189999999999996</v>
      </c>
      <c r="E7117">
        <v>2.1724999999999999</v>
      </c>
      <c r="F7117" s="1" t="s">
        <v>5412</v>
      </c>
      <c r="G7117">
        <v>2017</v>
      </c>
      <c r="H7117" t="str">
        <f t="shared" si="223"/>
        <v>Comedy</v>
      </c>
      <c r="I7117" t="str">
        <f t="shared" ref="I7117:I7180" si="224">IF(D7107=0,"Not Rated",IF(D7107&lt;4,"Low (0-4)",IF(D7107&lt;6,"Average (4-6)",IF(D7107&lt;8,"Good (6-8)","Excellent (8-10)"))))</f>
        <v>Good (6-8)</v>
      </c>
    </row>
    <row r="7118" spans="1:9" x14ac:dyDescent="0.3">
      <c r="A7118" s="1" t="s">
        <v>8413</v>
      </c>
      <c r="B7118" s="1" t="s">
        <v>8185</v>
      </c>
      <c r="C7118" s="2">
        <v>45854</v>
      </c>
      <c r="D7118">
        <v>6.9349999999999996</v>
      </c>
      <c r="E7118">
        <v>2.2119</v>
      </c>
      <c r="F7118" s="1" t="s">
        <v>5412</v>
      </c>
      <c r="G7118">
        <v>2025</v>
      </c>
      <c r="H7118" t="str">
        <f t="shared" si="223"/>
        <v>Documentary</v>
      </c>
      <c r="I7118" t="str">
        <f t="shared" si="224"/>
        <v>Average (4-6)</v>
      </c>
    </row>
    <row r="7119" spans="1:9" x14ac:dyDescent="0.3">
      <c r="A7119" s="1" t="s">
        <v>8414</v>
      </c>
      <c r="B7119" s="1" t="s">
        <v>5433</v>
      </c>
      <c r="C7119" s="2">
        <v>44120</v>
      </c>
      <c r="D7119">
        <v>6.8239999999999998</v>
      </c>
      <c r="E7119">
        <v>2.0028000000000001</v>
      </c>
      <c r="F7119" s="1" t="s">
        <v>5412</v>
      </c>
      <c r="G7119">
        <v>2020</v>
      </c>
      <c r="H7119" t="str">
        <f t="shared" si="223"/>
        <v>Reality</v>
      </c>
      <c r="I7119" t="str">
        <f t="shared" si="224"/>
        <v>Good (6-8)</v>
      </c>
    </row>
    <row r="7120" spans="1:9" x14ac:dyDescent="0.3">
      <c r="A7120" s="1" t="s">
        <v>8415</v>
      </c>
      <c r="B7120" s="1" t="s">
        <v>56</v>
      </c>
      <c r="C7120" s="2">
        <v>42815</v>
      </c>
      <c r="D7120">
        <v>7.2839999999999998</v>
      </c>
      <c r="E7120">
        <v>2.7008999999999999</v>
      </c>
      <c r="F7120" s="1" t="s">
        <v>5412</v>
      </c>
      <c r="G7120">
        <v>2017</v>
      </c>
      <c r="H7120" t="str">
        <f t="shared" si="223"/>
        <v>Comedy</v>
      </c>
      <c r="I7120" t="str">
        <f t="shared" si="224"/>
        <v>Good (6-8)</v>
      </c>
    </row>
    <row r="7121" spans="1:9" x14ac:dyDescent="0.3">
      <c r="A7121" s="1" t="s">
        <v>8416</v>
      </c>
      <c r="B7121" s="1" t="s">
        <v>73</v>
      </c>
      <c r="C7121" s="2">
        <v>43805</v>
      </c>
      <c r="D7121">
        <v>6.8079999999999998</v>
      </c>
      <c r="E7121">
        <v>2.1375999999999999</v>
      </c>
      <c r="F7121" s="1" t="s">
        <v>5412</v>
      </c>
      <c r="G7121">
        <v>2019</v>
      </c>
      <c r="H7121" t="str">
        <f t="shared" si="223"/>
        <v>Drama</v>
      </c>
      <c r="I7121" t="str">
        <f t="shared" si="224"/>
        <v>Good (6-8)</v>
      </c>
    </row>
    <row r="7122" spans="1:9" x14ac:dyDescent="0.3">
      <c r="A7122" s="1" t="s">
        <v>8417</v>
      </c>
      <c r="B7122" s="1" t="s">
        <v>5433</v>
      </c>
      <c r="C7122" s="2">
        <v>44904</v>
      </c>
      <c r="D7122">
        <v>6.8</v>
      </c>
      <c r="E7122">
        <v>2.2583000000000002</v>
      </c>
      <c r="F7122" s="1" t="s">
        <v>5412</v>
      </c>
      <c r="G7122">
        <v>2022</v>
      </c>
      <c r="H7122" t="str">
        <f t="shared" si="223"/>
        <v>Reality</v>
      </c>
      <c r="I7122" t="str">
        <f t="shared" si="224"/>
        <v>Excellent (8-10)</v>
      </c>
    </row>
    <row r="7123" spans="1:9" x14ac:dyDescent="0.3">
      <c r="A7123" s="1" t="s">
        <v>8418</v>
      </c>
      <c r="B7123" s="1" t="s">
        <v>6759</v>
      </c>
      <c r="C7123" s="2">
        <v>46027</v>
      </c>
      <c r="D7123">
        <v>9</v>
      </c>
      <c r="E7123">
        <v>2.2227000000000001</v>
      </c>
      <c r="F7123" s="1" t="s">
        <v>5412</v>
      </c>
      <c r="G7123">
        <v>2026</v>
      </c>
      <c r="H7123" t="str">
        <f t="shared" si="223"/>
        <v>Action &amp; Adventure</v>
      </c>
      <c r="I7123" t="str">
        <f t="shared" si="224"/>
        <v>Good (6-8)</v>
      </c>
    </row>
    <row r="7124" spans="1:9" x14ac:dyDescent="0.3">
      <c r="A7124" s="1" t="s">
        <v>8419</v>
      </c>
      <c r="B7124" s="1" t="s">
        <v>1392</v>
      </c>
      <c r="C7124" s="2">
        <v>43539</v>
      </c>
      <c r="D7124">
        <v>6.4080000000000004</v>
      </c>
      <c r="E7124">
        <v>2.1840000000000002</v>
      </c>
      <c r="F7124" s="1" t="s">
        <v>5412</v>
      </c>
      <c r="G7124">
        <v>2019</v>
      </c>
      <c r="H7124" t="str">
        <f t="shared" si="223"/>
        <v>Crime</v>
      </c>
      <c r="I7124" t="str">
        <f t="shared" si="224"/>
        <v>Average (4-6)</v>
      </c>
    </row>
    <row r="7125" spans="1:9" x14ac:dyDescent="0.3">
      <c r="A7125" s="1" t="s">
        <v>8420</v>
      </c>
      <c r="B7125" s="1" t="s">
        <v>67</v>
      </c>
      <c r="C7125" s="2">
        <v>44378</v>
      </c>
      <c r="D7125">
        <v>7.1289999999999996</v>
      </c>
      <c r="E7125">
        <v>2.2844000000000002</v>
      </c>
      <c r="F7125" s="1" t="s">
        <v>5412</v>
      </c>
      <c r="G7125">
        <v>2021</v>
      </c>
      <c r="H7125" t="str">
        <f t="shared" si="223"/>
        <v>Comedy</v>
      </c>
      <c r="I7125" t="str">
        <f t="shared" si="224"/>
        <v>Good (6-8)</v>
      </c>
    </row>
    <row r="7126" spans="1:9" x14ac:dyDescent="0.3">
      <c r="A7126" s="1" t="s">
        <v>8421</v>
      </c>
      <c r="B7126" s="1" t="s">
        <v>5433</v>
      </c>
      <c r="C7126" s="2">
        <v>46153</v>
      </c>
      <c r="D7126">
        <v>4.5</v>
      </c>
      <c r="E7126">
        <v>1.9852000000000001</v>
      </c>
      <c r="F7126" s="1" t="s">
        <v>5412</v>
      </c>
      <c r="G7126">
        <v>2026</v>
      </c>
      <c r="H7126" t="str">
        <f t="shared" si="223"/>
        <v>Reality</v>
      </c>
      <c r="I7126" t="str">
        <f t="shared" si="224"/>
        <v>Good (6-8)</v>
      </c>
    </row>
    <row r="7127" spans="1:9" x14ac:dyDescent="0.3">
      <c r="A7127" s="1" t="s">
        <v>8422</v>
      </c>
      <c r="B7127" s="1" t="s">
        <v>5433</v>
      </c>
      <c r="C7127" s="2">
        <v>44475</v>
      </c>
      <c r="D7127">
        <v>7.0709999999999997</v>
      </c>
      <c r="E7127">
        <v>2.1846000000000001</v>
      </c>
      <c r="F7127" s="1" t="s">
        <v>5412</v>
      </c>
      <c r="G7127">
        <v>2021</v>
      </c>
      <c r="H7127" t="str">
        <f t="shared" si="223"/>
        <v>Reality</v>
      </c>
      <c r="I7127" t="str">
        <f t="shared" si="224"/>
        <v>Good (6-8)</v>
      </c>
    </row>
    <row r="7128" spans="1:9" x14ac:dyDescent="0.3">
      <c r="A7128" s="1" t="s">
        <v>8423</v>
      </c>
      <c r="B7128" s="1" t="s">
        <v>5517</v>
      </c>
      <c r="C7128" s="2">
        <v>43692</v>
      </c>
      <c r="D7128">
        <v>7</v>
      </c>
      <c r="E7128">
        <v>2.4975000000000001</v>
      </c>
      <c r="F7128" s="1" t="s">
        <v>5412</v>
      </c>
      <c r="G7128">
        <v>2019</v>
      </c>
      <c r="H7128" t="str">
        <f t="shared" si="223"/>
        <v>Sci-Fi &amp; Fantasy</v>
      </c>
      <c r="I7128" t="str">
        <f t="shared" si="224"/>
        <v>Good (6-8)</v>
      </c>
    </row>
    <row r="7129" spans="1:9" x14ac:dyDescent="0.3">
      <c r="A7129" s="1" t="s">
        <v>8424</v>
      </c>
      <c r="B7129" s="1" t="s">
        <v>67</v>
      </c>
      <c r="C7129" s="2">
        <v>44498</v>
      </c>
      <c r="D7129">
        <v>5.6669999999999998</v>
      </c>
      <c r="E7129">
        <v>1.9178999999999999</v>
      </c>
      <c r="F7129" s="1" t="s">
        <v>5412</v>
      </c>
      <c r="G7129">
        <v>2021</v>
      </c>
      <c r="H7129" t="str">
        <f t="shared" si="223"/>
        <v>Comedy</v>
      </c>
      <c r="I7129" t="str">
        <f t="shared" si="224"/>
        <v>Good (6-8)</v>
      </c>
    </row>
    <row r="7130" spans="1:9" x14ac:dyDescent="0.3">
      <c r="A7130" s="1" t="s">
        <v>8425</v>
      </c>
      <c r="B7130" s="1" t="s">
        <v>1043</v>
      </c>
      <c r="C7130" s="2">
        <v>44048</v>
      </c>
      <c r="D7130">
        <v>6.7050000000000001</v>
      </c>
      <c r="E7130">
        <v>2.2593999999999999</v>
      </c>
      <c r="F7130" s="1" t="s">
        <v>5412</v>
      </c>
      <c r="G7130">
        <v>2020</v>
      </c>
      <c r="H7130" t="str">
        <f t="shared" si="223"/>
        <v>Documentary</v>
      </c>
      <c r="I7130" t="str">
        <f t="shared" si="224"/>
        <v>Good (6-8)</v>
      </c>
    </row>
    <row r="7131" spans="1:9" x14ac:dyDescent="0.3">
      <c r="A7131" s="1" t="s">
        <v>8426</v>
      </c>
      <c r="B7131" s="1" t="s">
        <v>397</v>
      </c>
      <c r="C7131" s="2">
        <v>44547</v>
      </c>
      <c r="D7131">
        <v>7.1820000000000004</v>
      </c>
      <c r="E7131">
        <v>2.2109000000000001</v>
      </c>
      <c r="F7131" s="1" t="s">
        <v>5412</v>
      </c>
      <c r="G7131">
        <v>2021</v>
      </c>
      <c r="H7131" t="str">
        <f t="shared" si="223"/>
        <v>Drama</v>
      </c>
      <c r="I7131" t="str">
        <f t="shared" si="224"/>
        <v>Good (6-8)</v>
      </c>
    </row>
    <row r="7132" spans="1:9" x14ac:dyDescent="0.3">
      <c r="A7132" s="1" t="s">
        <v>8427</v>
      </c>
      <c r="B7132" s="1" t="s">
        <v>1043</v>
      </c>
      <c r="C7132" s="2">
        <v>43489</v>
      </c>
      <c r="D7132">
        <v>7.468</v>
      </c>
      <c r="E7132">
        <v>2.2905000000000002</v>
      </c>
      <c r="F7132" s="1" t="s">
        <v>5412</v>
      </c>
      <c r="G7132">
        <v>2019</v>
      </c>
      <c r="H7132" t="str">
        <f t="shared" si="223"/>
        <v>Documentary</v>
      </c>
      <c r="I7132" t="str">
        <f t="shared" si="224"/>
        <v>Good (6-8)</v>
      </c>
    </row>
    <row r="7133" spans="1:9" x14ac:dyDescent="0.3">
      <c r="A7133" s="1" t="s">
        <v>8428</v>
      </c>
      <c r="B7133" s="1" t="s">
        <v>1043</v>
      </c>
      <c r="C7133" s="2">
        <v>45351</v>
      </c>
      <c r="D7133">
        <v>5.8</v>
      </c>
      <c r="E7133">
        <v>1.9582999999999999</v>
      </c>
      <c r="F7133" s="1" t="s">
        <v>5412</v>
      </c>
      <c r="G7133">
        <v>2024</v>
      </c>
      <c r="H7133" t="str">
        <f t="shared" si="223"/>
        <v>Documentary</v>
      </c>
      <c r="I7133" t="str">
        <f t="shared" si="224"/>
        <v>Excellent (8-10)</v>
      </c>
    </row>
    <row r="7134" spans="1:9" x14ac:dyDescent="0.3">
      <c r="A7134" s="1" t="s">
        <v>8429</v>
      </c>
      <c r="B7134" s="1" t="s">
        <v>56</v>
      </c>
      <c r="C7134" s="2">
        <v>43574</v>
      </c>
      <c r="D7134">
        <v>5.2590000000000003</v>
      </c>
      <c r="E7134">
        <v>2.1839</v>
      </c>
      <c r="F7134" s="1" t="s">
        <v>5412</v>
      </c>
      <c r="G7134">
        <v>2019</v>
      </c>
      <c r="H7134" t="str">
        <f t="shared" si="223"/>
        <v>Comedy</v>
      </c>
      <c r="I7134" t="str">
        <f t="shared" si="224"/>
        <v>Good (6-8)</v>
      </c>
    </row>
    <row r="7135" spans="1:9" x14ac:dyDescent="0.3">
      <c r="A7135" s="1" t="s">
        <v>8430</v>
      </c>
      <c r="B7135" s="1" t="s">
        <v>6094</v>
      </c>
      <c r="C7135" s="2">
        <v>44528</v>
      </c>
      <c r="D7135">
        <v>6.9</v>
      </c>
      <c r="E7135">
        <v>2.8757000000000001</v>
      </c>
      <c r="F7135" s="1" t="s">
        <v>5412</v>
      </c>
      <c r="G7135">
        <v>2021</v>
      </c>
      <c r="H7135" t="str">
        <f t="shared" si="223"/>
        <v>Drama</v>
      </c>
      <c r="I7135" t="str">
        <f t="shared" si="224"/>
        <v>Good (6-8)</v>
      </c>
    </row>
    <row r="7136" spans="1:9" x14ac:dyDescent="0.3">
      <c r="A7136" s="1" t="s">
        <v>8431</v>
      </c>
      <c r="B7136" s="1" t="s">
        <v>56</v>
      </c>
      <c r="C7136" s="2">
        <v>44162</v>
      </c>
      <c r="D7136">
        <v>5.9340000000000002</v>
      </c>
      <c r="E7136">
        <v>2.2486000000000002</v>
      </c>
      <c r="F7136" s="1" t="s">
        <v>5412</v>
      </c>
      <c r="G7136">
        <v>2020</v>
      </c>
      <c r="H7136" t="str">
        <f t="shared" si="223"/>
        <v>Comedy</v>
      </c>
      <c r="I7136" t="str">
        <f t="shared" si="224"/>
        <v>Average (4-6)</v>
      </c>
    </row>
    <row r="7137" spans="1:9" x14ac:dyDescent="0.3">
      <c r="A7137" s="1" t="s">
        <v>8432</v>
      </c>
      <c r="B7137" s="1" t="s">
        <v>1004</v>
      </c>
      <c r="C7137" s="2">
        <v>43938</v>
      </c>
      <c r="D7137">
        <v>5</v>
      </c>
      <c r="E7137">
        <v>2.3031000000000001</v>
      </c>
      <c r="F7137" s="1" t="s">
        <v>5412</v>
      </c>
      <c r="G7137">
        <v>2020</v>
      </c>
      <c r="H7137" t="str">
        <f t="shared" si="223"/>
        <v>Crime</v>
      </c>
      <c r="I7137" t="str">
        <f t="shared" si="224"/>
        <v>Good (6-8)</v>
      </c>
    </row>
    <row r="7138" spans="1:9" x14ac:dyDescent="0.3">
      <c r="A7138" s="1" t="s">
        <v>8433</v>
      </c>
      <c r="B7138" s="1" t="s">
        <v>56</v>
      </c>
      <c r="C7138" s="2">
        <v>45308</v>
      </c>
      <c r="D7138">
        <v>7</v>
      </c>
      <c r="E7138">
        <v>2.3397999999999999</v>
      </c>
      <c r="F7138" s="1" t="s">
        <v>5412</v>
      </c>
      <c r="G7138">
        <v>2024</v>
      </c>
      <c r="H7138" t="str">
        <f t="shared" si="223"/>
        <v>Comedy</v>
      </c>
      <c r="I7138" t="str">
        <f t="shared" si="224"/>
        <v>Good (6-8)</v>
      </c>
    </row>
    <row r="7139" spans="1:9" x14ac:dyDescent="0.3">
      <c r="A7139" s="1" t="s">
        <v>8434</v>
      </c>
      <c r="B7139" s="1" t="s">
        <v>56</v>
      </c>
      <c r="C7139" s="2">
        <v>45443</v>
      </c>
      <c r="D7139">
        <v>6.8330000000000002</v>
      </c>
      <c r="E7139">
        <v>2.2492999999999999</v>
      </c>
      <c r="F7139" s="1" t="s">
        <v>5412</v>
      </c>
      <c r="G7139">
        <v>2024</v>
      </c>
      <c r="H7139" t="str">
        <f t="shared" si="223"/>
        <v>Comedy</v>
      </c>
      <c r="I7139" t="str">
        <f t="shared" si="224"/>
        <v>Average (4-6)</v>
      </c>
    </row>
    <row r="7140" spans="1:9" x14ac:dyDescent="0.3">
      <c r="A7140" s="1" t="s">
        <v>8435</v>
      </c>
      <c r="B7140" s="1" t="s">
        <v>5433</v>
      </c>
      <c r="C7140" s="2">
        <v>40594</v>
      </c>
      <c r="D7140">
        <v>6.8</v>
      </c>
      <c r="E7140">
        <v>2.0789</v>
      </c>
      <c r="F7140" s="1" t="s">
        <v>5412</v>
      </c>
      <c r="G7140">
        <v>2011</v>
      </c>
      <c r="H7140" t="str">
        <f t="shared" si="223"/>
        <v>Reality</v>
      </c>
      <c r="I7140" t="str">
        <f t="shared" si="224"/>
        <v>Good (6-8)</v>
      </c>
    </row>
    <row r="7141" spans="1:9" x14ac:dyDescent="0.3">
      <c r="A7141" s="1" t="s">
        <v>8436</v>
      </c>
      <c r="B7141" s="1" t="s">
        <v>257</v>
      </c>
      <c r="C7141" s="2">
        <v>43882</v>
      </c>
      <c r="D7141">
        <v>7.3330000000000002</v>
      </c>
      <c r="E7141">
        <v>2.0994000000000002</v>
      </c>
      <c r="F7141" s="1" t="s">
        <v>5412</v>
      </c>
      <c r="G7141">
        <v>2020</v>
      </c>
      <c r="H7141" t="str">
        <f t="shared" si="223"/>
        <v>Documentary</v>
      </c>
      <c r="I7141" t="str">
        <f t="shared" si="224"/>
        <v>Good (6-8)</v>
      </c>
    </row>
    <row r="7142" spans="1:9" x14ac:dyDescent="0.3">
      <c r="A7142" s="1" t="s">
        <v>8437</v>
      </c>
      <c r="B7142" s="1" t="s">
        <v>73</v>
      </c>
      <c r="C7142" s="2">
        <v>45737</v>
      </c>
      <c r="D7142">
        <v>10</v>
      </c>
      <c r="E7142">
        <v>2.3555999999999999</v>
      </c>
      <c r="F7142" s="1" t="s">
        <v>5412</v>
      </c>
      <c r="G7142">
        <v>2025</v>
      </c>
      <c r="H7142" t="str">
        <f t="shared" si="223"/>
        <v>Drama</v>
      </c>
      <c r="I7142" t="str">
        <f t="shared" si="224"/>
        <v>Good (6-8)</v>
      </c>
    </row>
    <row r="7143" spans="1:9" x14ac:dyDescent="0.3">
      <c r="A7143" s="1" t="s">
        <v>8438</v>
      </c>
      <c r="B7143" s="1" t="s">
        <v>56</v>
      </c>
      <c r="C7143" s="2">
        <v>44757</v>
      </c>
      <c r="D7143">
        <v>8.2959999999999994</v>
      </c>
      <c r="E7143">
        <v>1.9617</v>
      </c>
      <c r="F7143" s="1" t="s">
        <v>5412</v>
      </c>
      <c r="G7143">
        <v>2022</v>
      </c>
      <c r="H7143" t="str">
        <f t="shared" si="223"/>
        <v>Comedy</v>
      </c>
      <c r="I7143" t="str">
        <f t="shared" si="224"/>
        <v>Average (4-6)</v>
      </c>
    </row>
    <row r="7144" spans="1:9" x14ac:dyDescent="0.3">
      <c r="A7144" s="1" t="s">
        <v>8439</v>
      </c>
      <c r="B7144" s="1" t="s">
        <v>6247</v>
      </c>
      <c r="C7144" s="2">
        <v>44036</v>
      </c>
      <c r="D7144">
        <v>6.8</v>
      </c>
      <c r="E7144">
        <v>2.4157999999999999</v>
      </c>
      <c r="F7144" s="1" t="s">
        <v>5412</v>
      </c>
      <c r="G7144">
        <v>2020</v>
      </c>
      <c r="H7144" t="str">
        <f t="shared" si="223"/>
        <v>Reality</v>
      </c>
      <c r="I7144" t="str">
        <f t="shared" si="224"/>
        <v>Average (4-6)</v>
      </c>
    </row>
    <row r="7145" spans="1:9" x14ac:dyDescent="0.3">
      <c r="A7145" s="1" t="s">
        <v>8440</v>
      </c>
      <c r="B7145" s="1" t="s">
        <v>5462</v>
      </c>
      <c r="C7145" s="2">
        <v>43424</v>
      </c>
      <c r="D7145">
        <v>7.2</v>
      </c>
      <c r="E7145">
        <v>1.9906999999999999</v>
      </c>
      <c r="F7145" s="1" t="s">
        <v>5412</v>
      </c>
      <c r="G7145">
        <v>2018</v>
      </c>
      <c r="H7145" t="str">
        <f t="shared" si="223"/>
        <v>Animation</v>
      </c>
      <c r="I7145" t="str">
        <f t="shared" si="224"/>
        <v>Good (6-8)</v>
      </c>
    </row>
    <row r="7146" spans="1:9" x14ac:dyDescent="0.3">
      <c r="A7146" s="1" t="s">
        <v>8441</v>
      </c>
      <c r="B7146" s="1" t="s">
        <v>7854</v>
      </c>
      <c r="C7146" s="2">
        <v>45848</v>
      </c>
      <c r="D7146">
        <v>7</v>
      </c>
      <c r="E7146">
        <v>2.1532</v>
      </c>
      <c r="F7146" s="1" t="s">
        <v>5412</v>
      </c>
      <c r="G7146">
        <v>2025</v>
      </c>
      <c r="H7146" t="str">
        <f t="shared" si="223"/>
        <v>Reality</v>
      </c>
      <c r="I7146" t="str">
        <f t="shared" si="224"/>
        <v>Average (4-6)</v>
      </c>
    </row>
    <row r="7147" spans="1:9" x14ac:dyDescent="0.3">
      <c r="A7147" s="1" t="s">
        <v>8442</v>
      </c>
      <c r="B7147" s="1" t="s">
        <v>257</v>
      </c>
      <c r="C7147" s="2">
        <v>43657</v>
      </c>
      <c r="D7147">
        <v>7.6920000000000002</v>
      </c>
      <c r="E7147">
        <v>2.2435</v>
      </c>
      <c r="F7147" s="1" t="s">
        <v>5412</v>
      </c>
      <c r="G7147">
        <v>2019</v>
      </c>
      <c r="H7147" t="str">
        <f t="shared" si="223"/>
        <v>Documentary</v>
      </c>
      <c r="I7147" t="str">
        <f t="shared" si="224"/>
        <v>Average (4-6)</v>
      </c>
    </row>
    <row r="7148" spans="1:9" x14ac:dyDescent="0.3">
      <c r="A7148" s="1" t="s">
        <v>8443</v>
      </c>
      <c r="B7148" s="1" t="s">
        <v>73</v>
      </c>
      <c r="C7148" s="2">
        <v>44306</v>
      </c>
      <c r="D7148">
        <v>8.0830000000000002</v>
      </c>
      <c r="E7148">
        <v>1.7974000000000001</v>
      </c>
      <c r="F7148" s="1" t="s">
        <v>5412</v>
      </c>
      <c r="G7148">
        <v>2021</v>
      </c>
      <c r="H7148" t="str">
        <f t="shared" si="223"/>
        <v>Drama</v>
      </c>
      <c r="I7148" t="str">
        <f t="shared" si="224"/>
        <v>Good (6-8)</v>
      </c>
    </row>
    <row r="7149" spans="1:9" x14ac:dyDescent="0.3">
      <c r="A7149" s="1" t="s">
        <v>8444</v>
      </c>
      <c r="B7149" s="1" t="s">
        <v>680</v>
      </c>
      <c r="C7149" s="2">
        <v>43735</v>
      </c>
      <c r="D7149">
        <v>6.6130000000000004</v>
      </c>
      <c r="E7149">
        <v>2.2090999999999998</v>
      </c>
      <c r="F7149" s="1" t="s">
        <v>5412</v>
      </c>
      <c r="G7149">
        <v>2019</v>
      </c>
      <c r="H7149" t="str">
        <f t="shared" si="223"/>
        <v>Drama</v>
      </c>
      <c r="I7149" t="str">
        <f t="shared" si="224"/>
        <v>Good (6-8)</v>
      </c>
    </row>
    <row r="7150" spans="1:9" x14ac:dyDescent="0.3">
      <c r="A7150" s="1" t="s">
        <v>8445</v>
      </c>
      <c r="B7150" s="1" t="s">
        <v>5433</v>
      </c>
      <c r="C7150" s="2">
        <v>44112</v>
      </c>
      <c r="D7150">
        <v>6.3570000000000002</v>
      </c>
      <c r="E7150">
        <v>2.3515000000000001</v>
      </c>
      <c r="F7150" s="1" t="s">
        <v>5412</v>
      </c>
      <c r="G7150">
        <v>2020</v>
      </c>
      <c r="H7150" t="str">
        <f t="shared" si="223"/>
        <v>Reality</v>
      </c>
      <c r="I7150" t="str">
        <f t="shared" si="224"/>
        <v>Good (6-8)</v>
      </c>
    </row>
    <row r="7151" spans="1:9" x14ac:dyDescent="0.3">
      <c r="A7151" s="1" t="s">
        <v>8446</v>
      </c>
      <c r="B7151" s="1" t="s">
        <v>1043</v>
      </c>
      <c r="C7151" s="2">
        <v>44720</v>
      </c>
      <c r="D7151">
        <v>7.4530000000000003</v>
      </c>
      <c r="E7151">
        <v>1.9881</v>
      </c>
      <c r="F7151" s="1" t="s">
        <v>5412</v>
      </c>
      <c r="G7151">
        <v>2022</v>
      </c>
      <c r="H7151" t="str">
        <f t="shared" si="223"/>
        <v>Documentary</v>
      </c>
      <c r="I7151" t="str">
        <f t="shared" si="224"/>
        <v>Good (6-8)</v>
      </c>
    </row>
    <row r="7152" spans="1:9" x14ac:dyDescent="0.3">
      <c r="A7152" s="1" t="s">
        <v>8447</v>
      </c>
      <c r="B7152" s="1" t="s">
        <v>1392</v>
      </c>
      <c r="C7152" s="2">
        <v>44862</v>
      </c>
      <c r="D7152">
        <v>6.4</v>
      </c>
      <c r="E7152">
        <v>2.4634</v>
      </c>
      <c r="F7152" s="1" t="s">
        <v>5412</v>
      </c>
      <c r="G7152">
        <v>2022</v>
      </c>
      <c r="H7152" t="str">
        <f t="shared" si="223"/>
        <v>Crime</v>
      </c>
      <c r="I7152" t="str">
        <f t="shared" si="224"/>
        <v>Excellent (8-10)</v>
      </c>
    </row>
    <row r="7153" spans="1:9" x14ac:dyDescent="0.3">
      <c r="A7153" s="1" t="s">
        <v>8448</v>
      </c>
      <c r="B7153" s="1" t="s">
        <v>1043</v>
      </c>
      <c r="C7153" s="2">
        <v>45791</v>
      </c>
      <c r="D7153">
        <v>6.91</v>
      </c>
      <c r="E7153">
        <v>2.1783999999999999</v>
      </c>
      <c r="F7153" s="1" t="s">
        <v>5412</v>
      </c>
      <c r="G7153">
        <v>2025</v>
      </c>
      <c r="H7153" t="str">
        <f t="shared" si="223"/>
        <v>Documentary</v>
      </c>
      <c r="I7153" t="str">
        <f t="shared" si="224"/>
        <v>Excellent (8-10)</v>
      </c>
    </row>
    <row r="7154" spans="1:9" x14ac:dyDescent="0.3">
      <c r="A7154" s="1" t="s">
        <v>8449</v>
      </c>
      <c r="B7154" s="1" t="s">
        <v>257</v>
      </c>
      <c r="C7154" s="2">
        <v>44848</v>
      </c>
      <c r="D7154">
        <v>6.1</v>
      </c>
      <c r="E7154">
        <v>1.9896</v>
      </c>
      <c r="F7154" s="1" t="s">
        <v>5412</v>
      </c>
      <c r="G7154">
        <v>2022</v>
      </c>
      <c r="H7154" t="str">
        <f t="shared" si="223"/>
        <v>Documentary</v>
      </c>
      <c r="I7154" t="str">
        <f t="shared" si="224"/>
        <v>Good (6-8)</v>
      </c>
    </row>
    <row r="7155" spans="1:9" x14ac:dyDescent="0.3">
      <c r="A7155" s="1" t="s">
        <v>8450</v>
      </c>
      <c r="B7155" s="1" t="s">
        <v>5433</v>
      </c>
      <c r="C7155" s="2">
        <v>46020</v>
      </c>
      <c r="D7155">
        <v>4.5</v>
      </c>
      <c r="E7155">
        <v>2.0023</v>
      </c>
      <c r="F7155" s="1" t="s">
        <v>5412</v>
      </c>
      <c r="G7155">
        <v>2025</v>
      </c>
      <c r="H7155" t="str">
        <f t="shared" si="223"/>
        <v>Reality</v>
      </c>
      <c r="I7155" t="str">
        <f t="shared" si="224"/>
        <v>Good (6-8)</v>
      </c>
    </row>
    <row r="7156" spans="1:9" x14ac:dyDescent="0.3">
      <c r="A7156" s="1" t="s">
        <v>8451</v>
      </c>
      <c r="B7156" s="1" t="s">
        <v>277</v>
      </c>
      <c r="C7156" s="2">
        <v>44053</v>
      </c>
      <c r="D7156">
        <v>6.9</v>
      </c>
      <c r="E7156">
        <v>2.0669</v>
      </c>
      <c r="F7156" s="1" t="s">
        <v>5412</v>
      </c>
      <c r="G7156">
        <v>2020</v>
      </c>
      <c r="H7156" t="str">
        <f t="shared" si="223"/>
        <v>Comedy</v>
      </c>
      <c r="I7156" t="str">
        <f t="shared" si="224"/>
        <v>Good (6-8)</v>
      </c>
    </row>
    <row r="7157" spans="1:9" x14ac:dyDescent="0.3">
      <c r="A7157" s="1" t="s">
        <v>2140</v>
      </c>
      <c r="B7157" s="1" t="s">
        <v>73</v>
      </c>
      <c r="C7157" s="2">
        <v>45108</v>
      </c>
      <c r="D7157">
        <v>6.8</v>
      </c>
      <c r="E7157">
        <v>1.9221999999999999</v>
      </c>
      <c r="F7157" s="1" t="s">
        <v>5412</v>
      </c>
      <c r="G7157">
        <v>2023</v>
      </c>
      <c r="H7157" t="str">
        <f t="shared" si="223"/>
        <v>Drama</v>
      </c>
      <c r="I7157" t="str">
        <f t="shared" si="224"/>
        <v>Good (6-8)</v>
      </c>
    </row>
    <row r="7158" spans="1:9" x14ac:dyDescent="0.3">
      <c r="A7158" s="1" t="s">
        <v>8452</v>
      </c>
      <c r="B7158" s="1" t="s">
        <v>7522</v>
      </c>
      <c r="C7158" s="2">
        <v>45714</v>
      </c>
      <c r="D7158">
        <v>10</v>
      </c>
      <c r="E7158">
        <v>2.2305000000000001</v>
      </c>
      <c r="F7158" s="1" t="s">
        <v>5412</v>
      </c>
      <c r="G7158">
        <v>2025</v>
      </c>
      <c r="H7158" t="str">
        <f t="shared" si="223"/>
        <v>Talk</v>
      </c>
      <c r="I7158" t="str">
        <f t="shared" si="224"/>
        <v>Excellent (8-10)</v>
      </c>
    </row>
    <row r="7159" spans="1:9" x14ac:dyDescent="0.3">
      <c r="A7159" s="1" t="s">
        <v>8453</v>
      </c>
      <c r="B7159" s="1" t="s">
        <v>5589</v>
      </c>
      <c r="C7159" s="2">
        <v>43791</v>
      </c>
      <c r="D7159">
        <v>7.2</v>
      </c>
      <c r="E7159">
        <v>2.1697000000000002</v>
      </c>
      <c r="F7159" s="1" t="s">
        <v>5412</v>
      </c>
      <c r="G7159">
        <v>2019</v>
      </c>
      <c r="H7159" t="str">
        <f t="shared" si="223"/>
        <v>Animation</v>
      </c>
      <c r="I7159" t="str">
        <f t="shared" si="224"/>
        <v>Good (6-8)</v>
      </c>
    </row>
    <row r="7160" spans="1:9" x14ac:dyDescent="0.3">
      <c r="A7160" s="1" t="s">
        <v>8454</v>
      </c>
      <c r="B7160" s="1" t="s">
        <v>257</v>
      </c>
      <c r="C7160" s="2">
        <v>45337</v>
      </c>
      <c r="D7160">
        <v>8.1359999999999992</v>
      </c>
      <c r="E7160">
        <v>2.7254</v>
      </c>
      <c r="F7160" s="1" t="s">
        <v>5412</v>
      </c>
      <c r="G7160">
        <v>2024</v>
      </c>
      <c r="H7160" t="str">
        <f t="shared" si="223"/>
        <v>Documentary</v>
      </c>
      <c r="I7160" t="str">
        <f t="shared" si="224"/>
        <v>Good (6-8)</v>
      </c>
    </row>
    <row r="7161" spans="1:9" x14ac:dyDescent="0.3">
      <c r="A7161" s="1" t="s">
        <v>8455</v>
      </c>
      <c r="B7161" s="1" t="s">
        <v>1043</v>
      </c>
      <c r="C7161" s="2">
        <v>45588</v>
      </c>
      <c r="D7161">
        <v>7.3250000000000002</v>
      </c>
      <c r="E7161">
        <v>2.3763000000000001</v>
      </c>
      <c r="F7161" s="1" t="s">
        <v>5412</v>
      </c>
      <c r="G7161">
        <v>2024</v>
      </c>
      <c r="H7161" t="str">
        <f t="shared" si="223"/>
        <v>Documentary</v>
      </c>
      <c r="I7161" t="str">
        <f t="shared" si="224"/>
        <v>Good (6-8)</v>
      </c>
    </row>
    <row r="7162" spans="1:9" x14ac:dyDescent="0.3">
      <c r="A7162" s="1" t="s">
        <v>8456</v>
      </c>
      <c r="B7162" s="1" t="s">
        <v>5433</v>
      </c>
      <c r="C7162" s="2">
        <v>44631</v>
      </c>
      <c r="D7162">
        <v>5.7</v>
      </c>
      <c r="E7162">
        <v>1.7926</v>
      </c>
      <c r="F7162" s="1" t="s">
        <v>5412</v>
      </c>
      <c r="G7162">
        <v>2022</v>
      </c>
      <c r="H7162" t="str">
        <f t="shared" si="223"/>
        <v>Reality</v>
      </c>
      <c r="I7162" t="str">
        <f t="shared" si="224"/>
        <v>Good (6-8)</v>
      </c>
    </row>
    <row r="7163" spans="1:9" x14ac:dyDescent="0.3">
      <c r="A7163" s="1" t="s">
        <v>8457</v>
      </c>
      <c r="B7163" s="1" t="s">
        <v>1043</v>
      </c>
      <c r="C7163" s="2">
        <v>45350</v>
      </c>
      <c r="D7163">
        <v>6.9089999999999998</v>
      </c>
      <c r="E7163">
        <v>2.145</v>
      </c>
      <c r="F7163" s="1" t="s">
        <v>5412</v>
      </c>
      <c r="G7163">
        <v>2024</v>
      </c>
      <c r="H7163" t="str">
        <f t="shared" si="223"/>
        <v>Documentary</v>
      </c>
      <c r="I7163" t="str">
        <f t="shared" si="224"/>
        <v>Good (6-8)</v>
      </c>
    </row>
    <row r="7164" spans="1:9" x14ac:dyDescent="0.3">
      <c r="A7164" s="1" t="s">
        <v>8458</v>
      </c>
      <c r="B7164" s="1" t="s">
        <v>8185</v>
      </c>
      <c r="C7164" s="2">
        <v>44237</v>
      </c>
      <c r="D7164">
        <v>6.9</v>
      </c>
      <c r="E7164">
        <v>2.5947</v>
      </c>
      <c r="F7164" s="1" t="s">
        <v>5412</v>
      </c>
      <c r="G7164">
        <v>2021</v>
      </c>
      <c r="H7164" t="str">
        <f t="shared" si="223"/>
        <v>Documentary</v>
      </c>
      <c r="I7164" t="str">
        <f t="shared" si="224"/>
        <v>Good (6-8)</v>
      </c>
    </row>
    <row r="7165" spans="1:9" x14ac:dyDescent="0.3">
      <c r="A7165" s="1" t="s">
        <v>8459</v>
      </c>
      <c r="B7165" s="1" t="s">
        <v>5433</v>
      </c>
      <c r="C7165" s="2">
        <v>45910</v>
      </c>
      <c r="D7165">
        <v>6.8</v>
      </c>
      <c r="E7165">
        <v>2.2844000000000002</v>
      </c>
      <c r="F7165" s="1" t="s">
        <v>5412</v>
      </c>
      <c r="G7165">
        <v>2025</v>
      </c>
      <c r="H7165" t="str">
        <f t="shared" si="223"/>
        <v>Reality</v>
      </c>
      <c r="I7165" t="str">
        <f t="shared" si="224"/>
        <v>Average (4-6)</v>
      </c>
    </row>
    <row r="7166" spans="1:9" x14ac:dyDescent="0.3">
      <c r="A7166" s="1" t="s">
        <v>8460</v>
      </c>
      <c r="B7166" s="1" t="s">
        <v>257</v>
      </c>
      <c r="C7166" s="2">
        <v>45971</v>
      </c>
      <c r="D7166">
        <v>6.2</v>
      </c>
      <c r="E7166">
        <v>2.1187999999999998</v>
      </c>
      <c r="F7166" s="1" t="s">
        <v>5412</v>
      </c>
      <c r="G7166">
        <v>2025</v>
      </c>
      <c r="H7166" t="str">
        <f t="shared" si="223"/>
        <v>Documentary</v>
      </c>
      <c r="I7166" t="str">
        <f t="shared" si="224"/>
        <v>Good (6-8)</v>
      </c>
    </row>
    <row r="7167" spans="1:9" x14ac:dyDescent="0.3">
      <c r="A7167" s="1" t="s">
        <v>8461</v>
      </c>
      <c r="B7167" s="1" t="s">
        <v>257</v>
      </c>
      <c r="C7167" s="2">
        <v>45664</v>
      </c>
      <c r="D7167">
        <v>6.6710000000000003</v>
      </c>
      <c r="E7167">
        <v>2.4975000000000001</v>
      </c>
      <c r="F7167" s="1" t="s">
        <v>5412</v>
      </c>
      <c r="G7167">
        <v>2025</v>
      </c>
      <c r="H7167" t="str">
        <f t="shared" si="223"/>
        <v>Documentary</v>
      </c>
      <c r="I7167" t="str">
        <f t="shared" si="224"/>
        <v>Good (6-8)</v>
      </c>
    </row>
    <row r="7168" spans="1:9" x14ac:dyDescent="0.3">
      <c r="A7168" s="1" t="s">
        <v>8462</v>
      </c>
      <c r="B7168" s="1" t="s">
        <v>1043</v>
      </c>
      <c r="C7168" s="2">
        <v>44034</v>
      </c>
      <c r="D7168">
        <v>6.766</v>
      </c>
      <c r="E7168">
        <v>2.1728999999999998</v>
      </c>
      <c r="F7168" s="1" t="s">
        <v>5412</v>
      </c>
      <c r="G7168">
        <v>2020</v>
      </c>
      <c r="H7168" t="str">
        <f t="shared" si="223"/>
        <v>Documentary</v>
      </c>
      <c r="I7168" t="str">
        <f t="shared" si="224"/>
        <v>Excellent (8-10)</v>
      </c>
    </row>
    <row r="7169" spans="1:9" x14ac:dyDescent="0.3">
      <c r="A7169" s="1" t="s">
        <v>8463</v>
      </c>
      <c r="B7169" s="1" t="s">
        <v>5597</v>
      </c>
      <c r="C7169" s="2">
        <v>45258</v>
      </c>
      <c r="D7169">
        <v>6</v>
      </c>
      <c r="E7169">
        <v>2.0528</v>
      </c>
      <c r="F7169" s="1" t="s">
        <v>5412</v>
      </c>
      <c r="G7169">
        <v>2023</v>
      </c>
      <c r="H7169" t="str">
        <f t="shared" si="223"/>
        <v>Reality</v>
      </c>
      <c r="I7169" t="str">
        <f t="shared" si="224"/>
        <v>Good (6-8)</v>
      </c>
    </row>
    <row r="7170" spans="1:9" x14ac:dyDescent="0.3">
      <c r="A7170" s="1" t="s">
        <v>8464</v>
      </c>
      <c r="B7170" s="1" t="s">
        <v>5433</v>
      </c>
      <c r="C7170" s="2">
        <v>44195</v>
      </c>
      <c r="D7170">
        <v>6.2</v>
      </c>
      <c r="E7170">
        <v>2.2585000000000002</v>
      </c>
      <c r="F7170" s="1" t="s">
        <v>5412</v>
      </c>
      <c r="G7170">
        <v>2020</v>
      </c>
      <c r="H7170" t="str">
        <f t="shared" ref="H7170:H7233" si="225">IFERROR(LEFT(B7170,FIND(",",B7170)-1),B7170)</f>
        <v>Reality</v>
      </c>
      <c r="I7170" t="str">
        <f t="shared" si="224"/>
        <v>Excellent (8-10)</v>
      </c>
    </row>
    <row r="7171" spans="1:9" x14ac:dyDescent="0.3">
      <c r="A7171" s="1" t="s">
        <v>8465</v>
      </c>
      <c r="B7171" s="1" t="s">
        <v>73</v>
      </c>
      <c r="C7171" s="2">
        <v>44771</v>
      </c>
      <c r="D7171">
        <v>5</v>
      </c>
      <c r="E7171">
        <v>2.2911999999999999</v>
      </c>
      <c r="F7171" s="1" t="s">
        <v>5412</v>
      </c>
      <c r="G7171">
        <v>2022</v>
      </c>
      <c r="H7171" t="str">
        <f t="shared" si="225"/>
        <v>Drama</v>
      </c>
      <c r="I7171" t="str">
        <f t="shared" si="224"/>
        <v>Good (6-8)</v>
      </c>
    </row>
    <row r="7172" spans="1:9" x14ac:dyDescent="0.3">
      <c r="A7172" s="1" t="s">
        <v>8466</v>
      </c>
      <c r="B7172" s="1" t="s">
        <v>680</v>
      </c>
      <c r="C7172" s="2">
        <v>45120</v>
      </c>
      <c r="D7172">
        <v>8.6999999999999993</v>
      </c>
      <c r="E7172">
        <v>2.4954000000000001</v>
      </c>
      <c r="F7172" s="1" t="s">
        <v>5412</v>
      </c>
      <c r="G7172">
        <v>2023</v>
      </c>
      <c r="H7172" t="str">
        <f t="shared" si="225"/>
        <v>Drama</v>
      </c>
      <c r="I7172" t="str">
        <f t="shared" si="224"/>
        <v>Average (4-6)</v>
      </c>
    </row>
    <row r="7173" spans="1:9" x14ac:dyDescent="0.3">
      <c r="A7173" s="1" t="s">
        <v>8467</v>
      </c>
      <c r="B7173" s="1" t="s">
        <v>5433</v>
      </c>
      <c r="C7173" s="2">
        <v>44541</v>
      </c>
      <c r="D7173">
        <v>6.6</v>
      </c>
      <c r="E7173">
        <v>2.0110999999999999</v>
      </c>
      <c r="F7173" s="1" t="s">
        <v>5412</v>
      </c>
      <c r="G7173">
        <v>2021</v>
      </c>
      <c r="H7173" t="str">
        <f t="shared" si="225"/>
        <v>Reality</v>
      </c>
      <c r="I7173" t="str">
        <f t="shared" si="224"/>
        <v>Good (6-8)</v>
      </c>
    </row>
    <row r="7174" spans="1:9" x14ac:dyDescent="0.3">
      <c r="A7174" s="1" t="s">
        <v>8468</v>
      </c>
      <c r="B7174" s="1" t="s">
        <v>257</v>
      </c>
      <c r="C7174" s="2">
        <v>44152</v>
      </c>
      <c r="D7174">
        <v>6.024</v>
      </c>
      <c r="E7174">
        <v>2.2334000000000001</v>
      </c>
      <c r="F7174" s="1" t="s">
        <v>5412</v>
      </c>
      <c r="G7174">
        <v>2020</v>
      </c>
      <c r="H7174" t="str">
        <f t="shared" si="225"/>
        <v>Documentary</v>
      </c>
      <c r="I7174" t="str">
        <f t="shared" si="224"/>
        <v>Good (6-8)</v>
      </c>
    </row>
    <row r="7175" spans="1:9" x14ac:dyDescent="0.3">
      <c r="A7175" s="1" t="s">
        <v>8469</v>
      </c>
      <c r="B7175" s="1" t="s">
        <v>1392</v>
      </c>
      <c r="C7175" s="2">
        <v>45385</v>
      </c>
      <c r="D7175">
        <v>6.5679999999999996</v>
      </c>
      <c r="E7175">
        <v>2.3414999999999999</v>
      </c>
      <c r="F7175" s="1" t="s">
        <v>5412</v>
      </c>
      <c r="G7175">
        <v>2024</v>
      </c>
      <c r="H7175" t="str">
        <f t="shared" si="225"/>
        <v>Crime</v>
      </c>
      <c r="I7175" t="str">
        <f t="shared" si="224"/>
        <v>Good (6-8)</v>
      </c>
    </row>
    <row r="7176" spans="1:9" x14ac:dyDescent="0.3">
      <c r="A7176" s="1" t="s">
        <v>8470</v>
      </c>
      <c r="B7176" s="1" t="s">
        <v>5433</v>
      </c>
      <c r="C7176" s="2">
        <v>45608</v>
      </c>
      <c r="D7176">
        <v>6</v>
      </c>
      <c r="E7176">
        <v>2.1617999999999999</v>
      </c>
      <c r="F7176" s="1" t="s">
        <v>5412</v>
      </c>
      <c r="G7176">
        <v>2024</v>
      </c>
      <c r="H7176" t="str">
        <f t="shared" si="225"/>
        <v>Reality</v>
      </c>
      <c r="I7176" t="str">
        <f t="shared" si="224"/>
        <v>Good (6-8)</v>
      </c>
    </row>
    <row r="7177" spans="1:9" x14ac:dyDescent="0.3">
      <c r="A7177" s="1" t="s">
        <v>8471</v>
      </c>
      <c r="B7177" s="1" t="s">
        <v>5593</v>
      </c>
      <c r="C7177" s="2">
        <v>43647</v>
      </c>
      <c r="D7177">
        <v>5.8</v>
      </c>
      <c r="E7177">
        <v>1.8124</v>
      </c>
      <c r="F7177" s="1" t="s">
        <v>5412</v>
      </c>
      <c r="G7177">
        <v>2019</v>
      </c>
      <c r="H7177" t="str">
        <f t="shared" si="225"/>
        <v>Action &amp; Adventure</v>
      </c>
      <c r="I7177" t="str">
        <f t="shared" si="224"/>
        <v>Good (6-8)</v>
      </c>
    </row>
    <row r="7178" spans="1:9" x14ac:dyDescent="0.3">
      <c r="A7178" s="1" t="s">
        <v>8472</v>
      </c>
      <c r="B7178" s="1" t="s">
        <v>8473</v>
      </c>
      <c r="C7178" s="2">
        <v>45160</v>
      </c>
      <c r="D7178">
        <v>8.1999999999999993</v>
      </c>
      <c r="E7178">
        <v>2.2746</v>
      </c>
      <c r="F7178" s="1" t="s">
        <v>5412</v>
      </c>
      <c r="G7178">
        <v>2023</v>
      </c>
      <c r="H7178" t="str">
        <f t="shared" si="225"/>
        <v>Talk</v>
      </c>
      <c r="I7178" t="str">
        <f t="shared" si="224"/>
        <v>Good (6-8)</v>
      </c>
    </row>
    <row r="7179" spans="1:9" x14ac:dyDescent="0.3">
      <c r="A7179" s="1" t="s">
        <v>8474</v>
      </c>
      <c r="B7179" s="1" t="s">
        <v>257</v>
      </c>
      <c r="C7179" s="2">
        <v>43740</v>
      </c>
      <c r="D7179">
        <v>6.8</v>
      </c>
      <c r="E7179">
        <v>2.1198000000000001</v>
      </c>
      <c r="F7179" s="1" t="s">
        <v>5412</v>
      </c>
      <c r="G7179">
        <v>2019</v>
      </c>
      <c r="H7179" t="str">
        <f t="shared" si="225"/>
        <v>Documentary</v>
      </c>
      <c r="I7179" t="str">
        <f t="shared" si="224"/>
        <v>Good (6-8)</v>
      </c>
    </row>
    <row r="7180" spans="1:9" x14ac:dyDescent="0.3">
      <c r="A7180" s="1" t="s">
        <v>8475</v>
      </c>
      <c r="B7180" s="1" t="s">
        <v>257</v>
      </c>
      <c r="C7180" s="2">
        <v>44033</v>
      </c>
      <c r="D7180">
        <v>7.1280000000000001</v>
      </c>
      <c r="E7180">
        <v>2.1836000000000002</v>
      </c>
      <c r="F7180" s="1" t="s">
        <v>5412</v>
      </c>
      <c r="G7180">
        <v>2020</v>
      </c>
      <c r="H7180" t="str">
        <f t="shared" si="225"/>
        <v>Documentary</v>
      </c>
      <c r="I7180" t="str">
        <f t="shared" si="224"/>
        <v>Good (6-8)</v>
      </c>
    </row>
    <row r="7181" spans="1:9" x14ac:dyDescent="0.3">
      <c r="A7181" s="1" t="s">
        <v>8476</v>
      </c>
      <c r="B7181" s="1" t="s">
        <v>1392</v>
      </c>
      <c r="C7181" s="2">
        <v>45518</v>
      </c>
      <c r="D7181">
        <v>7.1</v>
      </c>
      <c r="E7181">
        <v>2.1385999999999998</v>
      </c>
      <c r="F7181" s="1" t="s">
        <v>5412</v>
      </c>
      <c r="G7181">
        <v>2024</v>
      </c>
      <c r="H7181" t="str">
        <f t="shared" si="225"/>
        <v>Crime</v>
      </c>
      <c r="I7181" t="str">
        <f t="shared" ref="I7181:I7244" si="226">IF(D7171=0,"Not Rated",IF(D7171&lt;4,"Low (0-4)",IF(D7171&lt;6,"Average (4-6)",IF(D7171&lt;8,"Good (6-8)","Excellent (8-10)"))))</f>
        <v>Average (4-6)</v>
      </c>
    </row>
    <row r="7182" spans="1:9" x14ac:dyDescent="0.3">
      <c r="A7182" s="1" t="s">
        <v>8477</v>
      </c>
      <c r="B7182" s="1" t="s">
        <v>5433</v>
      </c>
      <c r="C7182" s="2">
        <v>45986</v>
      </c>
      <c r="D7182">
        <v>8.1999999999999993</v>
      </c>
      <c r="E7182">
        <v>2.5924</v>
      </c>
      <c r="F7182" s="1" t="s">
        <v>5412</v>
      </c>
      <c r="G7182">
        <v>2025</v>
      </c>
      <c r="H7182" t="str">
        <f t="shared" si="225"/>
        <v>Reality</v>
      </c>
      <c r="I7182" t="str">
        <f t="shared" si="226"/>
        <v>Excellent (8-10)</v>
      </c>
    </row>
    <row r="7183" spans="1:9" x14ac:dyDescent="0.3">
      <c r="A7183" s="1" t="s">
        <v>8478</v>
      </c>
      <c r="B7183" s="1" t="s">
        <v>5433</v>
      </c>
      <c r="C7183" s="2">
        <v>44523</v>
      </c>
      <c r="D7183">
        <v>5.2</v>
      </c>
      <c r="E7183">
        <v>2.4169</v>
      </c>
      <c r="F7183" s="1" t="s">
        <v>5412</v>
      </c>
      <c r="G7183">
        <v>2021</v>
      </c>
      <c r="H7183" t="str">
        <f t="shared" si="225"/>
        <v>Reality</v>
      </c>
      <c r="I7183" t="str">
        <f t="shared" si="226"/>
        <v>Good (6-8)</v>
      </c>
    </row>
    <row r="7184" spans="1:9" x14ac:dyDescent="0.3">
      <c r="A7184" s="1" t="s">
        <v>8479</v>
      </c>
      <c r="B7184" s="1" t="s">
        <v>257</v>
      </c>
      <c r="C7184" s="2">
        <v>44363</v>
      </c>
      <c r="D7184">
        <v>7.4550000000000001</v>
      </c>
      <c r="E7184">
        <v>2.0550999999999999</v>
      </c>
      <c r="F7184" s="1" t="s">
        <v>5412</v>
      </c>
      <c r="G7184">
        <v>2021</v>
      </c>
      <c r="H7184" t="str">
        <f t="shared" si="225"/>
        <v>Documentary</v>
      </c>
      <c r="I7184" t="str">
        <f t="shared" si="226"/>
        <v>Good (6-8)</v>
      </c>
    </row>
    <row r="7185" spans="1:9" x14ac:dyDescent="0.3">
      <c r="A7185" s="1" t="s">
        <v>8480</v>
      </c>
      <c r="B7185" s="1" t="s">
        <v>5433</v>
      </c>
      <c r="C7185" s="2">
        <v>46001</v>
      </c>
      <c r="D7185">
        <v>7.5</v>
      </c>
      <c r="E7185">
        <v>2.4670999999999998</v>
      </c>
      <c r="F7185" s="1" t="s">
        <v>5412</v>
      </c>
      <c r="G7185">
        <v>2025</v>
      </c>
      <c r="H7185" t="str">
        <f t="shared" si="225"/>
        <v>Reality</v>
      </c>
      <c r="I7185" t="str">
        <f t="shared" si="226"/>
        <v>Good (6-8)</v>
      </c>
    </row>
    <row r="7186" spans="1:9" x14ac:dyDescent="0.3">
      <c r="A7186" s="1" t="s">
        <v>8481</v>
      </c>
      <c r="B7186" s="1" t="s">
        <v>5433</v>
      </c>
      <c r="C7186" s="2">
        <v>45076</v>
      </c>
      <c r="D7186">
        <v>7.5</v>
      </c>
      <c r="E7186">
        <v>1.9628000000000001</v>
      </c>
      <c r="F7186" s="1" t="s">
        <v>5412</v>
      </c>
      <c r="G7186">
        <v>2023</v>
      </c>
      <c r="H7186" t="str">
        <f t="shared" si="225"/>
        <v>Reality</v>
      </c>
      <c r="I7186" t="str">
        <f t="shared" si="226"/>
        <v>Good (6-8)</v>
      </c>
    </row>
    <row r="7187" spans="1:9" x14ac:dyDescent="0.3">
      <c r="A7187" s="1" t="s">
        <v>8482</v>
      </c>
      <c r="B7187" s="1" t="s">
        <v>257</v>
      </c>
      <c r="C7187" s="2">
        <v>45884</v>
      </c>
      <c r="D7187">
        <v>5.931</v>
      </c>
      <c r="E7187">
        <v>2.3519999999999999</v>
      </c>
      <c r="F7187" s="1" t="s">
        <v>5412</v>
      </c>
      <c r="G7187">
        <v>2025</v>
      </c>
      <c r="H7187" t="str">
        <f t="shared" si="225"/>
        <v>Documentary</v>
      </c>
      <c r="I7187" t="str">
        <f t="shared" si="226"/>
        <v>Average (4-6)</v>
      </c>
    </row>
    <row r="7188" spans="1:9" x14ac:dyDescent="0.3">
      <c r="A7188" s="1" t="s">
        <v>8483</v>
      </c>
      <c r="B7188" s="1" t="s">
        <v>7854</v>
      </c>
      <c r="C7188" s="2">
        <v>45666</v>
      </c>
      <c r="D7188">
        <v>6</v>
      </c>
      <c r="E7188">
        <v>2.3679000000000001</v>
      </c>
      <c r="F7188" s="1" t="s">
        <v>5412</v>
      </c>
      <c r="G7188">
        <v>2025</v>
      </c>
      <c r="H7188" t="str">
        <f t="shared" si="225"/>
        <v>Reality</v>
      </c>
      <c r="I7188" t="str">
        <f t="shared" si="226"/>
        <v>Excellent (8-10)</v>
      </c>
    </row>
    <row r="7189" spans="1:9" x14ac:dyDescent="0.3">
      <c r="A7189" s="1" t="s">
        <v>8484</v>
      </c>
      <c r="B7189" s="1" t="s">
        <v>104</v>
      </c>
      <c r="C7189" s="2">
        <v>43773</v>
      </c>
      <c r="D7189">
        <v>8.3000000000000007</v>
      </c>
      <c r="E7189">
        <v>2.1901000000000002</v>
      </c>
      <c r="F7189" s="1" t="s">
        <v>5412</v>
      </c>
      <c r="G7189">
        <v>2019</v>
      </c>
      <c r="H7189" t="str">
        <f t="shared" si="225"/>
        <v>Crime</v>
      </c>
      <c r="I7189" t="str">
        <f t="shared" si="226"/>
        <v>Good (6-8)</v>
      </c>
    </row>
    <row r="7190" spans="1:9" x14ac:dyDescent="0.3">
      <c r="A7190" s="1" t="s">
        <v>8485</v>
      </c>
      <c r="B7190" s="1" t="s">
        <v>5433</v>
      </c>
      <c r="C7190" s="2">
        <v>45208</v>
      </c>
      <c r="D7190">
        <v>7.4</v>
      </c>
      <c r="E7190">
        <v>2.1240999999999999</v>
      </c>
      <c r="F7190" s="1" t="s">
        <v>5412</v>
      </c>
      <c r="G7190">
        <v>2023</v>
      </c>
      <c r="H7190" t="str">
        <f t="shared" si="225"/>
        <v>Reality</v>
      </c>
      <c r="I7190" t="str">
        <f t="shared" si="226"/>
        <v>Good (6-8)</v>
      </c>
    </row>
    <row r="7191" spans="1:9" x14ac:dyDescent="0.3">
      <c r="A7191" s="1" t="s">
        <v>8486</v>
      </c>
      <c r="B7191" s="1" t="s">
        <v>73</v>
      </c>
      <c r="C7191" s="2">
        <v>44653</v>
      </c>
      <c r="D7191">
        <v>2</v>
      </c>
      <c r="E7191">
        <v>2.2791999999999999</v>
      </c>
      <c r="F7191" s="1" t="s">
        <v>5412</v>
      </c>
      <c r="G7191">
        <v>2022</v>
      </c>
      <c r="H7191" t="str">
        <f t="shared" si="225"/>
        <v>Drama</v>
      </c>
      <c r="I7191" t="str">
        <f t="shared" si="226"/>
        <v>Good (6-8)</v>
      </c>
    </row>
    <row r="7192" spans="1:9" x14ac:dyDescent="0.3">
      <c r="A7192" s="1" t="s">
        <v>8487</v>
      </c>
      <c r="B7192" s="1" t="s">
        <v>257</v>
      </c>
      <c r="C7192" s="2">
        <v>44181</v>
      </c>
      <c r="D7192">
        <v>7.5789999999999997</v>
      </c>
      <c r="E7192">
        <v>1.8289</v>
      </c>
      <c r="F7192" s="1" t="s">
        <v>5412</v>
      </c>
      <c r="G7192">
        <v>2020</v>
      </c>
      <c r="H7192" t="str">
        <f t="shared" si="225"/>
        <v>Documentary</v>
      </c>
      <c r="I7192" t="str">
        <f t="shared" si="226"/>
        <v>Excellent (8-10)</v>
      </c>
    </row>
    <row r="7193" spans="1:9" x14ac:dyDescent="0.3">
      <c r="A7193" s="1" t="s">
        <v>8488</v>
      </c>
      <c r="B7193" s="1" t="s">
        <v>5433</v>
      </c>
      <c r="C7193" s="2">
        <v>45710</v>
      </c>
      <c r="D7193">
        <v>10</v>
      </c>
      <c r="E7193">
        <v>2.2648000000000001</v>
      </c>
      <c r="F7193" s="1" t="s">
        <v>5412</v>
      </c>
      <c r="G7193">
        <v>2025</v>
      </c>
      <c r="H7193" t="str">
        <f t="shared" si="225"/>
        <v>Reality</v>
      </c>
      <c r="I7193" t="str">
        <f t="shared" si="226"/>
        <v>Average (4-6)</v>
      </c>
    </row>
    <row r="7194" spans="1:9" x14ac:dyDescent="0.3">
      <c r="A7194" s="1" t="s">
        <v>8489</v>
      </c>
      <c r="B7194" s="1" t="s">
        <v>1361</v>
      </c>
      <c r="C7194" s="2">
        <v>44559</v>
      </c>
      <c r="D7194">
        <v>6.1529999999999996</v>
      </c>
      <c r="E7194">
        <v>1.9933000000000001</v>
      </c>
      <c r="F7194" s="1" t="s">
        <v>5412</v>
      </c>
      <c r="G7194">
        <v>2021</v>
      </c>
      <c r="H7194" t="str">
        <f t="shared" si="225"/>
        <v>Comedy</v>
      </c>
      <c r="I7194" t="str">
        <f t="shared" si="226"/>
        <v>Good (6-8)</v>
      </c>
    </row>
    <row r="7195" spans="1:9" x14ac:dyDescent="0.3">
      <c r="A7195" s="1" t="s">
        <v>8490</v>
      </c>
      <c r="B7195" s="1" t="s">
        <v>397</v>
      </c>
      <c r="C7195" s="2">
        <v>45351</v>
      </c>
      <c r="D7195">
        <v>6.7729999999999997</v>
      </c>
      <c r="E7195">
        <v>2.411</v>
      </c>
      <c r="F7195" s="1" t="s">
        <v>5412</v>
      </c>
      <c r="G7195">
        <v>2024</v>
      </c>
      <c r="H7195" t="str">
        <f t="shared" si="225"/>
        <v>Drama</v>
      </c>
      <c r="I7195" t="str">
        <f t="shared" si="226"/>
        <v>Good (6-8)</v>
      </c>
    </row>
    <row r="7196" spans="1:9" x14ac:dyDescent="0.3">
      <c r="A7196" s="1" t="s">
        <v>8491</v>
      </c>
      <c r="B7196" s="1" t="s">
        <v>73</v>
      </c>
      <c r="C7196" s="2">
        <v>44505</v>
      </c>
      <c r="D7196">
        <v>6.5359999999999996</v>
      </c>
      <c r="E7196">
        <v>2.5186999999999999</v>
      </c>
      <c r="F7196" s="1" t="s">
        <v>5412</v>
      </c>
      <c r="G7196">
        <v>2021</v>
      </c>
      <c r="H7196" t="str">
        <f t="shared" si="225"/>
        <v>Drama</v>
      </c>
      <c r="I7196" t="str">
        <f t="shared" si="226"/>
        <v>Good (6-8)</v>
      </c>
    </row>
    <row r="7197" spans="1:9" x14ac:dyDescent="0.3">
      <c r="A7197" s="1" t="s">
        <v>8492</v>
      </c>
      <c r="B7197" s="1" t="s">
        <v>872</v>
      </c>
      <c r="C7197" s="2">
        <v>43555</v>
      </c>
      <c r="D7197">
        <v>6.976</v>
      </c>
      <c r="E7197">
        <v>2.1175999999999999</v>
      </c>
      <c r="F7197" s="1" t="s">
        <v>5412</v>
      </c>
      <c r="G7197">
        <v>2019</v>
      </c>
      <c r="H7197" t="str">
        <f t="shared" si="225"/>
        <v>Animation</v>
      </c>
      <c r="I7197" t="str">
        <f t="shared" si="226"/>
        <v>Average (4-6)</v>
      </c>
    </row>
    <row r="7198" spans="1:9" x14ac:dyDescent="0.3">
      <c r="A7198" s="1" t="s">
        <v>8493</v>
      </c>
      <c r="B7198" s="1" t="s">
        <v>3512</v>
      </c>
      <c r="C7198" s="2">
        <v>44754</v>
      </c>
      <c r="D7198">
        <v>7.7549999999999999</v>
      </c>
      <c r="E7198">
        <v>2.1901000000000002</v>
      </c>
      <c r="F7198" s="1" t="s">
        <v>5412</v>
      </c>
      <c r="G7198">
        <v>2022</v>
      </c>
      <c r="H7198" t="str">
        <f t="shared" si="225"/>
        <v>Documentary</v>
      </c>
      <c r="I7198" t="str">
        <f t="shared" si="226"/>
        <v>Good (6-8)</v>
      </c>
    </row>
    <row r="7199" spans="1:9" x14ac:dyDescent="0.3">
      <c r="A7199" s="1" t="s">
        <v>8494</v>
      </c>
      <c r="B7199" s="1" t="s">
        <v>257</v>
      </c>
      <c r="C7199" s="2">
        <v>43728</v>
      </c>
      <c r="D7199">
        <v>7.2990000000000004</v>
      </c>
      <c r="E7199">
        <v>2.2195</v>
      </c>
      <c r="F7199" s="1" t="s">
        <v>5412</v>
      </c>
      <c r="G7199">
        <v>2019</v>
      </c>
      <c r="H7199" t="str">
        <f t="shared" si="225"/>
        <v>Documentary</v>
      </c>
      <c r="I7199" t="str">
        <f t="shared" si="226"/>
        <v>Excellent (8-10)</v>
      </c>
    </row>
    <row r="7200" spans="1:9" x14ac:dyDescent="0.3">
      <c r="A7200" s="1" t="s">
        <v>8495</v>
      </c>
      <c r="B7200" s="1" t="s">
        <v>7028</v>
      </c>
      <c r="C7200" s="2">
        <v>45684</v>
      </c>
      <c r="D7200">
        <v>7.3</v>
      </c>
      <c r="E7200">
        <v>2.5644</v>
      </c>
      <c r="F7200" s="1" t="s">
        <v>5412</v>
      </c>
      <c r="G7200">
        <v>2025</v>
      </c>
      <c r="H7200" t="str">
        <f t="shared" si="225"/>
        <v>Kids</v>
      </c>
      <c r="I7200" t="str">
        <f t="shared" si="226"/>
        <v>Good (6-8)</v>
      </c>
    </row>
    <row r="7201" spans="1:9" x14ac:dyDescent="0.3">
      <c r="A7201" s="1" t="s">
        <v>8496</v>
      </c>
      <c r="B7201" s="1" t="s">
        <v>257</v>
      </c>
      <c r="C7201" s="2">
        <v>44265</v>
      </c>
      <c r="D7201">
        <v>7.4160000000000004</v>
      </c>
      <c r="E7201">
        <v>2.4455</v>
      </c>
      <c r="F7201" s="1" t="s">
        <v>5412</v>
      </c>
      <c r="G7201">
        <v>2021</v>
      </c>
      <c r="H7201" t="str">
        <f t="shared" si="225"/>
        <v>Documentary</v>
      </c>
      <c r="I7201" t="str">
        <f t="shared" si="226"/>
        <v>Low (0-4)</v>
      </c>
    </row>
    <row r="7202" spans="1:9" x14ac:dyDescent="0.3">
      <c r="A7202" s="1" t="s">
        <v>8497</v>
      </c>
      <c r="B7202" s="1" t="s">
        <v>5433</v>
      </c>
      <c r="C7202" s="2">
        <v>44526</v>
      </c>
      <c r="D7202">
        <v>7.2080000000000002</v>
      </c>
      <c r="E7202">
        <v>2.0903</v>
      </c>
      <c r="F7202" s="1" t="s">
        <v>5412</v>
      </c>
      <c r="G7202">
        <v>2021</v>
      </c>
      <c r="H7202" t="str">
        <f t="shared" si="225"/>
        <v>Reality</v>
      </c>
      <c r="I7202" t="str">
        <f t="shared" si="226"/>
        <v>Good (6-8)</v>
      </c>
    </row>
    <row r="7203" spans="1:9" x14ac:dyDescent="0.3">
      <c r="A7203" s="1" t="s">
        <v>8498</v>
      </c>
      <c r="B7203" s="1" t="s">
        <v>257</v>
      </c>
      <c r="C7203" s="2">
        <v>43691</v>
      </c>
      <c r="D7203">
        <v>5.75</v>
      </c>
      <c r="E7203">
        <v>2.1619999999999999</v>
      </c>
      <c r="F7203" s="1" t="s">
        <v>5412</v>
      </c>
      <c r="G7203">
        <v>2019</v>
      </c>
      <c r="H7203" t="str">
        <f t="shared" si="225"/>
        <v>Documentary</v>
      </c>
      <c r="I7203" t="str">
        <f t="shared" si="226"/>
        <v>Excellent (8-10)</v>
      </c>
    </row>
    <row r="7204" spans="1:9" x14ac:dyDescent="0.3">
      <c r="A7204" s="1" t="s">
        <v>8499</v>
      </c>
      <c r="B7204" s="1" t="s">
        <v>73</v>
      </c>
      <c r="C7204" s="2">
        <v>44730</v>
      </c>
      <c r="D7204">
        <v>5</v>
      </c>
      <c r="E7204">
        <v>2.1739999999999999</v>
      </c>
      <c r="F7204" s="1" t="s">
        <v>5412</v>
      </c>
      <c r="G7204">
        <v>2022</v>
      </c>
      <c r="H7204" t="str">
        <f t="shared" si="225"/>
        <v>Drama</v>
      </c>
      <c r="I7204" t="str">
        <f t="shared" si="226"/>
        <v>Good (6-8)</v>
      </c>
    </row>
    <row r="7205" spans="1:9" x14ac:dyDescent="0.3">
      <c r="A7205" s="1" t="s">
        <v>8500</v>
      </c>
      <c r="B7205" s="1" t="s">
        <v>257</v>
      </c>
      <c r="C7205" s="2">
        <v>43936</v>
      </c>
      <c r="D7205">
        <v>7.41</v>
      </c>
      <c r="E7205">
        <v>2.2212999999999998</v>
      </c>
      <c r="F7205" s="1" t="s">
        <v>5412</v>
      </c>
      <c r="G7205">
        <v>2020</v>
      </c>
      <c r="H7205" t="str">
        <f t="shared" si="225"/>
        <v>Documentary</v>
      </c>
      <c r="I7205" t="str">
        <f t="shared" si="226"/>
        <v>Good (6-8)</v>
      </c>
    </row>
    <row r="7206" spans="1:9" x14ac:dyDescent="0.3">
      <c r="A7206" s="1" t="s">
        <v>8501</v>
      </c>
      <c r="B7206" s="1" t="s">
        <v>1043</v>
      </c>
      <c r="C7206" s="2">
        <v>43866</v>
      </c>
      <c r="D7206">
        <v>7.3689999999999998</v>
      </c>
      <c r="E7206">
        <v>2.363</v>
      </c>
      <c r="F7206" s="1" t="s">
        <v>5412</v>
      </c>
      <c r="G7206">
        <v>2020</v>
      </c>
      <c r="H7206" t="str">
        <f t="shared" si="225"/>
        <v>Documentary</v>
      </c>
      <c r="I7206" t="str">
        <f t="shared" si="226"/>
        <v>Good (6-8)</v>
      </c>
    </row>
    <row r="7207" spans="1:9" x14ac:dyDescent="0.3">
      <c r="A7207" s="1" t="s">
        <v>8502</v>
      </c>
      <c r="B7207" s="1" t="s">
        <v>5433</v>
      </c>
      <c r="C7207" s="2">
        <v>42713</v>
      </c>
      <c r="D7207">
        <v>6.375</v>
      </c>
      <c r="E7207">
        <v>2.0994999999999999</v>
      </c>
      <c r="F7207" s="1" t="s">
        <v>5412</v>
      </c>
      <c r="G7207">
        <v>2016</v>
      </c>
      <c r="H7207" t="str">
        <f t="shared" si="225"/>
        <v>Reality</v>
      </c>
      <c r="I7207" t="str">
        <f t="shared" si="226"/>
        <v>Good (6-8)</v>
      </c>
    </row>
    <row r="7208" spans="1:9" x14ac:dyDescent="0.3">
      <c r="A7208" s="1" t="s">
        <v>8503</v>
      </c>
      <c r="B7208" s="1" t="s">
        <v>5433</v>
      </c>
      <c r="C7208" s="2">
        <v>45113</v>
      </c>
      <c r="D7208">
        <v>5.8</v>
      </c>
      <c r="E7208">
        <v>2.1682999999999999</v>
      </c>
      <c r="F7208" s="1" t="s">
        <v>5412</v>
      </c>
      <c r="G7208">
        <v>2023</v>
      </c>
      <c r="H7208" t="str">
        <f t="shared" si="225"/>
        <v>Reality</v>
      </c>
      <c r="I7208" t="str">
        <f t="shared" si="226"/>
        <v>Good (6-8)</v>
      </c>
    </row>
    <row r="7209" spans="1:9" x14ac:dyDescent="0.3">
      <c r="A7209" s="1" t="s">
        <v>8504</v>
      </c>
      <c r="B7209" s="1" t="s">
        <v>1043</v>
      </c>
      <c r="C7209" s="2">
        <v>44762</v>
      </c>
      <c r="D7209">
        <v>5.8440000000000003</v>
      </c>
      <c r="E7209">
        <v>2.2608000000000001</v>
      </c>
      <c r="F7209" s="1" t="s">
        <v>5412</v>
      </c>
      <c r="G7209">
        <v>2022</v>
      </c>
      <c r="H7209" t="str">
        <f t="shared" si="225"/>
        <v>Documentary</v>
      </c>
      <c r="I7209" t="str">
        <f t="shared" si="226"/>
        <v>Good (6-8)</v>
      </c>
    </row>
    <row r="7210" spans="1:9" x14ac:dyDescent="0.3">
      <c r="A7210" s="1" t="s">
        <v>8505</v>
      </c>
      <c r="B7210" s="1" t="s">
        <v>1043</v>
      </c>
      <c r="C7210" s="2">
        <v>45028</v>
      </c>
      <c r="D7210">
        <v>7.4870000000000001</v>
      </c>
      <c r="E7210">
        <v>2.1606000000000001</v>
      </c>
      <c r="F7210" s="1" t="s">
        <v>5412</v>
      </c>
      <c r="G7210">
        <v>2023</v>
      </c>
      <c r="H7210" t="str">
        <f t="shared" si="225"/>
        <v>Documentary</v>
      </c>
      <c r="I7210" t="str">
        <f t="shared" si="226"/>
        <v>Good (6-8)</v>
      </c>
    </row>
    <row r="7211" spans="1:9" x14ac:dyDescent="0.3">
      <c r="A7211" s="1" t="s">
        <v>8506</v>
      </c>
      <c r="B7211" s="1" t="s">
        <v>56</v>
      </c>
      <c r="C7211" s="2">
        <v>44638</v>
      </c>
      <c r="D7211">
        <v>6.8</v>
      </c>
      <c r="E7211">
        <v>2.0661999999999998</v>
      </c>
      <c r="F7211" s="1" t="s">
        <v>5412</v>
      </c>
      <c r="G7211">
        <v>2022</v>
      </c>
      <c r="H7211" t="str">
        <f t="shared" si="225"/>
        <v>Comedy</v>
      </c>
      <c r="I7211" t="str">
        <f t="shared" si="226"/>
        <v>Good (6-8)</v>
      </c>
    </row>
    <row r="7212" spans="1:9" x14ac:dyDescent="0.3">
      <c r="A7212" s="1" t="s">
        <v>8507</v>
      </c>
      <c r="B7212" s="1" t="s">
        <v>1043</v>
      </c>
      <c r="C7212" s="2">
        <v>46087</v>
      </c>
      <c r="D7212">
        <v>5.9</v>
      </c>
      <c r="E7212">
        <v>2.2639</v>
      </c>
      <c r="F7212" s="1" t="s">
        <v>5412</v>
      </c>
      <c r="G7212">
        <v>2026</v>
      </c>
      <c r="H7212" t="str">
        <f t="shared" si="225"/>
        <v>Documentary</v>
      </c>
      <c r="I7212" t="str">
        <f t="shared" si="226"/>
        <v>Good (6-8)</v>
      </c>
    </row>
    <row r="7213" spans="1:9" x14ac:dyDescent="0.3">
      <c r="A7213" s="1" t="s">
        <v>8508</v>
      </c>
      <c r="B7213" s="1" t="s">
        <v>257</v>
      </c>
      <c r="C7213" s="2">
        <v>44958</v>
      </c>
      <c r="D7213">
        <v>5.5</v>
      </c>
      <c r="E7213">
        <v>2.2027999999999999</v>
      </c>
      <c r="F7213" s="1" t="s">
        <v>5412</v>
      </c>
      <c r="G7213">
        <v>2023</v>
      </c>
      <c r="H7213" t="str">
        <f t="shared" si="225"/>
        <v>Documentary</v>
      </c>
      <c r="I7213" t="str">
        <f t="shared" si="226"/>
        <v>Average (4-6)</v>
      </c>
    </row>
    <row r="7214" spans="1:9" x14ac:dyDescent="0.3">
      <c r="A7214" s="1" t="s">
        <v>8509</v>
      </c>
      <c r="B7214" s="1" t="s">
        <v>1043</v>
      </c>
      <c r="C7214" s="2">
        <v>45763</v>
      </c>
      <c r="D7214">
        <v>6.75</v>
      </c>
      <c r="E7214">
        <v>2.1749999999999998</v>
      </c>
      <c r="F7214" s="1" t="s">
        <v>5412</v>
      </c>
      <c r="G7214">
        <v>2025</v>
      </c>
      <c r="H7214" t="str">
        <f t="shared" si="225"/>
        <v>Documentary</v>
      </c>
      <c r="I7214" t="str">
        <f t="shared" si="226"/>
        <v>Average (4-6)</v>
      </c>
    </row>
    <row r="7215" spans="1:9" x14ac:dyDescent="0.3">
      <c r="A7215" s="1" t="s">
        <v>8510</v>
      </c>
      <c r="B7215" s="1" t="s">
        <v>1043</v>
      </c>
      <c r="C7215" s="2">
        <v>45952</v>
      </c>
      <c r="D7215">
        <v>6.6</v>
      </c>
      <c r="E7215">
        <v>2.0640999999999998</v>
      </c>
      <c r="F7215" s="1" t="s">
        <v>5412</v>
      </c>
      <c r="G7215">
        <v>2025</v>
      </c>
      <c r="H7215" t="str">
        <f t="shared" si="225"/>
        <v>Documentary</v>
      </c>
      <c r="I7215" t="str">
        <f t="shared" si="226"/>
        <v>Good (6-8)</v>
      </c>
    </row>
    <row r="7216" spans="1:9" x14ac:dyDescent="0.3">
      <c r="A7216" s="1" t="s">
        <v>8511</v>
      </c>
      <c r="B7216" s="1" t="s">
        <v>8109</v>
      </c>
      <c r="C7216" s="2">
        <v>44089</v>
      </c>
      <c r="D7216">
        <v>9</v>
      </c>
      <c r="E7216">
        <v>1.8849</v>
      </c>
      <c r="F7216" s="1" t="s">
        <v>5412</v>
      </c>
      <c r="G7216">
        <v>2020</v>
      </c>
      <c r="H7216" t="str">
        <f t="shared" si="225"/>
        <v>Family</v>
      </c>
      <c r="I7216" t="str">
        <f t="shared" si="226"/>
        <v>Good (6-8)</v>
      </c>
    </row>
    <row r="7217" spans="1:9" x14ac:dyDescent="0.3">
      <c r="A7217" s="1" t="s">
        <v>8512</v>
      </c>
      <c r="B7217" s="1" t="s">
        <v>5433</v>
      </c>
      <c r="C7217" s="2">
        <v>44090</v>
      </c>
      <c r="D7217">
        <v>7.6</v>
      </c>
      <c r="E7217">
        <v>2.1587999999999998</v>
      </c>
      <c r="F7217" s="1" t="s">
        <v>5412</v>
      </c>
      <c r="G7217">
        <v>2020</v>
      </c>
      <c r="H7217" t="str">
        <f t="shared" si="225"/>
        <v>Reality</v>
      </c>
      <c r="I7217" t="str">
        <f t="shared" si="226"/>
        <v>Good (6-8)</v>
      </c>
    </row>
    <row r="7218" spans="1:9" x14ac:dyDescent="0.3">
      <c r="A7218" s="1" t="s">
        <v>8513</v>
      </c>
      <c r="B7218" s="1" t="s">
        <v>780</v>
      </c>
      <c r="C7218" s="2">
        <v>43217</v>
      </c>
      <c r="D7218">
        <v>7.7889999999999997</v>
      </c>
      <c r="E7218">
        <v>1.9990000000000001</v>
      </c>
      <c r="F7218" s="1" t="s">
        <v>5412</v>
      </c>
      <c r="G7218">
        <v>2018</v>
      </c>
      <c r="H7218" t="str">
        <f t="shared" si="225"/>
        <v>Documentary</v>
      </c>
      <c r="I7218" t="str">
        <f t="shared" si="226"/>
        <v>Average (4-6)</v>
      </c>
    </row>
    <row r="7219" spans="1:9" x14ac:dyDescent="0.3">
      <c r="A7219" s="1" t="s">
        <v>8514</v>
      </c>
      <c r="B7219" s="1" t="s">
        <v>73</v>
      </c>
      <c r="C7219" s="2">
        <v>45226</v>
      </c>
      <c r="D7219">
        <v>5.8</v>
      </c>
      <c r="E7219">
        <v>2.2155</v>
      </c>
      <c r="F7219" s="1" t="s">
        <v>5412</v>
      </c>
      <c r="G7219">
        <v>2023</v>
      </c>
      <c r="H7219" t="str">
        <f t="shared" si="225"/>
        <v>Drama</v>
      </c>
      <c r="I7219" t="str">
        <f t="shared" si="226"/>
        <v>Average (4-6)</v>
      </c>
    </row>
    <row r="7220" spans="1:9" x14ac:dyDescent="0.3">
      <c r="A7220" s="1" t="s">
        <v>8515</v>
      </c>
      <c r="B7220" s="1" t="s">
        <v>5868</v>
      </c>
      <c r="C7220" s="2">
        <v>44832</v>
      </c>
      <c r="D7220">
        <v>0</v>
      </c>
      <c r="E7220">
        <v>2.0430000000000001</v>
      </c>
      <c r="F7220" s="1" t="s">
        <v>5412</v>
      </c>
      <c r="G7220">
        <v>2022</v>
      </c>
      <c r="H7220" t="str">
        <f t="shared" si="225"/>
        <v>Animation</v>
      </c>
      <c r="I7220" t="str">
        <f t="shared" si="226"/>
        <v>Good (6-8)</v>
      </c>
    </row>
    <row r="7221" spans="1:9" x14ac:dyDescent="0.3">
      <c r="A7221" s="1" t="s">
        <v>8516</v>
      </c>
      <c r="B7221" s="1" t="s">
        <v>7319</v>
      </c>
      <c r="C7221" s="2">
        <v>43770</v>
      </c>
      <c r="D7221">
        <v>7.3380000000000001</v>
      </c>
      <c r="E7221">
        <v>1.9986999999999999</v>
      </c>
      <c r="F7221" s="1" t="s">
        <v>5412</v>
      </c>
      <c r="G7221">
        <v>2019</v>
      </c>
      <c r="H7221" t="str">
        <f t="shared" si="225"/>
        <v>Comedy</v>
      </c>
      <c r="I7221" t="str">
        <f t="shared" si="226"/>
        <v>Good (6-8)</v>
      </c>
    </row>
    <row r="7222" spans="1:9" x14ac:dyDescent="0.3">
      <c r="A7222" s="1" t="s">
        <v>8517</v>
      </c>
      <c r="B7222" s="1" t="s">
        <v>257</v>
      </c>
      <c r="C7222" s="2">
        <v>44264</v>
      </c>
      <c r="D7222">
        <v>6.6959999999999997</v>
      </c>
      <c r="E7222">
        <v>2.1673</v>
      </c>
      <c r="F7222" s="1" t="s">
        <v>5412</v>
      </c>
      <c r="G7222">
        <v>2021</v>
      </c>
      <c r="H7222" t="str">
        <f t="shared" si="225"/>
        <v>Documentary</v>
      </c>
      <c r="I7222" t="str">
        <f t="shared" si="226"/>
        <v>Average (4-6)</v>
      </c>
    </row>
    <row r="7223" spans="1:9" x14ac:dyDescent="0.3">
      <c r="A7223" s="1" t="s">
        <v>8518</v>
      </c>
      <c r="B7223" s="1" t="s">
        <v>1043</v>
      </c>
      <c r="C7223" s="2">
        <v>45819</v>
      </c>
      <c r="D7223">
        <v>7.5</v>
      </c>
      <c r="E7223">
        <v>1.8354999999999999</v>
      </c>
      <c r="F7223" s="1" t="s">
        <v>5412</v>
      </c>
      <c r="G7223">
        <v>2025</v>
      </c>
      <c r="H7223" t="str">
        <f t="shared" si="225"/>
        <v>Documentary</v>
      </c>
      <c r="I7223" t="str">
        <f t="shared" si="226"/>
        <v>Average (4-6)</v>
      </c>
    </row>
    <row r="7224" spans="1:9" x14ac:dyDescent="0.3">
      <c r="A7224" s="1" t="s">
        <v>8519</v>
      </c>
      <c r="B7224" s="1" t="s">
        <v>257</v>
      </c>
      <c r="C7224" s="2">
        <v>45147</v>
      </c>
      <c r="D7224">
        <v>7.8</v>
      </c>
      <c r="E7224">
        <v>7.2991999999999999</v>
      </c>
      <c r="F7224" s="1" t="s">
        <v>5412</v>
      </c>
      <c r="G7224">
        <v>2023</v>
      </c>
      <c r="H7224" t="str">
        <f t="shared" si="225"/>
        <v>Documentary</v>
      </c>
      <c r="I7224" t="str">
        <f t="shared" si="226"/>
        <v>Good (6-8)</v>
      </c>
    </row>
    <row r="7225" spans="1:9" x14ac:dyDescent="0.3">
      <c r="A7225" s="1" t="s">
        <v>8520</v>
      </c>
      <c r="B7225" s="1" t="s">
        <v>67</v>
      </c>
      <c r="C7225" s="2">
        <v>44727</v>
      </c>
      <c r="D7225">
        <v>6.7</v>
      </c>
      <c r="E7225">
        <v>2.0316999999999998</v>
      </c>
      <c r="F7225" s="1" t="s">
        <v>5412</v>
      </c>
      <c r="G7225">
        <v>2022</v>
      </c>
      <c r="H7225" t="str">
        <f t="shared" si="225"/>
        <v>Comedy</v>
      </c>
      <c r="I7225" t="str">
        <f t="shared" si="226"/>
        <v>Good (6-8)</v>
      </c>
    </row>
    <row r="7226" spans="1:9" x14ac:dyDescent="0.3">
      <c r="A7226" s="1" t="s">
        <v>8521</v>
      </c>
      <c r="B7226" s="1" t="s">
        <v>56</v>
      </c>
      <c r="C7226" s="2">
        <v>43942</v>
      </c>
      <c r="D7226">
        <v>7.9119999999999999</v>
      </c>
      <c r="E7226">
        <v>2.0026000000000002</v>
      </c>
      <c r="F7226" s="1" t="s">
        <v>5412</v>
      </c>
      <c r="G7226">
        <v>2020</v>
      </c>
      <c r="H7226" t="str">
        <f t="shared" si="225"/>
        <v>Comedy</v>
      </c>
      <c r="I7226" t="str">
        <f t="shared" si="226"/>
        <v>Excellent (8-10)</v>
      </c>
    </row>
    <row r="7227" spans="1:9" x14ac:dyDescent="0.3">
      <c r="A7227" s="1" t="s">
        <v>8522</v>
      </c>
      <c r="B7227" s="1" t="s">
        <v>257</v>
      </c>
      <c r="C7227" s="2">
        <v>44384</v>
      </c>
      <c r="D7227">
        <v>5.25</v>
      </c>
      <c r="E7227">
        <v>2.1021999999999998</v>
      </c>
      <c r="F7227" s="1" t="s">
        <v>5412</v>
      </c>
      <c r="G7227">
        <v>2021</v>
      </c>
      <c r="H7227" t="str">
        <f t="shared" si="225"/>
        <v>Documentary</v>
      </c>
      <c r="I7227" t="str">
        <f t="shared" si="226"/>
        <v>Good (6-8)</v>
      </c>
    </row>
    <row r="7228" spans="1:9" x14ac:dyDescent="0.3">
      <c r="A7228" s="1" t="s">
        <v>8523</v>
      </c>
      <c r="B7228" s="1" t="s">
        <v>5433</v>
      </c>
      <c r="C7228" s="2">
        <v>45044</v>
      </c>
      <c r="D7228">
        <v>6.2649999999999997</v>
      </c>
      <c r="E7228">
        <v>2.1061000000000001</v>
      </c>
      <c r="F7228" s="1" t="s">
        <v>5412</v>
      </c>
      <c r="G7228">
        <v>2023</v>
      </c>
      <c r="H7228" t="str">
        <f t="shared" si="225"/>
        <v>Reality</v>
      </c>
      <c r="I7228" t="str">
        <f t="shared" si="226"/>
        <v>Good (6-8)</v>
      </c>
    </row>
    <row r="7229" spans="1:9" x14ac:dyDescent="0.3">
      <c r="A7229" s="1" t="s">
        <v>8524</v>
      </c>
      <c r="B7229" s="1" t="s">
        <v>5433</v>
      </c>
      <c r="C7229" s="2">
        <v>43930</v>
      </c>
      <c r="D7229">
        <v>6.9059999999999997</v>
      </c>
      <c r="E7229">
        <v>2.2652000000000001</v>
      </c>
      <c r="F7229" s="1" t="s">
        <v>5412</v>
      </c>
      <c r="G7229">
        <v>2020</v>
      </c>
      <c r="H7229" t="str">
        <f t="shared" si="225"/>
        <v>Reality</v>
      </c>
      <c r="I7229" t="str">
        <f t="shared" si="226"/>
        <v>Average (4-6)</v>
      </c>
    </row>
    <row r="7230" spans="1:9" x14ac:dyDescent="0.3">
      <c r="A7230" s="1" t="s">
        <v>8525</v>
      </c>
      <c r="B7230" s="1" t="s">
        <v>257</v>
      </c>
      <c r="C7230" s="2">
        <v>43616</v>
      </c>
      <c r="D7230">
        <v>7.375</v>
      </c>
      <c r="E7230">
        <v>2.1446000000000001</v>
      </c>
      <c r="F7230" s="1" t="s">
        <v>5412</v>
      </c>
      <c r="G7230">
        <v>2019</v>
      </c>
      <c r="H7230" t="str">
        <f t="shared" si="225"/>
        <v>Documentary</v>
      </c>
      <c r="I7230" t="str">
        <f t="shared" si="226"/>
        <v>Not Rated</v>
      </c>
    </row>
    <row r="7231" spans="1:9" x14ac:dyDescent="0.3">
      <c r="A7231" s="1" t="s">
        <v>8526</v>
      </c>
      <c r="B7231" s="1" t="s">
        <v>73</v>
      </c>
      <c r="C7231" s="2">
        <v>44839</v>
      </c>
      <c r="D7231">
        <v>7.3</v>
      </c>
      <c r="E7231">
        <v>1.9695</v>
      </c>
      <c r="F7231" s="1" t="s">
        <v>5412</v>
      </c>
      <c r="G7231">
        <v>2022</v>
      </c>
      <c r="H7231" t="str">
        <f t="shared" si="225"/>
        <v>Drama</v>
      </c>
      <c r="I7231" t="str">
        <f t="shared" si="226"/>
        <v>Good (6-8)</v>
      </c>
    </row>
    <row r="7232" spans="1:9" x14ac:dyDescent="0.3">
      <c r="A7232" s="1" t="s">
        <v>8527</v>
      </c>
      <c r="B7232" s="1" t="s">
        <v>8528</v>
      </c>
      <c r="C7232" s="2">
        <v>44928</v>
      </c>
      <c r="D7232">
        <v>6.8250000000000002</v>
      </c>
      <c r="E7232">
        <v>2.4028999999999998</v>
      </c>
      <c r="F7232" s="1" t="s">
        <v>5412</v>
      </c>
      <c r="G7232">
        <v>2023</v>
      </c>
      <c r="H7232" t="str">
        <f t="shared" si="225"/>
        <v>Crime</v>
      </c>
      <c r="I7232" t="str">
        <f t="shared" si="226"/>
        <v>Good (6-8)</v>
      </c>
    </row>
    <row r="7233" spans="1:9" x14ac:dyDescent="0.3">
      <c r="A7233" s="1" t="s">
        <v>8529</v>
      </c>
      <c r="B7233" s="1" t="s">
        <v>5433</v>
      </c>
      <c r="C7233" s="2">
        <v>43441</v>
      </c>
      <c r="D7233">
        <v>7.0890000000000004</v>
      </c>
      <c r="E7233">
        <v>2.1345000000000001</v>
      </c>
      <c r="F7233" s="1" t="s">
        <v>5412</v>
      </c>
      <c r="G7233">
        <v>2018</v>
      </c>
      <c r="H7233" t="str">
        <f t="shared" si="225"/>
        <v>Reality</v>
      </c>
      <c r="I7233" t="str">
        <f t="shared" si="226"/>
        <v>Good (6-8)</v>
      </c>
    </row>
    <row r="7234" spans="1:9" x14ac:dyDescent="0.3">
      <c r="A7234" s="1" t="s">
        <v>8530</v>
      </c>
      <c r="B7234" s="1" t="s">
        <v>8531</v>
      </c>
      <c r="C7234" s="2">
        <v>44146</v>
      </c>
      <c r="D7234">
        <v>7.1029999999999998</v>
      </c>
      <c r="E7234">
        <v>2.516</v>
      </c>
      <c r="F7234" s="1" t="s">
        <v>5412</v>
      </c>
      <c r="G7234">
        <v>2020</v>
      </c>
      <c r="H7234" t="str">
        <f t="shared" ref="H7234:H7297" si="227">IFERROR(LEFT(B7234,FIND(",",B7234)-1),B7234)</f>
        <v>War &amp; Politics</v>
      </c>
      <c r="I7234" t="str">
        <f t="shared" si="226"/>
        <v>Good (6-8)</v>
      </c>
    </row>
    <row r="7235" spans="1:9" x14ac:dyDescent="0.3">
      <c r="A7235" s="1" t="s">
        <v>8532</v>
      </c>
      <c r="B7235" s="1" t="s">
        <v>5517</v>
      </c>
      <c r="C7235" s="2">
        <v>45538</v>
      </c>
      <c r="D7235">
        <v>7.45</v>
      </c>
      <c r="E7235">
        <v>2.5768</v>
      </c>
      <c r="F7235" s="1" t="s">
        <v>5412</v>
      </c>
      <c r="G7235">
        <v>2024</v>
      </c>
      <c r="H7235" t="str">
        <f t="shared" si="227"/>
        <v>Sci-Fi &amp; Fantasy</v>
      </c>
      <c r="I7235" t="str">
        <f t="shared" si="226"/>
        <v>Good (6-8)</v>
      </c>
    </row>
    <row r="7236" spans="1:9" x14ac:dyDescent="0.3">
      <c r="A7236" s="1" t="s">
        <v>8533</v>
      </c>
      <c r="B7236" s="1" t="s">
        <v>67</v>
      </c>
      <c r="C7236" s="2">
        <v>44896</v>
      </c>
      <c r="D7236">
        <v>6.2</v>
      </c>
      <c r="E7236">
        <v>2.1741000000000001</v>
      </c>
      <c r="F7236" s="1" t="s">
        <v>5412</v>
      </c>
      <c r="G7236">
        <v>2022</v>
      </c>
      <c r="H7236" t="str">
        <f t="shared" si="227"/>
        <v>Comedy</v>
      </c>
      <c r="I7236" t="str">
        <f t="shared" si="226"/>
        <v>Good (6-8)</v>
      </c>
    </row>
    <row r="7237" spans="1:9" x14ac:dyDescent="0.3">
      <c r="A7237" s="1" t="s">
        <v>8534</v>
      </c>
      <c r="B7237" s="1" t="s">
        <v>5433</v>
      </c>
      <c r="C7237" s="2">
        <v>45938</v>
      </c>
      <c r="D7237">
        <v>7</v>
      </c>
      <c r="E7237">
        <v>2.2662</v>
      </c>
      <c r="F7237" s="1" t="s">
        <v>5412</v>
      </c>
      <c r="G7237">
        <v>2025</v>
      </c>
      <c r="H7237" t="str">
        <f t="shared" si="227"/>
        <v>Reality</v>
      </c>
      <c r="I7237" t="str">
        <f t="shared" si="226"/>
        <v>Average (4-6)</v>
      </c>
    </row>
    <row r="7238" spans="1:9" x14ac:dyDescent="0.3">
      <c r="A7238" s="1" t="s">
        <v>8535</v>
      </c>
      <c r="B7238" s="1" t="s">
        <v>7771</v>
      </c>
      <c r="C7238" s="2">
        <v>43686</v>
      </c>
      <c r="D7238">
        <v>7.4569999999999999</v>
      </c>
      <c r="E7238">
        <v>2.0261999999999998</v>
      </c>
      <c r="F7238" s="1" t="s">
        <v>5412</v>
      </c>
      <c r="G7238">
        <v>2019</v>
      </c>
      <c r="H7238" t="str">
        <f t="shared" si="227"/>
        <v>Animation</v>
      </c>
      <c r="I7238" t="str">
        <f t="shared" si="226"/>
        <v>Good (6-8)</v>
      </c>
    </row>
    <row r="7239" spans="1:9" x14ac:dyDescent="0.3">
      <c r="A7239" s="1" t="s">
        <v>8536</v>
      </c>
      <c r="B7239" s="1" t="s">
        <v>8537</v>
      </c>
      <c r="C7239" s="2">
        <v>43255</v>
      </c>
      <c r="D7239">
        <v>5.9260000000000002</v>
      </c>
      <c r="E7239">
        <v>2.0491000000000001</v>
      </c>
      <c r="F7239" s="1" t="s">
        <v>5412</v>
      </c>
      <c r="G7239">
        <v>2018</v>
      </c>
      <c r="H7239" t="str">
        <f t="shared" si="227"/>
        <v>Family</v>
      </c>
      <c r="I7239" t="str">
        <f t="shared" si="226"/>
        <v>Good (6-8)</v>
      </c>
    </row>
    <row r="7240" spans="1:9" x14ac:dyDescent="0.3">
      <c r="A7240" s="1" t="s">
        <v>8538</v>
      </c>
      <c r="B7240" s="1" t="s">
        <v>257</v>
      </c>
      <c r="C7240" s="2">
        <v>45770</v>
      </c>
      <c r="D7240">
        <v>6.2</v>
      </c>
      <c r="E7240">
        <v>1.9234</v>
      </c>
      <c r="F7240" s="1" t="s">
        <v>5412</v>
      </c>
      <c r="G7240">
        <v>2025</v>
      </c>
      <c r="H7240" t="str">
        <f t="shared" si="227"/>
        <v>Documentary</v>
      </c>
      <c r="I7240" t="str">
        <f t="shared" si="226"/>
        <v>Good (6-8)</v>
      </c>
    </row>
    <row r="7241" spans="1:9" x14ac:dyDescent="0.3">
      <c r="A7241" s="1" t="s">
        <v>8539</v>
      </c>
      <c r="B7241" s="1" t="s">
        <v>6542</v>
      </c>
      <c r="C7241" s="2">
        <v>43860</v>
      </c>
      <c r="D7241">
        <v>5</v>
      </c>
      <c r="E7241">
        <v>2.1714000000000002</v>
      </c>
      <c r="F7241" s="1" t="s">
        <v>5412</v>
      </c>
      <c r="G7241">
        <v>2020</v>
      </c>
      <c r="H7241" t="str">
        <f t="shared" si="227"/>
        <v>Reality</v>
      </c>
      <c r="I7241" t="str">
        <f t="shared" si="226"/>
        <v>Good (6-8)</v>
      </c>
    </row>
    <row r="7242" spans="1:9" x14ac:dyDescent="0.3">
      <c r="A7242" s="1" t="s">
        <v>8540</v>
      </c>
      <c r="B7242" s="1" t="s">
        <v>5433</v>
      </c>
      <c r="C7242" s="2">
        <v>45777</v>
      </c>
      <c r="D7242">
        <v>7.4</v>
      </c>
      <c r="E7242">
        <v>2.0626000000000002</v>
      </c>
      <c r="F7242" s="1" t="s">
        <v>5412</v>
      </c>
      <c r="G7242">
        <v>2025</v>
      </c>
      <c r="H7242" t="str">
        <f t="shared" si="227"/>
        <v>Reality</v>
      </c>
      <c r="I7242" t="str">
        <f t="shared" si="226"/>
        <v>Good (6-8)</v>
      </c>
    </row>
    <row r="7243" spans="1:9" x14ac:dyDescent="0.3">
      <c r="A7243" s="1" t="s">
        <v>8541</v>
      </c>
      <c r="B7243" s="1" t="s">
        <v>257</v>
      </c>
      <c r="C7243" s="2">
        <v>45896</v>
      </c>
      <c r="D7243">
        <v>6.3250000000000002</v>
      </c>
      <c r="E7243">
        <v>2.3875999999999999</v>
      </c>
      <c r="F7243" s="1" t="s">
        <v>5412</v>
      </c>
      <c r="G7243">
        <v>2025</v>
      </c>
      <c r="H7243" t="str">
        <f t="shared" si="227"/>
        <v>Documentary</v>
      </c>
      <c r="I7243" t="str">
        <f t="shared" si="226"/>
        <v>Good (6-8)</v>
      </c>
    </row>
    <row r="7244" spans="1:9" x14ac:dyDescent="0.3">
      <c r="A7244" s="1" t="s">
        <v>8542</v>
      </c>
      <c r="B7244" s="1" t="s">
        <v>257</v>
      </c>
      <c r="C7244" s="2">
        <v>43761</v>
      </c>
      <c r="D7244">
        <v>6.2859999999999996</v>
      </c>
      <c r="E7244">
        <v>2.2345000000000002</v>
      </c>
      <c r="F7244" s="1" t="s">
        <v>5412</v>
      </c>
      <c r="G7244">
        <v>2019</v>
      </c>
      <c r="H7244" t="str">
        <f t="shared" si="227"/>
        <v>Documentary</v>
      </c>
      <c r="I7244" t="str">
        <f t="shared" si="226"/>
        <v>Good (6-8)</v>
      </c>
    </row>
    <row r="7245" spans="1:9" x14ac:dyDescent="0.3">
      <c r="A7245" s="1" t="s">
        <v>8543</v>
      </c>
      <c r="B7245" s="1" t="s">
        <v>257</v>
      </c>
      <c r="C7245" s="2">
        <v>43385</v>
      </c>
      <c r="D7245">
        <v>6.3680000000000003</v>
      </c>
      <c r="E7245">
        <v>1.8989</v>
      </c>
      <c r="F7245" s="1" t="s">
        <v>5412</v>
      </c>
      <c r="G7245">
        <v>2018</v>
      </c>
      <c r="H7245" t="str">
        <f t="shared" si="227"/>
        <v>Documentary</v>
      </c>
      <c r="I7245" t="str">
        <f t="shared" ref="I7245:I7308" si="228">IF(D7235=0,"Not Rated",IF(D7235&lt;4,"Low (0-4)",IF(D7235&lt;6,"Average (4-6)",IF(D7235&lt;8,"Good (6-8)","Excellent (8-10)"))))</f>
        <v>Good (6-8)</v>
      </c>
    </row>
    <row r="7246" spans="1:9" x14ac:dyDescent="0.3">
      <c r="A7246" s="1" t="s">
        <v>8544</v>
      </c>
      <c r="B7246" s="1" t="s">
        <v>67</v>
      </c>
      <c r="C7246" s="2">
        <v>45280</v>
      </c>
      <c r="D7246">
        <v>6.3330000000000002</v>
      </c>
      <c r="E7246">
        <v>1.9750000000000001</v>
      </c>
      <c r="F7246" s="1" t="s">
        <v>5412</v>
      </c>
      <c r="G7246">
        <v>2023</v>
      </c>
      <c r="H7246" t="str">
        <f t="shared" si="227"/>
        <v>Comedy</v>
      </c>
      <c r="I7246" t="str">
        <f t="shared" si="228"/>
        <v>Good (6-8)</v>
      </c>
    </row>
    <row r="7247" spans="1:9" x14ac:dyDescent="0.3">
      <c r="A7247" s="1" t="s">
        <v>8545</v>
      </c>
      <c r="B7247" s="1" t="s">
        <v>6874</v>
      </c>
      <c r="C7247" s="2">
        <v>43738</v>
      </c>
      <c r="D7247">
        <v>7.1</v>
      </c>
      <c r="E7247">
        <v>2.1465999999999998</v>
      </c>
      <c r="F7247" s="1" t="s">
        <v>5412</v>
      </c>
      <c r="G7247">
        <v>2019</v>
      </c>
      <c r="H7247" t="str">
        <f t="shared" si="227"/>
        <v>Crime</v>
      </c>
      <c r="I7247" t="str">
        <f t="shared" si="228"/>
        <v>Good (6-8)</v>
      </c>
    </row>
    <row r="7248" spans="1:9" x14ac:dyDescent="0.3">
      <c r="A7248" s="1" t="s">
        <v>8546</v>
      </c>
      <c r="B7248" s="1" t="s">
        <v>257</v>
      </c>
      <c r="C7248" s="2">
        <v>45488</v>
      </c>
      <c r="D7248">
        <v>7.4</v>
      </c>
      <c r="E7248">
        <v>1.9459</v>
      </c>
      <c r="F7248" s="1" t="s">
        <v>5412</v>
      </c>
      <c r="G7248">
        <v>2024</v>
      </c>
      <c r="H7248" t="str">
        <f t="shared" si="227"/>
        <v>Documentary</v>
      </c>
      <c r="I7248" t="str">
        <f t="shared" si="228"/>
        <v>Good (6-8)</v>
      </c>
    </row>
    <row r="7249" spans="1:9" x14ac:dyDescent="0.3">
      <c r="A7249" s="1" t="s">
        <v>8547</v>
      </c>
      <c r="B7249" s="1" t="s">
        <v>277</v>
      </c>
      <c r="C7249" s="2">
        <v>44670</v>
      </c>
      <c r="D7249">
        <v>6.2859999999999996</v>
      </c>
      <c r="E7249">
        <v>2.3540000000000001</v>
      </c>
      <c r="F7249" s="1" t="s">
        <v>5412</v>
      </c>
      <c r="G7249">
        <v>2022</v>
      </c>
      <c r="H7249" t="str">
        <f t="shared" si="227"/>
        <v>Comedy</v>
      </c>
      <c r="I7249" t="str">
        <f t="shared" si="228"/>
        <v>Average (4-6)</v>
      </c>
    </row>
    <row r="7250" spans="1:9" x14ac:dyDescent="0.3">
      <c r="A7250" s="1" t="s">
        <v>8548</v>
      </c>
      <c r="B7250" s="1" t="s">
        <v>257</v>
      </c>
      <c r="C7250" s="2">
        <v>44686</v>
      </c>
      <c r="D7250">
        <v>7.6109999999999998</v>
      </c>
      <c r="E7250">
        <v>1.8128</v>
      </c>
      <c r="F7250" s="1" t="s">
        <v>5412</v>
      </c>
      <c r="G7250">
        <v>2022</v>
      </c>
      <c r="H7250" t="str">
        <f t="shared" si="227"/>
        <v>Documentary</v>
      </c>
      <c r="I7250" t="str">
        <f t="shared" si="228"/>
        <v>Good (6-8)</v>
      </c>
    </row>
    <row r="7251" spans="1:9" x14ac:dyDescent="0.3">
      <c r="A7251" s="1" t="s">
        <v>8549</v>
      </c>
      <c r="B7251" s="1" t="s">
        <v>397</v>
      </c>
      <c r="C7251" s="2">
        <v>44630</v>
      </c>
      <c r="D7251">
        <v>3.3</v>
      </c>
      <c r="E7251">
        <v>2.2021999999999999</v>
      </c>
      <c r="F7251" s="1" t="s">
        <v>5412</v>
      </c>
      <c r="G7251">
        <v>2022</v>
      </c>
      <c r="H7251" t="str">
        <f t="shared" si="227"/>
        <v>Drama</v>
      </c>
      <c r="I7251" t="str">
        <f t="shared" si="228"/>
        <v>Average (4-6)</v>
      </c>
    </row>
    <row r="7252" spans="1:9" x14ac:dyDescent="0.3">
      <c r="A7252" s="1" t="s">
        <v>8550</v>
      </c>
      <c r="B7252" s="1" t="s">
        <v>73</v>
      </c>
      <c r="C7252" s="2">
        <v>42471</v>
      </c>
      <c r="D7252">
        <v>8</v>
      </c>
      <c r="E7252">
        <v>1.8508</v>
      </c>
      <c r="F7252" s="1" t="s">
        <v>5412</v>
      </c>
      <c r="G7252">
        <v>2016</v>
      </c>
      <c r="H7252" t="str">
        <f t="shared" si="227"/>
        <v>Drama</v>
      </c>
      <c r="I7252" t="str">
        <f t="shared" si="228"/>
        <v>Good (6-8)</v>
      </c>
    </row>
    <row r="7253" spans="1:9" x14ac:dyDescent="0.3">
      <c r="A7253" s="1" t="s">
        <v>8551</v>
      </c>
      <c r="B7253" s="1" t="s">
        <v>257</v>
      </c>
      <c r="C7253" s="2">
        <v>44260</v>
      </c>
      <c r="D7253">
        <v>6.6539999999999999</v>
      </c>
      <c r="E7253">
        <v>2.2330000000000001</v>
      </c>
      <c r="F7253" s="1" t="s">
        <v>5412</v>
      </c>
      <c r="G7253">
        <v>2021</v>
      </c>
      <c r="H7253" t="str">
        <f t="shared" si="227"/>
        <v>Documentary</v>
      </c>
      <c r="I7253" t="str">
        <f t="shared" si="228"/>
        <v>Good (6-8)</v>
      </c>
    </row>
    <row r="7254" spans="1:9" x14ac:dyDescent="0.3">
      <c r="A7254" s="1" t="s">
        <v>8552</v>
      </c>
      <c r="B7254" s="1" t="s">
        <v>1043</v>
      </c>
      <c r="C7254" s="2">
        <v>44258</v>
      </c>
      <c r="D7254">
        <v>6.9509999999999996</v>
      </c>
      <c r="E7254">
        <v>1.9849000000000001</v>
      </c>
      <c r="F7254" s="1" t="s">
        <v>5412</v>
      </c>
      <c r="G7254">
        <v>2021</v>
      </c>
      <c r="H7254" t="str">
        <f t="shared" si="227"/>
        <v>Documentary</v>
      </c>
      <c r="I7254" t="str">
        <f t="shared" si="228"/>
        <v>Good (6-8)</v>
      </c>
    </row>
    <row r="7255" spans="1:9" x14ac:dyDescent="0.3">
      <c r="A7255" s="1" t="s">
        <v>8553</v>
      </c>
      <c r="B7255" s="1" t="s">
        <v>1043</v>
      </c>
      <c r="C7255" s="2">
        <v>44979</v>
      </c>
      <c r="D7255">
        <v>6.7759999999999998</v>
      </c>
      <c r="E7255">
        <v>2.2618</v>
      </c>
      <c r="F7255" s="1" t="s">
        <v>5412</v>
      </c>
      <c r="G7255">
        <v>2023</v>
      </c>
      <c r="H7255" t="str">
        <f t="shared" si="227"/>
        <v>Documentary</v>
      </c>
      <c r="I7255" t="str">
        <f t="shared" si="228"/>
        <v>Good (6-8)</v>
      </c>
    </row>
    <row r="7256" spans="1:9" x14ac:dyDescent="0.3">
      <c r="A7256" s="1" t="s">
        <v>8554</v>
      </c>
      <c r="B7256" s="1" t="s">
        <v>67</v>
      </c>
      <c r="C7256" s="2">
        <v>44638</v>
      </c>
      <c r="D7256">
        <v>6.8</v>
      </c>
      <c r="E7256">
        <v>2.3852000000000002</v>
      </c>
      <c r="F7256" s="1" t="s">
        <v>5412</v>
      </c>
      <c r="G7256">
        <v>2022</v>
      </c>
      <c r="H7256" t="str">
        <f t="shared" si="227"/>
        <v>Comedy</v>
      </c>
      <c r="I7256" t="str">
        <f t="shared" si="228"/>
        <v>Good (6-8)</v>
      </c>
    </row>
    <row r="7257" spans="1:9" x14ac:dyDescent="0.3">
      <c r="A7257" s="1" t="s">
        <v>8555</v>
      </c>
      <c r="B7257" s="1" t="s">
        <v>8556</v>
      </c>
      <c r="C7257" s="2">
        <v>43231</v>
      </c>
      <c r="D7257">
        <v>7.3</v>
      </c>
      <c r="E7257">
        <v>2.0026999999999999</v>
      </c>
      <c r="F7257" s="1" t="s">
        <v>5412</v>
      </c>
      <c r="G7257">
        <v>2018</v>
      </c>
      <c r="H7257" t="str">
        <f t="shared" si="227"/>
        <v>Kids</v>
      </c>
      <c r="I7257" t="str">
        <f t="shared" si="228"/>
        <v>Good (6-8)</v>
      </c>
    </row>
    <row r="7258" spans="1:9" x14ac:dyDescent="0.3">
      <c r="A7258" s="1" t="s">
        <v>8557</v>
      </c>
      <c r="B7258" s="1" t="s">
        <v>257</v>
      </c>
      <c r="C7258" s="2">
        <v>45547</v>
      </c>
      <c r="D7258">
        <v>7.7309999999999999</v>
      </c>
      <c r="E7258">
        <v>1.9379</v>
      </c>
      <c r="F7258" s="1" t="s">
        <v>5412</v>
      </c>
      <c r="G7258">
        <v>2024</v>
      </c>
      <c r="H7258" t="str">
        <f t="shared" si="227"/>
        <v>Documentary</v>
      </c>
      <c r="I7258" t="str">
        <f t="shared" si="228"/>
        <v>Good (6-8)</v>
      </c>
    </row>
    <row r="7259" spans="1:9" x14ac:dyDescent="0.3">
      <c r="A7259" s="1" t="s">
        <v>8558</v>
      </c>
      <c r="B7259" s="1" t="s">
        <v>6020</v>
      </c>
      <c r="C7259" s="2">
        <v>43940</v>
      </c>
      <c r="D7259">
        <v>4.8710000000000004</v>
      </c>
      <c r="E7259">
        <v>1.9461999999999999</v>
      </c>
      <c r="F7259" s="1" t="s">
        <v>5412</v>
      </c>
      <c r="G7259">
        <v>2020</v>
      </c>
      <c r="H7259" t="str">
        <f t="shared" si="227"/>
        <v>Mystery</v>
      </c>
      <c r="I7259" t="str">
        <f t="shared" si="228"/>
        <v>Good (6-8)</v>
      </c>
    </row>
    <row r="7260" spans="1:9" x14ac:dyDescent="0.3">
      <c r="A7260" s="1" t="s">
        <v>8559</v>
      </c>
      <c r="B7260" s="1" t="s">
        <v>73</v>
      </c>
      <c r="C7260" s="2">
        <v>43970</v>
      </c>
      <c r="D7260">
        <v>9</v>
      </c>
      <c r="E7260">
        <v>2.1783000000000001</v>
      </c>
      <c r="F7260" s="1" t="s">
        <v>5412</v>
      </c>
      <c r="G7260">
        <v>2020</v>
      </c>
      <c r="H7260" t="str">
        <f t="shared" si="227"/>
        <v>Drama</v>
      </c>
      <c r="I7260" t="str">
        <f t="shared" si="228"/>
        <v>Good (6-8)</v>
      </c>
    </row>
    <row r="7261" spans="1:9" x14ac:dyDescent="0.3">
      <c r="A7261" s="1" t="s">
        <v>8560</v>
      </c>
      <c r="B7261" s="1" t="s">
        <v>6661</v>
      </c>
      <c r="C7261" s="2">
        <v>46054</v>
      </c>
      <c r="D7261">
        <v>7.5</v>
      </c>
      <c r="E7261">
        <v>1.9280999999999999</v>
      </c>
      <c r="F7261" s="1" t="s">
        <v>5412</v>
      </c>
      <c r="G7261">
        <v>2026</v>
      </c>
      <c r="H7261" t="str">
        <f t="shared" si="227"/>
        <v>Documentary</v>
      </c>
      <c r="I7261" t="str">
        <f t="shared" si="228"/>
        <v>Low (0-4)</v>
      </c>
    </row>
    <row r="7262" spans="1:9" x14ac:dyDescent="0.3">
      <c r="A7262" s="1" t="s">
        <v>8561</v>
      </c>
      <c r="B7262" s="1" t="s">
        <v>8086</v>
      </c>
      <c r="C7262" s="2">
        <v>44075</v>
      </c>
      <c r="D7262">
        <v>5.4</v>
      </c>
      <c r="E7262">
        <v>1.7841</v>
      </c>
      <c r="F7262" s="1" t="s">
        <v>5412</v>
      </c>
      <c r="G7262">
        <v>2020</v>
      </c>
      <c r="H7262" t="str">
        <f t="shared" si="227"/>
        <v>Kids</v>
      </c>
      <c r="I7262" t="str">
        <f t="shared" si="228"/>
        <v>Excellent (8-10)</v>
      </c>
    </row>
    <row r="7263" spans="1:9" x14ac:dyDescent="0.3">
      <c r="A7263" s="1" t="s">
        <v>8562</v>
      </c>
      <c r="B7263" s="1" t="s">
        <v>1043</v>
      </c>
      <c r="C7263" s="2">
        <v>44987</v>
      </c>
      <c r="D7263">
        <v>7.3</v>
      </c>
      <c r="E7263">
        <v>1.8855</v>
      </c>
      <c r="F7263" s="1" t="s">
        <v>5412</v>
      </c>
      <c r="G7263">
        <v>2023</v>
      </c>
      <c r="H7263" t="str">
        <f t="shared" si="227"/>
        <v>Documentary</v>
      </c>
      <c r="I7263" t="str">
        <f t="shared" si="228"/>
        <v>Good (6-8)</v>
      </c>
    </row>
    <row r="7264" spans="1:9" x14ac:dyDescent="0.3">
      <c r="A7264" s="1" t="s">
        <v>8563</v>
      </c>
      <c r="B7264" s="1" t="s">
        <v>257</v>
      </c>
      <c r="C7264" s="2">
        <v>43048</v>
      </c>
      <c r="D7264">
        <v>6.6269999999999998</v>
      </c>
      <c r="E7264">
        <v>1.9087000000000001</v>
      </c>
      <c r="F7264" s="1" t="s">
        <v>5412</v>
      </c>
      <c r="G7264">
        <v>2017</v>
      </c>
      <c r="H7264" t="str">
        <f t="shared" si="227"/>
        <v>Documentary</v>
      </c>
      <c r="I7264" t="str">
        <f t="shared" si="228"/>
        <v>Good (6-8)</v>
      </c>
    </row>
    <row r="7265" spans="1:9" x14ac:dyDescent="0.3">
      <c r="A7265" s="1" t="s">
        <v>8564</v>
      </c>
      <c r="B7265" s="1" t="s">
        <v>1043</v>
      </c>
      <c r="C7265" s="2">
        <v>43887</v>
      </c>
      <c r="D7265">
        <v>7.4</v>
      </c>
      <c r="E7265">
        <v>2.1019000000000001</v>
      </c>
      <c r="F7265" s="1" t="s">
        <v>5412</v>
      </c>
      <c r="G7265">
        <v>2020</v>
      </c>
      <c r="H7265" t="str">
        <f t="shared" si="227"/>
        <v>Documentary</v>
      </c>
      <c r="I7265" t="str">
        <f t="shared" si="228"/>
        <v>Good (6-8)</v>
      </c>
    </row>
    <row r="7266" spans="1:9" x14ac:dyDescent="0.3">
      <c r="A7266" s="1" t="s">
        <v>8565</v>
      </c>
      <c r="B7266" s="1" t="s">
        <v>6661</v>
      </c>
      <c r="C7266" s="2">
        <v>42731</v>
      </c>
      <c r="D7266">
        <v>4.5999999999999996</v>
      </c>
      <c r="E7266">
        <v>2.2734000000000001</v>
      </c>
      <c r="F7266" s="1" t="s">
        <v>5412</v>
      </c>
      <c r="G7266">
        <v>2016</v>
      </c>
      <c r="H7266" t="str">
        <f t="shared" si="227"/>
        <v>Documentary</v>
      </c>
      <c r="I7266" t="str">
        <f t="shared" si="228"/>
        <v>Good (6-8)</v>
      </c>
    </row>
    <row r="7267" spans="1:9" x14ac:dyDescent="0.3">
      <c r="A7267" s="1" t="s">
        <v>8566</v>
      </c>
      <c r="B7267" s="1" t="s">
        <v>5433</v>
      </c>
      <c r="C7267" s="2">
        <v>44783</v>
      </c>
      <c r="D7267">
        <v>6.6669999999999998</v>
      </c>
      <c r="E7267">
        <v>2.0491000000000001</v>
      </c>
      <c r="F7267" s="1" t="s">
        <v>5412</v>
      </c>
      <c r="G7267">
        <v>2022</v>
      </c>
      <c r="H7267" t="str">
        <f t="shared" si="227"/>
        <v>Reality</v>
      </c>
      <c r="I7267" t="str">
        <f t="shared" si="228"/>
        <v>Good (6-8)</v>
      </c>
    </row>
    <row r="7268" spans="1:9" x14ac:dyDescent="0.3">
      <c r="A7268" s="1" t="s">
        <v>8567</v>
      </c>
      <c r="B7268" s="1" t="s">
        <v>6661</v>
      </c>
      <c r="C7268" s="2">
        <v>43903</v>
      </c>
      <c r="D7268">
        <v>5.9020000000000001</v>
      </c>
      <c r="E7268">
        <v>2.3216999999999999</v>
      </c>
      <c r="F7268" s="1" t="s">
        <v>5412</v>
      </c>
      <c r="G7268">
        <v>2020</v>
      </c>
      <c r="H7268" t="str">
        <f t="shared" si="227"/>
        <v>Documentary</v>
      </c>
      <c r="I7268" t="str">
        <f t="shared" si="228"/>
        <v>Good (6-8)</v>
      </c>
    </row>
    <row r="7269" spans="1:9" x14ac:dyDescent="0.3">
      <c r="A7269" s="1" t="s">
        <v>8568</v>
      </c>
      <c r="B7269" s="1" t="s">
        <v>7319</v>
      </c>
      <c r="C7269" s="2">
        <v>46270</v>
      </c>
      <c r="D7269">
        <v>0</v>
      </c>
      <c r="E7269">
        <v>2.3325</v>
      </c>
      <c r="F7269" s="1" t="s">
        <v>5412</v>
      </c>
      <c r="G7269">
        <v>2026</v>
      </c>
      <c r="H7269" t="str">
        <f t="shared" si="227"/>
        <v>Comedy</v>
      </c>
      <c r="I7269" t="str">
        <f t="shared" si="228"/>
        <v>Average (4-6)</v>
      </c>
    </row>
    <row r="7270" spans="1:9" x14ac:dyDescent="0.3">
      <c r="A7270" s="1" t="s">
        <v>8569</v>
      </c>
      <c r="B7270" s="1" t="s">
        <v>1043</v>
      </c>
      <c r="C7270" s="2">
        <v>45743</v>
      </c>
      <c r="D7270">
        <v>7.6710000000000003</v>
      </c>
      <c r="E7270">
        <v>2.1602000000000001</v>
      </c>
      <c r="F7270" s="1" t="s">
        <v>5412</v>
      </c>
      <c r="G7270">
        <v>2025</v>
      </c>
      <c r="H7270" t="str">
        <f t="shared" si="227"/>
        <v>Documentary</v>
      </c>
      <c r="I7270" t="str">
        <f t="shared" si="228"/>
        <v>Excellent (8-10)</v>
      </c>
    </row>
    <row r="7271" spans="1:9" x14ac:dyDescent="0.3">
      <c r="A7271" s="1" t="s">
        <v>8570</v>
      </c>
      <c r="B7271" s="1" t="s">
        <v>1043</v>
      </c>
      <c r="C7271" s="2">
        <v>44293</v>
      </c>
      <c r="D7271">
        <v>6.6059999999999999</v>
      </c>
      <c r="E7271">
        <v>2.2650000000000001</v>
      </c>
      <c r="F7271" s="1" t="s">
        <v>5412</v>
      </c>
      <c r="G7271">
        <v>2021</v>
      </c>
      <c r="H7271" t="str">
        <f t="shared" si="227"/>
        <v>Documentary</v>
      </c>
      <c r="I7271" t="str">
        <f t="shared" si="228"/>
        <v>Good (6-8)</v>
      </c>
    </row>
    <row r="7272" spans="1:9" x14ac:dyDescent="0.3">
      <c r="A7272" s="1" t="s">
        <v>8571</v>
      </c>
      <c r="B7272" s="1" t="s">
        <v>7336</v>
      </c>
      <c r="C7272" s="2">
        <v>44068</v>
      </c>
      <c r="D7272">
        <v>5.9</v>
      </c>
      <c r="E7272">
        <v>1.8721000000000001</v>
      </c>
      <c r="F7272" s="1" t="s">
        <v>5412</v>
      </c>
      <c r="G7272">
        <v>2020</v>
      </c>
      <c r="H7272" t="str">
        <f t="shared" si="227"/>
        <v>Family</v>
      </c>
      <c r="I7272" t="str">
        <f t="shared" si="228"/>
        <v>Average (4-6)</v>
      </c>
    </row>
    <row r="7273" spans="1:9" x14ac:dyDescent="0.3">
      <c r="A7273" s="1" t="s">
        <v>8572</v>
      </c>
      <c r="B7273" s="1" t="s">
        <v>1392</v>
      </c>
      <c r="C7273" s="2">
        <v>45056</v>
      </c>
      <c r="D7273">
        <v>6.6859999999999999</v>
      </c>
      <c r="E7273">
        <v>2.0459999999999998</v>
      </c>
      <c r="F7273" s="1" t="s">
        <v>5412</v>
      </c>
      <c r="G7273">
        <v>2023</v>
      </c>
      <c r="H7273" t="str">
        <f t="shared" si="227"/>
        <v>Crime</v>
      </c>
      <c r="I7273" t="str">
        <f t="shared" si="228"/>
        <v>Good (6-8)</v>
      </c>
    </row>
    <row r="7274" spans="1:9" x14ac:dyDescent="0.3">
      <c r="A7274" s="1" t="s">
        <v>8573</v>
      </c>
      <c r="B7274" s="1" t="s">
        <v>5433</v>
      </c>
      <c r="C7274" s="2">
        <v>45114</v>
      </c>
      <c r="D7274">
        <v>4.4329999999999998</v>
      </c>
      <c r="E7274">
        <v>1.8003</v>
      </c>
      <c r="F7274" s="1" t="s">
        <v>5412</v>
      </c>
      <c r="G7274">
        <v>2023</v>
      </c>
      <c r="H7274" t="str">
        <f t="shared" si="227"/>
        <v>Reality</v>
      </c>
      <c r="I7274" t="str">
        <f t="shared" si="228"/>
        <v>Good (6-8)</v>
      </c>
    </row>
    <row r="7275" spans="1:9" x14ac:dyDescent="0.3">
      <c r="A7275" s="1" t="s">
        <v>8574</v>
      </c>
      <c r="B7275" s="1" t="s">
        <v>5877</v>
      </c>
      <c r="C7275" s="2">
        <v>43591</v>
      </c>
      <c r="D7275">
        <v>6.4749999999999996</v>
      </c>
      <c r="E7275">
        <v>2.3519999999999999</v>
      </c>
      <c r="F7275" s="1" t="s">
        <v>5412</v>
      </c>
      <c r="G7275">
        <v>2019</v>
      </c>
      <c r="H7275" t="str">
        <f t="shared" si="227"/>
        <v>Action &amp; Adventure</v>
      </c>
      <c r="I7275" t="str">
        <f t="shared" si="228"/>
        <v>Good (6-8)</v>
      </c>
    </row>
    <row r="7276" spans="1:9" x14ac:dyDescent="0.3">
      <c r="A7276" s="1" t="s">
        <v>8575</v>
      </c>
      <c r="B7276" s="1" t="s">
        <v>257</v>
      </c>
      <c r="C7276" s="2">
        <v>43313</v>
      </c>
      <c r="D7276">
        <v>5.8</v>
      </c>
      <c r="E7276">
        <v>2.1455000000000002</v>
      </c>
      <c r="F7276" s="1" t="s">
        <v>5412</v>
      </c>
      <c r="G7276">
        <v>2018</v>
      </c>
      <c r="H7276" t="str">
        <f t="shared" si="227"/>
        <v>Documentary</v>
      </c>
      <c r="I7276" t="str">
        <f t="shared" si="228"/>
        <v>Average (4-6)</v>
      </c>
    </row>
    <row r="7277" spans="1:9" x14ac:dyDescent="0.3">
      <c r="A7277" s="1" t="s">
        <v>8576</v>
      </c>
      <c r="B7277" s="1" t="s">
        <v>1043</v>
      </c>
      <c r="C7277" s="2">
        <v>45007</v>
      </c>
      <c r="D7277">
        <v>7.0439999999999996</v>
      </c>
      <c r="E7277">
        <v>1.9117999999999999</v>
      </c>
      <c r="F7277" s="1" t="s">
        <v>5412</v>
      </c>
      <c r="G7277">
        <v>2023</v>
      </c>
      <c r="H7277" t="str">
        <f t="shared" si="227"/>
        <v>Documentary</v>
      </c>
      <c r="I7277" t="str">
        <f t="shared" si="228"/>
        <v>Good (6-8)</v>
      </c>
    </row>
    <row r="7278" spans="1:9" x14ac:dyDescent="0.3">
      <c r="A7278" s="1" t="s">
        <v>8577</v>
      </c>
      <c r="B7278" s="1" t="s">
        <v>5433</v>
      </c>
      <c r="C7278" s="2">
        <v>43851</v>
      </c>
      <c r="D7278">
        <v>6.5330000000000004</v>
      </c>
      <c r="E7278">
        <v>2.0124</v>
      </c>
      <c r="F7278" s="1" t="s">
        <v>5412</v>
      </c>
      <c r="G7278">
        <v>2020</v>
      </c>
      <c r="H7278" t="str">
        <f t="shared" si="227"/>
        <v>Reality</v>
      </c>
      <c r="I7278" t="str">
        <f t="shared" si="228"/>
        <v>Average (4-6)</v>
      </c>
    </row>
    <row r="7279" spans="1:9" x14ac:dyDescent="0.3">
      <c r="A7279" s="1" t="s">
        <v>8578</v>
      </c>
      <c r="B7279" s="1" t="s">
        <v>5597</v>
      </c>
      <c r="C7279" s="2">
        <v>44520</v>
      </c>
      <c r="D7279">
        <v>6.4290000000000003</v>
      </c>
      <c r="E7279">
        <v>2.2353000000000001</v>
      </c>
      <c r="F7279" s="1" t="s">
        <v>5412</v>
      </c>
      <c r="G7279">
        <v>2021</v>
      </c>
      <c r="H7279" t="str">
        <f t="shared" si="227"/>
        <v>Reality</v>
      </c>
      <c r="I7279" t="str">
        <f t="shared" si="228"/>
        <v>Not Rated</v>
      </c>
    </row>
    <row r="7280" spans="1:9" x14ac:dyDescent="0.3">
      <c r="A7280" s="1" t="s">
        <v>8579</v>
      </c>
      <c r="B7280" s="1" t="s">
        <v>5847</v>
      </c>
      <c r="C7280" s="2">
        <v>44806</v>
      </c>
      <c r="D7280">
        <v>5.58</v>
      </c>
      <c r="E7280">
        <v>1.9225000000000001</v>
      </c>
      <c r="F7280" s="1" t="s">
        <v>5412</v>
      </c>
      <c r="G7280">
        <v>2022</v>
      </c>
      <c r="H7280" t="str">
        <f t="shared" si="227"/>
        <v>Comedy</v>
      </c>
      <c r="I7280" t="str">
        <f t="shared" si="228"/>
        <v>Good (6-8)</v>
      </c>
    </row>
    <row r="7281" spans="1:9" x14ac:dyDescent="0.3">
      <c r="A7281" s="1" t="s">
        <v>8580</v>
      </c>
      <c r="B7281" s="1" t="s">
        <v>257</v>
      </c>
      <c r="C7281" s="2">
        <v>45749</v>
      </c>
      <c r="D7281">
        <v>7</v>
      </c>
      <c r="E7281">
        <v>2.1669</v>
      </c>
      <c r="F7281" s="1" t="s">
        <v>5412</v>
      </c>
      <c r="G7281">
        <v>2025</v>
      </c>
      <c r="H7281" t="str">
        <f t="shared" si="227"/>
        <v>Documentary</v>
      </c>
      <c r="I7281" t="str">
        <f t="shared" si="228"/>
        <v>Good (6-8)</v>
      </c>
    </row>
    <row r="7282" spans="1:9" x14ac:dyDescent="0.3">
      <c r="A7282" s="1" t="s">
        <v>8581</v>
      </c>
      <c r="B7282" s="1" t="s">
        <v>257</v>
      </c>
      <c r="C7282" s="2">
        <v>43852</v>
      </c>
      <c r="D7282">
        <v>6.8780000000000001</v>
      </c>
      <c r="E7282">
        <v>1.7391000000000001</v>
      </c>
      <c r="F7282" s="1" t="s">
        <v>5412</v>
      </c>
      <c r="G7282">
        <v>2020</v>
      </c>
      <c r="H7282" t="str">
        <f t="shared" si="227"/>
        <v>Documentary</v>
      </c>
      <c r="I7282" t="str">
        <f t="shared" si="228"/>
        <v>Average (4-6)</v>
      </c>
    </row>
    <row r="7283" spans="1:9" x14ac:dyDescent="0.3">
      <c r="A7283" s="1" t="s">
        <v>8582</v>
      </c>
      <c r="B7283" s="1" t="s">
        <v>56</v>
      </c>
      <c r="C7283" s="2">
        <v>43791</v>
      </c>
      <c r="D7283">
        <v>6.8079999999999998</v>
      </c>
      <c r="E7283">
        <v>1.9692000000000001</v>
      </c>
      <c r="F7283" s="1" t="s">
        <v>5412</v>
      </c>
      <c r="G7283">
        <v>2019</v>
      </c>
      <c r="H7283" t="str">
        <f t="shared" si="227"/>
        <v>Comedy</v>
      </c>
      <c r="I7283" t="str">
        <f t="shared" si="228"/>
        <v>Good (6-8)</v>
      </c>
    </row>
    <row r="7284" spans="1:9" x14ac:dyDescent="0.3">
      <c r="A7284" s="1" t="s">
        <v>8583</v>
      </c>
      <c r="B7284" s="1" t="s">
        <v>257</v>
      </c>
      <c r="C7284" s="2">
        <v>44664</v>
      </c>
      <c r="D7284">
        <v>7.5609999999999999</v>
      </c>
      <c r="E7284">
        <v>2.0423</v>
      </c>
      <c r="F7284" s="1" t="s">
        <v>5412</v>
      </c>
      <c r="G7284">
        <v>2022</v>
      </c>
      <c r="H7284" t="str">
        <f t="shared" si="227"/>
        <v>Documentary</v>
      </c>
      <c r="I7284" t="str">
        <f t="shared" si="228"/>
        <v>Average (4-6)</v>
      </c>
    </row>
    <row r="7285" spans="1:9" x14ac:dyDescent="0.3">
      <c r="A7285" s="1" t="s">
        <v>8584</v>
      </c>
      <c r="B7285" s="1" t="s">
        <v>8585</v>
      </c>
      <c r="C7285" s="2">
        <v>44544</v>
      </c>
      <c r="D7285">
        <v>5.6</v>
      </c>
      <c r="E7285">
        <v>1.9678</v>
      </c>
      <c r="F7285" s="1" t="s">
        <v>5412</v>
      </c>
      <c r="G7285">
        <v>2021</v>
      </c>
      <c r="H7285" t="str">
        <f t="shared" si="227"/>
        <v>Reality</v>
      </c>
      <c r="I7285" t="str">
        <f t="shared" si="228"/>
        <v>Good (6-8)</v>
      </c>
    </row>
    <row r="7286" spans="1:9" x14ac:dyDescent="0.3">
      <c r="A7286" s="1" t="s">
        <v>8586</v>
      </c>
      <c r="B7286" s="1" t="s">
        <v>257</v>
      </c>
      <c r="C7286" s="2">
        <v>45273</v>
      </c>
      <c r="D7286">
        <v>7.2</v>
      </c>
      <c r="E7286">
        <v>1.9642999999999999</v>
      </c>
      <c r="F7286" s="1" t="s">
        <v>5412</v>
      </c>
      <c r="G7286">
        <v>2023</v>
      </c>
      <c r="H7286" t="str">
        <f t="shared" si="227"/>
        <v>Documentary</v>
      </c>
      <c r="I7286" t="str">
        <f t="shared" si="228"/>
        <v>Average (4-6)</v>
      </c>
    </row>
    <row r="7287" spans="1:9" x14ac:dyDescent="0.3">
      <c r="A7287" s="1" t="s">
        <v>8587</v>
      </c>
      <c r="B7287" s="1" t="s">
        <v>5433</v>
      </c>
      <c r="C7287" s="2">
        <v>45099</v>
      </c>
      <c r="D7287">
        <v>2</v>
      </c>
      <c r="E7287">
        <v>2.3031999999999999</v>
      </c>
      <c r="F7287" s="1" t="s">
        <v>5412</v>
      </c>
      <c r="G7287">
        <v>2023</v>
      </c>
      <c r="H7287" t="str">
        <f t="shared" si="227"/>
        <v>Reality</v>
      </c>
      <c r="I7287" t="str">
        <f t="shared" si="228"/>
        <v>Good (6-8)</v>
      </c>
    </row>
    <row r="7288" spans="1:9" x14ac:dyDescent="0.3">
      <c r="A7288" s="1" t="s">
        <v>8588</v>
      </c>
      <c r="B7288" s="1" t="s">
        <v>257</v>
      </c>
      <c r="C7288" s="2">
        <v>42148</v>
      </c>
      <c r="D7288">
        <v>7.4379999999999997</v>
      </c>
      <c r="E7288">
        <v>1.8152999999999999</v>
      </c>
      <c r="F7288" s="1" t="s">
        <v>5412</v>
      </c>
      <c r="G7288">
        <v>2015</v>
      </c>
      <c r="H7288" t="str">
        <f t="shared" si="227"/>
        <v>Documentary</v>
      </c>
      <c r="I7288" t="str">
        <f t="shared" si="228"/>
        <v>Good (6-8)</v>
      </c>
    </row>
    <row r="7289" spans="1:9" x14ac:dyDescent="0.3">
      <c r="A7289" s="1" t="s">
        <v>8589</v>
      </c>
      <c r="B7289" s="1" t="s">
        <v>73</v>
      </c>
      <c r="C7289" s="2">
        <v>43066</v>
      </c>
      <c r="D7289">
        <v>6.1669999999999998</v>
      </c>
      <c r="E7289">
        <v>1.968</v>
      </c>
      <c r="F7289" s="1" t="s">
        <v>5412</v>
      </c>
      <c r="G7289">
        <v>2017</v>
      </c>
      <c r="H7289" t="str">
        <f t="shared" si="227"/>
        <v>Drama</v>
      </c>
      <c r="I7289" t="str">
        <f t="shared" si="228"/>
        <v>Good (6-8)</v>
      </c>
    </row>
    <row r="7290" spans="1:9" x14ac:dyDescent="0.3">
      <c r="A7290" s="1" t="s">
        <v>8590</v>
      </c>
      <c r="B7290" s="1" t="s">
        <v>8591</v>
      </c>
      <c r="C7290" s="2">
        <v>43406</v>
      </c>
      <c r="D7290">
        <v>7</v>
      </c>
      <c r="E7290">
        <v>1.9944999999999999</v>
      </c>
      <c r="F7290" s="1" t="s">
        <v>5412</v>
      </c>
      <c r="G7290">
        <v>2018</v>
      </c>
      <c r="H7290" t="str">
        <f t="shared" si="227"/>
        <v>Documentary</v>
      </c>
      <c r="I7290" t="str">
        <f t="shared" si="228"/>
        <v>Average (4-6)</v>
      </c>
    </row>
    <row r="7291" spans="1:9" x14ac:dyDescent="0.3">
      <c r="A7291" s="1" t="s">
        <v>8592</v>
      </c>
      <c r="B7291" s="1" t="s">
        <v>5678</v>
      </c>
      <c r="C7291" s="2">
        <v>44461</v>
      </c>
      <c r="D7291">
        <v>7.1</v>
      </c>
      <c r="E7291">
        <v>2.2141000000000002</v>
      </c>
      <c r="F7291" s="1" t="s">
        <v>5412</v>
      </c>
      <c r="G7291">
        <v>2021</v>
      </c>
      <c r="H7291" t="str">
        <f t="shared" si="227"/>
        <v>Drama</v>
      </c>
      <c r="I7291" t="str">
        <f t="shared" si="228"/>
        <v>Good (6-8)</v>
      </c>
    </row>
    <row r="7292" spans="1:9" x14ac:dyDescent="0.3">
      <c r="A7292" s="1" t="s">
        <v>8593</v>
      </c>
      <c r="B7292" s="1" t="s">
        <v>7522</v>
      </c>
      <c r="C7292" s="2">
        <v>46153</v>
      </c>
      <c r="D7292">
        <v>0</v>
      </c>
      <c r="E7292">
        <v>1.9533</v>
      </c>
      <c r="F7292" s="1" t="s">
        <v>5412</v>
      </c>
      <c r="G7292">
        <v>2026</v>
      </c>
      <c r="H7292" t="str">
        <f t="shared" si="227"/>
        <v>Talk</v>
      </c>
      <c r="I7292" t="str">
        <f t="shared" si="228"/>
        <v>Good (6-8)</v>
      </c>
    </row>
    <row r="7293" spans="1:9" x14ac:dyDescent="0.3">
      <c r="A7293" s="1" t="s">
        <v>8594</v>
      </c>
      <c r="B7293" s="1" t="s">
        <v>67</v>
      </c>
      <c r="C7293" s="2">
        <v>44270</v>
      </c>
      <c r="D7293">
        <v>6.9</v>
      </c>
      <c r="E7293">
        <v>1.6859</v>
      </c>
      <c r="F7293" s="1" t="s">
        <v>5412</v>
      </c>
      <c r="G7293">
        <v>2021</v>
      </c>
      <c r="H7293" t="str">
        <f t="shared" si="227"/>
        <v>Comedy</v>
      </c>
      <c r="I7293" t="str">
        <f t="shared" si="228"/>
        <v>Good (6-8)</v>
      </c>
    </row>
    <row r="7294" spans="1:9" x14ac:dyDescent="0.3">
      <c r="A7294" s="1" t="s">
        <v>8595</v>
      </c>
      <c r="B7294" s="1" t="s">
        <v>7522</v>
      </c>
      <c r="C7294" s="2">
        <v>45491</v>
      </c>
      <c r="D7294">
        <v>8.8629999999999995</v>
      </c>
      <c r="E7294">
        <v>1.9614</v>
      </c>
      <c r="F7294" s="1" t="s">
        <v>5412</v>
      </c>
      <c r="G7294">
        <v>2024</v>
      </c>
      <c r="H7294" t="str">
        <f t="shared" si="227"/>
        <v>Talk</v>
      </c>
      <c r="I7294" t="str">
        <f t="shared" si="228"/>
        <v>Good (6-8)</v>
      </c>
    </row>
    <row r="7295" spans="1:9" x14ac:dyDescent="0.3">
      <c r="A7295" s="1" t="s">
        <v>8596</v>
      </c>
      <c r="B7295" s="1" t="s">
        <v>56</v>
      </c>
      <c r="C7295" s="2">
        <v>44902</v>
      </c>
      <c r="D7295">
        <v>8.2959999999999994</v>
      </c>
      <c r="E7295">
        <v>1.9985999999999999</v>
      </c>
      <c r="F7295" s="1" t="s">
        <v>5412</v>
      </c>
      <c r="G7295">
        <v>2022</v>
      </c>
      <c r="H7295" t="str">
        <f t="shared" si="227"/>
        <v>Comedy</v>
      </c>
      <c r="I7295" t="str">
        <f t="shared" si="228"/>
        <v>Average (4-6)</v>
      </c>
    </row>
    <row r="7296" spans="1:9" x14ac:dyDescent="0.3">
      <c r="A7296" s="1" t="s">
        <v>8597</v>
      </c>
      <c r="B7296" s="1" t="s">
        <v>73</v>
      </c>
      <c r="C7296" s="2">
        <v>44806</v>
      </c>
      <c r="D7296">
        <v>6.3</v>
      </c>
      <c r="E7296">
        <v>2.2921999999999998</v>
      </c>
      <c r="F7296" s="1" t="s">
        <v>5412</v>
      </c>
      <c r="G7296">
        <v>2022</v>
      </c>
      <c r="H7296" t="str">
        <f t="shared" si="227"/>
        <v>Drama</v>
      </c>
      <c r="I7296" t="str">
        <f t="shared" si="228"/>
        <v>Good (6-8)</v>
      </c>
    </row>
    <row r="7297" spans="1:9" x14ac:dyDescent="0.3">
      <c r="A7297" s="1" t="s">
        <v>8598</v>
      </c>
      <c r="B7297" s="1" t="s">
        <v>56</v>
      </c>
      <c r="C7297" s="2">
        <v>44437</v>
      </c>
      <c r="D7297">
        <v>6.6760000000000002</v>
      </c>
      <c r="E7297">
        <v>2.1059000000000001</v>
      </c>
      <c r="F7297" s="1" t="s">
        <v>5412</v>
      </c>
      <c r="G7297">
        <v>2021</v>
      </c>
      <c r="H7297" t="str">
        <f t="shared" si="227"/>
        <v>Comedy</v>
      </c>
      <c r="I7297" t="str">
        <f t="shared" si="228"/>
        <v>Low (0-4)</v>
      </c>
    </row>
    <row r="7298" spans="1:9" x14ac:dyDescent="0.3">
      <c r="A7298" s="1" t="s">
        <v>8599</v>
      </c>
      <c r="B7298" s="1" t="s">
        <v>257</v>
      </c>
      <c r="C7298" s="2">
        <v>43796</v>
      </c>
      <c r="D7298">
        <v>6.24</v>
      </c>
      <c r="E7298">
        <v>2.0781999999999998</v>
      </c>
      <c r="F7298" s="1" t="s">
        <v>5412</v>
      </c>
      <c r="G7298">
        <v>2019</v>
      </c>
      <c r="H7298" t="str">
        <f t="shared" ref="H7298:H7361" si="229">IFERROR(LEFT(B7298,FIND(",",B7298)-1),B7298)</f>
        <v>Documentary</v>
      </c>
      <c r="I7298" t="str">
        <f t="shared" si="228"/>
        <v>Good (6-8)</v>
      </c>
    </row>
    <row r="7299" spans="1:9" x14ac:dyDescent="0.3">
      <c r="A7299" s="1" t="s">
        <v>8600</v>
      </c>
      <c r="B7299" s="1" t="s">
        <v>56</v>
      </c>
      <c r="C7299" s="2">
        <v>43665</v>
      </c>
      <c r="D7299">
        <v>7.4</v>
      </c>
      <c r="E7299">
        <v>1.8662000000000001</v>
      </c>
      <c r="F7299" s="1" t="s">
        <v>5412</v>
      </c>
      <c r="G7299">
        <v>2019</v>
      </c>
      <c r="H7299" t="str">
        <f t="shared" si="229"/>
        <v>Comedy</v>
      </c>
      <c r="I7299" t="str">
        <f t="shared" si="228"/>
        <v>Good (6-8)</v>
      </c>
    </row>
    <row r="7300" spans="1:9" x14ac:dyDescent="0.3">
      <c r="A7300" s="1" t="s">
        <v>8601</v>
      </c>
      <c r="B7300" s="1" t="s">
        <v>5433</v>
      </c>
      <c r="C7300" s="2">
        <v>45399</v>
      </c>
      <c r="D7300">
        <v>7.2</v>
      </c>
      <c r="E7300">
        <v>1.7785</v>
      </c>
      <c r="F7300" s="1" t="s">
        <v>5412</v>
      </c>
      <c r="G7300">
        <v>2024</v>
      </c>
      <c r="H7300" t="str">
        <f t="shared" si="229"/>
        <v>Reality</v>
      </c>
      <c r="I7300" t="str">
        <f t="shared" si="228"/>
        <v>Good (6-8)</v>
      </c>
    </row>
    <row r="7301" spans="1:9" x14ac:dyDescent="0.3">
      <c r="A7301" s="1" t="s">
        <v>8602</v>
      </c>
      <c r="B7301" s="1" t="s">
        <v>257</v>
      </c>
      <c r="C7301" s="2">
        <v>45105</v>
      </c>
      <c r="D7301">
        <v>7.1219999999999999</v>
      </c>
      <c r="E7301">
        <v>1.9100999999999999</v>
      </c>
      <c r="F7301" s="1" t="s">
        <v>5412</v>
      </c>
      <c r="G7301">
        <v>2023</v>
      </c>
      <c r="H7301" t="str">
        <f t="shared" si="229"/>
        <v>Documentary</v>
      </c>
      <c r="I7301" t="str">
        <f t="shared" si="228"/>
        <v>Good (6-8)</v>
      </c>
    </row>
    <row r="7302" spans="1:9" x14ac:dyDescent="0.3">
      <c r="A7302" s="1" t="s">
        <v>8603</v>
      </c>
      <c r="B7302" s="1" t="s">
        <v>680</v>
      </c>
      <c r="C7302" s="2">
        <v>43882</v>
      </c>
      <c r="D7302">
        <v>7</v>
      </c>
      <c r="E7302">
        <v>1.8545</v>
      </c>
      <c r="F7302" s="1" t="s">
        <v>5412</v>
      </c>
      <c r="G7302">
        <v>2020</v>
      </c>
      <c r="H7302" t="str">
        <f t="shared" si="229"/>
        <v>Drama</v>
      </c>
      <c r="I7302" t="str">
        <f t="shared" si="228"/>
        <v>Not Rated</v>
      </c>
    </row>
    <row r="7303" spans="1:9" x14ac:dyDescent="0.3">
      <c r="A7303" s="1" t="s">
        <v>8604</v>
      </c>
      <c r="B7303" s="1" t="s">
        <v>56</v>
      </c>
      <c r="C7303" s="2">
        <v>42662</v>
      </c>
      <c r="D7303">
        <v>6.5490000000000004</v>
      </c>
      <c r="E7303">
        <v>1.8193999999999999</v>
      </c>
      <c r="F7303" s="1" t="s">
        <v>5412</v>
      </c>
      <c r="G7303">
        <v>2016</v>
      </c>
      <c r="H7303" t="str">
        <f t="shared" si="229"/>
        <v>Comedy</v>
      </c>
      <c r="I7303" t="str">
        <f t="shared" si="228"/>
        <v>Good (6-8)</v>
      </c>
    </row>
    <row r="7304" spans="1:9" x14ac:dyDescent="0.3">
      <c r="A7304" s="1" t="s">
        <v>8605</v>
      </c>
      <c r="B7304" s="1" t="s">
        <v>7854</v>
      </c>
      <c r="C7304" s="2">
        <v>44365</v>
      </c>
      <c r="D7304">
        <v>7.6390000000000002</v>
      </c>
      <c r="E7304">
        <v>1.85</v>
      </c>
      <c r="F7304" s="1" t="s">
        <v>5412</v>
      </c>
      <c r="G7304">
        <v>2021</v>
      </c>
      <c r="H7304" t="str">
        <f t="shared" si="229"/>
        <v>Reality</v>
      </c>
      <c r="I7304" t="str">
        <f t="shared" si="228"/>
        <v>Excellent (8-10)</v>
      </c>
    </row>
    <row r="7305" spans="1:9" x14ac:dyDescent="0.3">
      <c r="A7305" s="1" t="s">
        <v>8606</v>
      </c>
      <c r="B7305" s="1" t="s">
        <v>56</v>
      </c>
      <c r="C7305" s="2">
        <v>43322</v>
      </c>
      <c r="D7305">
        <v>5.3639999999999999</v>
      </c>
      <c r="E7305">
        <v>1.9148000000000001</v>
      </c>
      <c r="F7305" s="1" t="s">
        <v>5412</v>
      </c>
      <c r="G7305">
        <v>2018</v>
      </c>
      <c r="H7305" t="str">
        <f t="shared" si="229"/>
        <v>Comedy</v>
      </c>
      <c r="I7305" t="str">
        <f t="shared" si="228"/>
        <v>Excellent (8-10)</v>
      </c>
    </row>
    <row r="7306" spans="1:9" x14ac:dyDescent="0.3">
      <c r="A7306" s="1" t="s">
        <v>8607</v>
      </c>
      <c r="B7306" s="1" t="s">
        <v>257</v>
      </c>
      <c r="C7306" s="2">
        <v>44342</v>
      </c>
      <c r="D7306">
        <v>7</v>
      </c>
      <c r="E7306">
        <v>1.8328</v>
      </c>
      <c r="F7306" s="1" t="s">
        <v>5412</v>
      </c>
      <c r="G7306">
        <v>2021</v>
      </c>
      <c r="H7306" t="str">
        <f t="shared" si="229"/>
        <v>Documentary</v>
      </c>
      <c r="I7306" t="str">
        <f t="shared" si="228"/>
        <v>Good (6-8)</v>
      </c>
    </row>
    <row r="7307" spans="1:9" x14ac:dyDescent="0.3">
      <c r="A7307" s="1" t="s">
        <v>8608</v>
      </c>
      <c r="B7307" s="1" t="s">
        <v>257</v>
      </c>
      <c r="C7307" s="2">
        <v>44581</v>
      </c>
      <c r="D7307">
        <v>5.4</v>
      </c>
      <c r="E7307">
        <v>1.948</v>
      </c>
      <c r="F7307" s="1" t="s">
        <v>5412</v>
      </c>
      <c r="G7307">
        <v>2022</v>
      </c>
      <c r="H7307" t="str">
        <f t="shared" si="229"/>
        <v>Documentary</v>
      </c>
      <c r="I7307" t="str">
        <f t="shared" si="228"/>
        <v>Good (6-8)</v>
      </c>
    </row>
    <row r="7308" spans="1:9" x14ac:dyDescent="0.3">
      <c r="A7308" s="1" t="s">
        <v>8609</v>
      </c>
      <c r="B7308" s="1" t="s">
        <v>5462</v>
      </c>
      <c r="C7308" s="2">
        <v>44835</v>
      </c>
      <c r="D7308">
        <v>0</v>
      </c>
      <c r="E7308">
        <v>1.9151</v>
      </c>
      <c r="F7308" s="1" t="s">
        <v>5412</v>
      </c>
      <c r="G7308">
        <v>2022</v>
      </c>
      <c r="H7308" t="str">
        <f t="shared" si="229"/>
        <v>Animation</v>
      </c>
      <c r="I7308" t="str">
        <f t="shared" si="228"/>
        <v>Good (6-8)</v>
      </c>
    </row>
    <row r="7309" spans="1:9" x14ac:dyDescent="0.3">
      <c r="A7309" s="1" t="s">
        <v>8610</v>
      </c>
      <c r="B7309" s="1" t="s">
        <v>7336</v>
      </c>
      <c r="C7309" s="2">
        <v>40506</v>
      </c>
      <c r="D7309">
        <v>6</v>
      </c>
      <c r="E7309">
        <v>1.6146</v>
      </c>
      <c r="F7309" s="1" t="s">
        <v>5412</v>
      </c>
      <c r="G7309">
        <v>2010</v>
      </c>
      <c r="H7309" t="str">
        <f t="shared" si="229"/>
        <v>Family</v>
      </c>
      <c r="I7309" t="str">
        <f t="shared" ref="I7309:I7372" si="230">IF(D7299=0,"Not Rated",IF(D7299&lt;4,"Low (0-4)",IF(D7299&lt;6,"Average (4-6)",IF(D7299&lt;8,"Good (6-8)","Excellent (8-10)"))))</f>
        <v>Good (6-8)</v>
      </c>
    </row>
    <row r="7310" spans="1:9" x14ac:dyDescent="0.3">
      <c r="A7310" s="1" t="s">
        <v>8611</v>
      </c>
      <c r="B7310" s="1" t="s">
        <v>257</v>
      </c>
      <c r="C7310" s="2">
        <v>44393</v>
      </c>
      <c r="D7310">
        <v>6.577</v>
      </c>
      <c r="E7310">
        <v>2.0358000000000001</v>
      </c>
      <c r="F7310" s="1" t="s">
        <v>5412</v>
      </c>
      <c r="G7310">
        <v>2021</v>
      </c>
      <c r="H7310" t="str">
        <f t="shared" si="229"/>
        <v>Documentary</v>
      </c>
      <c r="I7310" t="str">
        <f t="shared" si="230"/>
        <v>Good (6-8)</v>
      </c>
    </row>
    <row r="7311" spans="1:9" x14ac:dyDescent="0.3">
      <c r="A7311" s="1" t="s">
        <v>8612</v>
      </c>
      <c r="B7311" s="1" t="s">
        <v>1799</v>
      </c>
      <c r="C7311" s="2">
        <v>44666</v>
      </c>
      <c r="D7311">
        <v>7.3040000000000003</v>
      </c>
      <c r="E7311">
        <v>2.1795</v>
      </c>
      <c r="F7311" s="1" t="s">
        <v>5412</v>
      </c>
      <c r="G7311">
        <v>2022</v>
      </c>
      <c r="H7311" t="str">
        <f t="shared" si="229"/>
        <v>Crime</v>
      </c>
      <c r="I7311" t="str">
        <f t="shared" si="230"/>
        <v>Good (6-8)</v>
      </c>
    </row>
    <row r="7312" spans="1:9" x14ac:dyDescent="0.3">
      <c r="A7312" s="1" t="s">
        <v>8613</v>
      </c>
      <c r="B7312" s="1" t="s">
        <v>73</v>
      </c>
      <c r="C7312" s="2">
        <v>44911</v>
      </c>
      <c r="D7312">
        <v>8.1</v>
      </c>
      <c r="E7312">
        <v>1.9451000000000001</v>
      </c>
      <c r="F7312" s="1" t="s">
        <v>5412</v>
      </c>
      <c r="G7312">
        <v>2022</v>
      </c>
      <c r="H7312" t="str">
        <f t="shared" si="229"/>
        <v>Drama</v>
      </c>
      <c r="I7312" t="str">
        <f t="shared" si="230"/>
        <v>Good (6-8)</v>
      </c>
    </row>
    <row r="7313" spans="1:9" x14ac:dyDescent="0.3">
      <c r="A7313" s="1" t="s">
        <v>8614</v>
      </c>
      <c r="B7313" s="1" t="s">
        <v>257</v>
      </c>
      <c r="C7313" s="2">
        <v>45658</v>
      </c>
      <c r="D7313">
        <v>8.3330000000000002</v>
      </c>
      <c r="E7313">
        <v>2.2930000000000001</v>
      </c>
      <c r="F7313" s="1" t="s">
        <v>5412</v>
      </c>
      <c r="G7313">
        <v>2025</v>
      </c>
      <c r="H7313" t="str">
        <f t="shared" si="229"/>
        <v>Documentary</v>
      </c>
      <c r="I7313" t="str">
        <f t="shared" si="230"/>
        <v>Good (6-8)</v>
      </c>
    </row>
    <row r="7314" spans="1:9" x14ac:dyDescent="0.3">
      <c r="A7314" s="1" t="s">
        <v>8615</v>
      </c>
      <c r="B7314" s="1" t="s">
        <v>73</v>
      </c>
      <c r="C7314" s="2">
        <v>44820</v>
      </c>
      <c r="D7314">
        <v>8.1999999999999993</v>
      </c>
      <c r="E7314">
        <v>2.0583</v>
      </c>
      <c r="F7314" s="1" t="s">
        <v>5412</v>
      </c>
      <c r="G7314">
        <v>2022</v>
      </c>
      <c r="H7314" t="str">
        <f t="shared" si="229"/>
        <v>Drama</v>
      </c>
      <c r="I7314" t="str">
        <f t="shared" si="230"/>
        <v>Good (6-8)</v>
      </c>
    </row>
    <row r="7315" spans="1:9" x14ac:dyDescent="0.3">
      <c r="A7315" s="1" t="s">
        <v>8616</v>
      </c>
      <c r="B7315" s="1" t="s">
        <v>1043</v>
      </c>
      <c r="C7315" s="2">
        <v>44852</v>
      </c>
      <c r="D7315">
        <v>6.2750000000000004</v>
      </c>
      <c r="E7315">
        <v>1.7848999999999999</v>
      </c>
      <c r="F7315" s="1" t="s">
        <v>5412</v>
      </c>
      <c r="G7315">
        <v>2022</v>
      </c>
      <c r="H7315" t="str">
        <f t="shared" si="229"/>
        <v>Documentary</v>
      </c>
      <c r="I7315" t="str">
        <f t="shared" si="230"/>
        <v>Average (4-6)</v>
      </c>
    </row>
    <row r="7316" spans="1:9" x14ac:dyDescent="0.3">
      <c r="A7316" s="1" t="s">
        <v>8617</v>
      </c>
      <c r="B7316" s="1" t="s">
        <v>1392</v>
      </c>
      <c r="C7316" s="2">
        <v>45905</v>
      </c>
      <c r="D7316">
        <v>7.2</v>
      </c>
      <c r="E7316">
        <v>1.7632000000000001</v>
      </c>
      <c r="F7316" s="1" t="s">
        <v>5412</v>
      </c>
      <c r="G7316">
        <v>2025</v>
      </c>
      <c r="H7316" t="str">
        <f t="shared" si="229"/>
        <v>Crime</v>
      </c>
      <c r="I7316" t="str">
        <f t="shared" si="230"/>
        <v>Good (6-8)</v>
      </c>
    </row>
    <row r="7317" spans="1:9" x14ac:dyDescent="0.3">
      <c r="A7317" s="1" t="s">
        <v>8618</v>
      </c>
      <c r="B7317" s="1" t="s">
        <v>56</v>
      </c>
      <c r="C7317" s="2">
        <v>44663</v>
      </c>
      <c r="D7317">
        <v>5.28</v>
      </c>
      <c r="E7317">
        <v>1.8911</v>
      </c>
      <c r="F7317" s="1" t="s">
        <v>5412</v>
      </c>
      <c r="G7317">
        <v>2022</v>
      </c>
      <c r="H7317" t="str">
        <f t="shared" si="229"/>
        <v>Comedy</v>
      </c>
      <c r="I7317" t="str">
        <f t="shared" si="230"/>
        <v>Average (4-6)</v>
      </c>
    </row>
    <row r="7318" spans="1:9" x14ac:dyDescent="0.3">
      <c r="A7318" s="1" t="s">
        <v>8619</v>
      </c>
      <c r="B7318" s="1" t="s">
        <v>257</v>
      </c>
      <c r="C7318" s="2">
        <v>43525</v>
      </c>
      <c r="D7318">
        <v>7.19</v>
      </c>
      <c r="E7318">
        <v>1.9247000000000001</v>
      </c>
      <c r="F7318" s="1" t="s">
        <v>5412</v>
      </c>
      <c r="G7318">
        <v>2019</v>
      </c>
      <c r="H7318" t="str">
        <f t="shared" si="229"/>
        <v>Documentary</v>
      </c>
      <c r="I7318" t="str">
        <f t="shared" si="230"/>
        <v>Not Rated</v>
      </c>
    </row>
    <row r="7319" spans="1:9" x14ac:dyDescent="0.3">
      <c r="A7319" s="1" t="s">
        <v>8620</v>
      </c>
      <c r="B7319" s="1" t="s">
        <v>56</v>
      </c>
      <c r="C7319" s="2">
        <v>43966</v>
      </c>
      <c r="D7319">
        <v>6.9</v>
      </c>
      <c r="E7319">
        <v>1.9833000000000001</v>
      </c>
      <c r="F7319" s="1" t="s">
        <v>5412</v>
      </c>
      <c r="G7319">
        <v>2020</v>
      </c>
      <c r="H7319" t="str">
        <f t="shared" si="229"/>
        <v>Comedy</v>
      </c>
      <c r="I7319" t="str">
        <f t="shared" si="230"/>
        <v>Good (6-8)</v>
      </c>
    </row>
    <row r="7320" spans="1:9" x14ac:dyDescent="0.3">
      <c r="A7320" s="1" t="s">
        <v>8621</v>
      </c>
      <c r="B7320" s="1" t="s">
        <v>5433</v>
      </c>
      <c r="C7320" s="2">
        <v>44286</v>
      </c>
      <c r="D7320">
        <v>7.3150000000000004</v>
      </c>
      <c r="E7320">
        <v>1.9069</v>
      </c>
      <c r="F7320" s="1" t="s">
        <v>5412</v>
      </c>
      <c r="G7320">
        <v>2021</v>
      </c>
      <c r="H7320" t="str">
        <f t="shared" si="229"/>
        <v>Reality</v>
      </c>
      <c r="I7320" t="str">
        <f t="shared" si="230"/>
        <v>Good (6-8)</v>
      </c>
    </row>
    <row r="7321" spans="1:9" x14ac:dyDescent="0.3">
      <c r="A7321" s="1" t="s">
        <v>8622</v>
      </c>
      <c r="B7321" s="1" t="s">
        <v>257</v>
      </c>
      <c r="C7321" s="2">
        <v>45595</v>
      </c>
      <c r="D7321">
        <v>6.5250000000000004</v>
      </c>
      <c r="E7321">
        <v>1.5748</v>
      </c>
      <c r="F7321" s="1" t="s">
        <v>5412</v>
      </c>
      <c r="G7321">
        <v>2024</v>
      </c>
      <c r="H7321" t="str">
        <f t="shared" si="229"/>
        <v>Documentary</v>
      </c>
      <c r="I7321" t="str">
        <f t="shared" si="230"/>
        <v>Good (6-8)</v>
      </c>
    </row>
    <row r="7322" spans="1:9" x14ac:dyDescent="0.3">
      <c r="A7322" s="1" t="s">
        <v>8623</v>
      </c>
      <c r="B7322" s="1" t="s">
        <v>5895</v>
      </c>
      <c r="C7322" s="2">
        <v>45884</v>
      </c>
      <c r="D7322">
        <v>8.1999999999999993</v>
      </c>
      <c r="E7322">
        <v>2.2058</v>
      </c>
      <c r="F7322" s="1" t="s">
        <v>5412</v>
      </c>
      <c r="G7322">
        <v>2025</v>
      </c>
      <c r="H7322" t="str">
        <f t="shared" si="229"/>
        <v>Documentary</v>
      </c>
      <c r="I7322" t="str">
        <f t="shared" si="230"/>
        <v>Excellent (8-10)</v>
      </c>
    </row>
    <row r="7323" spans="1:9" x14ac:dyDescent="0.3">
      <c r="A7323" s="1" t="s">
        <v>8624</v>
      </c>
      <c r="B7323" s="1" t="s">
        <v>397</v>
      </c>
      <c r="C7323" s="2">
        <v>45252</v>
      </c>
      <c r="D7323">
        <v>4.5</v>
      </c>
      <c r="E7323">
        <v>1.9789000000000001</v>
      </c>
      <c r="F7323" s="1" t="s">
        <v>5412</v>
      </c>
      <c r="G7323">
        <v>2023</v>
      </c>
      <c r="H7323" t="str">
        <f t="shared" si="229"/>
        <v>Drama</v>
      </c>
      <c r="I7323" t="str">
        <f t="shared" si="230"/>
        <v>Excellent (8-10)</v>
      </c>
    </row>
    <row r="7324" spans="1:9" x14ac:dyDescent="0.3">
      <c r="A7324" s="1" t="s">
        <v>8625</v>
      </c>
      <c r="B7324" s="1" t="s">
        <v>257</v>
      </c>
      <c r="C7324" s="2">
        <v>45561</v>
      </c>
      <c r="D7324">
        <v>0</v>
      </c>
      <c r="E7324">
        <v>2.0366</v>
      </c>
      <c r="F7324" s="1" t="s">
        <v>5412</v>
      </c>
      <c r="G7324">
        <v>2024</v>
      </c>
      <c r="H7324" t="str">
        <f t="shared" si="229"/>
        <v>Documentary</v>
      </c>
      <c r="I7324" t="str">
        <f t="shared" si="230"/>
        <v>Excellent (8-10)</v>
      </c>
    </row>
    <row r="7325" spans="1:9" x14ac:dyDescent="0.3">
      <c r="A7325" s="1" t="s">
        <v>8626</v>
      </c>
      <c r="B7325" s="1" t="s">
        <v>1043</v>
      </c>
      <c r="C7325" s="2">
        <v>44540</v>
      </c>
      <c r="D7325">
        <v>6.2759999999999998</v>
      </c>
      <c r="E7325">
        <v>2.1398000000000001</v>
      </c>
      <c r="F7325" s="1" t="s">
        <v>5412</v>
      </c>
      <c r="G7325">
        <v>2021</v>
      </c>
      <c r="H7325" t="str">
        <f t="shared" si="229"/>
        <v>Documentary</v>
      </c>
      <c r="I7325" t="str">
        <f t="shared" si="230"/>
        <v>Good (6-8)</v>
      </c>
    </row>
    <row r="7326" spans="1:9" x14ac:dyDescent="0.3">
      <c r="A7326" s="1" t="s">
        <v>8627</v>
      </c>
      <c r="B7326" s="1" t="s">
        <v>6661</v>
      </c>
      <c r="C7326" s="2">
        <v>45755</v>
      </c>
      <c r="D7326">
        <v>7.7</v>
      </c>
      <c r="E7326">
        <v>1.7659</v>
      </c>
      <c r="F7326" s="1" t="s">
        <v>5412</v>
      </c>
      <c r="G7326">
        <v>2025</v>
      </c>
      <c r="H7326" t="str">
        <f t="shared" si="229"/>
        <v>Documentary</v>
      </c>
      <c r="I7326" t="str">
        <f t="shared" si="230"/>
        <v>Good (6-8)</v>
      </c>
    </row>
    <row r="7327" spans="1:9" x14ac:dyDescent="0.3">
      <c r="A7327" s="1" t="s">
        <v>8628</v>
      </c>
      <c r="B7327" s="1" t="s">
        <v>1043</v>
      </c>
      <c r="C7327" s="2">
        <v>45974</v>
      </c>
      <c r="D7327">
        <v>7.9749999999999996</v>
      </c>
      <c r="E7327">
        <v>2.1654</v>
      </c>
      <c r="F7327" s="1" t="s">
        <v>5412</v>
      </c>
      <c r="G7327">
        <v>2025</v>
      </c>
      <c r="H7327" t="str">
        <f t="shared" si="229"/>
        <v>Documentary</v>
      </c>
      <c r="I7327" t="str">
        <f t="shared" si="230"/>
        <v>Average (4-6)</v>
      </c>
    </row>
    <row r="7328" spans="1:9" x14ac:dyDescent="0.3">
      <c r="A7328" s="1" t="s">
        <v>8629</v>
      </c>
      <c r="B7328" s="1" t="s">
        <v>5433</v>
      </c>
      <c r="C7328" s="2">
        <v>45770</v>
      </c>
      <c r="D7328">
        <v>6.4740000000000002</v>
      </c>
      <c r="E7328">
        <v>1.9573</v>
      </c>
      <c r="F7328" s="1" t="s">
        <v>5412</v>
      </c>
      <c r="G7328">
        <v>2025</v>
      </c>
      <c r="H7328" t="str">
        <f t="shared" si="229"/>
        <v>Reality</v>
      </c>
      <c r="I7328" t="str">
        <f t="shared" si="230"/>
        <v>Good (6-8)</v>
      </c>
    </row>
    <row r="7329" spans="1:9" x14ac:dyDescent="0.3">
      <c r="A7329" s="1" t="s">
        <v>8630</v>
      </c>
      <c r="B7329" s="1" t="s">
        <v>7854</v>
      </c>
      <c r="C7329" s="2">
        <v>43160</v>
      </c>
      <c r="D7329">
        <v>7.0940000000000003</v>
      </c>
      <c r="E7329">
        <v>2.0533999999999999</v>
      </c>
      <c r="F7329" s="1" t="s">
        <v>5412</v>
      </c>
      <c r="G7329">
        <v>2018</v>
      </c>
      <c r="H7329" t="str">
        <f t="shared" si="229"/>
        <v>Reality</v>
      </c>
      <c r="I7329" t="str">
        <f t="shared" si="230"/>
        <v>Good (6-8)</v>
      </c>
    </row>
    <row r="7330" spans="1:9" x14ac:dyDescent="0.3">
      <c r="A7330" s="1" t="s">
        <v>8631</v>
      </c>
      <c r="B7330" s="1" t="s">
        <v>7591</v>
      </c>
      <c r="C7330" s="2">
        <v>43546</v>
      </c>
      <c r="D7330">
        <v>7.3659999999999997</v>
      </c>
      <c r="E7330">
        <v>1.9146000000000001</v>
      </c>
      <c r="F7330" s="1" t="s">
        <v>5412</v>
      </c>
      <c r="G7330">
        <v>2019</v>
      </c>
      <c r="H7330" t="str">
        <f t="shared" si="229"/>
        <v>Drama</v>
      </c>
      <c r="I7330" t="str">
        <f t="shared" si="230"/>
        <v>Good (6-8)</v>
      </c>
    </row>
    <row r="7331" spans="1:9" x14ac:dyDescent="0.3">
      <c r="A7331" s="1" t="s">
        <v>8632</v>
      </c>
      <c r="B7331" s="1" t="s">
        <v>257</v>
      </c>
      <c r="C7331" s="2">
        <v>44445</v>
      </c>
      <c r="D7331">
        <v>6.9610000000000003</v>
      </c>
      <c r="E7331">
        <v>1.6674</v>
      </c>
      <c r="F7331" s="1" t="s">
        <v>5412</v>
      </c>
      <c r="G7331">
        <v>2021</v>
      </c>
      <c r="H7331" t="str">
        <f t="shared" si="229"/>
        <v>Documentary</v>
      </c>
      <c r="I7331" t="str">
        <f t="shared" si="230"/>
        <v>Good (6-8)</v>
      </c>
    </row>
    <row r="7332" spans="1:9" x14ac:dyDescent="0.3">
      <c r="A7332" s="1" t="s">
        <v>8633</v>
      </c>
      <c r="B7332" s="1" t="s">
        <v>73</v>
      </c>
      <c r="C7332" s="2">
        <v>44825</v>
      </c>
      <c r="D7332">
        <v>5.8</v>
      </c>
      <c r="E7332">
        <v>1.9697</v>
      </c>
      <c r="F7332" s="1" t="s">
        <v>5412</v>
      </c>
      <c r="G7332">
        <v>2022</v>
      </c>
      <c r="H7332" t="str">
        <f t="shared" si="229"/>
        <v>Drama</v>
      </c>
      <c r="I7332" t="str">
        <f t="shared" si="230"/>
        <v>Excellent (8-10)</v>
      </c>
    </row>
    <row r="7333" spans="1:9" x14ac:dyDescent="0.3">
      <c r="A7333" s="1" t="s">
        <v>8634</v>
      </c>
      <c r="B7333" s="1" t="s">
        <v>257</v>
      </c>
      <c r="C7333" s="2">
        <v>44768</v>
      </c>
      <c r="D7333">
        <v>6.9</v>
      </c>
      <c r="E7333">
        <v>1.8767</v>
      </c>
      <c r="F7333" s="1" t="s">
        <v>5412</v>
      </c>
      <c r="G7333">
        <v>2022</v>
      </c>
      <c r="H7333" t="str">
        <f t="shared" si="229"/>
        <v>Documentary</v>
      </c>
      <c r="I7333" t="str">
        <f t="shared" si="230"/>
        <v>Average (4-6)</v>
      </c>
    </row>
    <row r="7334" spans="1:9" x14ac:dyDescent="0.3">
      <c r="A7334" s="1" t="s">
        <v>8635</v>
      </c>
      <c r="B7334" s="1" t="s">
        <v>7854</v>
      </c>
      <c r="C7334" s="2">
        <v>43056</v>
      </c>
      <c r="D7334">
        <v>7.1289999999999996</v>
      </c>
      <c r="E7334">
        <v>1.6467000000000001</v>
      </c>
      <c r="F7334" s="1" t="s">
        <v>5412</v>
      </c>
      <c r="G7334">
        <v>2017</v>
      </c>
      <c r="H7334" t="str">
        <f t="shared" si="229"/>
        <v>Reality</v>
      </c>
      <c r="I7334" t="str">
        <f t="shared" si="230"/>
        <v>Not Rated</v>
      </c>
    </row>
    <row r="7335" spans="1:9" x14ac:dyDescent="0.3">
      <c r="A7335" s="1" t="s">
        <v>8636</v>
      </c>
      <c r="B7335" s="1" t="s">
        <v>397</v>
      </c>
      <c r="C7335" s="2">
        <v>44495</v>
      </c>
      <c r="D7335">
        <v>6.1760000000000002</v>
      </c>
      <c r="E7335">
        <v>1.7481</v>
      </c>
      <c r="F7335" s="1" t="s">
        <v>5412</v>
      </c>
      <c r="G7335">
        <v>2021</v>
      </c>
      <c r="H7335" t="str">
        <f t="shared" si="229"/>
        <v>Drama</v>
      </c>
      <c r="I7335" t="str">
        <f t="shared" si="230"/>
        <v>Good (6-8)</v>
      </c>
    </row>
    <row r="7336" spans="1:9" x14ac:dyDescent="0.3">
      <c r="A7336" s="1" t="s">
        <v>8637</v>
      </c>
      <c r="B7336" s="1" t="s">
        <v>73</v>
      </c>
      <c r="C7336" s="2">
        <v>46211</v>
      </c>
      <c r="D7336">
        <v>7</v>
      </c>
      <c r="E7336">
        <v>1.9733000000000001</v>
      </c>
      <c r="F7336" s="1" t="s">
        <v>5412</v>
      </c>
      <c r="G7336">
        <v>2026</v>
      </c>
      <c r="H7336" t="str">
        <f t="shared" si="229"/>
        <v>Drama</v>
      </c>
      <c r="I7336" t="str">
        <f t="shared" si="230"/>
        <v>Good (6-8)</v>
      </c>
    </row>
    <row r="7337" spans="1:9" x14ac:dyDescent="0.3">
      <c r="A7337" s="1" t="s">
        <v>8638</v>
      </c>
      <c r="B7337" s="1" t="s">
        <v>5742</v>
      </c>
      <c r="C7337" s="2">
        <v>45187</v>
      </c>
      <c r="D7337">
        <v>0</v>
      </c>
      <c r="E7337">
        <v>2.0489999999999999</v>
      </c>
      <c r="F7337" s="1" t="s">
        <v>5412</v>
      </c>
      <c r="G7337">
        <v>2023</v>
      </c>
      <c r="H7337" t="str">
        <f t="shared" si="229"/>
        <v>Crime</v>
      </c>
      <c r="I7337" t="str">
        <f t="shared" si="230"/>
        <v>Good (6-8)</v>
      </c>
    </row>
    <row r="7338" spans="1:9" x14ac:dyDescent="0.3">
      <c r="A7338" s="1" t="s">
        <v>8639</v>
      </c>
      <c r="B7338" s="1" t="s">
        <v>257</v>
      </c>
      <c r="C7338" s="2">
        <v>44536</v>
      </c>
      <c r="D7338">
        <v>6.5430000000000001</v>
      </c>
      <c r="E7338">
        <v>1.7472000000000001</v>
      </c>
      <c r="F7338" s="1" t="s">
        <v>5412</v>
      </c>
      <c r="G7338">
        <v>2021</v>
      </c>
      <c r="H7338" t="str">
        <f t="shared" si="229"/>
        <v>Documentary</v>
      </c>
      <c r="I7338" t="str">
        <f t="shared" si="230"/>
        <v>Good (6-8)</v>
      </c>
    </row>
    <row r="7339" spans="1:9" x14ac:dyDescent="0.3">
      <c r="A7339" s="1" t="s">
        <v>8640</v>
      </c>
      <c r="B7339" s="1" t="s">
        <v>1664</v>
      </c>
      <c r="C7339" s="2">
        <v>44700</v>
      </c>
      <c r="D7339">
        <v>6.3570000000000002</v>
      </c>
      <c r="E7339">
        <v>1.9518</v>
      </c>
      <c r="F7339" s="1" t="s">
        <v>5412</v>
      </c>
      <c r="G7339">
        <v>2022</v>
      </c>
      <c r="H7339" t="str">
        <f t="shared" si="229"/>
        <v>Documentary</v>
      </c>
      <c r="I7339" t="str">
        <f t="shared" si="230"/>
        <v>Good (6-8)</v>
      </c>
    </row>
    <row r="7340" spans="1:9" x14ac:dyDescent="0.3">
      <c r="A7340" s="1" t="s">
        <v>8641</v>
      </c>
      <c r="B7340" s="1" t="s">
        <v>104</v>
      </c>
      <c r="C7340" s="2">
        <v>44946</v>
      </c>
      <c r="D7340">
        <v>8.4</v>
      </c>
      <c r="E7340">
        <v>1.9605999999999999</v>
      </c>
      <c r="F7340" s="1" t="s">
        <v>5412</v>
      </c>
      <c r="G7340">
        <v>2023</v>
      </c>
      <c r="H7340" t="str">
        <f t="shared" si="229"/>
        <v>Crime</v>
      </c>
      <c r="I7340" t="str">
        <f t="shared" si="230"/>
        <v>Good (6-8)</v>
      </c>
    </row>
    <row r="7341" spans="1:9" x14ac:dyDescent="0.3">
      <c r="A7341" s="1" t="s">
        <v>8642</v>
      </c>
      <c r="B7341" s="1" t="s">
        <v>8643</v>
      </c>
      <c r="C7341" s="2">
        <v>43843</v>
      </c>
      <c r="D7341">
        <v>7.1120000000000001</v>
      </c>
      <c r="E7341">
        <v>1.8411999999999999</v>
      </c>
      <c r="F7341" s="1" t="s">
        <v>5412</v>
      </c>
      <c r="G7341">
        <v>2020</v>
      </c>
      <c r="H7341" t="str">
        <f t="shared" si="229"/>
        <v>Kids</v>
      </c>
      <c r="I7341" t="str">
        <f t="shared" si="230"/>
        <v>Good (6-8)</v>
      </c>
    </row>
    <row r="7342" spans="1:9" x14ac:dyDescent="0.3">
      <c r="A7342" s="1" t="s">
        <v>8644</v>
      </c>
      <c r="B7342" s="1" t="s">
        <v>257</v>
      </c>
      <c r="C7342" s="2">
        <v>44685</v>
      </c>
      <c r="D7342">
        <v>6.8540000000000001</v>
      </c>
      <c r="E7342">
        <v>1.8411</v>
      </c>
      <c r="F7342" s="1" t="s">
        <v>5412</v>
      </c>
      <c r="G7342">
        <v>2022</v>
      </c>
      <c r="H7342" t="str">
        <f t="shared" si="229"/>
        <v>Documentary</v>
      </c>
      <c r="I7342" t="str">
        <f t="shared" si="230"/>
        <v>Average (4-6)</v>
      </c>
    </row>
    <row r="7343" spans="1:9" x14ac:dyDescent="0.3">
      <c r="A7343" s="1" t="s">
        <v>8645</v>
      </c>
      <c r="B7343" s="1" t="s">
        <v>1043</v>
      </c>
      <c r="C7343" s="2">
        <v>43845</v>
      </c>
      <c r="D7343">
        <v>7.2009999999999996</v>
      </c>
      <c r="E7343">
        <v>1.8349</v>
      </c>
      <c r="F7343" s="1" t="s">
        <v>5412</v>
      </c>
      <c r="G7343">
        <v>2020</v>
      </c>
      <c r="H7343" t="str">
        <f t="shared" si="229"/>
        <v>Documentary</v>
      </c>
      <c r="I7343" t="str">
        <f t="shared" si="230"/>
        <v>Good (6-8)</v>
      </c>
    </row>
    <row r="7344" spans="1:9" x14ac:dyDescent="0.3">
      <c r="A7344" s="1" t="s">
        <v>8646</v>
      </c>
      <c r="B7344" s="1" t="s">
        <v>7959</v>
      </c>
      <c r="C7344" s="2">
        <v>43196</v>
      </c>
      <c r="D7344">
        <v>6.3</v>
      </c>
      <c r="E7344">
        <v>2.1059999999999999</v>
      </c>
      <c r="F7344" s="1" t="s">
        <v>5412</v>
      </c>
      <c r="G7344">
        <v>2018</v>
      </c>
      <c r="H7344" t="str">
        <f t="shared" si="229"/>
        <v>Reality</v>
      </c>
      <c r="I7344" t="str">
        <f t="shared" si="230"/>
        <v>Good (6-8)</v>
      </c>
    </row>
    <row r="7345" spans="1:9" x14ac:dyDescent="0.3">
      <c r="A7345" s="1" t="s">
        <v>8647</v>
      </c>
      <c r="B7345" s="1" t="s">
        <v>680</v>
      </c>
      <c r="C7345" s="2">
        <v>44939</v>
      </c>
      <c r="D7345">
        <v>7.7859999999999996</v>
      </c>
      <c r="E7345">
        <v>1.7927</v>
      </c>
      <c r="F7345" s="1" t="s">
        <v>5412</v>
      </c>
      <c r="G7345">
        <v>2023</v>
      </c>
      <c r="H7345" t="str">
        <f t="shared" si="229"/>
        <v>Drama</v>
      </c>
      <c r="I7345" t="str">
        <f t="shared" si="230"/>
        <v>Good (6-8)</v>
      </c>
    </row>
    <row r="7346" spans="1:9" x14ac:dyDescent="0.3">
      <c r="A7346" s="1" t="s">
        <v>8648</v>
      </c>
      <c r="B7346" s="1" t="s">
        <v>5462</v>
      </c>
      <c r="C7346" s="2">
        <v>42433</v>
      </c>
      <c r="D7346">
        <v>7.34</v>
      </c>
      <c r="E7346">
        <v>1.8933</v>
      </c>
      <c r="F7346" s="1" t="s">
        <v>5412</v>
      </c>
      <c r="G7346">
        <v>2016</v>
      </c>
      <c r="H7346" t="str">
        <f t="shared" si="229"/>
        <v>Animation</v>
      </c>
      <c r="I7346" t="str">
        <f t="shared" si="230"/>
        <v>Good (6-8)</v>
      </c>
    </row>
    <row r="7347" spans="1:9" x14ac:dyDescent="0.3">
      <c r="A7347" s="1" t="s">
        <v>8649</v>
      </c>
      <c r="B7347" s="1" t="s">
        <v>257</v>
      </c>
      <c r="C7347" s="2">
        <v>44185</v>
      </c>
      <c r="D7347">
        <v>7.3</v>
      </c>
      <c r="E7347">
        <v>1.9453</v>
      </c>
      <c r="F7347" s="1" t="s">
        <v>5412</v>
      </c>
      <c r="G7347">
        <v>2020</v>
      </c>
      <c r="H7347" t="str">
        <f t="shared" si="229"/>
        <v>Documentary</v>
      </c>
      <c r="I7347" t="str">
        <f t="shared" si="230"/>
        <v>Not Rated</v>
      </c>
    </row>
    <row r="7348" spans="1:9" x14ac:dyDescent="0.3">
      <c r="A7348" s="1" t="s">
        <v>8650</v>
      </c>
      <c r="B7348" s="1" t="s">
        <v>1392</v>
      </c>
      <c r="C7348" s="2">
        <v>44109</v>
      </c>
      <c r="D7348">
        <v>7.9</v>
      </c>
      <c r="E7348">
        <v>1.8794</v>
      </c>
      <c r="F7348" s="1" t="s">
        <v>5412</v>
      </c>
      <c r="G7348">
        <v>2020</v>
      </c>
      <c r="H7348" t="str">
        <f t="shared" si="229"/>
        <v>Crime</v>
      </c>
      <c r="I7348" t="str">
        <f t="shared" si="230"/>
        <v>Good (6-8)</v>
      </c>
    </row>
    <row r="7349" spans="1:9" x14ac:dyDescent="0.3">
      <c r="A7349" s="1" t="s">
        <v>8651</v>
      </c>
      <c r="B7349" s="1" t="s">
        <v>257</v>
      </c>
      <c r="C7349" s="2">
        <v>44804</v>
      </c>
      <c r="D7349">
        <v>8.6999999999999993</v>
      </c>
      <c r="E7349">
        <v>1.7359</v>
      </c>
      <c r="F7349" s="1" t="s">
        <v>5412</v>
      </c>
      <c r="G7349">
        <v>2022</v>
      </c>
      <c r="H7349" t="str">
        <f t="shared" si="229"/>
        <v>Documentary</v>
      </c>
      <c r="I7349" t="str">
        <f t="shared" si="230"/>
        <v>Good (6-8)</v>
      </c>
    </row>
    <row r="7350" spans="1:9" x14ac:dyDescent="0.3">
      <c r="A7350" s="1" t="s">
        <v>1478</v>
      </c>
      <c r="B7350" s="1" t="s">
        <v>680</v>
      </c>
      <c r="C7350" s="2">
        <v>45079</v>
      </c>
      <c r="D7350">
        <v>6.28</v>
      </c>
      <c r="E7350">
        <v>2.2502</v>
      </c>
      <c r="F7350" s="1" t="s">
        <v>5412</v>
      </c>
      <c r="G7350">
        <v>2023</v>
      </c>
      <c r="H7350" t="str">
        <f t="shared" si="229"/>
        <v>Drama</v>
      </c>
      <c r="I7350" t="str">
        <f t="shared" si="230"/>
        <v>Excellent (8-10)</v>
      </c>
    </row>
    <row r="7351" spans="1:9" x14ac:dyDescent="0.3">
      <c r="A7351" s="1" t="s">
        <v>8652</v>
      </c>
      <c r="B7351" s="1" t="s">
        <v>7522</v>
      </c>
      <c r="C7351" s="2">
        <v>46094</v>
      </c>
      <c r="D7351">
        <v>10</v>
      </c>
      <c r="E7351">
        <v>1.8137000000000001</v>
      </c>
      <c r="F7351" s="1" t="s">
        <v>5412</v>
      </c>
      <c r="G7351">
        <v>2026</v>
      </c>
      <c r="H7351" t="str">
        <f t="shared" si="229"/>
        <v>Talk</v>
      </c>
      <c r="I7351" t="str">
        <f t="shared" si="230"/>
        <v>Good (6-8)</v>
      </c>
    </row>
    <row r="7352" spans="1:9" x14ac:dyDescent="0.3">
      <c r="A7352" s="1" t="s">
        <v>8653</v>
      </c>
      <c r="B7352" s="1" t="s">
        <v>104</v>
      </c>
      <c r="C7352" s="2">
        <v>45759</v>
      </c>
      <c r="D7352">
        <v>0</v>
      </c>
      <c r="E7352">
        <v>1.6970000000000001</v>
      </c>
      <c r="F7352" s="1" t="s">
        <v>5412</v>
      </c>
      <c r="G7352">
        <v>2025</v>
      </c>
      <c r="H7352" t="str">
        <f t="shared" si="229"/>
        <v>Crime</v>
      </c>
      <c r="I7352" t="str">
        <f t="shared" si="230"/>
        <v>Good (6-8)</v>
      </c>
    </row>
    <row r="7353" spans="1:9" x14ac:dyDescent="0.3">
      <c r="A7353" s="1" t="s">
        <v>8654</v>
      </c>
      <c r="B7353" s="1" t="s">
        <v>73</v>
      </c>
      <c r="C7353" s="2">
        <v>45352</v>
      </c>
      <c r="D7353">
        <v>7</v>
      </c>
      <c r="E7353">
        <v>1.9267000000000001</v>
      </c>
      <c r="F7353" s="1" t="s">
        <v>5412</v>
      </c>
      <c r="G7353">
        <v>2024</v>
      </c>
      <c r="H7353" t="str">
        <f t="shared" si="229"/>
        <v>Drama</v>
      </c>
      <c r="I7353" t="str">
        <f t="shared" si="230"/>
        <v>Good (6-8)</v>
      </c>
    </row>
    <row r="7354" spans="1:9" x14ac:dyDescent="0.3">
      <c r="A7354" s="1" t="s">
        <v>8655</v>
      </c>
      <c r="B7354" s="1" t="s">
        <v>7522</v>
      </c>
      <c r="C7354" s="2">
        <v>42825</v>
      </c>
      <c r="D7354">
        <v>7.0490000000000004</v>
      </c>
      <c r="E7354">
        <v>1.7221</v>
      </c>
      <c r="F7354" s="1" t="s">
        <v>5412</v>
      </c>
      <c r="G7354">
        <v>2017</v>
      </c>
      <c r="H7354" t="str">
        <f t="shared" si="229"/>
        <v>Talk</v>
      </c>
      <c r="I7354" t="str">
        <f t="shared" si="230"/>
        <v>Good (6-8)</v>
      </c>
    </row>
    <row r="7355" spans="1:9" x14ac:dyDescent="0.3">
      <c r="A7355" s="1" t="s">
        <v>8656</v>
      </c>
      <c r="B7355" s="1" t="s">
        <v>5433</v>
      </c>
      <c r="C7355" s="2">
        <v>46042</v>
      </c>
      <c r="D7355">
        <v>4.8</v>
      </c>
      <c r="E7355">
        <v>1.7587999999999999</v>
      </c>
      <c r="F7355" s="1" t="s">
        <v>5412</v>
      </c>
      <c r="G7355">
        <v>2026</v>
      </c>
      <c r="H7355" t="str">
        <f t="shared" si="229"/>
        <v>Reality</v>
      </c>
      <c r="I7355" t="str">
        <f t="shared" si="230"/>
        <v>Good (6-8)</v>
      </c>
    </row>
    <row r="7356" spans="1:9" x14ac:dyDescent="0.3">
      <c r="A7356" s="1" t="s">
        <v>8657</v>
      </c>
      <c r="B7356" s="1" t="s">
        <v>257</v>
      </c>
      <c r="C7356" s="2">
        <v>45475</v>
      </c>
      <c r="D7356">
        <v>7.3570000000000002</v>
      </c>
      <c r="E7356">
        <v>1.7195</v>
      </c>
      <c r="F7356" s="1" t="s">
        <v>5412</v>
      </c>
      <c r="G7356">
        <v>2024</v>
      </c>
      <c r="H7356" t="str">
        <f t="shared" si="229"/>
        <v>Documentary</v>
      </c>
      <c r="I7356" t="str">
        <f t="shared" si="230"/>
        <v>Good (6-8)</v>
      </c>
    </row>
    <row r="7357" spans="1:9" x14ac:dyDescent="0.3">
      <c r="A7357" s="1" t="s">
        <v>8658</v>
      </c>
      <c r="B7357" s="1" t="s">
        <v>257</v>
      </c>
      <c r="C7357" s="2">
        <v>44769</v>
      </c>
      <c r="D7357">
        <v>6.702</v>
      </c>
      <c r="E7357">
        <v>1.885</v>
      </c>
      <c r="F7357" s="1" t="s">
        <v>5412</v>
      </c>
      <c r="G7357">
        <v>2022</v>
      </c>
      <c r="H7357" t="str">
        <f t="shared" si="229"/>
        <v>Documentary</v>
      </c>
      <c r="I7357" t="str">
        <f t="shared" si="230"/>
        <v>Good (6-8)</v>
      </c>
    </row>
    <row r="7358" spans="1:9" x14ac:dyDescent="0.3">
      <c r="A7358" s="1" t="s">
        <v>8659</v>
      </c>
      <c r="B7358" s="1" t="s">
        <v>257</v>
      </c>
      <c r="C7358" s="2">
        <v>43919</v>
      </c>
      <c r="D7358">
        <v>6.7</v>
      </c>
      <c r="E7358">
        <v>1.7362</v>
      </c>
      <c r="F7358" s="1" t="s">
        <v>5412</v>
      </c>
      <c r="G7358">
        <v>2020</v>
      </c>
      <c r="H7358" t="str">
        <f t="shared" si="229"/>
        <v>Documentary</v>
      </c>
      <c r="I7358" t="str">
        <f t="shared" si="230"/>
        <v>Good (6-8)</v>
      </c>
    </row>
    <row r="7359" spans="1:9" x14ac:dyDescent="0.3">
      <c r="A7359" s="1" t="s">
        <v>8660</v>
      </c>
      <c r="B7359" s="1" t="s">
        <v>6836</v>
      </c>
      <c r="C7359" s="2">
        <v>44168</v>
      </c>
      <c r="D7359">
        <v>6.4</v>
      </c>
      <c r="E7359">
        <v>1.8837999999999999</v>
      </c>
      <c r="F7359" s="1" t="s">
        <v>5412</v>
      </c>
      <c r="G7359">
        <v>2020</v>
      </c>
      <c r="H7359" t="str">
        <f t="shared" si="229"/>
        <v>Mystery</v>
      </c>
      <c r="I7359" t="str">
        <f t="shared" si="230"/>
        <v>Excellent (8-10)</v>
      </c>
    </row>
    <row r="7360" spans="1:9" x14ac:dyDescent="0.3">
      <c r="A7360" s="1" t="s">
        <v>8661</v>
      </c>
      <c r="B7360" s="1" t="s">
        <v>6020</v>
      </c>
      <c r="C7360" s="2">
        <v>45864</v>
      </c>
      <c r="D7360">
        <v>9</v>
      </c>
      <c r="E7360">
        <v>1.6805000000000001</v>
      </c>
      <c r="F7360" s="1" t="s">
        <v>5412</v>
      </c>
      <c r="G7360">
        <v>2025</v>
      </c>
      <c r="H7360" t="str">
        <f t="shared" si="229"/>
        <v>Mystery</v>
      </c>
      <c r="I7360" t="str">
        <f t="shared" si="230"/>
        <v>Good (6-8)</v>
      </c>
    </row>
    <row r="7361" spans="1:9" x14ac:dyDescent="0.3">
      <c r="A7361" s="1" t="s">
        <v>8662</v>
      </c>
      <c r="B7361" s="1" t="s">
        <v>73</v>
      </c>
      <c r="C7361" s="2">
        <v>44263</v>
      </c>
      <c r="D7361">
        <v>5.8</v>
      </c>
      <c r="E7361">
        <v>1.9638</v>
      </c>
      <c r="F7361" s="1" t="s">
        <v>5412</v>
      </c>
      <c r="G7361">
        <v>2021</v>
      </c>
      <c r="H7361" t="str">
        <f t="shared" si="229"/>
        <v>Drama</v>
      </c>
      <c r="I7361" t="str">
        <f t="shared" si="230"/>
        <v>Excellent (8-10)</v>
      </c>
    </row>
    <row r="7362" spans="1:9" x14ac:dyDescent="0.3">
      <c r="A7362" s="1" t="s">
        <v>8663</v>
      </c>
      <c r="B7362" s="1" t="s">
        <v>73</v>
      </c>
      <c r="C7362" s="2">
        <v>43875</v>
      </c>
      <c r="D7362">
        <v>6.4</v>
      </c>
      <c r="E7362">
        <v>1.6900999999999999</v>
      </c>
      <c r="F7362" s="1" t="s">
        <v>5412</v>
      </c>
      <c r="G7362">
        <v>2020</v>
      </c>
      <c r="H7362" t="str">
        <f t="shared" ref="H7362:H7425" si="231">IFERROR(LEFT(B7362,FIND(",",B7362)-1),B7362)</f>
        <v>Drama</v>
      </c>
      <c r="I7362" t="str">
        <f t="shared" si="230"/>
        <v>Not Rated</v>
      </c>
    </row>
    <row r="7363" spans="1:9" x14ac:dyDescent="0.3">
      <c r="A7363" s="1" t="s">
        <v>8664</v>
      </c>
      <c r="B7363" s="1" t="s">
        <v>5433</v>
      </c>
      <c r="C7363" s="2">
        <v>43217</v>
      </c>
      <c r="D7363">
        <v>5</v>
      </c>
      <c r="E7363">
        <v>1.8594999999999999</v>
      </c>
      <c r="F7363" s="1" t="s">
        <v>5412</v>
      </c>
      <c r="G7363">
        <v>2018</v>
      </c>
      <c r="H7363" t="str">
        <f t="shared" si="231"/>
        <v>Reality</v>
      </c>
      <c r="I7363" t="str">
        <f t="shared" si="230"/>
        <v>Good (6-8)</v>
      </c>
    </row>
    <row r="7364" spans="1:9" x14ac:dyDescent="0.3">
      <c r="A7364" s="1" t="s">
        <v>8665</v>
      </c>
      <c r="B7364" s="1" t="s">
        <v>2549</v>
      </c>
      <c r="C7364" s="2">
        <v>42958</v>
      </c>
      <c r="D7364">
        <v>0</v>
      </c>
      <c r="E7364">
        <v>1.8028</v>
      </c>
      <c r="F7364" s="1" t="s">
        <v>5412</v>
      </c>
      <c r="G7364">
        <v>2017</v>
      </c>
      <c r="H7364" t="str">
        <f t="shared" si="231"/>
        <v>Unknown</v>
      </c>
      <c r="I7364" t="str">
        <f t="shared" si="230"/>
        <v>Good (6-8)</v>
      </c>
    </row>
    <row r="7365" spans="1:9" x14ac:dyDescent="0.3">
      <c r="A7365" s="1" t="s">
        <v>8666</v>
      </c>
      <c r="B7365" s="1" t="s">
        <v>56</v>
      </c>
      <c r="C7365" s="2">
        <v>46059</v>
      </c>
      <c r="D7365">
        <v>6.6</v>
      </c>
      <c r="E7365">
        <v>1.9412</v>
      </c>
      <c r="F7365" s="1" t="s">
        <v>5412</v>
      </c>
      <c r="G7365">
        <v>2026</v>
      </c>
      <c r="H7365" t="str">
        <f t="shared" si="231"/>
        <v>Comedy</v>
      </c>
      <c r="I7365" t="str">
        <f t="shared" si="230"/>
        <v>Average (4-6)</v>
      </c>
    </row>
    <row r="7366" spans="1:9" x14ac:dyDescent="0.3">
      <c r="A7366" s="1" t="s">
        <v>8667</v>
      </c>
      <c r="B7366" s="1" t="s">
        <v>5462</v>
      </c>
      <c r="C7366" s="2">
        <v>44381</v>
      </c>
      <c r="D7366">
        <v>7.9</v>
      </c>
      <c r="E7366">
        <v>1.4901</v>
      </c>
      <c r="F7366" s="1" t="s">
        <v>5412</v>
      </c>
      <c r="G7366">
        <v>2021</v>
      </c>
      <c r="H7366" t="str">
        <f t="shared" si="231"/>
        <v>Animation</v>
      </c>
      <c r="I7366" t="str">
        <f t="shared" si="230"/>
        <v>Good (6-8)</v>
      </c>
    </row>
    <row r="7367" spans="1:9" x14ac:dyDescent="0.3">
      <c r="A7367" s="1" t="s">
        <v>8668</v>
      </c>
      <c r="B7367" s="1" t="s">
        <v>5433</v>
      </c>
      <c r="C7367" s="2">
        <v>46008</v>
      </c>
      <c r="D7367">
        <v>5.4</v>
      </c>
      <c r="E7367">
        <v>1.8645</v>
      </c>
      <c r="F7367" s="1" t="s">
        <v>5412</v>
      </c>
      <c r="G7367">
        <v>2025</v>
      </c>
      <c r="H7367" t="str">
        <f t="shared" si="231"/>
        <v>Reality</v>
      </c>
      <c r="I7367" t="str">
        <f t="shared" si="230"/>
        <v>Good (6-8)</v>
      </c>
    </row>
    <row r="7368" spans="1:9" x14ac:dyDescent="0.3">
      <c r="A7368" s="1" t="s">
        <v>8669</v>
      </c>
      <c r="B7368" s="1" t="s">
        <v>1043</v>
      </c>
      <c r="C7368" s="2">
        <v>45177</v>
      </c>
      <c r="D7368">
        <v>6.7709999999999999</v>
      </c>
      <c r="E7368">
        <v>1.8253999999999999</v>
      </c>
      <c r="F7368" s="1" t="s">
        <v>5412</v>
      </c>
      <c r="G7368">
        <v>2023</v>
      </c>
      <c r="H7368" t="str">
        <f t="shared" si="231"/>
        <v>Documentary</v>
      </c>
      <c r="I7368" t="str">
        <f t="shared" si="230"/>
        <v>Good (6-8)</v>
      </c>
    </row>
    <row r="7369" spans="1:9" x14ac:dyDescent="0.3">
      <c r="A7369" s="1" t="s">
        <v>8670</v>
      </c>
      <c r="B7369" s="1" t="s">
        <v>257</v>
      </c>
      <c r="C7369" s="2">
        <v>45812</v>
      </c>
      <c r="D7369">
        <v>5.1429999999999998</v>
      </c>
      <c r="E7369">
        <v>2.0205000000000002</v>
      </c>
      <c r="F7369" s="1" t="s">
        <v>5412</v>
      </c>
      <c r="G7369">
        <v>2025</v>
      </c>
      <c r="H7369" t="str">
        <f t="shared" si="231"/>
        <v>Documentary</v>
      </c>
      <c r="I7369" t="str">
        <f t="shared" si="230"/>
        <v>Good (6-8)</v>
      </c>
    </row>
    <row r="7370" spans="1:9" x14ac:dyDescent="0.3">
      <c r="A7370" s="1" t="s">
        <v>8671</v>
      </c>
      <c r="B7370" s="1" t="s">
        <v>2628</v>
      </c>
      <c r="C7370" s="2">
        <v>45036</v>
      </c>
      <c r="D7370">
        <v>6.3570000000000002</v>
      </c>
      <c r="E7370">
        <v>1.9536</v>
      </c>
      <c r="F7370" s="1" t="s">
        <v>5412</v>
      </c>
      <c r="G7370">
        <v>2023</v>
      </c>
      <c r="H7370" t="str">
        <f t="shared" si="231"/>
        <v>Comedy</v>
      </c>
      <c r="I7370" t="str">
        <f t="shared" si="230"/>
        <v>Excellent (8-10)</v>
      </c>
    </row>
    <row r="7371" spans="1:9" x14ac:dyDescent="0.3">
      <c r="A7371" s="1" t="s">
        <v>8672</v>
      </c>
      <c r="B7371" s="1" t="s">
        <v>67</v>
      </c>
      <c r="C7371" s="2">
        <v>44071</v>
      </c>
      <c r="D7371">
        <v>6.5</v>
      </c>
      <c r="E7371">
        <v>2.016</v>
      </c>
      <c r="F7371" s="1" t="s">
        <v>5412</v>
      </c>
      <c r="G7371">
        <v>2020</v>
      </c>
      <c r="H7371" t="str">
        <f t="shared" si="231"/>
        <v>Comedy</v>
      </c>
      <c r="I7371" t="str">
        <f t="shared" si="230"/>
        <v>Average (4-6)</v>
      </c>
    </row>
    <row r="7372" spans="1:9" x14ac:dyDescent="0.3">
      <c r="A7372" s="1" t="s">
        <v>8673</v>
      </c>
      <c r="B7372" s="1" t="s">
        <v>5433</v>
      </c>
      <c r="C7372" s="2">
        <v>44750</v>
      </c>
      <c r="D7372">
        <v>7.2759999999999998</v>
      </c>
      <c r="E7372">
        <v>1.7210000000000001</v>
      </c>
      <c r="F7372" s="1" t="s">
        <v>5412</v>
      </c>
      <c r="G7372">
        <v>2022</v>
      </c>
      <c r="H7372" t="str">
        <f t="shared" si="231"/>
        <v>Reality</v>
      </c>
      <c r="I7372" t="str">
        <f t="shared" si="230"/>
        <v>Good (6-8)</v>
      </c>
    </row>
    <row r="7373" spans="1:9" x14ac:dyDescent="0.3">
      <c r="A7373" s="1" t="s">
        <v>8674</v>
      </c>
      <c r="B7373" s="1" t="s">
        <v>56</v>
      </c>
      <c r="C7373" s="2">
        <v>43458</v>
      </c>
      <c r="D7373">
        <v>5.625</v>
      </c>
      <c r="E7373">
        <v>1.6789000000000001</v>
      </c>
      <c r="F7373" s="1" t="s">
        <v>5412</v>
      </c>
      <c r="G7373">
        <v>2018</v>
      </c>
      <c r="H7373" t="str">
        <f t="shared" si="231"/>
        <v>Comedy</v>
      </c>
      <c r="I7373" t="str">
        <f t="shared" ref="I7373:I7436" si="232">IF(D7363=0,"Not Rated",IF(D7363&lt;4,"Low (0-4)",IF(D7363&lt;6,"Average (4-6)",IF(D7363&lt;8,"Good (6-8)","Excellent (8-10)"))))</f>
        <v>Average (4-6)</v>
      </c>
    </row>
    <row r="7374" spans="1:9" x14ac:dyDescent="0.3">
      <c r="A7374" s="1" t="s">
        <v>8675</v>
      </c>
      <c r="B7374" s="1" t="s">
        <v>5433</v>
      </c>
      <c r="C7374" s="2">
        <v>43791</v>
      </c>
      <c r="D7374">
        <v>4.8</v>
      </c>
      <c r="E7374">
        <v>1.8541000000000001</v>
      </c>
      <c r="F7374" s="1" t="s">
        <v>5412</v>
      </c>
      <c r="G7374">
        <v>2019</v>
      </c>
      <c r="H7374" t="str">
        <f t="shared" si="231"/>
        <v>Reality</v>
      </c>
      <c r="I7374" t="str">
        <f t="shared" si="232"/>
        <v>Not Rated</v>
      </c>
    </row>
    <row r="7375" spans="1:9" x14ac:dyDescent="0.3">
      <c r="A7375" s="1" t="s">
        <v>8676</v>
      </c>
      <c r="B7375" s="1" t="s">
        <v>5158</v>
      </c>
      <c r="C7375" s="2">
        <v>44755</v>
      </c>
      <c r="D7375">
        <v>7.7</v>
      </c>
      <c r="E7375">
        <v>1.9186000000000001</v>
      </c>
      <c r="F7375" s="1" t="s">
        <v>5412</v>
      </c>
      <c r="G7375">
        <v>2022</v>
      </c>
      <c r="H7375" t="str">
        <f t="shared" si="231"/>
        <v>Drama</v>
      </c>
      <c r="I7375" t="str">
        <f t="shared" si="232"/>
        <v>Good (6-8)</v>
      </c>
    </row>
    <row r="7376" spans="1:9" x14ac:dyDescent="0.3">
      <c r="A7376" s="1" t="s">
        <v>8677</v>
      </c>
      <c r="B7376" s="1" t="s">
        <v>5158</v>
      </c>
      <c r="C7376" s="2">
        <v>45243</v>
      </c>
      <c r="D7376">
        <v>6.2859999999999996</v>
      </c>
      <c r="E7376">
        <v>2.1682999999999999</v>
      </c>
      <c r="F7376" s="1" t="s">
        <v>5412</v>
      </c>
      <c r="G7376">
        <v>2023</v>
      </c>
      <c r="H7376" t="str">
        <f t="shared" si="231"/>
        <v>Drama</v>
      </c>
      <c r="I7376" t="str">
        <f t="shared" si="232"/>
        <v>Good (6-8)</v>
      </c>
    </row>
    <row r="7377" spans="1:9" x14ac:dyDescent="0.3">
      <c r="A7377" s="1" t="s">
        <v>8678</v>
      </c>
      <c r="B7377" s="1" t="s">
        <v>5793</v>
      </c>
      <c r="C7377" s="2">
        <v>44558</v>
      </c>
      <c r="D7377">
        <v>3.5</v>
      </c>
      <c r="E7377">
        <v>1.5963000000000001</v>
      </c>
      <c r="F7377" s="1" t="s">
        <v>5412</v>
      </c>
      <c r="G7377">
        <v>2021</v>
      </c>
      <c r="H7377" t="str">
        <f t="shared" si="231"/>
        <v>Kids</v>
      </c>
      <c r="I7377" t="str">
        <f t="shared" si="232"/>
        <v>Average (4-6)</v>
      </c>
    </row>
    <row r="7378" spans="1:9" x14ac:dyDescent="0.3">
      <c r="A7378" s="1" t="s">
        <v>8679</v>
      </c>
      <c r="B7378" s="1" t="s">
        <v>6346</v>
      </c>
      <c r="C7378" s="2">
        <v>44771</v>
      </c>
      <c r="D7378">
        <v>6.6769999999999996</v>
      </c>
      <c r="E7378">
        <v>1.6544000000000001</v>
      </c>
      <c r="F7378" s="1" t="s">
        <v>5412</v>
      </c>
      <c r="G7378">
        <v>2022</v>
      </c>
      <c r="H7378" t="str">
        <f t="shared" si="231"/>
        <v>Action &amp; Adventure</v>
      </c>
      <c r="I7378" t="str">
        <f t="shared" si="232"/>
        <v>Good (6-8)</v>
      </c>
    </row>
    <row r="7379" spans="1:9" x14ac:dyDescent="0.3">
      <c r="A7379" s="1" t="s">
        <v>8680</v>
      </c>
      <c r="B7379" s="1" t="s">
        <v>73</v>
      </c>
      <c r="C7379" s="2">
        <v>44743</v>
      </c>
      <c r="D7379">
        <v>6.8</v>
      </c>
      <c r="E7379">
        <v>2.0699000000000001</v>
      </c>
      <c r="F7379" s="1" t="s">
        <v>5412</v>
      </c>
      <c r="G7379">
        <v>2022</v>
      </c>
      <c r="H7379" t="str">
        <f t="shared" si="231"/>
        <v>Drama</v>
      </c>
      <c r="I7379" t="str">
        <f t="shared" si="232"/>
        <v>Average (4-6)</v>
      </c>
    </row>
    <row r="7380" spans="1:9" x14ac:dyDescent="0.3">
      <c r="A7380" s="1" t="s">
        <v>8681</v>
      </c>
      <c r="B7380" s="1" t="s">
        <v>257</v>
      </c>
      <c r="C7380" s="2">
        <v>45588</v>
      </c>
      <c r="D7380">
        <v>7.65</v>
      </c>
      <c r="E7380">
        <v>1.8448</v>
      </c>
      <c r="F7380" s="1" t="s">
        <v>5412</v>
      </c>
      <c r="G7380">
        <v>2024</v>
      </c>
      <c r="H7380" t="str">
        <f t="shared" si="231"/>
        <v>Documentary</v>
      </c>
      <c r="I7380" t="str">
        <f t="shared" si="232"/>
        <v>Good (6-8)</v>
      </c>
    </row>
    <row r="7381" spans="1:9" x14ac:dyDescent="0.3">
      <c r="A7381" s="1" t="s">
        <v>8682</v>
      </c>
      <c r="B7381" s="1" t="s">
        <v>257</v>
      </c>
      <c r="C7381" s="2">
        <v>44645</v>
      </c>
      <c r="D7381">
        <v>6.5449999999999999</v>
      </c>
      <c r="E7381">
        <v>1.7222</v>
      </c>
      <c r="F7381" s="1" t="s">
        <v>5412</v>
      </c>
      <c r="G7381">
        <v>2022</v>
      </c>
      <c r="H7381" t="str">
        <f t="shared" si="231"/>
        <v>Documentary</v>
      </c>
      <c r="I7381" t="str">
        <f t="shared" si="232"/>
        <v>Good (6-8)</v>
      </c>
    </row>
    <row r="7382" spans="1:9" x14ac:dyDescent="0.3">
      <c r="A7382" s="1" t="s">
        <v>8683</v>
      </c>
      <c r="B7382" s="1" t="s">
        <v>1043</v>
      </c>
      <c r="C7382" s="2">
        <v>43630</v>
      </c>
      <c r="D7382">
        <v>7.125</v>
      </c>
      <c r="E7382">
        <v>1.8988</v>
      </c>
      <c r="F7382" s="1" t="s">
        <v>5412</v>
      </c>
      <c r="G7382">
        <v>2019</v>
      </c>
      <c r="H7382" t="str">
        <f t="shared" si="231"/>
        <v>Documentary</v>
      </c>
      <c r="I7382" t="str">
        <f t="shared" si="232"/>
        <v>Good (6-8)</v>
      </c>
    </row>
    <row r="7383" spans="1:9" x14ac:dyDescent="0.3">
      <c r="A7383" s="1" t="s">
        <v>8684</v>
      </c>
      <c r="B7383" s="1" t="s">
        <v>56</v>
      </c>
      <c r="C7383" s="2">
        <v>44796</v>
      </c>
      <c r="D7383">
        <v>7.6</v>
      </c>
      <c r="E7383">
        <v>1.6388</v>
      </c>
      <c r="F7383" s="1" t="s">
        <v>5412</v>
      </c>
      <c r="G7383">
        <v>2022</v>
      </c>
      <c r="H7383" t="str">
        <f t="shared" si="231"/>
        <v>Comedy</v>
      </c>
      <c r="I7383" t="str">
        <f t="shared" si="232"/>
        <v>Average (4-6)</v>
      </c>
    </row>
    <row r="7384" spans="1:9" x14ac:dyDescent="0.3">
      <c r="A7384" s="1" t="s">
        <v>8685</v>
      </c>
      <c r="B7384" s="1" t="s">
        <v>8686</v>
      </c>
      <c r="C7384" s="2">
        <v>44606</v>
      </c>
      <c r="D7384">
        <v>6.8170000000000002</v>
      </c>
      <c r="E7384">
        <v>1.7064999999999999</v>
      </c>
      <c r="F7384" s="1" t="s">
        <v>5412</v>
      </c>
      <c r="G7384">
        <v>2022</v>
      </c>
      <c r="H7384" t="str">
        <f t="shared" si="231"/>
        <v>Family</v>
      </c>
      <c r="I7384" t="str">
        <f t="shared" si="232"/>
        <v>Average (4-6)</v>
      </c>
    </row>
    <row r="7385" spans="1:9" x14ac:dyDescent="0.3">
      <c r="A7385" s="1" t="s">
        <v>8687</v>
      </c>
      <c r="B7385" s="1" t="s">
        <v>73</v>
      </c>
      <c r="C7385" s="2">
        <v>46138</v>
      </c>
      <c r="D7385">
        <v>9</v>
      </c>
      <c r="E7385">
        <v>1.8803000000000001</v>
      </c>
      <c r="F7385" s="1" t="s">
        <v>5412</v>
      </c>
      <c r="G7385">
        <v>2026</v>
      </c>
      <c r="H7385" t="str">
        <f t="shared" si="231"/>
        <v>Drama</v>
      </c>
      <c r="I7385" t="str">
        <f t="shared" si="232"/>
        <v>Good (6-8)</v>
      </c>
    </row>
    <row r="7386" spans="1:9" x14ac:dyDescent="0.3">
      <c r="A7386" s="1" t="s">
        <v>8688</v>
      </c>
      <c r="B7386" s="1" t="s">
        <v>5433</v>
      </c>
      <c r="C7386" s="2">
        <v>45505</v>
      </c>
      <c r="D7386">
        <v>5.2</v>
      </c>
      <c r="E7386">
        <v>1.6326000000000001</v>
      </c>
      <c r="F7386" s="1" t="s">
        <v>5412</v>
      </c>
      <c r="G7386">
        <v>2024</v>
      </c>
      <c r="H7386" t="str">
        <f t="shared" si="231"/>
        <v>Reality</v>
      </c>
      <c r="I7386" t="str">
        <f t="shared" si="232"/>
        <v>Good (6-8)</v>
      </c>
    </row>
    <row r="7387" spans="1:9" x14ac:dyDescent="0.3">
      <c r="A7387" s="1" t="s">
        <v>8689</v>
      </c>
      <c r="B7387" s="1" t="s">
        <v>56</v>
      </c>
      <c r="C7387" s="2">
        <v>44485</v>
      </c>
      <c r="D7387">
        <v>7</v>
      </c>
      <c r="E7387">
        <v>1.4782</v>
      </c>
      <c r="F7387" s="1" t="s">
        <v>5412</v>
      </c>
      <c r="G7387">
        <v>2021</v>
      </c>
      <c r="H7387" t="str">
        <f t="shared" si="231"/>
        <v>Comedy</v>
      </c>
      <c r="I7387" t="str">
        <f t="shared" si="232"/>
        <v>Low (0-4)</v>
      </c>
    </row>
    <row r="7388" spans="1:9" x14ac:dyDescent="0.3">
      <c r="A7388" s="1" t="s">
        <v>8690</v>
      </c>
      <c r="B7388" s="1" t="s">
        <v>5793</v>
      </c>
      <c r="C7388" s="2">
        <v>43658</v>
      </c>
      <c r="D7388">
        <v>8</v>
      </c>
      <c r="E7388">
        <v>1.8287</v>
      </c>
      <c r="F7388" s="1" t="s">
        <v>5412</v>
      </c>
      <c r="G7388">
        <v>2019</v>
      </c>
      <c r="H7388" t="str">
        <f t="shared" si="231"/>
        <v>Kids</v>
      </c>
      <c r="I7388" t="str">
        <f t="shared" si="232"/>
        <v>Good (6-8)</v>
      </c>
    </row>
    <row r="7389" spans="1:9" x14ac:dyDescent="0.3">
      <c r="A7389" s="1" t="s">
        <v>8691</v>
      </c>
      <c r="B7389" s="1" t="s">
        <v>1043</v>
      </c>
      <c r="C7389" s="2">
        <v>45827</v>
      </c>
      <c r="D7389">
        <v>7.0529999999999999</v>
      </c>
      <c r="E7389">
        <v>1.6568000000000001</v>
      </c>
      <c r="F7389" s="1" t="s">
        <v>5412</v>
      </c>
      <c r="G7389">
        <v>2025</v>
      </c>
      <c r="H7389" t="str">
        <f t="shared" si="231"/>
        <v>Documentary</v>
      </c>
      <c r="I7389" t="str">
        <f t="shared" si="232"/>
        <v>Good (6-8)</v>
      </c>
    </row>
    <row r="7390" spans="1:9" x14ac:dyDescent="0.3">
      <c r="A7390" s="1" t="s">
        <v>8692</v>
      </c>
      <c r="B7390" s="1" t="s">
        <v>6346</v>
      </c>
      <c r="C7390" s="2">
        <v>45658</v>
      </c>
      <c r="D7390">
        <v>8.4</v>
      </c>
      <c r="E7390">
        <v>1.6384000000000001</v>
      </c>
      <c r="F7390" s="1" t="s">
        <v>5412</v>
      </c>
      <c r="G7390">
        <v>2025</v>
      </c>
      <c r="H7390" t="str">
        <f t="shared" si="231"/>
        <v>Action &amp; Adventure</v>
      </c>
      <c r="I7390" t="str">
        <f t="shared" si="232"/>
        <v>Good (6-8)</v>
      </c>
    </row>
    <row r="7391" spans="1:9" x14ac:dyDescent="0.3">
      <c r="A7391" s="1" t="s">
        <v>8693</v>
      </c>
      <c r="B7391" s="1" t="s">
        <v>67</v>
      </c>
      <c r="C7391" s="2">
        <v>45036</v>
      </c>
      <c r="D7391">
        <v>3.3</v>
      </c>
      <c r="E7391">
        <v>1.7172000000000001</v>
      </c>
      <c r="F7391" s="1" t="s">
        <v>5412</v>
      </c>
      <c r="G7391">
        <v>2023</v>
      </c>
      <c r="H7391" t="str">
        <f t="shared" si="231"/>
        <v>Comedy</v>
      </c>
      <c r="I7391" t="str">
        <f t="shared" si="232"/>
        <v>Good (6-8)</v>
      </c>
    </row>
    <row r="7392" spans="1:9" x14ac:dyDescent="0.3">
      <c r="A7392" s="1" t="s">
        <v>8694</v>
      </c>
      <c r="B7392" s="1" t="s">
        <v>257</v>
      </c>
      <c r="C7392" s="2">
        <v>44076</v>
      </c>
      <c r="D7392">
        <v>7.38</v>
      </c>
      <c r="E7392">
        <v>1.7135</v>
      </c>
      <c r="F7392" s="1" t="s">
        <v>5412</v>
      </c>
      <c r="G7392">
        <v>2020</v>
      </c>
      <c r="H7392" t="str">
        <f t="shared" si="231"/>
        <v>Documentary</v>
      </c>
      <c r="I7392" t="str">
        <f t="shared" si="232"/>
        <v>Good (6-8)</v>
      </c>
    </row>
    <row r="7393" spans="1:9" x14ac:dyDescent="0.3">
      <c r="A7393" s="1" t="s">
        <v>8695</v>
      </c>
      <c r="B7393" s="1" t="s">
        <v>1043</v>
      </c>
      <c r="C7393" s="2">
        <v>44140</v>
      </c>
      <c r="D7393">
        <v>7.4550000000000001</v>
      </c>
      <c r="E7393">
        <v>1.802</v>
      </c>
      <c r="F7393" s="1" t="s">
        <v>5412</v>
      </c>
      <c r="G7393">
        <v>2020</v>
      </c>
      <c r="H7393" t="str">
        <f t="shared" si="231"/>
        <v>Documentary</v>
      </c>
      <c r="I7393" t="str">
        <f t="shared" si="232"/>
        <v>Good (6-8)</v>
      </c>
    </row>
    <row r="7394" spans="1:9" x14ac:dyDescent="0.3">
      <c r="A7394" s="1" t="s">
        <v>8696</v>
      </c>
      <c r="B7394" s="1" t="s">
        <v>1043</v>
      </c>
      <c r="C7394" s="2">
        <v>44636</v>
      </c>
      <c r="D7394">
        <v>6.1580000000000004</v>
      </c>
      <c r="E7394">
        <v>1.9224000000000001</v>
      </c>
      <c r="F7394" s="1" t="s">
        <v>5412</v>
      </c>
      <c r="G7394">
        <v>2022</v>
      </c>
      <c r="H7394" t="str">
        <f t="shared" si="231"/>
        <v>Documentary</v>
      </c>
      <c r="I7394" t="str">
        <f t="shared" si="232"/>
        <v>Good (6-8)</v>
      </c>
    </row>
    <row r="7395" spans="1:9" x14ac:dyDescent="0.3">
      <c r="A7395" s="1" t="s">
        <v>8697</v>
      </c>
      <c r="B7395" s="1" t="s">
        <v>6661</v>
      </c>
      <c r="C7395" s="2">
        <v>44777</v>
      </c>
      <c r="D7395">
        <v>5.5</v>
      </c>
      <c r="E7395">
        <v>1.4575</v>
      </c>
      <c r="F7395" s="1" t="s">
        <v>5412</v>
      </c>
      <c r="G7395">
        <v>2022</v>
      </c>
      <c r="H7395" t="str">
        <f t="shared" si="231"/>
        <v>Documentary</v>
      </c>
      <c r="I7395" t="str">
        <f t="shared" si="232"/>
        <v>Excellent (8-10)</v>
      </c>
    </row>
    <row r="7396" spans="1:9" x14ac:dyDescent="0.3">
      <c r="A7396" s="1" t="s">
        <v>8698</v>
      </c>
      <c r="B7396" s="1" t="s">
        <v>257</v>
      </c>
      <c r="C7396" s="2">
        <v>45617</v>
      </c>
      <c r="D7396">
        <v>7.1</v>
      </c>
      <c r="E7396">
        <v>1.7848999999999999</v>
      </c>
      <c r="F7396" s="1" t="s">
        <v>5412</v>
      </c>
      <c r="G7396">
        <v>2024</v>
      </c>
      <c r="H7396" t="str">
        <f t="shared" si="231"/>
        <v>Documentary</v>
      </c>
      <c r="I7396" t="str">
        <f t="shared" si="232"/>
        <v>Average (4-6)</v>
      </c>
    </row>
    <row r="7397" spans="1:9" x14ac:dyDescent="0.3">
      <c r="A7397" s="1" t="s">
        <v>8699</v>
      </c>
      <c r="B7397" s="1" t="s">
        <v>7854</v>
      </c>
      <c r="C7397" s="2">
        <v>45330</v>
      </c>
      <c r="D7397">
        <v>8</v>
      </c>
      <c r="E7397">
        <v>1.9069</v>
      </c>
      <c r="F7397" s="1" t="s">
        <v>5412</v>
      </c>
      <c r="G7397">
        <v>2024</v>
      </c>
      <c r="H7397" t="str">
        <f t="shared" si="231"/>
        <v>Reality</v>
      </c>
      <c r="I7397" t="str">
        <f t="shared" si="232"/>
        <v>Good (6-8)</v>
      </c>
    </row>
    <row r="7398" spans="1:9" x14ac:dyDescent="0.3">
      <c r="A7398" s="1" t="s">
        <v>8700</v>
      </c>
      <c r="B7398" s="1" t="s">
        <v>5433</v>
      </c>
      <c r="C7398" s="2">
        <v>45881</v>
      </c>
      <c r="D7398">
        <v>7.3540000000000001</v>
      </c>
      <c r="E7398">
        <v>1.8931</v>
      </c>
      <c r="F7398" s="1" t="s">
        <v>5412</v>
      </c>
      <c r="G7398">
        <v>2025</v>
      </c>
      <c r="H7398" t="str">
        <f t="shared" si="231"/>
        <v>Reality</v>
      </c>
      <c r="I7398" t="str">
        <f t="shared" si="232"/>
        <v>Excellent (8-10)</v>
      </c>
    </row>
    <row r="7399" spans="1:9" x14ac:dyDescent="0.3">
      <c r="A7399" s="1" t="s">
        <v>8701</v>
      </c>
      <c r="B7399" s="1" t="s">
        <v>6661</v>
      </c>
      <c r="C7399" s="2">
        <v>44862</v>
      </c>
      <c r="D7399">
        <v>6.5</v>
      </c>
      <c r="E7399">
        <v>1.9313</v>
      </c>
      <c r="F7399" s="1" t="s">
        <v>5412</v>
      </c>
      <c r="G7399">
        <v>2022</v>
      </c>
      <c r="H7399" t="str">
        <f t="shared" si="231"/>
        <v>Documentary</v>
      </c>
      <c r="I7399" t="str">
        <f t="shared" si="232"/>
        <v>Good (6-8)</v>
      </c>
    </row>
    <row r="7400" spans="1:9" x14ac:dyDescent="0.3">
      <c r="A7400" s="1" t="s">
        <v>8702</v>
      </c>
      <c r="B7400" s="1" t="s">
        <v>1043</v>
      </c>
      <c r="C7400" s="2">
        <v>44874</v>
      </c>
      <c r="D7400">
        <v>7.1</v>
      </c>
      <c r="E7400">
        <v>1.6153999999999999</v>
      </c>
      <c r="F7400" s="1" t="s">
        <v>5412</v>
      </c>
      <c r="G7400">
        <v>2022</v>
      </c>
      <c r="H7400" t="str">
        <f t="shared" si="231"/>
        <v>Documentary</v>
      </c>
      <c r="I7400" t="str">
        <f t="shared" si="232"/>
        <v>Excellent (8-10)</v>
      </c>
    </row>
    <row r="7401" spans="1:9" x14ac:dyDescent="0.3">
      <c r="A7401" s="1" t="s">
        <v>8703</v>
      </c>
      <c r="B7401" s="1" t="s">
        <v>397</v>
      </c>
      <c r="C7401" s="2">
        <v>44827</v>
      </c>
      <c r="D7401">
        <v>7.625</v>
      </c>
      <c r="E7401">
        <v>1.6755</v>
      </c>
      <c r="F7401" s="1" t="s">
        <v>5412</v>
      </c>
      <c r="G7401">
        <v>2022</v>
      </c>
      <c r="H7401" t="str">
        <f t="shared" si="231"/>
        <v>Drama</v>
      </c>
      <c r="I7401" t="str">
        <f t="shared" si="232"/>
        <v>Low (0-4)</v>
      </c>
    </row>
    <row r="7402" spans="1:9" x14ac:dyDescent="0.3">
      <c r="A7402" s="1" t="s">
        <v>8704</v>
      </c>
      <c r="B7402" s="1" t="s">
        <v>5433</v>
      </c>
      <c r="C7402" s="2">
        <v>44405</v>
      </c>
      <c r="D7402">
        <v>5.7</v>
      </c>
      <c r="E7402">
        <v>2.3936000000000002</v>
      </c>
      <c r="F7402" s="1" t="s">
        <v>5412</v>
      </c>
      <c r="G7402">
        <v>2021</v>
      </c>
      <c r="H7402" t="str">
        <f t="shared" si="231"/>
        <v>Reality</v>
      </c>
      <c r="I7402" t="str">
        <f t="shared" si="232"/>
        <v>Good (6-8)</v>
      </c>
    </row>
    <row r="7403" spans="1:9" x14ac:dyDescent="0.3">
      <c r="A7403" s="1" t="s">
        <v>8705</v>
      </c>
      <c r="B7403" s="1" t="s">
        <v>8706</v>
      </c>
      <c r="C7403" s="2">
        <v>44869</v>
      </c>
      <c r="D7403">
        <v>5.5</v>
      </c>
      <c r="E7403">
        <v>1.6859</v>
      </c>
      <c r="F7403" s="1" t="s">
        <v>5412</v>
      </c>
      <c r="G7403">
        <v>2022</v>
      </c>
      <c r="H7403" t="str">
        <f t="shared" si="231"/>
        <v>Mystery</v>
      </c>
      <c r="I7403" t="str">
        <f t="shared" si="232"/>
        <v>Good (6-8)</v>
      </c>
    </row>
    <row r="7404" spans="1:9" x14ac:dyDescent="0.3">
      <c r="A7404" s="1" t="s">
        <v>8707</v>
      </c>
      <c r="B7404" s="1" t="s">
        <v>5433</v>
      </c>
      <c r="C7404" s="2">
        <v>45086</v>
      </c>
      <c r="D7404">
        <v>6.8330000000000002</v>
      </c>
      <c r="E7404">
        <v>1.5852999999999999</v>
      </c>
      <c r="F7404" s="1" t="s">
        <v>5412</v>
      </c>
      <c r="G7404">
        <v>2023</v>
      </c>
      <c r="H7404" t="str">
        <f t="shared" si="231"/>
        <v>Reality</v>
      </c>
      <c r="I7404" t="str">
        <f t="shared" si="232"/>
        <v>Good (6-8)</v>
      </c>
    </row>
    <row r="7405" spans="1:9" x14ac:dyDescent="0.3">
      <c r="A7405" s="1" t="s">
        <v>8708</v>
      </c>
      <c r="B7405" s="1" t="s">
        <v>5433</v>
      </c>
      <c r="C7405" s="2">
        <v>42790</v>
      </c>
      <c r="D7405">
        <v>7</v>
      </c>
      <c r="E7405">
        <v>1.4635</v>
      </c>
      <c r="F7405" s="1" t="s">
        <v>5412</v>
      </c>
      <c r="G7405">
        <v>2017</v>
      </c>
      <c r="H7405" t="str">
        <f t="shared" si="231"/>
        <v>Reality</v>
      </c>
      <c r="I7405" t="str">
        <f t="shared" si="232"/>
        <v>Average (4-6)</v>
      </c>
    </row>
    <row r="7406" spans="1:9" x14ac:dyDescent="0.3">
      <c r="A7406" s="1" t="s">
        <v>8709</v>
      </c>
      <c r="B7406" s="1" t="s">
        <v>257</v>
      </c>
      <c r="C7406" s="2">
        <v>42419</v>
      </c>
      <c r="D7406">
        <v>7.22</v>
      </c>
      <c r="E7406">
        <v>1.9474</v>
      </c>
      <c r="F7406" s="1" t="s">
        <v>5412</v>
      </c>
      <c r="G7406">
        <v>2016</v>
      </c>
      <c r="H7406" t="str">
        <f t="shared" si="231"/>
        <v>Documentary</v>
      </c>
      <c r="I7406" t="str">
        <f t="shared" si="232"/>
        <v>Good (6-8)</v>
      </c>
    </row>
    <row r="7407" spans="1:9" x14ac:dyDescent="0.3">
      <c r="A7407" s="1" t="s">
        <v>8710</v>
      </c>
      <c r="B7407" s="1" t="s">
        <v>5433</v>
      </c>
      <c r="C7407" s="2">
        <v>44986</v>
      </c>
      <c r="D7407">
        <v>6.3330000000000002</v>
      </c>
      <c r="E7407">
        <v>1.7647999999999999</v>
      </c>
      <c r="F7407" s="1" t="s">
        <v>5412</v>
      </c>
      <c r="G7407">
        <v>2023</v>
      </c>
      <c r="H7407" t="str">
        <f t="shared" si="231"/>
        <v>Reality</v>
      </c>
      <c r="I7407" t="str">
        <f t="shared" si="232"/>
        <v>Excellent (8-10)</v>
      </c>
    </row>
    <row r="7408" spans="1:9" x14ac:dyDescent="0.3">
      <c r="A7408" s="1" t="s">
        <v>8711</v>
      </c>
      <c r="B7408" s="1" t="s">
        <v>257</v>
      </c>
      <c r="C7408" s="2">
        <v>44008</v>
      </c>
      <c r="D7408">
        <v>6.125</v>
      </c>
      <c r="E7408">
        <v>1.4187000000000001</v>
      </c>
      <c r="F7408" s="1" t="s">
        <v>5412</v>
      </c>
      <c r="G7408">
        <v>2020</v>
      </c>
      <c r="H7408" t="str">
        <f t="shared" si="231"/>
        <v>Documentary</v>
      </c>
      <c r="I7408" t="str">
        <f t="shared" si="232"/>
        <v>Good (6-8)</v>
      </c>
    </row>
    <row r="7409" spans="1:9" x14ac:dyDescent="0.3">
      <c r="A7409" s="1" t="s">
        <v>8712</v>
      </c>
      <c r="B7409" s="1" t="s">
        <v>104</v>
      </c>
      <c r="C7409" s="2">
        <v>45856</v>
      </c>
      <c r="D7409">
        <v>8.1539999999999999</v>
      </c>
      <c r="E7409">
        <v>1.8818999999999999</v>
      </c>
      <c r="F7409" s="1" t="s">
        <v>5412</v>
      </c>
      <c r="G7409">
        <v>2025</v>
      </c>
      <c r="H7409" t="str">
        <f t="shared" si="231"/>
        <v>Crime</v>
      </c>
      <c r="I7409" t="str">
        <f t="shared" si="232"/>
        <v>Good (6-8)</v>
      </c>
    </row>
    <row r="7410" spans="1:9" x14ac:dyDescent="0.3">
      <c r="A7410" s="1" t="s">
        <v>8713</v>
      </c>
      <c r="B7410" s="1" t="s">
        <v>56</v>
      </c>
      <c r="C7410" s="2">
        <v>43567</v>
      </c>
      <c r="D7410">
        <v>5.7190000000000003</v>
      </c>
      <c r="E7410">
        <v>1.5710999999999999</v>
      </c>
      <c r="F7410" s="1" t="s">
        <v>5412</v>
      </c>
      <c r="G7410">
        <v>2019</v>
      </c>
      <c r="H7410" t="str">
        <f t="shared" si="231"/>
        <v>Comedy</v>
      </c>
      <c r="I7410" t="str">
        <f t="shared" si="232"/>
        <v>Good (6-8)</v>
      </c>
    </row>
    <row r="7411" spans="1:9" x14ac:dyDescent="0.3">
      <c r="A7411" s="1" t="s">
        <v>8714</v>
      </c>
      <c r="B7411" s="1" t="s">
        <v>7319</v>
      </c>
      <c r="C7411" s="2">
        <v>43840</v>
      </c>
      <c r="D7411">
        <v>2.9</v>
      </c>
      <c r="E7411">
        <v>1.7255</v>
      </c>
      <c r="F7411" s="1" t="s">
        <v>5412</v>
      </c>
      <c r="G7411">
        <v>2020</v>
      </c>
      <c r="H7411" t="str">
        <f t="shared" si="231"/>
        <v>Comedy</v>
      </c>
      <c r="I7411" t="str">
        <f t="shared" si="232"/>
        <v>Good (6-8)</v>
      </c>
    </row>
    <row r="7412" spans="1:9" x14ac:dyDescent="0.3">
      <c r="A7412" s="1" t="s">
        <v>8715</v>
      </c>
      <c r="B7412" s="1" t="s">
        <v>5433</v>
      </c>
      <c r="C7412" s="2">
        <v>46270</v>
      </c>
      <c r="D7412">
        <v>0</v>
      </c>
      <c r="E7412">
        <v>1.5901000000000001</v>
      </c>
      <c r="F7412" s="1" t="s">
        <v>5412</v>
      </c>
      <c r="G7412">
        <v>2026</v>
      </c>
      <c r="H7412" t="str">
        <f t="shared" si="231"/>
        <v>Reality</v>
      </c>
      <c r="I7412" t="str">
        <f t="shared" si="232"/>
        <v>Average (4-6)</v>
      </c>
    </row>
    <row r="7413" spans="1:9" x14ac:dyDescent="0.3">
      <c r="A7413" s="1" t="s">
        <v>8716</v>
      </c>
      <c r="B7413" s="1" t="s">
        <v>1043</v>
      </c>
      <c r="C7413" s="2">
        <v>44385</v>
      </c>
      <c r="D7413">
        <v>6.5</v>
      </c>
      <c r="E7413">
        <v>1.7346999999999999</v>
      </c>
      <c r="F7413" s="1" t="s">
        <v>5412</v>
      </c>
      <c r="G7413">
        <v>2021</v>
      </c>
      <c r="H7413" t="str">
        <f t="shared" si="231"/>
        <v>Documentary</v>
      </c>
      <c r="I7413" t="str">
        <f t="shared" si="232"/>
        <v>Average (4-6)</v>
      </c>
    </row>
    <row r="7414" spans="1:9" x14ac:dyDescent="0.3">
      <c r="A7414" s="1" t="s">
        <v>8717</v>
      </c>
      <c r="B7414" s="1" t="s">
        <v>257</v>
      </c>
      <c r="C7414" s="2">
        <v>44181</v>
      </c>
      <c r="D7414">
        <v>4.5999999999999996</v>
      </c>
      <c r="E7414">
        <v>1.7690999999999999</v>
      </c>
      <c r="F7414" s="1" t="s">
        <v>5412</v>
      </c>
      <c r="G7414">
        <v>2020</v>
      </c>
      <c r="H7414" t="str">
        <f t="shared" si="231"/>
        <v>Documentary</v>
      </c>
      <c r="I7414" t="str">
        <f t="shared" si="232"/>
        <v>Good (6-8)</v>
      </c>
    </row>
    <row r="7415" spans="1:9" x14ac:dyDescent="0.3">
      <c r="A7415" s="1" t="s">
        <v>8718</v>
      </c>
      <c r="B7415" s="1" t="s">
        <v>5597</v>
      </c>
      <c r="C7415" s="2">
        <v>43588</v>
      </c>
      <c r="D7415">
        <v>5.0999999999999996</v>
      </c>
      <c r="E7415">
        <v>1.7796000000000001</v>
      </c>
      <c r="F7415" s="1" t="s">
        <v>5412</v>
      </c>
      <c r="G7415">
        <v>2019</v>
      </c>
      <c r="H7415" t="str">
        <f t="shared" si="231"/>
        <v>Reality</v>
      </c>
      <c r="I7415" t="str">
        <f t="shared" si="232"/>
        <v>Good (6-8)</v>
      </c>
    </row>
    <row r="7416" spans="1:9" x14ac:dyDescent="0.3">
      <c r="A7416" s="1" t="s">
        <v>8719</v>
      </c>
      <c r="B7416" s="1" t="s">
        <v>7522</v>
      </c>
      <c r="C7416" s="2">
        <v>44470</v>
      </c>
      <c r="D7416">
        <v>6.5</v>
      </c>
      <c r="E7416">
        <v>2.0533000000000001</v>
      </c>
      <c r="F7416" s="1" t="s">
        <v>5412</v>
      </c>
      <c r="G7416">
        <v>2021</v>
      </c>
      <c r="H7416" t="str">
        <f t="shared" si="231"/>
        <v>Talk</v>
      </c>
      <c r="I7416" t="str">
        <f t="shared" si="232"/>
        <v>Good (6-8)</v>
      </c>
    </row>
    <row r="7417" spans="1:9" x14ac:dyDescent="0.3">
      <c r="A7417" s="1" t="s">
        <v>8720</v>
      </c>
      <c r="B7417" s="1" t="s">
        <v>7522</v>
      </c>
      <c r="C7417" s="2">
        <v>46107</v>
      </c>
      <c r="D7417">
        <v>0</v>
      </c>
      <c r="E7417">
        <v>1.7625999999999999</v>
      </c>
      <c r="F7417" s="1" t="s">
        <v>5412</v>
      </c>
      <c r="G7417">
        <v>2026</v>
      </c>
      <c r="H7417" t="str">
        <f t="shared" si="231"/>
        <v>Talk</v>
      </c>
      <c r="I7417" t="str">
        <f t="shared" si="232"/>
        <v>Good (6-8)</v>
      </c>
    </row>
    <row r="7418" spans="1:9" x14ac:dyDescent="0.3">
      <c r="A7418" s="1" t="s">
        <v>8721</v>
      </c>
      <c r="B7418" s="1" t="s">
        <v>8722</v>
      </c>
      <c r="C7418" s="2">
        <v>45743</v>
      </c>
      <c r="D7418">
        <v>6.375</v>
      </c>
      <c r="E7418">
        <v>1.5728</v>
      </c>
      <c r="F7418" s="1" t="s">
        <v>5412</v>
      </c>
      <c r="G7418">
        <v>2025</v>
      </c>
      <c r="H7418" t="str">
        <f t="shared" si="231"/>
        <v>Documentary</v>
      </c>
      <c r="I7418" t="str">
        <f t="shared" si="232"/>
        <v>Good (6-8)</v>
      </c>
    </row>
    <row r="7419" spans="1:9" x14ac:dyDescent="0.3">
      <c r="A7419" s="1" t="s">
        <v>8723</v>
      </c>
      <c r="B7419" s="1" t="s">
        <v>257</v>
      </c>
      <c r="C7419" s="2">
        <v>45567</v>
      </c>
      <c r="D7419">
        <v>8</v>
      </c>
      <c r="E7419">
        <v>1.7381</v>
      </c>
      <c r="F7419" s="1" t="s">
        <v>5412</v>
      </c>
      <c r="G7419">
        <v>2024</v>
      </c>
      <c r="H7419" t="str">
        <f t="shared" si="231"/>
        <v>Documentary</v>
      </c>
      <c r="I7419" t="str">
        <f t="shared" si="232"/>
        <v>Excellent (8-10)</v>
      </c>
    </row>
    <row r="7420" spans="1:9" x14ac:dyDescent="0.3">
      <c r="A7420" s="1" t="s">
        <v>8724</v>
      </c>
      <c r="B7420" s="1" t="s">
        <v>5433</v>
      </c>
      <c r="C7420" s="2">
        <v>44925</v>
      </c>
      <c r="D7420">
        <v>5.0999999999999996</v>
      </c>
      <c r="E7420">
        <v>1.4500999999999999</v>
      </c>
      <c r="F7420" s="1" t="s">
        <v>5412</v>
      </c>
      <c r="G7420">
        <v>2022</v>
      </c>
      <c r="H7420" t="str">
        <f t="shared" si="231"/>
        <v>Reality</v>
      </c>
      <c r="I7420" t="str">
        <f t="shared" si="232"/>
        <v>Average (4-6)</v>
      </c>
    </row>
    <row r="7421" spans="1:9" x14ac:dyDescent="0.3">
      <c r="A7421" s="1" t="s">
        <v>8725</v>
      </c>
      <c r="B7421" s="1" t="s">
        <v>257</v>
      </c>
      <c r="C7421" s="2">
        <v>46031</v>
      </c>
      <c r="D7421">
        <v>6.4210000000000003</v>
      </c>
      <c r="E7421">
        <v>1.4341999999999999</v>
      </c>
      <c r="F7421" s="1" t="s">
        <v>5412</v>
      </c>
      <c r="G7421">
        <v>2026</v>
      </c>
      <c r="H7421" t="str">
        <f t="shared" si="231"/>
        <v>Documentary</v>
      </c>
      <c r="I7421" t="str">
        <f t="shared" si="232"/>
        <v>Low (0-4)</v>
      </c>
    </row>
    <row r="7422" spans="1:9" x14ac:dyDescent="0.3">
      <c r="A7422" s="1" t="s">
        <v>8726</v>
      </c>
      <c r="B7422" s="1" t="s">
        <v>2549</v>
      </c>
      <c r="C7422" s="2">
        <v>37496</v>
      </c>
      <c r="D7422">
        <v>0</v>
      </c>
      <c r="E7422">
        <v>1.7466999999999999</v>
      </c>
      <c r="F7422" s="1" t="s">
        <v>5412</v>
      </c>
      <c r="G7422">
        <v>2002</v>
      </c>
      <c r="H7422" t="str">
        <f t="shared" si="231"/>
        <v>Unknown</v>
      </c>
      <c r="I7422" t="str">
        <f t="shared" si="232"/>
        <v>Not Rated</v>
      </c>
    </row>
    <row r="7423" spans="1:9" x14ac:dyDescent="0.3">
      <c r="A7423" s="1" t="s">
        <v>8727</v>
      </c>
      <c r="B7423" s="1" t="s">
        <v>5433</v>
      </c>
      <c r="C7423" s="2">
        <v>46105</v>
      </c>
      <c r="D7423">
        <v>7.8</v>
      </c>
      <c r="E7423">
        <v>1.8057000000000001</v>
      </c>
      <c r="F7423" s="1" t="s">
        <v>5412</v>
      </c>
      <c r="G7423">
        <v>2026</v>
      </c>
      <c r="H7423" t="str">
        <f t="shared" si="231"/>
        <v>Reality</v>
      </c>
      <c r="I7423" t="str">
        <f t="shared" si="232"/>
        <v>Good (6-8)</v>
      </c>
    </row>
    <row r="7424" spans="1:9" x14ac:dyDescent="0.3">
      <c r="A7424" s="1" t="s">
        <v>8728</v>
      </c>
      <c r="B7424" s="1" t="s">
        <v>5433</v>
      </c>
      <c r="C7424" s="2">
        <v>44690</v>
      </c>
      <c r="D7424">
        <v>8</v>
      </c>
      <c r="E7424">
        <v>1.7553000000000001</v>
      </c>
      <c r="F7424" s="1" t="s">
        <v>5412</v>
      </c>
      <c r="G7424">
        <v>2022</v>
      </c>
      <c r="H7424" t="str">
        <f t="shared" si="231"/>
        <v>Reality</v>
      </c>
      <c r="I7424" t="str">
        <f t="shared" si="232"/>
        <v>Average (4-6)</v>
      </c>
    </row>
    <row r="7425" spans="1:9" x14ac:dyDescent="0.3">
      <c r="A7425" s="1" t="s">
        <v>8729</v>
      </c>
      <c r="B7425" s="1" t="s">
        <v>5597</v>
      </c>
      <c r="C7425" s="2">
        <v>44890</v>
      </c>
      <c r="D7425">
        <v>6.5289999999999999</v>
      </c>
      <c r="E7425">
        <v>1.7511000000000001</v>
      </c>
      <c r="F7425" s="1" t="s">
        <v>5412</v>
      </c>
      <c r="G7425">
        <v>2022</v>
      </c>
      <c r="H7425" t="str">
        <f t="shared" si="231"/>
        <v>Reality</v>
      </c>
      <c r="I7425" t="str">
        <f t="shared" si="232"/>
        <v>Average (4-6)</v>
      </c>
    </row>
    <row r="7426" spans="1:9" x14ac:dyDescent="0.3">
      <c r="A7426" s="1" t="s">
        <v>8730</v>
      </c>
      <c r="B7426" s="1" t="s">
        <v>257</v>
      </c>
      <c r="C7426" s="2">
        <v>45063</v>
      </c>
      <c r="D7426">
        <v>7</v>
      </c>
      <c r="E7426">
        <v>1.7110000000000001</v>
      </c>
      <c r="F7426" s="1" t="s">
        <v>5412</v>
      </c>
      <c r="G7426">
        <v>2023</v>
      </c>
      <c r="H7426" t="str">
        <f t="shared" ref="H7426:H7489" si="233">IFERROR(LEFT(B7426,FIND(",",B7426)-1),B7426)</f>
        <v>Documentary</v>
      </c>
      <c r="I7426" t="str">
        <f t="shared" si="232"/>
        <v>Good (6-8)</v>
      </c>
    </row>
    <row r="7427" spans="1:9" x14ac:dyDescent="0.3">
      <c r="A7427" s="1" t="s">
        <v>8731</v>
      </c>
      <c r="B7427" s="1" t="s">
        <v>1043</v>
      </c>
      <c r="C7427" s="2">
        <v>44461</v>
      </c>
      <c r="D7427">
        <v>6.9379999999999997</v>
      </c>
      <c r="E7427">
        <v>1.5670999999999999</v>
      </c>
      <c r="F7427" s="1" t="s">
        <v>5412</v>
      </c>
      <c r="G7427">
        <v>2021</v>
      </c>
      <c r="H7427" t="str">
        <f t="shared" si="233"/>
        <v>Documentary</v>
      </c>
      <c r="I7427" t="str">
        <f t="shared" si="232"/>
        <v>Not Rated</v>
      </c>
    </row>
    <row r="7428" spans="1:9" x14ac:dyDescent="0.3">
      <c r="A7428" s="1" t="s">
        <v>8732</v>
      </c>
      <c r="B7428" s="1" t="s">
        <v>73</v>
      </c>
      <c r="C7428" s="2">
        <v>43789</v>
      </c>
      <c r="D7428">
        <v>6.3</v>
      </c>
      <c r="E7428">
        <v>1.7463</v>
      </c>
      <c r="F7428" s="1" t="s">
        <v>5412</v>
      </c>
      <c r="G7428">
        <v>2019</v>
      </c>
      <c r="H7428" t="str">
        <f t="shared" si="233"/>
        <v>Drama</v>
      </c>
      <c r="I7428" t="str">
        <f t="shared" si="232"/>
        <v>Good (6-8)</v>
      </c>
    </row>
    <row r="7429" spans="1:9" x14ac:dyDescent="0.3">
      <c r="A7429" s="1" t="s">
        <v>8733</v>
      </c>
      <c r="B7429" s="1" t="s">
        <v>5699</v>
      </c>
      <c r="C7429" s="2">
        <v>42053</v>
      </c>
      <c r="D7429">
        <v>2</v>
      </c>
      <c r="E7429">
        <v>1.7532000000000001</v>
      </c>
      <c r="F7429" s="1" t="s">
        <v>5412</v>
      </c>
      <c r="G7429">
        <v>2015</v>
      </c>
      <c r="H7429" t="str">
        <f t="shared" si="233"/>
        <v>Action &amp; Adventure</v>
      </c>
      <c r="I7429" t="str">
        <f t="shared" si="232"/>
        <v>Excellent (8-10)</v>
      </c>
    </row>
    <row r="7430" spans="1:9" x14ac:dyDescent="0.3">
      <c r="A7430" s="1" t="s">
        <v>8734</v>
      </c>
      <c r="B7430" s="1" t="s">
        <v>5667</v>
      </c>
      <c r="C7430" s="2">
        <v>44491</v>
      </c>
      <c r="D7430">
        <v>4.99</v>
      </c>
      <c r="E7430">
        <v>1.6949000000000001</v>
      </c>
      <c r="F7430" s="1" t="s">
        <v>5412</v>
      </c>
      <c r="G7430">
        <v>2021</v>
      </c>
      <c r="H7430" t="str">
        <f t="shared" si="233"/>
        <v>Comedy</v>
      </c>
      <c r="I7430" t="str">
        <f t="shared" si="232"/>
        <v>Average (4-6)</v>
      </c>
    </row>
    <row r="7431" spans="1:9" x14ac:dyDescent="0.3">
      <c r="A7431" s="1" t="s">
        <v>8735</v>
      </c>
      <c r="B7431" s="1" t="s">
        <v>5877</v>
      </c>
      <c r="C7431" s="2">
        <v>43889</v>
      </c>
      <c r="D7431">
        <v>6.5529999999999999</v>
      </c>
      <c r="E7431">
        <v>1.605</v>
      </c>
      <c r="F7431" s="1" t="s">
        <v>5412</v>
      </c>
      <c r="G7431">
        <v>2020</v>
      </c>
      <c r="H7431" t="str">
        <f t="shared" si="233"/>
        <v>Action &amp; Adventure</v>
      </c>
      <c r="I7431" t="str">
        <f t="shared" si="232"/>
        <v>Good (6-8)</v>
      </c>
    </row>
    <row r="7432" spans="1:9" x14ac:dyDescent="0.3">
      <c r="A7432" s="1" t="s">
        <v>8736</v>
      </c>
      <c r="B7432" s="1" t="s">
        <v>2549</v>
      </c>
      <c r="C7432" s="2">
        <v>42930</v>
      </c>
      <c r="D7432">
        <v>4.3</v>
      </c>
      <c r="E7432">
        <v>1.7347999999999999</v>
      </c>
      <c r="F7432" s="1" t="s">
        <v>5412</v>
      </c>
      <c r="G7432">
        <v>2017</v>
      </c>
      <c r="H7432" t="str">
        <f t="shared" si="233"/>
        <v>Unknown</v>
      </c>
      <c r="I7432" t="str">
        <f t="shared" si="232"/>
        <v>Not Rated</v>
      </c>
    </row>
    <row r="7433" spans="1:9" x14ac:dyDescent="0.3">
      <c r="A7433" s="1" t="s">
        <v>8737</v>
      </c>
      <c r="B7433" s="1" t="s">
        <v>257</v>
      </c>
      <c r="C7433" s="2">
        <v>46193</v>
      </c>
      <c r="D7433">
        <v>10</v>
      </c>
      <c r="E7433">
        <v>1.7611000000000001</v>
      </c>
      <c r="F7433" s="1" t="s">
        <v>5412</v>
      </c>
      <c r="G7433">
        <v>2026</v>
      </c>
      <c r="H7433" t="str">
        <f t="shared" si="233"/>
        <v>Documentary</v>
      </c>
      <c r="I7433" t="str">
        <f t="shared" si="232"/>
        <v>Good (6-8)</v>
      </c>
    </row>
    <row r="7434" spans="1:9" x14ac:dyDescent="0.3">
      <c r="A7434" s="1" t="s">
        <v>8738</v>
      </c>
      <c r="B7434" s="1" t="s">
        <v>67</v>
      </c>
      <c r="C7434" s="2">
        <v>44920</v>
      </c>
      <c r="D7434">
        <v>7.5</v>
      </c>
      <c r="E7434">
        <v>1.9412</v>
      </c>
      <c r="F7434" s="1" t="s">
        <v>5412</v>
      </c>
      <c r="G7434">
        <v>2022</v>
      </c>
      <c r="H7434" t="str">
        <f t="shared" si="233"/>
        <v>Comedy</v>
      </c>
      <c r="I7434" t="str">
        <f t="shared" si="232"/>
        <v>Excellent (8-10)</v>
      </c>
    </row>
    <row r="7435" spans="1:9" x14ac:dyDescent="0.3">
      <c r="A7435" s="1" t="s">
        <v>8739</v>
      </c>
      <c r="B7435" s="1" t="s">
        <v>67</v>
      </c>
      <c r="C7435" s="2">
        <v>44181</v>
      </c>
      <c r="D7435">
        <v>8.3889999999999993</v>
      </c>
      <c r="E7435">
        <v>1.8176000000000001</v>
      </c>
      <c r="F7435" s="1" t="s">
        <v>5412</v>
      </c>
      <c r="G7435">
        <v>2020</v>
      </c>
      <c r="H7435" t="str">
        <f t="shared" si="233"/>
        <v>Comedy</v>
      </c>
      <c r="I7435" t="str">
        <f t="shared" si="232"/>
        <v>Good (6-8)</v>
      </c>
    </row>
    <row r="7436" spans="1:9" x14ac:dyDescent="0.3">
      <c r="A7436" s="1" t="s">
        <v>8740</v>
      </c>
      <c r="B7436" s="1" t="s">
        <v>6197</v>
      </c>
      <c r="C7436" s="2">
        <v>43224</v>
      </c>
      <c r="D7436">
        <v>5.8179999999999996</v>
      </c>
      <c r="E7436">
        <v>1.4629000000000001</v>
      </c>
      <c r="F7436" s="1" t="s">
        <v>5412</v>
      </c>
      <c r="G7436">
        <v>2018</v>
      </c>
      <c r="H7436" t="str">
        <f t="shared" si="233"/>
        <v>Comedy</v>
      </c>
      <c r="I7436" t="str">
        <f t="shared" si="232"/>
        <v>Good (6-8)</v>
      </c>
    </row>
    <row r="7437" spans="1:9" x14ac:dyDescent="0.3">
      <c r="A7437" s="1" t="s">
        <v>8741</v>
      </c>
      <c r="B7437" s="1" t="s">
        <v>67</v>
      </c>
      <c r="C7437" s="2">
        <v>44400</v>
      </c>
      <c r="D7437">
        <v>5.6</v>
      </c>
      <c r="E7437">
        <v>1.7646999999999999</v>
      </c>
      <c r="F7437" s="1" t="s">
        <v>5412</v>
      </c>
      <c r="G7437">
        <v>2021</v>
      </c>
      <c r="H7437" t="str">
        <f t="shared" si="233"/>
        <v>Comedy</v>
      </c>
      <c r="I7437" t="str">
        <f t="shared" ref="I7437:I7500" si="234">IF(D7427=0,"Not Rated",IF(D7427&lt;4,"Low (0-4)",IF(D7427&lt;6,"Average (4-6)",IF(D7427&lt;8,"Good (6-8)","Excellent (8-10)"))))</f>
        <v>Good (6-8)</v>
      </c>
    </row>
    <row r="7438" spans="1:9" x14ac:dyDescent="0.3">
      <c r="A7438" s="1" t="s">
        <v>8742</v>
      </c>
      <c r="B7438" s="1" t="s">
        <v>8743</v>
      </c>
      <c r="C7438" s="2">
        <v>43322</v>
      </c>
      <c r="D7438">
        <v>5.077</v>
      </c>
      <c r="E7438">
        <v>1.631</v>
      </c>
      <c r="F7438" s="1" t="s">
        <v>5412</v>
      </c>
      <c r="G7438">
        <v>2018</v>
      </c>
      <c r="H7438" t="str">
        <f t="shared" si="233"/>
        <v>Documentary</v>
      </c>
      <c r="I7438" t="str">
        <f t="shared" si="234"/>
        <v>Good (6-8)</v>
      </c>
    </row>
    <row r="7439" spans="1:9" x14ac:dyDescent="0.3">
      <c r="A7439" s="1" t="s">
        <v>8744</v>
      </c>
      <c r="B7439" s="1" t="s">
        <v>5433</v>
      </c>
      <c r="C7439" s="2">
        <v>45917</v>
      </c>
      <c r="D7439">
        <v>7.2859999999999996</v>
      </c>
      <c r="E7439">
        <v>1.7048000000000001</v>
      </c>
      <c r="F7439" s="1" t="s">
        <v>5412</v>
      </c>
      <c r="G7439">
        <v>2025</v>
      </c>
      <c r="H7439" t="str">
        <f t="shared" si="233"/>
        <v>Reality</v>
      </c>
      <c r="I7439" t="str">
        <f t="shared" si="234"/>
        <v>Low (0-4)</v>
      </c>
    </row>
    <row r="7440" spans="1:9" x14ac:dyDescent="0.3">
      <c r="A7440" s="1" t="s">
        <v>8745</v>
      </c>
      <c r="B7440" s="1" t="s">
        <v>257</v>
      </c>
      <c r="C7440" s="2">
        <v>44572</v>
      </c>
      <c r="D7440">
        <v>7.4809999999999999</v>
      </c>
      <c r="E7440">
        <v>1.5467</v>
      </c>
      <c r="F7440" s="1" t="s">
        <v>5412</v>
      </c>
      <c r="G7440">
        <v>2022</v>
      </c>
      <c r="H7440" t="str">
        <f t="shared" si="233"/>
        <v>Documentary</v>
      </c>
      <c r="I7440" t="str">
        <f t="shared" si="234"/>
        <v>Average (4-6)</v>
      </c>
    </row>
    <row r="7441" spans="1:9" x14ac:dyDescent="0.3">
      <c r="A7441" s="1" t="s">
        <v>8746</v>
      </c>
      <c r="B7441" s="1" t="s">
        <v>8747</v>
      </c>
      <c r="C7441" s="2">
        <v>46066</v>
      </c>
      <c r="D7441">
        <v>8</v>
      </c>
      <c r="E7441">
        <v>1.7174</v>
      </c>
      <c r="F7441" s="1" t="s">
        <v>5412</v>
      </c>
      <c r="G7441">
        <v>2026</v>
      </c>
      <c r="H7441" t="str">
        <f t="shared" si="233"/>
        <v>Drama</v>
      </c>
      <c r="I7441" t="str">
        <f t="shared" si="234"/>
        <v>Good (6-8)</v>
      </c>
    </row>
    <row r="7442" spans="1:9" x14ac:dyDescent="0.3">
      <c r="A7442" s="1" t="s">
        <v>8748</v>
      </c>
      <c r="B7442" s="1" t="s">
        <v>5433</v>
      </c>
      <c r="C7442" s="2">
        <v>44490</v>
      </c>
      <c r="D7442">
        <v>6.4</v>
      </c>
      <c r="E7442">
        <v>1.619</v>
      </c>
      <c r="F7442" s="1" t="s">
        <v>5412</v>
      </c>
      <c r="G7442">
        <v>2021</v>
      </c>
      <c r="H7442" t="str">
        <f t="shared" si="233"/>
        <v>Reality</v>
      </c>
      <c r="I7442" t="str">
        <f t="shared" si="234"/>
        <v>Average (4-6)</v>
      </c>
    </row>
    <row r="7443" spans="1:9" x14ac:dyDescent="0.3">
      <c r="A7443" s="1" t="s">
        <v>8749</v>
      </c>
      <c r="B7443" s="1" t="s">
        <v>257</v>
      </c>
      <c r="C7443" s="2">
        <v>44321</v>
      </c>
      <c r="D7443">
        <v>6.742</v>
      </c>
      <c r="E7443">
        <v>1.6211</v>
      </c>
      <c r="F7443" s="1" t="s">
        <v>5412</v>
      </c>
      <c r="G7443">
        <v>2021</v>
      </c>
      <c r="H7443" t="str">
        <f t="shared" si="233"/>
        <v>Documentary</v>
      </c>
      <c r="I7443" t="str">
        <f t="shared" si="234"/>
        <v>Excellent (8-10)</v>
      </c>
    </row>
    <row r="7444" spans="1:9" x14ac:dyDescent="0.3">
      <c r="A7444" s="1" t="s">
        <v>8750</v>
      </c>
      <c r="B7444" s="1" t="s">
        <v>257</v>
      </c>
      <c r="C7444" s="2">
        <v>46098</v>
      </c>
      <c r="D7444">
        <v>9.7370000000000001</v>
      </c>
      <c r="E7444">
        <v>2.0221</v>
      </c>
      <c r="F7444" s="1" t="s">
        <v>5412</v>
      </c>
      <c r="G7444">
        <v>2026</v>
      </c>
      <c r="H7444" t="str">
        <f t="shared" si="233"/>
        <v>Documentary</v>
      </c>
      <c r="I7444" t="str">
        <f t="shared" si="234"/>
        <v>Good (6-8)</v>
      </c>
    </row>
    <row r="7445" spans="1:9" x14ac:dyDescent="0.3">
      <c r="A7445" s="1" t="s">
        <v>8751</v>
      </c>
      <c r="B7445" s="1" t="s">
        <v>5433</v>
      </c>
      <c r="C7445" s="2">
        <v>44273</v>
      </c>
      <c r="D7445">
        <v>7</v>
      </c>
      <c r="E7445">
        <v>1.8460000000000001</v>
      </c>
      <c r="F7445" s="1" t="s">
        <v>5412</v>
      </c>
      <c r="G7445">
        <v>2021</v>
      </c>
      <c r="H7445" t="str">
        <f t="shared" si="233"/>
        <v>Reality</v>
      </c>
      <c r="I7445" t="str">
        <f t="shared" si="234"/>
        <v>Excellent (8-10)</v>
      </c>
    </row>
    <row r="7446" spans="1:9" x14ac:dyDescent="0.3">
      <c r="A7446" s="1" t="s">
        <v>8752</v>
      </c>
      <c r="B7446" s="1" t="s">
        <v>257</v>
      </c>
      <c r="C7446" s="2">
        <v>45238</v>
      </c>
      <c r="D7446">
        <v>7.5369999999999999</v>
      </c>
      <c r="E7446">
        <v>1.7523</v>
      </c>
      <c r="F7446" s="1" t="s">
        <v>5412</v>
      </c>
      <c r="G7446">
        <v>2023</v>
      </c>
      <c r="H7446" t="str">
        <f t="shared" si="233"/>
        <v>Documentary</v>
      </c>
      <c r="I7446" t="str">
        <f t="shared" si="234"/>
        <v>Average (4-6)</v>
      </c>
    </row>
    <row r="7447" spans="1:9" x14ac:dyDescent="0.3">
      <c r="A7447" s="1" t="s">
        <v>8753</v>
      </c>
      <c r="B7447" s="1" t="s">
        <v>257</v>
      </c>
      <c r="C7447" s="2">
        <v>45476</v>
      </c>
      <c r="D7447">
        <v>6.5970000000000004</v>
      </c>
      <c r="E7447">
        <v>2.0552999999999999</v>
      </c>
      <c r="F7447" s="1" t="s">
        <v>5412</v>
      </c>
      <c r="G7447">
        <v>2024</v>
      </c>
      <c r="H7447" t="str">
        <f t="shared" si="233"/>
        <v>Documentary</v>
      </c>
      <c r="I7447" t="str">
        <f t="shared" si="234"/>
        <v>Average (4-6)</v>
      </c>
    </row>
    <row r="7448" spans="1:9" x14ac:dyDescent="0.3">
      <c r="A7448" s="1" t="s">
        <v>8754</v>
      </c>
      <c r="B7448" s="1" t="s">
        <v>5433</v>
      </c>
      <c r="C7448" s="2">
        <v>45625</v>
      </c>
      <c r="D7448">
        <v>10</v>
      </c>
      <c r="E7448">
        <v>2.2928999999999999</v>
      </c>
      <c r="F7448" s="1" t="s">
        <v>5412</v>
      </c>
      <c r="G7448">
        <v>2024</v>
      </c>
      <c r="H7448" t="str">
        <f t="shared" si="233"/>
        <v>Reality</v>
      </c>
      <c r="I7448" t="str">
        <f t="shared" si="234"/>
        <v>Average (4-6)</v>
      </c>
    </row>
    <row r="7449" spans="1:9" x14ac:dyDescent="0.3">
      <c r="A7449" s="1" t="s">
        <v>8755</v>
      </c>
      <c r="B7449" s="1" t="s">
        <v>8756</v>
      </c>
      <c r="C7449" s="2">
        <v>43644</v>
      </c>
      <c r="D7449">
        <v>7.05</v>
      </c>
      <c r="E7449">
        <v>1.6052999999999999</v>
      </c>
      <c r="F7449" s="1" t="s">
        <v>5412</v>
      </c>
      <c r="G7449">
        <v>2019</v>
      </c>
      <c r="H7449" t="str">
        <f t="shared" si="233"/>
        <v>Crime</v>
      </c>
      <c r="I7449" t="str">
        <f t="shared" si="234"/>
        <v>Good (6-8)</v>
      </c>
    </row>
    <row r="7450" spans="1:9" x14ac:dyDescent="0.3">
      <c r="A7450" s="1" t="s">
        <v>8757</v>
      </c>
      <c r="B7450" s="1" t="s">
        <v>73</v>
      </c>
      <c r="C7450" s="2">
        <v>45196</v>
      </c>
      <c r="D7450">
        <v>5</v>
      </c>
      <c r="E7450">
        <v>1.4938</v>
      </c>
      <c r="F7450" s="1" t="s">
        <v>5412</v>
      </c>
      <c r="G7450">
        <v>2023</v>
      </c>
      <c r="H7450" t="str">
        <f t="shared" si="233"/>
        <v>Drama</v>
      </c>
      <c r="I7450" t="str">
        <f t="shared" si="234"/>
        <v>Good (6-8)</v>
      </c>
    </row>
    <row r="7451" spans="1:9" x14ac:dyDescent="0.3">
      <c r="A7451" s="1" t="s">
        <v>8758</v>
      </c>
      <c r="B7451" s="1" t="s">
        <v>680</v>
      </c>
      <c r="C7451" s="2">
        <v>44617</v>
      </c>
      <c r="D7451">
        <v>5.7690000000000001</v>
      </c>
      <c r="E7451">
        <v>1.843</v>
      </c>
      <c r="F7451" s="1" t="s">
        <v>5412</v>
      </c>
      <c r="G7451">
        <v>2022</v>
      </c>
      <c r="H7451" t="str">
        <f t="shared" si="233"/>
        <v>Drama</v>
      </c>
      <c r="I7451" t="str">
        <f t="shared" si="234"/>
        <v>Excellent (8-10)</v>
      </c>
    </row>
    <row r="7452" spans="1:9" x14ac:dyDescent="0.3">
      <c r="A7452" s="1" t="s">
        <v>8759</v>
      </c>
      <c r="B7452" s="1" t="s">
        <v>1043</v>
      </c>
      <c r="C7452" s="2">
        <v>45195</v>
      </c>
      <c r="D7452">
        <v>6.7069999999999999</v>
      </c>
      <c r="E7452">
        <v>1.6891</v>
      </c>
      <c r="F7452" s="1" t="s">
        <v>5412</v>
      </c>
      <c r="G7452">
        <v>2023</v>
      </c>
      <c r="H7452" t="str">
        <f t="shared" si="233"/>
        <v>Documentary</v>
      </c>
      <c r="I7452" t="str">
        <f t="shared" si="234"/>
        <v>Good (6-8)</v>
      </c>
    </row>
    <row r="7453" spans="1:9" x14ac:dyDescent="0.3">
      <c r="A7453" s="1" t="s">
        <v>8760</v>
      </c>
      <c r="B7453" s="1" t="s">
        <v>257</v>
      </c>
      <c r="C7453" s="2">
        <v>43602</v>
      </c>
      <c r="D7453">
        <v>7.6820000000000004</v>
      </c>
      <c r="E7453">
        <v>1.92</v>
      </c>
      <c r="F7453" s="1" t="s">
        <v>5412</v>
      </c>
      <c r="G7453">
        <v>2019</v>
      </c>
      <c r="H7453" t="str">
        <f t="shared" si="233"/>
        <v>Documentary</v>
      </c>
      <c r="I7453" t="str">
        <f t="shared" si="234"/>
        <v>Good (6-8)</v>
      </c>
    </row>
    <row r="7454" spans="1:9" x14ac:dyDescent="0.3">
      <c r="A7454" s="1" t="s">
        <v>8761</v>
      </c>
      <c r="B7454" s="1" t="s">
        <v>3188</v>
      </c>
      <c r="C7454" s="2">
        <v>43062</v>
      </c>
      <c r="D7454">
        <v>6.5</v>
      </c>
      <c r="E7454">
        <v>1.7384999999999999</v>
      </c>
      <c r="F7454" s="1" t="s">
        <v>5412</v>
      </c>
      <c r="G7454">
        <v>2017</v>
      </c>
      <c r="H7454" t="str">
        <f t="shared" si="233"/>
        <v>Crime</v>
      </c>
      <c r="I7454" t="str">
        <f t="shared" si="234"/>
        <v>Excellent (8-10)</v>
      </c>
    </row>
    <row r="7455" spans="1:9" x14ac:dyDescent="0.3">
      <c r="A7455" s="1" t="s">
        <v>8762</v>
      </c>
      <c r="B7455" s="1" t="s">
        <v>2549</v>
      </c>
      <c r="C7455" s="2">
        <v>40090</v>
      </c>
      <c r="D7455">
        <v>0</v>
      </c>
      <c r="E7455">
        <v>1.6855</v>
      </c>
      <c r="F7455" s="1" t="s">
        <v>5412</v>
      </c>
      <c r="G7455">
        <v>2009</v>
      </c>
      <c r="H7455" t="str">
        <f t="shared" si="233"/>
        <v>Unknown</v>
      </c>
      <c r="I7455" t="str">
        <f t="shared" si="234"/>
        <v>Good (6-8)</v>
      </c>
    </row>
    <row r="7456" spans="1:9" x14ac:dyDescent="0.3">
      <c r="A7456" s="1" t="s">
        <v>8763</v>
      </c>
      <c r="B7456" s="1" t="s">
        <v>56</v>
      </c>
      <c r="C7456" s="2">
        <v>44357</v>
      </c>
      <c r="D7456">
        <v>1.333</v>
      </c>
      <c r="E7456">
        <v>1.8722000000000001</v>
      </c>
      <c r="F7456" s="1" t="s">
        <v>5412</v>
      </c>
      <c r="G7456">
        <v>2021</v>
      </c>
      <c r="H7456" t="str">
        <f t="shared" si="233"/>
        <v>Comedy</v>
      </c>
      <c r="I7456" t="str">
        <f t="shared" si="234"/>
        <v>Good (6-8)</v>
      </c>
    </row>
    <row r="7457" spans="1:9" x14ac:dyDescent="0.3">
      <c r="A7457" s="1" t="s">
        <v>8764</v>
      </c>
      <c r="B7457" s="1" t="s">
        <v>73</v>
      </c>
      <c r="C7457" s="2">
        <v>44535</v>
      </c>
      <c r="D7457">
        <v>6.3529999999999998</v>
      </c>
      <c r="E7457">
        <v>1.5112000000000001</v>
      </c>
      <c r="F7457" s="1" t="s">
        <v>5412</v>
      </c>
      <c r="G7457">
        <v>2021</v>
      </c>
      <c r="H7457" t="str">
        <f t="shared" si="233"/>
        <v>Drama</v>
      </c>
      <c r="I7457" t="str">
        <f t="shared" si="234"/>
        <v>Good (6-8)</v>
      </c>
    </row>
    <row r="7458" spans="1:9" x14ac:dyDescent="0.3">
      <c r="A7458" s="1" t="s">
        <v>8765</v>
      </c>
      <c r="B7458" s="1" t="s">
        <v>5433</v>
      </c>
      <c r="C7458" s="2">
        <v>44918</v>
      </c>
      <c r="D7458">
        <v>8.5</v>
      </c>
      <c r="E7458">
        <v>1.6489</v>
      </c>
      <c r="F7458" s="1" t="s">
        <v>5412</v>
      </c>
      <c r="G7458">
        <v>2022</v>
      </c>
      <c r="H7458" t="str">
        <f t="shared" si="233"/>
        <v>Reality</v>
      </c>
      <c r="I7458" t="str">
        <f t="shared" si="234"/>
        <v>Excellent (8-10)</v>
      </c>
    </row>
    <row r="7459" spans="1:9" x14ac:dyDescent="0.3">
      <c r="A7459" s="1" t="s">
        <v>8766</v>
      </c>
      <c r="B7459" s="1" t="s">
        <v>5433</v>
      </c>
      <c r="C7459" s="2">
        <v>44412</v>
      </c>
      <c r="D7459">
        <v>6.391</v>
      </c>
      <c r="E7459">
        <v>1.7909999999999999</v>
      </c>
      <c r="F7459" s="1" t="s">
        <v>5412</v>
      </c>
      <c r="G7459">
        <v>2021</v>
      </c>
      <c r="H7459" t="str">
        <f t="shared" si="233"/>
        <v>Reality</v>
      </c>
      <c r="I7459" t="str">
        <f t="shared" si="234"/>
        <v>Good (6-8)</v>
      </c>
    </row>
    <row r="7460" spans="1:9" x14ac:dyDescent="0.3">
      <c r="A7460" s="1" t="s">
        <v>8767</v>
      </c>
      <c r="B7460" s="1" t="s">
        <v>6661</v>
      </c>
      <c r="C7460" s="2">
        <v>43147</v>
      </c>
      <c r="D7460">
        <v>6.66</v>
      </c>
      <c r="E7460">
        <v>1.5704</v>
      </c>
      <c r="F7460" s="1" t="s">
        <v>5412</v>
      </c>
      <c r="G7460">
        <v>2018</v>
      </c>
      <c r="H7460" t="str">
        <f t="shared" si="233"/>
        <v>Documentary</v>
      </c>
      <c r="I7460" t="str">
        <f t="shared" si="234"/>
        <v>Average (4-6)</v>
      </c>
    </row>
    <row r="7461" spans="1:9" x14ac:dyDescent="0.3">
      <c r="A7461" s="1" t="s">
        <v>8768</v>
      </c>
      <c r="B7461" s="1" t="s">
        <v>5462</v>
      </c>
      <c r="C7461" s="2">
        <v>45124</v>
      </c>
      <c r="D7461">
        <v>0</v>
      </c>
      <c r="E7461">
        <v>1.7072000000000001</v>
      </c>
      <c r="F7461" s="1" t="s">
        <v>5412</v>
      </c>
      <c r="G7461">
        <v>2023</v>
      </c>
      <c r="H7461" t="str">
        <f t="shared" si="233"/>
        <v>Animation</v>
      </c>
      <c r="I7461" t="str">
        <f t="shared" si="234"/>
        <v>Average (4-6)</v>
      </c>
    </row>
    <row r="7462" spans="1:9" x14ac:dyDescent="0.3">
      <c r="A7462" s="1" t="s">
        <v>8769</v>
      </c>
      <c r="B7462" s="1" t="s">
        <v>5462</v>
      </c>
      <c r="C7462" s="2">
        <v>45153</v>
      </c>
      <c r="D7462">
        <v>0</v>
      </c>
      <c r="E7462">
        <v>1.6904999999999999</v>
      </c>
      <c r="F7462" s="1" t="s">
        <v>5412</v>
      </c>
      <c r="G7462">
        <v>2023</v>
      </c>
      <c r="H7462" t="str">
        <f t="shared" si="233"/>
        <v>Animation</v>
      </c>
      <c r="I7462" t="str">
        <f t="shared" si="234"/>
        <v>Good (6-8)</v>
      </c>
    </row>
    <row r="7463" spans="1:9" x14ac:dyDescent="0.3">
      <c r="A7463" s="1" t="s">
        <v>8770</v>
      </c>
      <c r="B7463" s="1" t="s">
        <v>257</v>
      </c>
      <c r="C7463" s="2">
        <v>46049</v>
      </c>
      <c r="D7463">
        <v>7.0910000000000002</v>
      </c>
      <c r="E7463">
        <v>1.3885000000000001</v>
      </c>
      <c r="F7463" s="1" t="s">
        <v>5412</v>
      </c>
      <c r="G7463">
        <v>2026</v>
      </c>
      <c r="H7463" t="str">
        <f t="shared" si="233"/>
        <v>Documentary</v>
      </c>
      <c r="I7463" t="str">
        <f t="shared" si="234"/>
        <v>Good (6-8)</v>
      </c>
    </row>
    <row r="7464" spans="1:9" x14ac:dyDescent="0.3">
      <c r="A7464" s="1" t="s">
        <v>8771</v>
      </c>
      <c r="B7464" s="1" t="s">
        <v>5895</v>
      </c>
      <c r="C7464" s="2">
        <v>44552</v>
      </c>
      <c r="D7464">
        <v>7.532</v>
      </c>
      <c r="E7464">
        <v>1.7674000000000001</v>
      </c>
      <c r="F7464" s="1" t="s">
        <v>5412</v>
      </c>
      <c r="G7464">
        <v>2021</v>
      </c>
      <c r="H7464" t="str">
        <f t="shared" si="233"/>
        <v>Documentary</v>
      </c>
      <c r="I7464" t="str">
        <f t="shared" si="234"/>
        <v>Good (6-8)</v>
      </c>
    </row>
    <row r="7465" spans="1:9" x14ac:dyDescent="0.3">
      <c r="A7465" s="1" t="s">
        <v>8772</v>
      </c>
      <c r="B7465" s="1" t="s">
        <v>56</v>
      </c>
      <c r="C7465" s="2">
        <v>44243</v>
      </c>
      <c r="D7465">
        <v>6.5449999999999999</v>
      </c>
      <c r="E7465">
        <v>1.5276000000000001</v>
      </c>
      <c r="F7465" s="1" t="s">
        <v>5412</v>
      </c>
      <c r="G7465">
        <v>2021</v>
      </c>
      <c r="H7465" t="str">
        <f t="shared" si="233"/>
        <v>Comedy</v>
      </c>
      <c r="I7465" t="str">
        <f t="shared" si="234"/>
        <v>Not Rated</v>
      </c>
    </row>
    <row r="7466" spans="1:9" x14ac:dyDescent="0.3">
      <c r="A7466" s="1" t="s">
        <v>8773</v>
      </c>
      <c r="B7466" s="1" t="s">
        <v>5433</v>
      </c>
      <c r="C7466" s="2">
        <v>44391</v>
      </c>
      <c r="D7466">
        <v>6.4119999999999999</v>
      </c>
      <c r="E7466">
        <v>1.7549999999999999</v>
      </c>
      <c r="F7466" s="1" t="s">
        <v>5412</v>
      </c>
      <c r="G7466">
        <v>2021</v>
      </c>
      <c r="H7466" t="str">
        <f t="shared" si="233"/>
        <v>Reality</v>
      </c>
      <c r="I7466" t="str">
        <f t="shared" si="234"/>
        <v>Low (0-4)</v>
      </c>
    </row>
    <row r="7467" spans="1:9" x14ac:dyDescent="0.3">
      <c r="A7467" s="1" t="s">
        <v>8774</v>
      </c>
      <c r="B7467" s="1" t="s">
        <v>5433</v>
      </c>
      <c r="C7467" s="2">
        <v>44869</v>
      </c>
      <c r="D7467">
        <v>5.8</v>
      </c>
      <c r="E7467">
        <v>1.6899</v>
      </c>
      <c r="F7467" s="1" t="s">
        <v>5412</v>
      </c>
      <c r="G7467">
        <v>2022</v>
      </c>
      <c r="H7467" t="str">
        <f t="shared" si="233"/>
        <v>Reality</v>
      </c>
      <c r="I7467" t="str">
        <f t="shared" si="234"/>
        <v>Good (6-8)</v>
      </c>
    </row>
    <row r="7468" spans="1:9" x14ac:dyDescent="0.3">
      <c r="A7468" s="1" t="s">
        <v>8775</v>
      </c>
      <c r="B7468" s="1" t="s">
        <v>257</v>
      </c>
      <c r="C7468" s="2">
        <v>45874</v>
      </c>
      <c r="D7468">
        <v>8.1999999999999993</v>
      </c>
      <c r="E7468">
        <v>1.5689</v>
      </c>
      <c r="F7468" s="1" t="s">
        <v>5412</v>
      </c>
      <c r="G7468">
        <v>2025</v>
      </c>
      <c r="H7468" t="str">
        <f t="shared" si="233"/>
        <v>Documentary</v>
      </c>
      <c r="I7468" t="str">
        <f t="shared" si="234"/>
        <v>Excellent (8-10)</v>
      </c>
    </row>
    <row r="7469" spans="1:9" x14ac:dyDescent="0.3">
      <c r="A7469" s="1" t="s">
        <v>8776</v>
      </c>
      <c r="B7469" s="1" t="s">
        <v>1392</v>
      </c>
      <c r="C7469" s="2">
        <v>43336</v>
      </c>
      <c r="D7469">
        <v>6.2</v>
      </c>
      <c r="E7469">
        <v>1.7008000000000001</v>
      </c>
      <c r="F7469" s="1" t="s">
        <v>5412</v>
      </c>
      <c r="G7469">
        <v>2018</v>
      </c>
      <c r="H7469" t="str">
        <f t="shared" si="233"/>
        <v>Crime</v>
      </c>
      <c r="I7469" t="str">
        <f t="shared" si="234"/>
        <v>Good (6-8)</v>
      </c>
    </row>
    <row r="7470" spans="1:9" x14ac:dyDescent="0.3">
      <c r="A7470" s="1" t="s">
        <v>8777</v>
      </c>
      <c r="B7470" s="1" t="s">
        <v>67</v>
      </c>
      <c r="C7470" s="2">
        <v>45184</v>
      </c>
      <c r="D7470">
        <v>6.8</v>
      </c>
      <c r="E7470">
        <v>1.7205999999999999</v>
      </c>
      <c r="F7470" s="1" t="s">
        <v>5412</v>
      </c>
      <c r="G7470">
        <v>2023</v>
      </c>
      <c r="H7470" t="str">
        <f t="shared" si="233"/>
        <v>Comedy</v>
      </c>
      <c r="I7470" t="str">
        <f t="shared" si="234"/>
        <v>Good (6-8)</v>
      </c>
    </row>
    <row r="7471" spans="1:9" x14ac:dyDescent="0.3">
      <c r="A7471" s="1" t="s">
        <v>8778</v>
      </c>
      <c r="B7471" s="1" t="s">
        <v>257</v>
      </c>
      <c r="C7471" s="2">
        <v>42986</v>
      </c>
      <c r="D7471">
        <v>7.0380000000000003</v>
      </c>
      <c r="E7471">
        <v>1.6077999999999999</v>
      </c>
      <c r="F7471" s="1" t="s">
        <v>5412</v>
      </c>
      <c r="G7471">
        <v>2017</v>
      </c>
      <c r="H7471" t="str">
        <f t="shared" si="233"/>
        <v>Documentary</v>
      </c>
      <c r="I7471" t="str">
        <f t="shared" si="234"/>
        <v>Not Rated</v>
      </c>
    </row>
    <row r="7472" spans="1:9" x14ac:dyDescent="0.3">
      <c r="A7472" s="1" t="s">
        <v>8779</v>
      </c>
      <c r="B7472" s="1" t="s">
        <v>257</v>
      </c>
      <c r="C7472" s="2">
        <v>45358</v>
      </c>
      <c r="D7472">
        <v>7.6109999999999998</v>
      </c>
      <c r="E7472">
        <v>1.8392999999999999</v>
      </c>
      <c r="F7472" s="1" t="s">
        <v>5412</v>
      </c>
      <c r="G7472">
        <v>2024</v>
      </c>
      <c r="H7472" t="str">
        <f t="shared" si="233"/>
        <v>Documentary</v>
      </c>
      <c r="I7472" t="str">
        <f t="shared" si="234"/>
        <v>Not Rated</v>
      </c>
    </row>
    <row r="7473" spans="1:9" x14ac:dyDescent="0.3">
      <c r="A7473" s="1" t="s">
        <v>8780</v>
      </c>
      <c r="B7473" s="1" t="s">
        <v>257</v>
      </c>
      <c r="C7473" s="2">
        <v>45636</v>
      </c>
      <c r="D7473">
        <v>4.8890000000000002</v>
      </c>
      <c r="E7473">
        <v>1.5125999999999999</v>
      </c>
      <c r="F7473" s="1" t="s">
        <v>5412</v>
      </c>
      <c r="G7473">
        <v>2024</v>
      </c>
      <c r="H7473" t="str">
        <f t="shared" si="233"/>
        <v>Documentary</v>
      </c>
      <c r="I7473" t="str">
        <f t="shared" si="234"/>
        <v>Good (6-8)</v>
      </c>
    </row>
    <row r="7474" spans="1:9" x14ac:dyDescent="0.3">
      <c r="A7474" s="1" t="s">
        <v>8781</v>
      </c>
      <c r="B7474" s="1" t="s">
        <v>8782</v>
      </c>
      <c r="C7474" s="2">
        <v>43091</v>
      </c>
      <c r="D7474">
        <v>6.6790000000000003</v>
      </c>
      <c r="E7474">
        <v>1.4877</v>
      </c>
      <c r="F7474" s="1" t="s">
        <v>5412</v>
      </c>
      <c r="G7474">
        <v>2017</v>
      </c>
      <c r="H7474" t="str">
        <f t="shared" si="233"/>
        <v>Documentary</v>
      </c>
      <c r="I7474" t="str">
        <f t="shared" si="234"/>
        <v>Good (6-8)</v>
      </c>
    </row>
    <row r="7475" spans="1:9" x14ac:dyDescent="0.3">
      <c r="A7475" s="1" t="s">
        <v>8783</v>
      </c>
      <c r="B7475" s="1" t="s">
        <v>257</v>
      </c>
      <c r="C7475" s="2">
        <v>45231</v>
      </c>
      <c r="D7475">
        <v>5.9089999999999998</v>
      </c>
      <c r="E7475">
        <v>1.6961999999999999</v>
      </c>
      <c r="F7475" s="1" t="s">
        <v>5412</v>
      </c>
      <c r="G7475">
        <v>2023</v>
      </c>
      <c r="H7475" t="str">
        <f t="shared" si="233"/>
        <v>Documentary</v>
      </c>
      <c r="I7475" t="str">
        <f t="shared" si="234"/>
        <v>Good (6-8)</v>
      </c>
    </row>
    <row r="7476" spans="1:9" x14ac:dyDescent="0.3">
      <c r="A7476" s="1" t="s">
        <v>8784</v>
      </c>
      <c r="B7476" s="1" t="s">
        <v>5433</v>
      </c>
      <c r="C7476" s="2">
        <v>45000</v>
      </c>
      <c r="D7476">
        <v>5.4</v>
      </c>
      <c r="E7476">
        <v>1.7667999999999999</v>
      </c>
      <c r="F7476" s="1" t="s">
        <v>5412</v>
      </c>
      <c r="G7476">
        <v>2023</v>
      </c>
      <c r="H7476" t="str">
        <f t="shared" si="233"/>
        <v>Reality</v>
      </c>
      <c r="I7476" t="str">
        <f t="shared" si="234"/>
        <v>Good (6-8)</v>
      </c>
    </row>
    <row r="7477" spans="1:9" x14ac:dyDescent="0.3">
      <c r="A7477" s="1" t="s">
        <v>8785</v>
      </c>
      <c r="B7477" s="1" t="s">
        <v>257</v>
      </c>
      <c r="C7477" s="2">
        <v>43074</v>
      </c>
      <c r="D7477">
        <v>6.8</v>
      </c>
      <c r="E7477">
        <v>1.6719999999999999</v>
      </c>
      <c r="F7477" s="1" t="s">
        <v>5412</v>
      </c>
      <c r="G7477">
        <v>2017</v>
      </c>
      <c r="H7477" t="str">
        <f t="shared" si="233"/>
        <v>Documentary</v>
      </c>
      <c r="I7477" t="str">
        <f t="shared" si="234"/>
        <v>Average (4-6)</v>
      </c>
    </row>
    <row r="7478" spans="1:9" x14ac:dyDescent="0.3">
      <c r="A7478" s="1" t="s">
        <v>8786</v>
      </c>
      <c r="B7478" s="1" t="s">
        <v>8787</v>
      </c>
      <c r="C7478" s="2">
        <v>45545</v>
      </c>
      <c r="D7478">
        <v>6.6669999999999998</v>
      </c>
      <c r="E7478">
        <v>1.8113999999999999</v>
      </c>
      <c r="F7478" s="1" t="s">
        <v>5412</v>
      </c>
      <c r="G7478">
        <v>2024</v>
      </c>
      <c r="H7478" t="str">
        <f t="shared" si="233"/>
        <v>Reality</v>
      </c>
      <c r="I7478" t="str">
        <f t="shared" si="234"/>
        <v>Excellent (8-10)</v>
      </c>
    </row>
    <row r="7479" spans="1:9" x14ac:dyDescent="0.3">
      <c r="A7479" s="1" t="s">
        <v>8788</v>
      </c>
      <c r="B7479" s="1" t="s">
        <v>5433</v>
      </c>
      <c r="C7479" s="2">
        <v>44350</v>
      </c>
      <c r="D7479">
        <v>6.5</v>
      </c>
      <c r="E7479">
        <v>1.4977</v>
      </c>
      <c r="F7479" s="1" t="s">
        <v>5412</v>
      </c>
      <c r="G7479">
        <v>2021</v>
      </c>
      <c r="H7479" t="str">
        <f t="shared" si="233"/>
        <v>Reality</v>
      </c>
      <c r="I7479" t="str">
        <f t="shared" si="234"/>
        <v>Good (6-8)</v>
      </c>
    </row>
    <row r="7480" spans="1:9" x14ac:dyDescent="0.3">
      <c r="A7480" s="1" t="s">
        <v>8789</v>
      </c>
      <c r="B7480" s="1" t="s">
        <v>5593</v>
      </c>
      <c r="C7480" s="2">
        <v>44265</v>
      </c>
      <c r="D7480">
        <v>6.6340000000000003</v>
      </c>
      <c r="E7480">
        <v>1.5316000000000001</v>
      </c>
      <c r="F7480" s="1" t="s">
        <v>5412</v>
      </c>
      <c r="G7480">
        <v>2021</v>
      </c>
      <c r="H7480" t="str">
        <f t="shared" si="233"/>
        <v>Action &amp; Adventure</v>
      </c>
      <c r="I7480" t="str">
        <f t="shared" si="234"/>
        <v>Good (6-8)</v>
      </c>
    </row>
    <row r="7481" spans="1:9" x14ac:dyDescent="0.3">
      <c r="A7481" s="1" t="s">
        <v>8790</v>
      </c>
      <c r="B7481" s="1" t="s">
        <v>56</v>
      </c>
      <c r="C7481" s="2">
        <v>45960</v>
      </c>
      <c r="D7481">
        <v>4.8</v>
      </c>
      <c r="E7481">
        <v>1.6189</v>
      </c>
      <c r="F7481" s="1" t="s">
        <v>5412</v>
      </c>
      <c r="G7481">
        <v>2025</v>
      </c>
      <c r="H7481" t="str">
        <f t="shared" si="233"/>
        <v>Comedy</v>
      </c>
      <c r="I7481" t="str">
        <f t="shared" si="234"/>
        <v>Good (6-8)</v>
      </c>
    </row>
    <row r="7482" spans="1:9" x14ac:dyDescent="0.3">
      <c r="A7482" s="1" t="s">
        <v>8791</v>
      </c>
      <c r="B7482" s="1" t="s">
        <v>257</v>
      </c>
      <c r="C7482" s="2">
        <v>45272</v>
      </c>
      <c r="D7482">
        <v>7.2220000000000004</v>
      </c>
      <c r="E7482">
        <v>1.5015000000000001</v>
      </c>
      <c r="F7482" s="1" t="s">
        <v>5412</v>
      </c>
      <c r="G7482">
        <v>2023</v>
      </c>
      <c r="H7482" t="str">
        <f t="shared" si="233"/>
        <v>Documentary</v>
      </c>
      <c r="I7482" t="str">
        <f t="shared" si="234"/>
        <v>Good (6-8)</v>
      </c>
    </row>
    <row r="7483" spans="1:9" x14ac:dyDescent="0.3">
      <c r="A7483" s="1" t="s">
        <v>8792</v>
      </c>
      <c r="B7483" s="1" t="s">
        <v>7794</v>
      </c>
      <c r="C7483" s="2">
        <v>46248</v>
      </c>
      <c r="D7483">
        <v>0</v>
      </c>
      <c r="E7483">
        <v>1.4666999999999999</v>
      </c>
      <c r="F7483" s="1" t="s">
        <v>5412</v>
      </c>
      <c r="G7483">
        <v>2026</v>
      </c>
      <c r="H7483" t="str">
        <f t="shared" si="233"/>
        <v>Crime</v>
      </c>
      <c r="I7483" t="str">
        <f t="shared" si="234"/>
        <v>Average (4-6)</v>
      </c>
    </row>
    <row r="7484" spans="1:9" x14ac:dyDescent="0.3">
      <c r="A7484" s="1" t="s">
        <v>8793</v>
      </c>
      <c r="B7484" s="1" t="s">
        <v>5433</v>
      </c>
      <c r="C7484" s="2">
        <v>43969</v>
      </c>
      <c r="D7484">
        <v>6.1520000000000001</v>
      </c>
      <c r="E7484">
        <v>1.3835999999999999</v>
      </c>
      <c r="F7484" s="1" t="s">
        <v>5412</v>
      </c>
      <c r="G7484">
        <v>2020</v>
      </c>
      <c r="H7484" t="str">
        <f t="shared" si="233"/>
        <v>Reality</v>
      </c>
      <c r="I7484" t="str">
        <f t="shared" si="234"/>
        <v>Good (6-8)</v>
      </c>
    </row>
    <row r="7485" spans="1:9" x14ac:dyDescent="0.3">
      <c r="A7485" s="1" t="s">
        <v>8794</v>
      </c>
      <c r="B7485" s="1" t="s">
        <v>257</v>
      </c>
      <c r="C7485" s="2">
        <v>44832</v>
      </c>
      <c r="D7485">
        <v>5.9809999999999999</v>
      </c>
      <c r="E7485">
        <v>1.5741000000000001</v>
      </c>
      <c r="F7485" s="1" t="s">
        <v>5412</v>
      </c>
      <c r="G7485">
        <v>2022</v>
      </c>
      <c r="H7485" t="str">
        <f t="shared" si="233"/>
        <v>Documentary</v>
      </c>
      <c r="I7485" t="str">
        <f t="shared" si="234"/>
        <v>Average (4-6)</v>
      </c>
    </row>
    <row r="7486" spans="1:9" x14ac:dyDescent="0.3">
      <c r="A7486" s="1" t="s">
        <v>8795</v>
      </c>
      <c r="B7486" s="1" t="s">
        <v>257</v>
      </c>
      <c r="C7486" s="2">
        <v>43189</v>
      </c>
      <c r="D7486">
        <v>5.6</v>
      </c>
      <c r="E7486">
        <v>1.6097999999999999</v>
      </c>
      <c r="F7486" s="1" t="s">
        <v>5412</v>
      </c>
      <c r="G7486">
        <v>2018</v>
      </c>
      <c r="H7486" t="str">
        <f t="shared" si="233"/>
        <v>Documentary</v>
      </c>
      <c r="I7486" t="str">
        <f t="shared" si="234"/>
        <v>Average (4-6)</v>
      </c>
    </row>
    <row r="7487" spans="1:9" x14ac:dyDescent="0.3">
      <c r="A7487" s="1" t="s">
        <v>2981</v>
      </c>
      <c r="B7487" s="1" t="s">
        <v>257</v>
      </c>
      <c r="C7487" s="2">
        <v>42601</v>
      </c>
      <c r="D7487">
        <v>7.8</v>
      </c>
      <c r="E7487">
        <v>1.6335999999999999</v>
      </c>
      <c r="F7487" s="1" t="s">
        <v>5412</v>
      </c>
      <c r="G7487">
        <v>2016</v>
      </c>
      <c r="H7487" t="str">
        <f t="shared" si="233"/>
        <v>Documentary</v>
      </c>
      <c r="I7487" t="str">
        <f t="shared" si="234"/>
        <v>Good (6-8)</v>
      </c>
    </row>
    <row r="7488" spans="1:9" x14ac:dyDescent="0.3">
      <c r="A7488" s="1" t="s">
        <v>8796</v>
      </c>
      <c r="B7488" s="1" t="s">
        <v>5433</v>
      </c>
      <c r="C7488" s="2">
        <v>44629</v>
      </c>
      <c r="D7488">
        <v>5.0999999999999996</v>
      </c>
      <c r="E7488">
        <v>1.5961000000000001</v>
      </c>
      <c r="F7488" s="1" t="s">
        <v>5412</v>
      </c>
      <c r="G7488">
        <v>2022</v>
      </c>
      <c r="H7488" t="str">
        <f t="shared" si="233"/>
        <v>Reality</v>
      </c>
      <c r="I7488" t="str">
        <f t="shared" si="234"/>
        <v>Good (6-8)</v>
      </c>
    </row>
    <row r="7489" spans="1:9" x14ac:dyDescent="0.3">
      <c r="A7489" s="1" t="s">
        <v>8797</v>
      </c>
      <c r="B7489" s="1" t="s">
        <v>5433</v>
      </c>
      <c r="C7489" s="2">
        <v>45686</v>
      </c>
      <c r="D7489">
        <v>10</v>
      </c>
      <c r="E7489">
        <v>1.7571000000000001</v>
      </c>
      <c r="F7489" s="1" t="s">
        <v>5412</v>
      </c>
      <c r="G7489">
        <v>2025</v>
      </c>
      <c r="H7489" t="str">
        <f t="shared" si="233"/>
        <v>Reality</v>
      </c>
      <c r="I7489" t="str">
        <f t="shared" si="234"/>
        <v>Good (6-8)</v>
      </c>
    </row>
    <row r="7490" spans="1:9" x14ac:dyDescent="0.3">
      <c r="A7490" s="1" t="s">
        <v>8798</v>
      </c>
      <c r="B7490" s="1" t="s">
        <v>872</v>
      </c>
      <c r="C7490" s="2">
        <v>43413</v>
      </c>
      <c r="D7490">
        <v>5.6710000000000003</v>
      </c>
      <c r="E7490">
        <v>1.5132000000000001</v>
      </c>
      <c r="F7490" s="1" t="s">
        <v>5412</v>
      </c>
      <c r="G7490">
        <v>2018</v>
      </c>
      <c r="H7490" t="str">
        <f t="shared" ref="H7490:H7553" si="235">IFERROR(LEFT(B7490,FIND(",",B7490)-1),B7490)</f>
        <v>Animation</v>
      </c>
      <c r="I7490" t="str">
        <f t="shared" si="234"/>
        <v>Good (6-8)</v>
      </c>
    </row>
    <row r="7491" spans="1:9" x14ac:dyDescent="0.3">
      <c r="A7491" s="1" t="s">
        <v>8799</v>
      </c>
      <c r="B7491" s="1" t="s">
        <v>5433</v>
      </c>
      <c r="C7491" s="2">
        <v>44511</v>
      </c>
      <c r="D7491">
        <v>5.9</v>
      </c>
      <c r="E7491">
        <v>1.8049999999999999</v>
      </c>
      <c r="F7491" s="1" t="s">
        <v>5412</v>
      </c>
      <c r="G7491">
        <v>2021</v>
      </c>
      <c r="H7491" t="str">
        <f t="shared" si="235"/>
        <v>Reality</v>
      </c>
      <c r="I7491" t="str">
        <f t="shared" si="234"/>
        <v>Average (4-6)</v>
      </c>
    </row>
    <row r="7492" spans="1:9" x14ac:dyDescent="0.3">
      <c r="A7492" s="1" t="s">
        <v>8800</v>
      </c>
      <c r="B7492" s="1" t="s">
        <v>257</v>
      </c>
      <c r="C7492" s="2">
        <v>44649</v>
      </c>
      <c r="D7492">
        <v>6.1669999999999998</v>
      </c>
      <c r="E7492">
        <v>1.8028999999999999</v>
      </c>
      <c r="F7492" s="1" t="s">
        <v>5412</v>
      </c>
      <c r="G7492">
        <v>2022</v>
      </c>
      <c r="H7492" t="str">
        <f t="shared" si="235"/>
        <v>Documentary</v>
      </c>
      <c r="I7492" t="str">
        <f t="shared" si="234"/>
        <v>Good (6-8)</v>
      </c>
    </row>
    <row r="7493" spans="1:9" x14ac:dyDescent="0.3">
      <c r="A7493" s="1" t="s">
        <v>8801</v>
      </c>
      <c r="B7493" s="1" t="s">
        <v>7028</v>
      </c>
      <c r="C7493" s="2">
        <v>44242</v>
      </c>
      <c r="D7493">
        <v>4.5</v>
      </c>
      <c r="E7493">
        <v>1.3230999999999999</v>
      </c>
      <c r="F7493" s="1" t="s">
        <v>5412</v>
      </c>
      <c r="G7493">
        <v>2021</v>
      </c>
      <c r="H7493" t="str">
        <f t="shared" si="235"/>
        <v>Kids</v>
      </c>
      <c r="I7493" t="str">
        <f t="shared" si="234"/>
        <v>Not Rated</v>
      </c>
    </row>
    <row r="7494" spans="1:9" x14ac:dyDescent="0.3">
      <c r="A7494" s="1" t="s">
        <v>8802</v>
      </c>
      <c r="B7494" s="1" t="s">
        <v>8185</v>
      </c>
      <c r="C7494" s="2">
        <v>44505</v>
      </c>
      <c r="D7494">
        <v>7.4</v>
      </c>
      <c r="E7494">
        <v>1.4114</v>
      </c>
      <c r="F7494" s="1" t="s">
        <v>5412</v>
      </c>
      <c r="G7494">
        <v>2021</v>
      </c>
      <c r="H7494" t="str">
        <f t="shared" si="235"/>
        <v>Documentary</v>
      </c>
      <c r="I7494" t="str">
        <f t="shared" si="234"/>
        <v>Good (6-8)</v>
      </c>
    </row>
    <row r="7495" spans="1:9" x14ac:dyDescent="0.3">
      <c r="A7495" s="1" t="s">
        <v>8803</v>
      </c>
      <c r="B7495" s="1" t="s">
        <v>257</v>
      </c>
      <c r="C7495" s="2">
        <v>45643</v>
      </c>
      <c r="D7495">
        <v>7.1669999999999998</v>
      </c>
      <c r="E7495">
        <v>1.4607000000000001</v>
      </c>
      <c r="F7495" s="1" t="s">
        <v>5412</v>
      </c>
      <c r="G7495">
        <v>2024</v>
      </c>
      <c r="H7495" t="str">
        <f t="shared" si="235"/>
        <v>Documentary</v>
      </c>
      <c r="I7495" t="str">
        <f t="shared" si="234"/>
        <v>Average (4-6)</v>
      </c>
    </row>
    <row r="7496" spans="1:9" x14ac:dyDescent="0.3">
      <c r="A7496" s="1" t="s">
        <v>8804</v>
      </c>
      <c r="B7496" s="1" t="s">
        <v>73</v>
      </c>
      <c r="C7496" s="2">
        <v>45415</v>
      </c>
      <c r="D7496">
        <v>6</v>
      </c>
      <c r="E7496">
        <v>1.4486000000000001</v>
      </c>
      <c r="F7496" s="1" t="s">
        <v>5412</v>
      </c>
      <c r="G7496">
        <v>2024</v>
      </c>
      <c r="H7496" t="str">
        <f t="shared" si="235"/>
        <v>Drama</v>
      </c>
      <c r="I7496" t="str">
        <f t="shared" si="234"/>
        <v>Average (4-6)</v>
      </c>
    </row>
    <row r="7497" spans="1:9" x14ac:dyDescent="0.3">
      <c r="A7497" s="1" t="s">
        <v>8805</v>
      </c>
      <c r="B7497" s="1" t="s">
        <v>257</v>
      </c>
      <c r="C7497" s="2">
        <v>43738</v>
      </c>
      <c r="D7497">
        <v>7.16</v>
      </c>
      <c r="E7497">
        <v>1.4831000000000001</v>
      </c>
      <c r="F7497" s="1" t="s">
        <v>5412</v>
      </c>
      <c r="G7497">
        <v>2019</v>
      </c>
      <c r="H7497" t="str">
        <f t="shared" si="235"/>
        <v>Documentary</v>
      </c>
      <c r="I7497" t="str">
        <f t="shared" si="234"/>
        <v>Good (6-8)</v>
      </c>
    </row>
    <row r="7498" spans="1:9" x14ac:dyDescent="0.3">
      <c r="A7498" s="1" t="s">
        <v>8806</v>
      </c>
      <c r="B7498" s="1" t="s">
        <v>5433</v>
      </c>
      <c r="C7498" s="2">
        <v>45636</v>
      </c>
      <c r="D7498">
        <v>8.6669999999999998</v>
      </c>
      <c r="E7498">
        <v>1.6203000000000001</v>
      </c>
      <c r="F7498" s="1" t="s">
        <v>5412</v>
      </c>
      <c r="G7498">
        <v>2024</v>
      </c>
      <c r="H7498" t="str">
        <f t="shared" si="235"/>
        <v>Reality</v>
      </c>
      <c r="I7498" t="str">
        <f t="shared" si="234"/>
        <v>Average (4-6)</v>
      </c>
    </row>
    <row r="7499" spans="1:9" x14ac:dyDescent="0.3">
      <c r="A7499" s="1" t="s">
        <v>8807</v>
      </c>
      <c r="B7499" s="1" t="s">
        <v>56</v>
      </c>
      <c r="C7499" s="2">
        <v>44182</v>
      </c>
      <c r="D7499">
        <v>6.2</v>
      </c>
      <c r="E7499">
        <v>1.744</v>
      </c>
      <c r="F7499" s="1" t="s">
        <v>5412</v>
      </c>
      <c r="G7499">
        <v>2020</v>
      </c>
      <c r="H7499" t="str">
        <f t="shared" si="235"/>
        <v>Comedy</v>
      </c>
      <c r="I7499" t="str">
        <f t="shared" si="234"/>
        <v>Excellent (8-10)</v>
      </c>
    </row>
    <row r="7500" spans="1:9" x14ac:dyDescent="0.3">
      <c r="A7500" s="1" t="s">
        <v>8808</v>
      </c>
      <c r="B7500" s="1" t="s">
        <v>104</v>
      </c>
      <c r="C7500" s="2">
        <v>44799</v>
      </c>
      <c r="D7500">
        <v>7.3</v>
      </c>
      <c r="E7500">
        <v>1.5820000000000001</v>
      </c>
      <c r="F7500" s="1" t="s">
        <v>5412</v>
      </c>
      <c r="G7500">
        <v>2022</v>
      </c>
      <c r="H7500" t="str">
        <f t="shared" si="235"/>
        <v>Crime</v>
      </c>
      <c r="I7500" t="str">
        <f t="shared" si="234"/>
        <v>Average (4-6)</v>
      </c>
    </row>
    <row r="7501" spans="1:9" x14ac:dyDescent="0.3">
      <c r="A7501" s="1" t="s">
        <v>8809</v>
      </c>
      <c r="B7501" s="1" t="s">
        <v>257</v>
      </c>
      <c r="C7501" s="2">
        <v>43252</v>
      </c>
      <c r="D7501">
        <v>7.88</v>
      </c>
      <c r="E7501">
        <v>1.5878000000000001</v>
      </c>
      <c r="F7501" s="1" t="s">
        <v>5412</v>
      </c>
      <c r="G7501">
        <v>2018</v>
      </c>
      <c r="H7501" t="str">
        <f t="shared" si="235"/>
        <v>Documentary</v>
      </c>
      <c r="I7501" t="str">
        <f t="shared" ref="I7501:I7564" si="236">IF(D7491=0,"Not Rated",IF(D7491&lt;4,"Low (0-4)",IF(D7491&lt;6,"Average (4-6)",IF(D7491&lt;8,"Good (6-8)","Excellent (8-10)"))))</f>
        <v>Average (4-6)</v>
      </c>
    </row>
    <row r="7502" spans="1:9" x14ac:dyDescent="0.3">
      <c r="A7502" s="1" t="s">
        <v>8810</v>
      </c>
      <c r="B7502" s="1" t="s">
        <v>257</v>
      </c>
      <c r="C7502" s="2">
        <v>44069</v>
      </c>
      <c r="D7502">
        <v>5.9630000000000001</v>
      </c>
      <c r="E7502">
        <v>1.5508999999999999</v>
      </c>
      <c r="F7502" s="1" t="s">
        <v>5412</v>
      </c>
      <c r="G7502">
        <v>2020</v>
      </c>
      <c r="H7502" t="str">
        <f t="shared" si="235"/>
        <v>Documentary</v>
      </c>
      <c r="I7502" t="str">
        <f t="shared" si="236"/>
        <v>Good (6-8)</v>
      </c>
    </row>
    <row r="7503" spans="1:9" x14ac:dyDescent="0.3">
      <c r="A7503" s="1" t="s">
        <v>8811</v>
      </c>
      <c r="B7503" s="1" t="s">
        <v>5866</v>
      </c>
      <c r="C7503" s="2">
        <v>44719</v>
      </c>
      <c r="D7503">
        <v>6.2</v>
      </c>
      <c r="E7503">
        <v>1.5624</v>
      </c>
      <c r="F7503" s="1" t="s">
        <v>5412</v>
      </c>
      <c r="G7503">
        <v>2022</v>
      </c>
      <c r="H7503" t="str">
        <f t="shared" si="235"/>
        <v>Talk</v>
      </c>
      <c r="I7503" t="str">
        <f t="shared" si="236"/>
        <v>Average (4-6)</v>
      </c>
    </row>
    <row r="7504" spans="1:9" x14ac:dyDescent="0.3">
      <c r="A7504" s="1" t="s">
        <v>8812</v>
      </c>
      <c r="B7504" s="1" t="s">
        <v>8813</v>
      </c>
      <c r="C7504" s="2">
        <v>44146</v>
      </c>
      <c r="D7504">
        <v>6.9809999999999999</v>
      </c>
      <c r="E7504">
        <v>1.8474999999999999</v>
      </c>
      <c r="F7504" s="1" t="s">
        <v>5412</v>
      </c>
      <c r="G7504">
        <v>2020</v>
      </c>
      <c r="H7504" t="str">
        <f t="shared" si="235"/>
        <v>Documentary</v>
      </c>
      <c r="I7504" t="str">
        <f t="shared" si="236"/>
        <v>Good (6-8)</v>
      </c>
    </row>
    <row r="7505" spans="1:9" x14ac:dyDescent="0.3">
      <c r="A7505" s="1" t="s">
        <v>8814</v>
      </c>
      <c r="B7505" s="1" t="s">
        <v>1043</v>
      </c>
      <c r="C7505" s="2">
        <v>45637</v>
      </c>
      <c r="D7505">
        <v>6.0670000000000002</v>
      </c>
      <c r="E7505">
        <v>1.5178</v>
      </c>
      <c r="F7505" s="1" t="s">
        <v>5412</v>
      </c>
      <c r="G7505">
        <v>2024</v>
      </c>
      <c r="H7505" t="str">
        <f t="shared" si="235"/>
        <v>Documentary</v>
      </c>
      <c r="I7505" t="str">
        <f t="shared" si="236"/>
        <v>Good (6-8)</v>
      </c>
    </row>
    <row r="7506" spans="1:9" x14ac:dyDescent="0.3">
      <c r="A7506" s="1" t="s">
        <v>8815</v>
      </c>
      <c r="B7506" s="1" t="s">
        <v>5866</v>
      </c>
      <c r="C7506" s="2">
        <v>44589</v>
      </c>
      <c r="D7506">
        <v>6.75</v>
      </c>
      <c r="E7506">
        <v>1.5436000000000001</v>
      </c>
      <c r="F7506" s="1" t="s">
        <v>5412</v>
      </c>
      <c r="G7506">
        <v>2022</v>
      </c>
      <c r="H7506" t="str">
        <f t="shared" si="235"/>
        <v>Talk</v>
      </c>
      <c r="I7506" t="str">
        <f t="shared" si="236"/>
        <v>Good (6-8)</v>
      </c>
    </row>
    <row r="7507" spans="1:9" x14ac:dyDescent="0.3">
      <c r="A7507" s="1" t="s">
        <v>8816</v>
      </c>
      <c r="B7507" s="1" t="s">
        <v>5433</v>
      </c>
      <c r="C7507" s="2">
        <v>44911</v>
      </c>
      <c r="D7507">
        <v>6.2220000000000004</v>
      </c>
      <c r="E7507">
        <v>1.7472000000000001</v>
      </c>
      <c r="F7507" s="1" t="s">
        <v>5412</v>
      </c>
      <c r="G7507">
        <v>2022</v>
      </c>
      <c r="H7507" t="str">
        <f t="shared" si="235"/>
        <v>Reality</v>
      </c>
      <c r="I7507" t="str">
        <f t="shared" si="236"/>
        <v>Good (6-8)</v>
      </c>
    </row>
    <row r="7508" spans="1:9" x14ac:dyDescent="0.3">
      <c r="A7508" s="1" t="s">
        <v>2759</v>
      </c>
      <c r="B7508" s="1" t="s">
        <v>1043</v>
      </c>
      <c r="C7508" s="2">
        <v>44192</v>
      </c>
      <c r="D7508">
        <v>5.4740000000000002</v>
      </c>
      <c r="E7508">
        <v>1.474</v>
      </c>
      <c r="F7508" s="1" t="s">
        <v>5412</v>
      </c>
      <c r="G7508">
        <v>2020</v>
      </c>
      <c r="H7508" t="str">
        <f t="shared" si="235"/>
        <v>Documentary</v>
      </c>
      <c r="I7508" t="str">
        <f t="shared" si="236"/>
        <v>Excellent (8-10)</v>
      </c>
    </row>
    <row r="7509" spans="1:9" x14ac:dyDescent="0.3">
      <c r="A7509" s="1" t="s">
        <v>8817</v>
      </c>
      <c r="B7509" s="1" t="s">
        <v>8185</v>
      </c>
      <c r="C7509" s="2">
        <v>44559</v>
      </c>
      <c r="D7509">
        <v>6.6989999999999998</v>
      </c>
      <c r="E7509">
        <v>1.6528</v>
      </c>
      <c r="F7509" s="1" t="s">
        <v>5412</v>
      </c>
      <c r="G7509">
        <v>2021</v>
      </c>
      <c r="H7509" t="str">
        <f t="shared" si="235"/>
        <v>Documentary</v>
      </c>
      <c r="I7509" t="str">
        <f t="shared" si="236"/>
        <v>Good (6-8)</v>
      </c>
    </row>
    <row r="7510" spans="1:9" x14ac:dyDescent="0.3">
      <c r="A7510" s="1" t="s">
        <v>8818</v>
      </c>
      <c r="B7510" s="1" t="s">
        <v>7854</v>
      </c>
      <c r="C7510" s="2">
        <v>44741</v>
      </c>
      <c r="D7510">
        <v>6</v>
      </c>
      <c r="E7510">
        <v>1.5646</v>
      </c>
      <c r="F7510" s="1" t="s">
        <v>5412</v>
      </c>
      <c r="G7510">
        <v>2022</v>
      </c>
      <c r="H7510" t="str">
        <f t="shared" si="235"/>
        <v>Reality</v>
      </c>
      <c r="I7510" t="str">
        <f t="shared" si="236"/>
        <v>Good (6-8)</v>
      </c>
    </row>
    <row r="7511" spans="1:9" x14ac:dyDescent="0.3">
      <c r="A7511" s="1" t="s">
        <v>8819</v>
      </c>
      <c r="B7511" s="1" t="s">
        <v>6542</v>
      </c>
      <c r="C7511" s="2">
        <v>45712</v>
      </c>
      <c r="D7511">
        <v>0</v>
      </c>
      <c r="E7511">
        <v>1.5346</v>
      </c>
      <c r="F7511" s="1" t="s">
        <v>5412</v>
      </c>
      <c r="G7511">
        <v>2025</v>
      </c>
      <c r="H7511" t="str">
        <f t="shared" si="235"/>
        <v>Reality</v>
      </c>
      <c r="I7511" t="str">
        <f t="shared" si="236"/>
        <v>Good (6-8)</v>
      </c>
    </row>
    <row r="7512" spans="1:9" x14ac:dyDescent="0.3">
      <c r="A7512" s="1" t="s">
        <v>8820</v>
      </c>
      <c r="B7512" s="1" t="s">
        <v>73</v>
      </c>
      <c r="C7512" s="2">
        <v>45617</v>
      </c>
      <c r="D7512">
        <v>6.8</v>
      </c>
      <c r="E7512">
        <v>1.7947</v>
      </c>
      <c r="F7512" s="1" t="s">
        <v>5412</v>
      </c>
      <c r="G7512">
        <v>2024</v>
      </c>
      <c r="H7512" t="str">
        <f t="shared" si="235"/>
        <v>Drama</v>
      </c>
      <c r="I7512" t="str">
        <f t="shared" si="236"/>
        <v>Average (4-6)</v>
      </c>
    </row>
    <row r="7513" spans="1:9" x14ac:dyDescent="0.3">
      <c r="A7513" s="1" t="s">
        <v>8821</v>
      </c>
      <c r="B7513" s="1" t="s">
        <v>8822</v>
      </c>
      <c r="C7513" s="2">
        <v>43301</v>
      </c>
      <c r="D7513">
        <v>5.85</v>
      </c>
      <c r="E7513">
        <v>1.6017999999999999</v>
      </c>
      <c r="F7513" s="1" t="s">
        <v>5412</v>
      </c>
      <c r="G7513">
        <v>2018</v>
      </c>
      <c r="H7513" t="str">
        <f t="shared" si="235"/>
        <v>Talk</v>
      </c>
      <c r="I7513" t="str">
        <f t="shared" si="236"/>
        <v>Good (6-8)</v>
      </c>
    </row>
    <row r="7514" spans="1:9" x14ac:dyDescent="0.3">
      <c r="A7514" s="1" t="s">
        <v>8823</v>
      </c>
      <c r="B7514" s="1" t="s">
        <v>5433</v>
      </c>
      <c r="C7514" s="2">
        <v>44321</v>
      </c>
      <c r="D7514">
        <v>2</v>
      </c>
      <c r="E7514">
        <v>1.4402999999999999</v>
      </c>
      <c r="F7514" s="1" t="s">
        <v>5412</v>
      </c>
      <c r="G7514">
        <v>2021</v>
      </c>
      <c r="H7514" t="str">
        <f t="shared" si="235"/>
        <v>Reality</v>
      </c>
      <c r="I7514" t="str">
        <f t="shared" si="236"/>
        <v>Good (6-8)</v>
      </c>
    </row>
    <row r="7515" spans="1:9" x14ac:dyDescent="0.3">
      <c r="A7515" s="1" t="s">
        <v>8824</v>
      </c>
      <c r="B7515" s="1" t="s">
        <v>5433</v>
      </c>
      <c r="C7515" s="2">
        <v>45085</v>
      </c>
      <c r="D7515">
        <v>6.1</v>
      </c>
      <c r="E7515">
        <v>1.4941</v>
      </c>
      <c r="F7515" s="1" t="s">
        <v>5412</v>
      </c>
      <c r="G7515">
        <v>2023</v>
      </c>
      <c r="H7515" t="str">
        <f t="shared" si="235"/>
        <v>Reality</v>
      </c>
      <c r="I7515" t="str">
        <f t="shared" si="236"/>
        <v>Good (6-8)</v>
      </c>
    </row>
    <row r="7516" spans="1:9" x14ac:dyDescent="0.3">
      <c r="A7516" s="1" t="s">
        <v>8825</v>
      </c>
      <c r="B7516" s="1" t="s">
        <v>397</v>
      </c>
      <c r="C7516" s="2">
        <v>42113</v>
      </c>
      <c r="D7516">
        <v>0</v>
      </c>
      <c r="E7516">
        <v>1.492</v>
      </c>
      <c r="F7516" s="1" t="s">
        <v>5412</v>
      </c>
      <c r="G7516">
        <v>2015</v>
      </c>
      <c r="H7516" t="str">
        <f t="shared" si="235"/>
        <v>Drama</v>
      </c>
      <c r="I7516" t="str">
        <f t="shared" si="236"/>
        <v>Good (6-8)</v>
      </c>
    </row>
    <row r="7517" spans="1:9" x14ac:dyDescent="0.3">
      <c r="A7517" s="1" t="s">
        <v>8826</v>
      </c>
      <c r="B7517" s="1" t="s">
        <v>1043</v>
      </c>
      <c r="C7517" s="2">
        <v>44083</v>
      </c>
      <c r="D7517">
        <v>6.6159999999999997</v>
      </c>
      <c r="E7517">
        <v>1.5027999999999999</v>
      </c>
      <c r="F7517" s="1" t="s">
        <v>5412</v>
      </c>
      <c r="G7517">
        <v>2020</v>
      </c>
      <c r="H7517" t="str">
        <f t="shared" si="235"/>
        <v>Documentary</v>
      </c>
      <c r="I7517" t="str">
        <f t="shared" si="236"/>
        <v>Good (6-8)</v>
      </c>
    </row>
    <row r="7518" spans="1:9" x14ac:dyDescent="0.3">
      <c r="A7518" s="1" t="s">
        <v>8827</v>
      </c>
      <c r="B7518" s="1" t="s">
        <v>5433</v>
      </c>
      <c r="C7518" s="2">
        <v>45405</v>
      </c>
      <c r="D7518">
        <v>5</v>
      </c>
      <c r="E7518">
        <v>1.5684</v>
      </c>
      <c r="F7518" s="1" t="s">
        <v>5412</v>
      </c>
      <c r="G7518">
        <v>2024</v>
      </c>
      <c r="H7518" t="str">
        <f t="shared" si="235"/>
        <v>Reality</v>
      </c>
      <c r="I7518" t="str">
        <f t="shared" si="236"/>
        <v>Average (4-6)</v>
      </c>
    </row>
    <row r="7519" spans="1:9" x14ac:dyDescent="0.3">
      <c r="A7519" s="1" t="s">
        <v>8828</v>
      </c>
      <c r="B7519" s="1" t="s">
        <v>257</v>
      </c>
      <c r="C7519" s="2">
        <v>45210</v>
      </c>
      <c r="D7519">
        <v>6.7619999999999996</v>
      </c>
      <c r="E7519">
        <v>1.6173999999999999</v>
      </c>
      <c r="F7519" s="1" t="s">
        <v>5412</v>
      </c>
      <c r="G7519">
        <v>2023</v>
      </c>
      <c r="H7519" t="str">
        <f t="shared" si="235"/>
        <v>Documentary</v>
      </c>
      <c r="I7519" t="str">
        <f t="shared" si="236"/>
        <v>Good (6-8)</v>
      </c>
    </row>
    <row r="7520" spans="1:9" x14ac:dyDescent="0.3">
      <c r="A7520" s="1" t="s">
        <v>8829</v>
      </c>
      <c r="B7520" s="1" t="s">
        <v>257</v>
      </c>
      <c r="C7520" s="2">
        <v>44818</v>
      </c>
      <c r="D7520">
        <v>7.4</v>
      </c>
      <c r="E7520">
        <v>1.5636000000000001</v>
      </c>
      <c r="F7520" s="1" t="s">
        <v>5412</v>
      </c>
      <c r="G7520">
        <v>2022</v>
      </c>
      <c r="H7520" t="str">
        <f t="shared" si="235"/>
        <v>Documentary</v>
      </c>
      <c r="I7520" t="str">
        <f t="shared" si="236"/>
        <v>Good (6-8)</v>
      </c>
    </row>
    <row r="7521" spans="1:9" x14ac:dyDescent="0.3">
      <c r="A7521" s="1" t="s">
        <v>8830</v>
      </c>
      <c r="B7521" s="1" t="s">
        <v>73</v>
      </c>
      <c r="C7521" s="2">
        <v>44371</v>
      </c>
      <c r="D7521">
        <v>7.2</v>
      </c>
      <c r="E7521">
        <v>1.6489</v>
      </c>
      <c r="F7521" s="1" t="s">
        <v>5412</v>
      </c>
      <c r="G7521">
        <v>2021</v>
      </c>
      <c r="H7521" t="str">
        <f t="shared" si="235"/>
        <v>Drama</v>
      </c>
      <c r="I7521" t="str">
        <f t="shared" si="236"/>
        <v>Not Rated</v>
      </c>
    </row>
    <row r="7522" spans="1:9" x14ac:dyDescent="0.3">
      <c r="A7522" s="1" t="s">
        <v>8831</v>
      </c>
      <c r="B7522" s="1" t="s">
        <v>257</v>
      </c>
      <c r="C7522" s="2">
        <v>44491</v>
      </c>
      <c r="D7522">
        <v>6.6219999999999999</v>
      </c>
      <c r="E7522">
        <v>1.6296999999999999</v>
      </c>
      <c r="F7522" s="1" t="s">
        <v>5412</v>
      </c>
      <c r="G7522">
        <v>2021</v>
      </c>
      <c r="H7522" t="str">
        <f t="shared" si="235"/>
        <v>Documentary</v>
      </c>
      <c r="I7522" t="str">
        <f t="shared" si="236"/>
        <v>Good (6-8)</v>
      </c>
    </row>
    <row r="7523" spans="1:9" x14ac:dyDescent="0.3">
      <c r="A7523" s="1" t="s">
        <v>8832</v>
      </c>
      <c r="B7523" s="1" t="s">
        <v>257</v>
      </c>
      <c r="C7523" s="2">
        <v>43335</v>
      </c>
      <c r="D7523">
        <v>4.9169999999999998</v>
      </c>
      <c r="E7523">
        <v>1.4422999999999999</v>
      </c>
      <c r="F7523" s="1" t="s">
        <v>5412</v>
      </c>
      <c r="G7523">
        <v>2018</v>
      </c>
      <c r="H7523" t="str">
        <f t="shared" si="235"/>
        <v>Documentary</v>
      </c>
      <c r="I7523" t="str">
        <f t="shared" si="236"/>
        <v>Average (4-6)</v>
      </c>
    </row>
    <row r="7524" spans="1:9" x14ac:dyDescent="0.3">
      <c r="A7524" s="1" t="s">
        <v>8833</v>
      </c>
      <c r="B7524" s="1" t="s">
        <v>8834</v>
      </c>
      <c r="C7524" s="2">
        <v>44704</v>
      </c>
      <c r="D7524">
        <v>4.7</v>
      </c>
      <c r="E7524">
        <v>1.5585</v>
      </c>
      <c r="F7524" s="1" t="s">
        <v>5412</v>
      </c>
      <c r="G7524">
        <v>2022</v>
      </c>
      <c r="H7524" t="str">
        <f t="shared" si="235"/>
        <v>Comedy</v>
      </c>
      <c r="I7524" t="str">
        <f t="shared" si="236"/>
        <v>Low (0-4)</v>
      </c>
    </row>
    <row r="7525" spans="1:9" x14ac:dyDescent="0.3">
      <c r="A7525" s="1" t="s">
        <v>8835</v>
      </c>
      <c r="B7525" s="1" t="s">
        <v>5433</v>
      </c>
      <c r="C7525" s="2">
        <v>44678</v>
      </c>
      <c r="D7525">
        <v>6.633</v>
      </c>
      <c r="E7525">
        <v>1.5773999999999999</v>
      </c>
      <c r="F7525" s="1" t="s">
        <v>5412</v>
      </c>
      <c r="G7525">
        <v>2022</v>
      </c>
      <c r="H7525" t="str">
        <f t="shared" si="235"/>
        <v>Reality</v>
      </c>
      <c r="I7525" t="str">
        <f t="shared" si="236"/>
        <v>Good (6-8)</v>
      </c>
    </row>
    <row r="7526" spans="1:9" x14ac:dyDescent="0.3">
      <c r="A7526" s="1" t="s">
        <v>8836</v>
      </c>
      <c r="B7526" s="1" t="s">
        <v>73</v>
      </c>
      <c r="C7526" s="2">
        <v>45806</v>
      </c>
      <c r="D7526">
        <v>7</v>
      </c>
      <c r="E7526">
        <v>1.5057</v>
      </c>
      <c r="F7526" s="1" t="s">
        <v>5412</v>
      </c>
      <c r="G7526">
        <v>2025</v>
      </c>
      <c r="H7526" t="str">
        <f t="shared" si="235"/>
        <v>Drama</v>
      </c>
      <c r="I7526" t="str">
        <f t="shared" si="236"/>
        <v>Not Rated</v>
      </c>
    </row>
    <row r="7527" spans="1:9" x14ac:dyDescent="0.3">
      <c r="A7527" s="1" t="s">
        <v>8837</v>
      </c>
      <c r="B7527" s="1" t="s">
        <v>257</v>
      </c>
      <c r="C7527" s="2">
        <v>44636</v>
      </c>
      <c r="D7527">
        <v>6.5</v>
      </c>
      <c r="E7527">
        <v>1.4987999999999999</v>
      </c>
      <c r="F7527" s="1" t="s">
        <v>5412</v>
      </c>
      <c r="G7527">
        <v>2022</v>
      </c>
      <c r="H7527" t="str">
        <f t="shared" si="235"/>
        <v>Documentary</v>
      </c>
      <c r="I7527" t="str">
        <f t="shared" si="236"/>
        <v>Good (6-8)</v>
      </c>
    </row>
    <row r="7528" spans="1:9" x14ac:dyDescent="0.3">
      <c r="A7528" s="1" t="s">
        <v>8838</v>
      </c>
      <c r="B7528" s="1" t="s">
        <v>257</v>
      </c>
      <c r="C7528" s="2">
        <v>44470</v>
      </c>
      <c r="D7528">
        <v>6.5709999999999997</v>
      </c>
      <c r="E7528">
        <v>1.6025</v>
      </c>
      <c r="F7528" s="1" t="s">
        <v>5412</v>
      </c>
      <c r="G7528">
        <v>2021</v>
      </c>
      <c r="H7528" t="str">
        <f t="shared" si="235"/>
        <v>Documentary</v>
      </c>
      <c r="I7528" t="str">
        <f t="shared" si="236"/>
        <v>Average (4-6)</v>
      </c>
    </row>
    <row r="7529" spans="1:9" x14ac:dyDescent="0.3">
      <c r="A7529" s="1" t="s">
        <v>8839</v>
      </c>
      <c r="B7529" s="1" t="s">
        <v>5433</v>
      </c>
      <c r="C7529" s="2">
        <v>43798</v>
      </c>
      <c r="D7529">
        <v>6.5</v>
      </c>
      <c r="E7529">
        <v>1.5113000000000001</v>
      </c>
      <c r="F7529" s="1" t="s">
        <v>5412</v>
      </c>
      <c r="G7529">
        <v>2019</v>
      </c>
      <c r="H7529" t="str">
        <f t="shared" si="235"/>
        <v>Reality</v>
      </c>
      <c r="I7529" t="str">
        <f t="shared" si="236"/>
        <v>Good (6-8)</v>
      </c>
    </row>
    <row r="7530" spans="1:9" x14ac:dyDescent="0.3">
      <c r="A7530" s="1" t="s">
        <v>8840</v>
      </c>
      <c r="B7530" s="1" t="s">
        <v>2549</v>
      </c>
      <c r="C7530" s="2">
        <v>40777</v>
      </c>
      <c r="D7530">
        <v>0</v>
      </c>
      <c r="E7530">
        <v>1.5515000000000001</v>
      </c>
      <c r="F7530" s="1" t="s">
        <v>5412</v>
      </c>
      <c r="G7530">
        <v>2011</v>
      </c>
      <c r="H7530" t="str">
        <f t="shared" si="235"/>
        <v>Unknown</v>
      </c>
      <c r="I7530" t="str">
        <f t="shared" si="236"/>
        <v>Good (6-8)</v>
      </c>
    </row>
    <row r="7531" spans="1:9" x14ac:dyDescent="0.3">
      <c r="A7531" s="1" t="s">
        <v>8841</v>
      </c>
      <c r="B7531" s="1" t="s">
        <v>5793</v>
      </c>
      <c r="C7531" s="2">
        <v>43963</v>
      </c>
      <c r="D7531">
        <v>8.5</v>
      </c>
      <c r="E7531">
        <v>1.4361999999999999</v>
      </c>
      <c r="F7531" s="1" t="s">
        <v>5412</v>
      </c>
      <c r="G7531">
        <v>2020</v>
      </c>
      <c r="H7531" t="str">
        <f t="shared" si="235"/>
        <v>Kids</v>
      </c>
      <c r="I7531" t="str">
        <f t="shared" si="236"/>
        <v>Good (6-8)</v>
      </c>
    </row>
    <row r="7532" spans="1:9" x14ac:dyDescent="0.3">
      <c r="A7532" s="1" t="s">
        <v>8842</v>
      </c>
      <c r="B7532" s="1" t="s">
        <v>257</v>
      </c>
      <c r="C7532" s="2">
        <v>45695</v>
      </c>
      <c r="D7532">
        <v>7</v>
      </c>
      <c r="E7532">
        <v>1.5273000000000001</v>
      </c>
      <c r="F7532" s="1" t="s">
        <v>5412</v>
      </c>
      <c r="G7532">
        <v>2025</v>
      </c>
      <c r="H7532" t="str">
        <f t="shared" si="235"/>
        <v>Documentary</v>
      </c>
      <c r="I7532" t="str">
        <f t="shared" si="236"/>
        <v>Good (6-8)</v>
      </c>
    </row>
    <row r="7533" spans="1:9" x14ac:dyDescent="0.3">
      <c r="A7533" s="1" t="s">
        <v>8843</v>
      </c>
      <c r="B7533" s="1" t="s">
        <v>1043</v>
      </c>
      <c r="C7533" s="2">
        <v>43922</v>
      </c>
      <c r="D7533">
        <v>6.9740000000000002</v>
      </c>
      <c r="E7533">
        <v>1.3809</v>
      </c>
      <c r="F7533" s="1" t="s">
        <v>5412</v>
      </c>
      <c r="G7533">
        <v>2020</v>
      </c>
      <c r="H7533" t="str">
        <f t="shared" si="235"/>
        <v>Documentary</v>
      </c>
      <c r="I7533" t="str">
        <f t="shared" si="236"/>
        <v>Average (4-6)</v>
      </c>
    </row>
    <row r="7534" spans="1:9" x14ac:dyDescent="0.3">
      <c r="A7534" s="1" t="s">
        <v>8844</v>
      </c>
      <c r="B7534" s="1" t="s">
        <v>2549</v>
      </c>
      <c r="C7534" s="2">
        <v>43844</v>
      </c>
      <c r="D7534">
        <v>6</v>
      </c>
      <c r="E7534">
        <v>1.3653</v>
      </c>
      <c r="F7534" s="1" t="s">
        <v>5412</v>
      </c>
      <c r="G7534">
        <v>2020</v>
      </c>
      <c r="H7534" t="str">
        <f t="shared" si="235"/>
        <v>Unknown</v>
      </c>
      <c r="I7534" t="str">
        <f t="shared" si="236"/>
        <v>Average (4-6)</v>
      </c>
    </row>
    <row r="7535" spans="1:9" x14ac:dyDescent="0.3">
      <c r="A7535" s="1" t="s">
        <v>8845</v>
      </c>
      <c r="B7535" s="1" t="s">
        <v>73</v>
      </c>
      <c r="C7535" s="2">
        <v>45226</v>
      </c>
      <c r="D7535">
        <v>0</v>
      </c>
      <c r="E7535">
        <v>1.4628000000000001</v>
      </c>
      <c r="F7535" s="1" t="s">
        <v>5412</v>
      </c>
      <c r="G7535">
        <v>2023</v>
      </c>
      <c r="H7535" t="str">
        <f t="shared" si="235"/>
        <v>Drama</v>
      </c>
      <c r="I7535" t="str">
        <f t="shared" si="236"/>
        <v>Good (6-8)</v>
      </c>
    </row>
    <row r="7536" spans="1:9" x14ac:dyDescent="0.3">
      <c r="A7536" s="1" t="s">
        <v>8846</v>
      </c>
      <c r="B7536" s="1" t="s">
        <v>257</v>
      </c>
      <c r="C7536" s="2">
        <v>38629</v>
      </c>
      <c r="D7536">
        <v>8.9</v>
      </c>
      <c r="E7536">
        <v>1.5353000000000001</v>
      </c>
      <c r="F7536" s="1" t="s">
        <v>5412</v>
      </c>
      <c r="G7536">
        <v>2005</v>
      </c>
      <c r="H7536" t="str">
        <f t="shared" si="235"/>
        <v>Documentary</v>
      </c>
      <c r="I7536" t="str">
        <f t="shared" si="236"/>
        <v>Good (6-8)</v>
      </c>
    </row>
    <row r="7537" spans="1:9" x14ac:dyDescent="0.3">
      <c r="A7537" s="1" t="s">
        <v>8847</v>
      </c>
      <c r="B7537" s="1" t="s">
        <v>56</v>
      </c>
      <c r="C7537" s="2">
        <v>44428</v>
      </c>
      <c r="D7537">
        <v>5.6</v>
      </c>
      <c r="E7537">
        <v>1.4407000000000001</v>
      </c>
      <c r="F7537" s="1" t="s">
        <v>5412</v>
      </c>
      <c r="G7537">
        <v>2021</v>
      </c>
      <c r="H7537" t="str">
        <f t="shared" si="235"/>
        <v>Comedy</v>
      </c>
      <c r="I7537" t="str">
        <f t="shared" si="236"/>
        <v>Good (6-8)</v>
      </c>
    </row>
    <row r="7538" spans="1:9" x14ac:dyDescent="0.3">
      <c r="A7538" s="1" t="s">
        <v>8848</v>
      </c>
      <c r="B7538" s="1" t="s">
        <v>6442</v>
      </c>
      <c r="C7538" s="2">
        <v>45932</v>
      </c>
      <c r="D7538">
        <v>6</v>
      </c>
      <c r="E7538">
        <v>1.6251</v>
      </c>
      <c r="F7538" s="1" t="s">
        <v>5412</v>
      </c>
      <c r="G7538">
        <v>2025</v>
      </c>
      <c r="H7538" t="str">
        <f t="shared" si="235"/>
        <v>Crime</v>
      </c>
      <c r="I7538" t="str">
        <f t="shared" si="236"/>
        <v>Good (6-8)</v>
      </c>
    </row>
    <row r="7539" spans="1:9" x14ac:dyDescent="0.3">
      <c r="A7539" s="1" t="s">
        <v>8849</v>
      </c>
      <c r="B7539" s="1" t="s">
        <v>257</v>
      </c>
      <c r="C7539" s="2">
        <v>45842</v>
      </c>
      <c r="D7539">
        <v>7.8079999999999998</v>
      </c>
      <c r="E7539">
        <v>1.5551999999999999</v>
      </c>
      <c r="F7539" s="1" t="s">
        <v>5412</v>
      </c>
      <c r="G7539">
        <v>2025</v>
      </c>
      <c r="H7539" t="str">
        <f t="shared" si="235"/>
        <v>Documentary</v>
      </c>
      <c r="I7539" t="str">
        <f t="shared" si="236"/>
        <v>Good (6-8)</v>
      </c>
    </row>
    <row r="7540" spans="1:9" x14ac:dyDescent="0.3">
      <c r="A7540" s="1" t="s">
        <v>8850</v>
      </c>
      <c r="B7540" s="1" t="s">
        <v>257</v>
      </c>
      <c r="C7540" s="2">
        <v>44854</v>
      </c>
      <c r="D7540">
        <v>7.4340000000000002</v>
      </c>
      <c r="E7540">
        <v>1.3455999999999999</v>
      </c>
      <c r="F7540" s="1" t="s">
        <v>5412</v>
      </c>
      <c r="G7540">
        <v>2022</v>
      </c>
      <c r="H7540" t="str">
        <f t="shared" si="235"/>
        <v>Documentary</v>
      </c>
      <c r="I7540" t="str">
        <f t="shared" si="236"/>
        <v>Not Rated</v>
      </c>
    </row>
    <row r="7541" spans="1:9" x14ac:dyDescent="0.3">
      <c r="A7541" s="1" t="s">
        <v>8851</v>
      </c>
      <c r="B7541" s="1" t="s">
        <v>257</v>
      </c>
      <c r="C7541" s="2">
        <v>44225</v>
      </c>
      <c r="D7541">
        <v>7.5</v>
      </c>
      <c r="E7541">
        <v>1.5513999999999999</v>
      </c>
      <c r="F7541" s="1" t="s">
        <v>5412</v>
      </c>
      <c r="G7541">
        <v>2021</v>
      </c>
      <c r="H7541" t="str">
        <f t="shared" si="235"/>
        <v>Documentary</v>
      </c>
      <c r="I7541" t="str">
        <f t="shared" si="236"/>
        <v>Excellent (8-10)</v>
      </c>
    </row>
    <row r="7542" spans="1:9" x14ac:dyDescent="0.3">
      <c r="A7542" s="1" t="s">
        <v>8852</v>
      </c>
      <c r="B7542" s="1" t="s">
        <v>257</v>
      </c>
      <c r="C7542" s="2">
        <v>45069</v>
      </c>
      <c r="D7542">
        <v>6.1</v>
      </c>
      <c r="E7542">
        <v>1.3381000000000001</v>
      </c>
      <c r="F7542" s="1" t="s">
        <v>5412</v>
      </c>
      <c r="G7542">
        <v>2023</v>
      </c>
      <c r="H7542" t="str">
        <f t="shared" si="235"/>
        <v>Documentary</v>
      </c>
      <c r="I7542" t="str">
        <f t="shared" si="236"/>
        <v>Good (6-8)</v>
      </c>
    </row>
    <row r="7543" spans="1:9" x14ac:dyDescent="0.3">
      <c r="A7543" s="1" t="s">
        <v>8853</v>
      </c>
      <c r="B7543" s="1" t="s">
        <v>257</v>
      </c>
      <c r="C7543" s="2">
        <v>45646</v>
      </c>
      <c r="D7543">
        <v>5.7</v>
      </c>
      <c r="E7543">
        <v>1.3095000000000001</v>
      </c>
      <c r="F7543" s="1" t="s">
        <v>5412</v>
      </c>
      <c r="G7543">
        <v>2024</v>
      </c>
      <c r="H7543" t="str">
        <f t="shared" si="235"/>
        <v>Documentary</v>
      </c>
      <c r="I7543" t="str">
        <f t="shared" si="236"/>
        <v>Good (6-8)</v>
      </c>
    </row>
    <row r="7544" spans="1:9" x14ac:dyDescent="0.3">
      <c r="A7544" s="1" t="s">
        <v>8854</v>
      </c>
      <c r="B7544" s="1" t="s">
        <v>257</v>
      </c>
      <c r="C7544" s="2">
        <v>45904</v>
      </c>
      <c r="D7544">
        <v>7.2</v>
      </c>
      <c r="E7544">
        <v>1.8662000000000001</v>
      </c>
      <c r="F7544" s="1" t="s">
        <v>5412</v>
      </c>
      <c r="G7544">
        <v>2025</v>
      </c>
      <c r="H7544" t="str">
        <f t="shared" si="235"/>
        <v>Documentary</v>
      </c>
      <c r="I7544" t="str">
        <f t="shared" si="236"/>
        <v>Good (6-8)</v>
      </c>
    </row>
    <row r="7545" spans="1:9" x14ac:dyDescent="0.3">
      <c r="A7545" s="1" t="s">
        <v>8855</v>
      </c>
      <c r="B7545" s="1" t="s">
        <v>1043</v>
      </c>
      <c r="C7545" s="2">
        <v>43789</v>
      </c>
      <c r="D7545">
        <v>7.4770000000000003</v>
      </c>
      <c r="E7545">
        <v>1.5412999999999999</v>
      </c>
      <c r="F7545" s="1" t="s">
        <v>5412</v>
      </c>
      <c r="G7545">
        <v>2019</v>
      </c>
      <c r="H7545" t="str">
        <f t="shared" si="235"/>
        <v>Documentary</v>
      </c>
      <c r="I7545" t="str">
        <f t="shared" si="236"/>
        <v>Not Rated</v>
      </c>
    </row>
    <row r="7546" spans="1:9" x14ac:dyDescent="0.3">
      <c r="A7546" s="1" t="s">
        <v>8856</v>
      </c>
      <c r="B7546" s="1" t="s">
        <v>5433</v>
      </c>
      <c r="C7546" s="2">
        <v>44855</v>
      </c>
      <c r="D7546">
        <v>6.57</v>
      </c>
      <c r="E7546">
        <v>1.5976999999999999</v>
      </c>
      <c r="F7546" s="1" t="s">
        <v>5412</v>
      </c>
      <c r="G7546">
        <v>2022</v>
      </c>
      <c r="H7546" t="str">
        <f t="shared" si="235"/>
        <v>Reality</v>
      </c>
      <c r="I7546" t="str">
        <f t="shared" si="236"/>
        <v>Excellent (8-10)</v>
      </c>
    </row>
    <row r="7547" spans="1:9" x14ac:dyDescent="0.3">
      <c r="A7547" s="1" t="s">
        <v>8857</v>
      </c>
      <c r="B7547" s="1" t="s">
        <v>257</v>
      </c>
      <c r="C7547" s="2">
        <v>45160</v>
      </c>
      <c r="D7547">
        <v>7.0259999999999998</v>
      </c>
      <c r="E7547">
        <v>1.5176000000000001</v>
      </c>
      <c r="F7547" s="1" t="s">
        <v>5412</v>
      </c>
      <c r="G7547">
        <v>2023</v>
      </c>
      <c r="H7547" t="str">
        <f t="shared" si="235"/>
        <v>Documentary</v>
      </c>
      <c r="I7547" t="str">
        <f t="shared" si="236"/>
        <v>Average (4-6)</v>
      </c>
    </row>
    <row r="7548" spans="1:9" x14ac:dyDescent="0.3">
      <c r="A7548" s="1" t="s">
        <v>8858</v>
      </c>
      <c r="B7548" s="1" t="s">
        <v>1664</v>
      </c>
      <c r="C7548" s="2">
        <v>43511</v>
      </c>
      <c r="D7548">
        <v>6</v>
      </c>
      <c r="E7548">
        <v>1.6536999999999999</v>
      </c>
      <c r="F7548" s="1" t="s">
        <v>5412</v>
      </c>
      <c r="G7548">
        <v>2019</v>
      </c>
      <c r="H7548" t="str">
        <f t="shared" si="235"/>
        <v>Documentary</v>
      </c>
      <c r="I7548" t="str">
        <f t="shared" si="236"/>
        <v>Good (6-8)</v>
      </c>
    </row>
    <row r="7549" spans="1:9" x14ac:dyDescent="0.3">
      <c r="A7549" s="1" t="s">
        <v>8859</v>
      </c>
      <c r="B7549" s="1" t="s">
        <v>257</v>
      </c>
      <c r="C7549" s="2">
        <v>44782</v>
      </c>
      <c r="D7549">
        <v>7.1139999999999999</v>
      </c>
      <c r="E7549">
        <v>1.5204</v>
      </c>
      <c r="F7549" s="1" t="s">
        <v>5412</v>
      </c>
      <c r="G7549">
        <v>2022</v>
      </c>
      <c r="H7549" t="str">
        <f t="shared" si="235"/>
        <v>Documentary</v>
      </c>
      <c r="I7549" t="str">
        <f t="shared" si="236"/>
        <v>Good (6-8)</v>
      </c>
    </row>
    <row r="7550" spans="1:9" x14ac:dyDescent="0.3">
      <c r="A7550" s="1" t="s">
        <v>8860</v>
      </c>
      <c r="B7550" s="1" t="s">
        <v>6197</v>
      </c>
      <c r="C7550" s="2">
        <v>43186</v>
      </c>
      <c r="D7550">
        <v>8.0429999999999993</v>
      </c>
      <c r="E7550">
        <v>1.6035999999999999</v>
      </c>
      <c r="F7550" s="1" t="s">
        <v>5412</v>
      </c>
      <c r="G7550">
        <v>2018</v>
      </c>
      <c r="H7550" t="str">
        <f t="shared" si="235"/>
        <v>Comedy</v>
      </c>
      <c r="I7550" t="str">
        <f t="shared" si="236"/>
        <v>Good (6-8)</v>
      </c>
    </row>
    <row r="7551" spans="1:9" x14ac:dyDescent="0.3">
      <c r="A7551" s="1" t="s">
        <v>8861</v>
      </c>
      <c r="B7551" s="1" t="s">
        <v>257</v>
      </c>
      <c r="C7551" s="2">
        <v>44356</v>
      </c>
      <c r="D7551">
        <v>6.6879999999999997</v>
      </c>
      <c r="E7551">
        <v>1.4713000000000001</v>
      </c>
      <c r="F7551" s="1" t="s">
        <v>5412</v>
      </c>
      <c r="G7551">
        <v>2021</v>
      </c>
      <c r="H7551" t="str">
        <f t="shared" si="235"/>
        <v>Documentary</v>
      </c>
      <c r="I7551" t="str">
        <f t="shared" si="236"/>
        <v>Good (6-8)</v>
      </c>
    </row>
    <row r="7552" spans="1:9" x14ac:dyDescent="0.3">
      <c r="A7552" s="1" t="s">
        <v>8862</v>
      </c>
      <c r="B7552" s="1" t="s">
        <v>257</v>
      </c>
      <c r="C7552" s="2">
        <v>44463</v>
      </c>
      <c r="D7552">
        <v>6.9409999999999998</v>
      </c>
      <c r="E7552">
        <v>1.3926000000000001</v>
      </c>
      <c r="F7552" s="1" t="s">
        <v>5412</v>
      </c>
      <c r="G7552">
        <v>2021</v>
      </c>
      <c r="H7552" t="str">
        <f t="shared" si="235"/>
        <v>Documentary</v>
      </c>
      <c r="I7552" t="str">
        <f t="shared" si="236"/>
        <v>Good (6-8)</v>
      </c>
    </row>
    <row r="7553" spans="1:9" x14ac:dyDescent="0.3">
      <c r="A7553" s="1" t="s">
        <v>8863</v>
      </c>
      <c r="B7553" s="1" t="s">
        <v>56</v>
      </c>
      <c r="C7553" s="2">
        <v>43542</v>
      </c>
      <c r="D7553">
        <v>7.4640000000000004</v>
      </c>
      <c r="E7553">
        <v>1.4668000000000001</v>
      </c>
      <c r="F7553" s="1" t="s">
        <v>5412</v>
      </c>
      <c r="G7553">
        <v>2019</v>
      </c>
      <c r="H7553" t="str">
        <f t="shared" si="235"/>
        <v>Comedy</v>
      </c>
      <c r="I7553" t="str">
        <f t="shared" si="236"/>
        <v>Average (4-6)</v>
      </c>
    </row>
    <row r="7554" spans="1:9" x14ac:dyDescent="0.3">
      <c r="A7554" s="1" t="s">
        <v>8864</v>
      </c>
      <c r="B7554" s="1" t="s">
        <v>257</v>
      </c>
      <c r="C7554" s="2">
        <v>43384</v>
      </c>
      <c r="D7554">
        <v>7.8890000000000002</v>
      </c>
      <c r="E7554">
        <v>1.4472</v>
      </c>
      <c r="F7554" s="1" t="s">
        <v>5412</v>
      </c>
      <c r="G7554">
        <v>2018</v>
      </c>
      <c r="H7554" t="str">
        <f t="shared" ref="H7554:H7617" si="237">IFERROR(LEFT(B7554,FIND(",",B7554)-1),B7554)</f>
        <v>Documentary</v>
      </c>
      <c r="I7554" t="str">
        <f t="shared" si="236"/>
        <v>Good (6-8)</v>
      </c>
    </row>
    <row r="7555" spans="1:9" x14ac:dyDescent="0.3">
      <c r="A7555" s="1" t="s">
        <v>8865</v>
      </c>
      <c r="B7555" s="1" t="s">
        <v>5433</v>
      </c>
      <c r="C7555" s="2">
        <v>43834</v>
      </c>
      <c r="D7555">
        <v>0</v>
      </c>
      <c r="E7555">
        <v>1.6171</v>
      </c>
      <c r="F7555" s="1" t="s">
        <v>5412</v>
      </c>
      <c r="G7555">
        <v>2020</v>
      </c>
      <c r="H7555" t="str">
        <f t="shared" si="237"/>
        <v>Reality</v>
      </c>
      <c r="I7555" t="str">
        <f t="shared" si="236"/>
        <v>Good (6-8)</v>
      </c>
    </row>
    <row r="7556" spans="1:9" x14ac:dyDescent="0.3">
      <c r="A7556" s="1" t="s">
        <v>8866</v>
      </c>
      <c r="B7556" s="1" t="s">
        <v>257</v>
      </c>
      <c r="C7556" s="2">
        <v>45434</v>
      </c>
      <c r="D7556">
        <v>5.2</v>
      </c>
      <c r="E7556">
        <v>1.7126999999999999</v>
      </c>
      <c r="F7556" s="1" t="s">
        <v>5412</v>
      </c>
      <c r="G7556">
        <v>2024</v>
      </c>
      <c r="H7556" t="str">
        <f t="shared" si="237"/>
        <v>Documentary</v>
      </c>
      <c r="I7556" t="str">
        <f t="shared" si="236"/>
        <v>Good (6-8)</v>
      </c>
    </row>
    <row r="7557" spans="1:9" x14ac:dyDescent="0.3">
      <c r="A7557" s="1" t="s">
        <v>8867</v>
      </c>
      <c r="B7557" s="1" t="s">
        <v>2266</v>
      </c>
      <c r="C7557" s="2">
        <v>44262</v>
      </c>
      <c r="D7557">
        <v>2</v>
      </c>
      <c r="E7557">
        <v>1.4738</v>
      </c>
      <c r="F7557" s="1" t="s">
        <v>5412</v>
      </c>
      <c r="G7557">
        <v>2021</v>
      </c>
      <c r="H7557" t="str">
        <f t="shared" si="237"/>
        <v>Mystery</v>
      </c>
      <c r="I7557" t="str">
        <f t="shared" si="236"/>
        <v>Good (6-8)</v>
      </c>
    </row>
    <row r="7558" spans="1:9" x14ac:dyDescent="0.3">
      <c r="A7558" s="1" t="s">
        <v>8868</v>
      </c>
      <c r="B7558" s="1" t="s">
        <v>257</v>
      </c>
      <c r="C7558" s="2">
        <v>44055</v>
      </c>
      <c r="D7558">
        <v>6.2549999999999999</v>
      </c>
      <c r="E7558">
        <v>1.1798</v>
      </c>
      <c r="F7558" s="1" t="s">
        <v>5412</v>
      </c>
      <c r="G7558">
        <v>2020</v>
      </c>
      <c r="H7558" t="str">
        <f t="shared" si="237"/>
        <v>Documentary</v>
      </c>
      <c r="I7558" t="str">
        <f t="shared" si="236"/>
        <v>Good (6-8)</v>
      </c>
    </row>
    <row r="7559" spans="1:9" x14ac:dyDescent="0.3">
      <c r="A7559" s="1" t="s">
        <v>8869</v>
      </c>
      <c r="B7559" s="1" t="s">
        <v>5433</v>
      </c>
      <c r="C7559" s="2">
        <v>43378</v>
      </c>
      <c r="D7559">
        <v>5.8460000000000001</v>
      </c>
      <c r="E7559">
        <v>1.5314000000000001</v>
      </c>
      <c r="F7559" s="1" t="s">
        <v>5412</v>
      </c>
      <c r="G7559">
        <v>2018</v>
      </c>
      <c r="H7559" t="str">
        <f t="shared" si="237"/>
        <v>Reality</v>
      </c>
      <c r="I7559" t="str">
        <f t="shared" si="236"/>
        <v>Good (6-8)</v>
      </c>
    </row>
    <row r="7560" spans="1:9" x14ac:dyDescent="0.3">
      <c r="A7560" s="1" t="s">
        <v>8870</v>
      </c>
      <c r="B7560" s="1" t="s">
        <v>5836</v>
      </c>
      <c r="C7560" s="2">
        <v>45304</v>
      </c>
      <c r="D7560">
        <v>7</v>
      </c>
      <c r="E7560">
        <v>1.2267999999999999</v>
      </c>
      <c r="F7560" s="1" t="s">
        <v>5412</v>
      </c>
      <c r="G7560">
        <v>2024</v>
      </c>
      <c r="H7560" t="str">
        <f t="shared" si="237"/>
        <v>Animation</v>
      </c>
      <c r="I7560" t="str">
        <f t="shared" si="236"/>
        <v>Excellent (8-10)</v>
      </c>
    </row>
    <row r="7561" spans="1:9" x14ac:dyDescent="0.3">
      <c r="A7561" s="1" t="s">
        <v>8871</v>
      </c>
      <c r="B7561" s="1" t="s">
        <v>56</v>
      </c>
      <c r="C7561" s="2">
        <v>44517</v>
      </c>
      <c r="D7561">
        <v>6.4</v>
      </c>
      <c r="E7561">
        <v>1.7417</v>
      </c>
      <c r="F7561" s="1" t="s">
        <v>5412</v>
      </c>
      <c r="G7561">
        <v>2021</v>
      </c>
      <c r="H7561" t="str">
        <f t="shared" si="237"/>
        <v>Comedy</v>
      </c>
      <c r="I7561" t="str">
        <f t="shared" si="236"/>
        <v>Good (6-8)</v>
      </c>
    </row>
    <row r="7562" spans="1:9" x14ac:dyDescent="0.3">
      <c r="A7562" s="1" t="s">
        <v>8872</v>
      </c>
      <c r="B7562" s="1" t="s">
        <v>1043</v>
      </c>
      <c r="C7562" s="2">
        <v>43883</v>
      </c>
      <c r="D7562">
        <v>7.22</v>
      </c>
      <c r="E7562">
        <v>1.5038</v>
      </c>
      <c r="F7562" s="1" t="s">
        <v>5412</v>
      </c>
      <c r="G7562">
        <v>2020</v>
      </c>
      <c r="H7562" t="str">
        <f t="shared" si="237"/>
        <v>Documentary</v>
      </c>
      <c r="I7562" t="str">
        <f t="shared" si="236"/>
        <v>Good (6-8)</v>
      </c>
    </row>
    <row r="7563" spans="1:9" x14ac:dyDescent="0.3">
      <c r="A7563" s="1" t="s">
        <v>8873</v>
      </c>
      <c r="B7563" s="1" t="s">
        <v>6661</v>
      </c>
      <c r="C7563" s="2">
        <v>43784</v>
      </c>
      <c r="D7563">
        <v>7</v>
      </c>
      <c r="E7563">
        <v>1.1463000000000001</v>
      </c>
      <c r="F7563" s="1" t="s">
        <v>5412</v>
      </c>
      <c r="G7563">
        <v>2019</v>
      </c>
      <c r="H7563" t="str">
        <f t="shared" si="237"/>
        <v>Documentary</v>
      </c>
      <c r="I7563" t="str">
        <f t="shared" si="236"/>
        <v>Good (6-8)</v>
      </c>
    </row>
    <row r="7564" spans="1:9" x14ac:dyDescent="0.3">
      <c r="A7564" s="1" t="s">
        <v>8874</v>
      </c>
      <c r="B7564" s="1" t="s">
        <v>257</v>
      </c>
      <c r="C7564" s="2">
        <v>44819</v>
      </c>
      <c r="D7564">
        <v>6.6879999999999997</v>
      </c>
      <c r="E7564">
        <v>1.6914</v>
      </c>
      <c r="F7564" s="1" t="s">
        <v>5412</v>
      </c>
      <c r="G7564">
        <v>2022</v>
      </c>
      <c r="H7564" t="str">
        <f t="shared" si="237"/>
        <v>Documentary</v>
      </c>
      <c r="I7564" t="str">
        <f t="shared" si="236"/>
        <v>Good (6-8)</v>
      </c>
    </row>
    <row r="7565" spans="1:9" x14ac:dyDescent="0.3">
      <c r="A7565" s="1" t="s">
        <v>8875</v>
      </c>
      <c r="B7565" s="1" t="s">
        <v>73</v>
      </c>
      <c r="C7565" s="2">
        <v>43301</v>
      </c>
      <c r="D7565">
        <v>5</v>
      </c>
      <c r="E7565">
        <v>1.6184000000000001</v>
      </c>
      <c r="F7565" s="1" t="s">
        <v>5412</v>
      </c>
      <c r="G7565">
        <v>2018</v>
      </c>
      <c r="H7565" t="str">
        <f t="shared" si="237"/>
        <v>Drama</v>
      </c>
      <c r="I7565" t="str">
        <f t="shared" ref="I7565:I7628" si="238">IF(D7555=0,"Not Rated",IF(D7555&lt;4,"Low (0-4)",IF(D7555&lt;6,"Average (4-6)",IF(D7555&lt;8,"Good (6-8)","Excellent (8-10)"))))</f>
        <v>Not Rated</v>
      </c>
    </row>
    <row r="7566" spans="1:9" x14ac:dyDescent="0.3">
      <c r="A7566" s="1" t="s">
        <v>8876</v>
      </c>
      <c r="B7566" s="1" t="s">
        <v>8877</v>
      </c>
      <c r="C7566" s="2">
        <v>43385</v>
      </c>
      <c r="D7566">
        <v>7</v>
      </c>
      <c r="E7566">
        <v>1.4883</v>
      </c>
      <c r="F7566" s="1" t="s">
        <v>5412</v>
      </c>
      <c r="G7566">
        <v>2018</v>
      </c>
      <c r="H7566" t="str">
        <f t="shared" si="237"/>
        <v>Comedy</v>
      </c>
      <c r="I7566" t="str">
        <f t="shared" si="238"/>
        <v>Average (4-6)</v>
      </c>
    </row>
    <row r="7567" spans="1:9" x14ac:dyDescent="0.3">
      <c r="A7567" s="1" t="s">
        <v>8878</v>
      </c>
      <c r="B7567" s="1" t="s">
        <v>5433</v>
      </c>
      <c r="C7567" s="2">
        <v>44533</v>
      </c>
      <c r="D7567">
        <v>6.9710000000000001</v>
      </c>
      <c r="E7567">
        <v>1.5678000000000001</v>
      </c>
      <c r="F7567" s="1" t="s">
        <v>5412</v>
      </c>
      <c r="G7567">
        <v>2021</v>
      </c>
      <c r="H7567" t="str">
        <f t="shared" si="237"/>
        <v>Reality</v>
      </c>
      <c r="I7567" t="str">
        <f t="shared" si="238"/>
        <v>Low (0-4)</v>
      </c>
    </row>
    <row r="7568" spans="1:9" x14ac:dyDescent="0.3">
      <c r="A7568" s="1" t="s">
        <v>8879</v>
      </c>
      <c r="B7568" s="1" t="s">
        <v>56</v>
      </c>
      <c r="C7568" s="2">
        <v>45175</v>
      </c>
      <c r="D7568">
        <v>6</v>
      </c>
      <c r="E7568">
        <v>1.3189</v>
      </c>
      <c r="F7568" s="1" t="s">
        <v>5412</v>
      </c>
      <c r="G7568">
        <v>2023</v>
      </c>
      <c r="H7568" t="str">
        <f t="shared" si="237"/>
        <v>Comedy</v>
      </c>
      <c r="I7568" t="str">
        <f t="shared" si="238"/>
        <v>Good (6-8)</v>
      </c>
    </row>
    <row r="7569" spans="1:9" x14ac:dyDescent="0.3">
      <c r="A7569" s="1" t="s">
        <v>8880</v>
      </c>
      <c r="B7569" s="1" t="s">
        <v>5433</v>
      </c>
      <c r="C7569" s="2">
        <v>44946</v>
      </c>
      <c r="D7569">
        <v>6.1</v>
      </c>
      <c r="E7569">
        <v>1.4765999999999999</v>
      </c>
      <c r="F7569" s="1" t="s">
        <v>5412</v>
      </c>
      <c r="G7569">
        <v>2023</v>
      </c>
      <c r="H7569" t="str">
        <f t="shared" si="237"/>
        <v>Reality</v>
      </c>
      <c r="I7569" t="str">
        <f t="shared" si="238"/>
        <v>Average (4-6)</v>
      </c>
    </row>
    <row r="7570" spans="1:9" x14ac:dyDescent="0.3">
      <c r="A7570" s="1" t="s">
        <v>8881</v>
      </c>
      <c r="B7570" s="1" t="s">
        <v>56</v>
      </c>
      <c r="C7570" s="2">
        <v>43922</v>
      </c>
      <c r="D7570">
        <v>5.3</v>
      </c>
      <c r="E7570">
        <v>1.6002000000000001</v>
      </c>
      <c r="F7570" s="1" t="s">
        <v>5412</v>
      </c>
      <c r="G7570">
        <v>2020</v>
      </c>
      <c r="H7570" t="str">
        <f t="shared" si="237"/>
        <v>Comedy</v>
      </c>
      <c r="I7570" t="str">
        <f t="shared" si="238"/>
        <v>Good (6-8)</v>
      </c>
    </row>
    <row r="7571" spans="1:9" x14ac:dyDescent="0.3">
      <c r="A7571" s="1" t="s">
        <v>8882</v>
      </c>
      <c r="B7571" s="1" t="s">
        <v>1392</v>
      </c>
      <c r="C7571" s="2">
        <v>45029</v>
      </c>
      <c r="D7571">
        <v>7.7</v>
      </c>
      <c r="E7571">
        <v>1.4018999999999999</v>
      </c>
      <c r="F7571" s="1" t="s">
        <v>5412</v>
      </c>
      <c r="G7571">
        <v>2023</v>
      </c>
      <c r="H7571" t="str">
        <f t="shared" si="237"/>
        <v>Crime</v>
      </c>
      <c r="I7571" t="str">
        <f t="shared" si="238"/>
        <v>Good (6-8)</v>
      </c>
    </row>
    <row r="7572" spans="1:9" x14ac:dyDescent="0.3">
      <c r="A7572" s="1" t="s">
        <v>8883</v>
      </c>
      <c r="B7572" s="1" t="s">
        <v>6661</v>
      </c>
      <c r="C7572" s="2">
        <v>43364</v>
      </c>
      <c r="D7572">
        <v>6</v>
      </c>
      <c r="E7572">
        <v>1.6099000000000001</v>
      </c>
      <c r="F7572" s="1" t="s">
        <v>5412</v>
      </c>
      <c r="G7572">
        <v>2018</v>
      </c>
      <c r="H7572" t="str">
        <f t="shared" si="237"/>
        <v>Documentary</v>
      </c>
      <c r="I7572" t="str">
        <f t="shared" si="238"/>
        <v>Good (6-8)</v>
      </c>
    </row>
    <row r="7573" spans="1:9" x14ac:dyDescent="0.3">
      <c r="A7573" s="1" t="s">
        <v>8884</v>
      </c>
      <c r="B7573" s="1" t="s">
        <v>5433</v>
      </c>
      <c r="C7573" s="2">
        <v>44826</v>
      </c>
      <c r="D7573">
        <v>5</v>
      </c>
      <c r="E7573">
        <v>1.3288</v>
      </c>
      <c r="F7573" s="1" t="s">
        <v>5412</v>
      </c>
      <c r="G7573">
        <v>2022</v>
      </c>
      <c r="H7573" t="str">
        <f t="shared" si="237"/>
        <v>Reality</v>
      </c>
      <c r="I7573" t="str">
        <f t="shared" si="238"/>
        <v>Good (6-8)</v>
      </c>
    </row>
    <row r="7574" spans="1:9" x14ac:dyDescent="0.3">
      <c r="A7574" s="1" t="s">
        <v>8885</v>
      </c>
      <c r="B7574" s="1" t="s">
        <v>8886</v>
      </c>
      <c r="C7574" s="2">
        <v>43854</v>
      </c>
      <c r="D7574">
        <v>2.9</v>
      </c>
      <c r="E7574">
        <v>1.5743</v>
      </c>
      <c r="F7574" s="1" t="s">
        <v>5412</v>
      </c>
      <c r="G7574">
        <v>2020</v>
      </c>
      <c r="H7574" t="str">
        <f t="shared" si="237"/>
        <v>Documentary</v>
      </c>
      <c r="I7574" t="str">
        <f t="shared" si="238"/>
        <v>Good (6-8)</v>
      </c>
    </row>
    <row r="7575" spans="1:9" x14ac:dyDescent="0.3">
      <c r="A7575" s="1" t="s">
        <v>8887</v>
      </c>
      <c r="B7575" s="1" t="s">
        <v>5433</v>
      </c>
      <c r="C7575" s="2">
        <v>44141</v>
      </c>
      <c r="D7575">
        <v>7.75</v>
      </c>
      <c r="E7575">
        <v>1.3038000000000001</v>
      </c>
      <c r="F7575" s="1" t="s">
        <v>5412</v>
      </c>
      <c r="G7575">
        <v>2020</v>
      </c>
      <c r="H7575" t="str">
        <f t="shared" si="237"/>
        <v>Reality</v>
      </c>
      <c r="I7575" t="str">
        <f t="shared" si="238"/>
        <v>Average (4-6)</v>
      </c>
    </row>
    <row r="7576" spans="1:9" x14ac:dyDescent="0.3">
      <c r="A7576" s="1" t="s">
        <v>8888</v>
      </c>
      <c r="B7576" s="1" t="s">
        <v>1043</v>
      </c>
      <c r="C7576" s="2">
        <v>45497</v>
      </c>
      <c r="D7576">
        <v>6.55</v>
      </c>
      <c r="E7576">
        <v>1.4182999999999999</v>
      </c>
      <c r="F7576" s="1" t="s">
        <v>5412</v>
      </c>
      <c r="G7576">
        <v>2024</v>
      </c>
      <c r="H7576" t="str">
        <f t="shared" si="237"/>
        <v>Documentary</v>
      </c>
      <c r="I7576" t="str">
        <f t="shared" si="238"/>
        <v>Good (6-8)</v>
      </c>
    </row>
    <row r="7577" spans="1:9" x14ac:dyDescent="0.3">
      <c r="A7577" s="1" t="s">
        <v>8889</v>
      </c>
      <c r="B7577" s="1" t="s">
        <v>5433</v>
      </c>
      <c r="C7577" s="2">
        <v>43763</v>
      </c>
      <c r="D7577">
        <v>6</v>
      </c>
      <c r="E7577">
        <v>1.3537999999999999</v>
      </c>
      <c r="F7577" s="1" t="s">
        <v>5412</v>
      </c>
      <c r="G7577">
        <v>2019</v>
      </c>
      <c r="H7577" t="str">
        <f t="shared" si="237"/>
        <v>Reality</v>
      </c>
      <c r="I7577" t="str">
        <f t="shared" si="238"/>
        <v>Good (6-8)</v>
      </c>
    </row>
    <row r="7578" spans="1:9" x14ac:dyDescent="0.3">
      <c r="A7578" s="1" t="s">
        <v>8890</v>
      </c>
      <c r="B7578" s="1" t="s">
        <v>1043</v>
      </c>
      <c r="C7578" s="2">
        <v>43805</v>
      </c>
      <c r="D7578">
        <v>7.1420000000000003</v>
      </c>
      <c r="E7578">
        <v>1.4998</v>
      </c>
      <c r="F7578" s="1" t="s">
        <v>5412</v>
      </c>
      <c r="G7578">
        <v>2019</v>
      </c>
      <c r="H7578" t="str">
        <f t="shared" si="237"/>
        <v>Documentary</v>
      </c>
      <c r="I7578" t="str">
        <f t="shared" si="238"/>
        <v>Good (6-8)</v>
      </c>
    </row>
    <row r="7579" spans="1:9" x14ac:dyDescent="0.3">
      <c r="A7579" s="1" t="s">
        <v>8891</v>
      </c>
      <c r="B7579" s="1" t="s">
        <v>5433</v>
      </c>
      <c r="C7579" s="2">
        <v>44846</v>
      </c>
      <c r="D7579">
        <v>5.8179999999999996</v>
      </c>
      <c r="E7579">
        <v>1.5508</v>
      </c>
      <c r="F7579" s="1" t="s">
        <v>5412</v>
      </c>
      <c r="G7579">
        <v>2022</v>
      </c>
      <c r="H7579" t="str">
        <f t="shared" si="237"/>
        <v>Reality</v>
      </c>
      <c r="I7579" t="str">
        <f t="shared" si="238"/>
        <v>Good (6-8)</v>
      </c>
    </row>
    <row r="7580" spans="1:9" x14ac:dyDescent="0.3">
      <c r="A7580" s="1" t="s">
        <v>8892</v>
      </c>
      <c r="B7580" s="1" t="s">
        <v>257</v>
      </c>
      <c r="C7580" s="2">
        <v>42986</v>
      </c>
      <c r="D7580">
        <v>5.7</v>
      </c>
      <c r="E7580">
        <v>1.3452999999999999</v>
      </c>
      <c r="F7580" s="1" t="s">
        <v>5412</v>
      </c>
      <c r="G7580">
        <v>2017</v>
      </c>
      <c r="H7580" t="str">
        <f t="shared" si="237"/>
        <v>Documentary</v>
      </c>
      <c r="I7580" t="str">
        <f t="shared" si="238"/>
        <v>Average (4-6)</v>
      </c>
    </row>
    <row r="7581" spans="1:9" x14ac:dyDescent="0.3">
      <c r="A7581" s="1" t="s">
        <v>8893</v>
      </c>
      <c r="B7581" s="1" t="s">
        <v>257</v>
      </c>
      <c r="C7581" s="2">
        <v>45917</v>
      </c>
      <c r="D7581">
        <v>6</v>
      </c>
      <c r="E7581">
        <v>1.3837999999999999</v>
      </c>
      <c r="F7581" s="1" t="s">
        <v>5412</v>
      </c>
      <c r="G7581">
        <v>2025</v>
      </c>
      <c r="H7581" t="str">
        <f t="shared" si="237"/>
        <v>Documentary</v>
      </c>
      <c r="I7581" t="str">
        <f t="shared" si="238"/>
        <v>Good (6-8)</v>
      </c>
    </row>
    <row r="7582" spans="1:9" x14ac:dyDescent="0.3">
      <c r="A7582" s="1" t="s">
        <v>8894</v>
      </c>
      <c r="B7582" s="1" t="s">
        <v>257</v>
      </c>
      <c r="C7582" s="2">
        <v>45489</v>
      </c>
      <c r="D7582">
        <v>7.2960000000000003</v>
      </c>
      <c r="E7582">
        <v>1.3348</v>
      </c>
      <c r="F7582" s="1" t="s">
        <v>5412</v>
      </c>
      <c r="G7582">
        <v>2024</v>
      </c>
      <c r="H7582" t="str">
        <f t="shared" si="237"/>
        <v>Documentary</v>
      </c>
      <c r="I7582" t="str">
        <f t="shared" si="238"/>
        <v>Good (6-8)</v>
      </c>
    </row>
    <row r="7583" spans="1:9" x14ac:dyDescent="0.3">
      <c r="A7583" s="1" t="s">
        <v>8895</v>
      </c>
      <c r="B7583" s="1" t="s">
        <v>5597</v>
      </c>
      <c r="C7583" s="2">
        <v>45383</v>
      </c>
      <c r="D7583">
        <v>6.9</v>
      </c>
      <c r="E7583">
        <v>1.3689</v>
      </c>
      <c r="F7583" s="1" t="s">
        <v>5412</v>
      </c>
      <c r="G7583">
        <v>2024</v>
      </c>
      <c r="H7583" t="str">
        <f t="shared" si="237"/>
        <v>Reality</v>
      </c>
      <c r="I7583" t="str">
        <f t="shared" si="238"/>
        <v>Average (4-6)</v>
      </c>
    </row>
    <row r="7584" spans="1:9" x14ac:dyDescent="0.3">
      <c r="A7584" s="1" t="s">
        <v>8896</v>
      </c>
      <c r="B7584" s="1" t="s">
        <v>7319</v>
      </c>
      <c r="C7584" s="2">
        <v>43691</v>
      </c>
      <c r="D7584">
        <v>5.8179999999999996</v>
      </c>
      <c r="E7584">
        <v>1.3907</v>
      </c>
      <c r="F7584" s="1" t="s">
        <v>5412</v>
      </c>
      <c r="G7584">
        <v>2019</v>
      </c>
      <c r="H7584" t="str">
        <f t="shared" si="237"/>
        <v>Comedy</v>
      </c>
      <c r="I7584" t="str">
        <f t="shared" si="238"/>
        <v>Low (0-4)</v>
      </c>
    </row>
    <row r="7585" spans="1:9" x14ac:dyDescent="0.3">
      <c r="A7585" s="1" t="s">
        <v>8897</v>
      </c>
      <c r="B7585" s="1" t="s">
        <v>257</v>
      </c>
      <c r="C7585" s="2">
        <v>44539</v>
      </c>
      <c r="D7585">
        <v>8</v>
      </c>
      <c r="E7585">
        <v>1.2727999999999999</v>
      </c>
      <c r="F7585" s="1" t="s">
        <v>5412</v>
      </c>
      <c r="G7585">
        <v>2021</v>
      </c>
      <c r="H7585" t="str">
        <f t="shared" si="237"/>
        <v>Documentary</v>
      </c>
      <c r="I7585" t="str">
        <f t="shared" si="238"/>
        <v>Good (6-8)</v>
      </c>
    </row>
    <row r="7586" spans="1:9" x14ac:dyDescent="0.3">
      <c r="A7586" s="1" t="s">
        <v>8898</v>
      </c>
      <c r="B7586" s="1" t="s">
        <v>257</v>
      </c>
      <c r="C7586" s="2">
        <v>45863</v>
      </c>
      <c r="D7586">
        <v>6.1669999999999998</v>
      </c>
      <c r="E7586">
        <v>1.4553</v>
      </c>
      <c r="F7586" s="1" t="s">
        <v>5412</v>
      </c>
      <c r="G7586">
        <v>2025</v>
      </c>
      <c r="H7586" t="str">
        <f t="shared" si="237"/>
        <v>Documentary</v>
      </c>
      <c r="I7586" t="str">
        <f t="shared" si="238"/>
        <v>Good (6-8)</v>
      </c>
    </row>
    <row r="7587" spans="1:9" x14ac:dyDescent="0.3">
      <c r="A7587" s="1" t="s">
        <v>8899</v>
      </c>
      <c r="B7587" s="1" t="s">
        <v>257</v>
      </c>
      <c r="C7587" s="2">
        <v>45775</v>
      </c>
      <c r="D7587">
        <v>7.8</v>
      </c>
      <c r="E7587">
        <v>1.4113</v>
      </c>
      <c r="F7587" s="1" t="s">
        <v>5412</v>
      </c>
      <c r="G7587">
        <v>2025</v>
      </c>
      <c r="H7587" t="str">
        <f t="shared" si="237"/>
        <v>Documentary</v>
      </c>
      <c r="I7587" t="str">
        <f t="shared" si="238"/>
        <v>Good (6-8)</v>
      </c>
    </row>
    <row r="7588" spans="1:9" x14ac:dyDescent="0.3">
      <c r="A7588" s="1" t="s">
        <v>8900</v>
      </c>
      <c r="B7588" s="1" t="s">
        <v>257</v>
      </c>
      <c r="C7588" s="2">
        <v>45365</v>
      </c>
      <c r="D7588">
        <v>8.0830000000000002</v>
      </c>
      <c r="E7588">
        <v>1.5113000000000001</v>
      </c>
      <c r="F7588" s="1" t="s">
        <v>5412</v>
      </c>
      <c r="G7588">
        <v>2024</v>
      </c>
      <c r="H7588" t="str">
        <f t="shared" si="237"/>
        <v>Documentary</v>
      </c>
      <c r="I7588" t="str">
        <f t="shared" si="238"/>
        <v>Good (6-8)</v>
      </c>
    </row>
    <row r="7589" spans="1:9" x14ac:dyDescent="0.3">
      <c r="A7589" s="1" t="s">
        <v>8901</v>
      </c>
      <c r="B7589" s="1" t="s">
        <v>277</v>
      </c>
      <c r="C7589" s="2">
        <v>46207</v>
      </c>
      <c r="D7589">
        <v>0</v>
      </c>
      <c r="E7589">
        <v>1.4814000000000001</v>
      </c>
      <c r="F7589" s="1" t="s">
        <v>5412</v>
      </c>
      <c r="G7589">
        <v>2026</v>
      </c>
      <c r="H7589" t="str">
        <f t="shared" si="237"/>
        <v>Comedy</v>
      </c>
      <c r="I7589" t="str">
        <f t="shared" si="238"/>
        <v>Average (4-6)</v>
      </c>
    </row>
    <row r="7590" spans="1:9" x14ac:dyDescent="0.3">
      <c r="A7590" s="1" t="s">
        <v>8902</v>
      </c>
      <c r="B7590" s="1" t="s">
        <v>5697</v>
      </c>
      <c r="C7590" s="2">
        <v>43614</v>
      </c>
      <c r="D7590">
        <v>6.2</v>
      </c>
      <c r="E7590">
        <v>1.1667000000000001</v>
      </c>
      <c r="F7590" s="1" t="s">
        <v>5412</v>
      </c>
      <c r="G7590">
        <v>2019</v>
      </c>
      <c r="H7590" t="str">
        <f t="shared" si="237"/>
        <v>Sci-Fi &amp; Fantasy</v>
      </c>
      <c r="I7590" t="str">
        <f t="shared" si="238"/>
        <v>Average (4-6)</v>
      </c>
    </row>
    <row r="7591" spans="1:9" x14ac:dyDescent="0.3">
      <c r="A7591" s="1" t="s">
        <v>8903</v>
      </c>
      <c r="B7591" s="1" t="s">
        <v>257</v>
      </c>
      <c r="C7591" s="2">
        <v>43399</v>
      </c>
      <c r="D7591">
        <v>6.9</v>
      </c>
      <c r="E7591">
        <v>1.2392000000000001</v>
      </c>
      <c r="F7591" s="1" t="s">
        <v>5412</v>
      </c>
      <c r="G7591">
        <v>2018</v>
      </c>
      <c r="H7591" t="str">
        <f t="shared" si="237"/>
        <v>Documentary</v>
      </c>
      <c r="I7591" t="str">
        <f t="shared" si="238"/>
        <v>Good (6-8)</v>
      </c>
    </row>
    <row r="7592" spans="1:9" x14ac:dyDescent="0.3">
      <c r="A7592" s="1" t="s">
        <v>8904</v>
      </c>
      <c r="B7592" s="1" t="s">
        <v>1043</v>
      </c>
      <c r="C7592" s="2">
        <v>45238</v>
      </c>
      <c r="D7592">
        <v>6.84</v>
      </c>
      <c r="E7592">
        <v>1.4213</v>
      </c>
      <c r="F7592" s="1" t="s">
        <v>5412</v>
      </c>
      <c r="G7592">
        <v>2023</v>
      </c>
      <c r="H7592" t="str">
        <f t="shared" si="237"/>
        <v>Documentary</v>
      </c>
      <c r="I7592" t="str">
        <f t="shared" si="238"/>
        <v>Good (6-8)</v>
      </c>
    </row>
    <row r="7593" spans="1:9" x14ac:dyDescent="0.3">
      <c r="A7593" s="1" t="s">
        <v>8905</v>
      </c>
      <c r="B7593" s="1" t="s">
        <v>5433</v>
      </c>
      <c r="C7593" s="2">
        <v>21925</v>
      </c>
      <c r="D7593">
        <v>8.5</v>
      </c>
      <c r="E7593">
        <v>1.4867999999999999</v>
      </c>
      <c r="F7593" s="1" t="s">
        <v>5412</v>
      </c>
      <c r="G7593">
        <v>1960</v>
      </c>
      <c r="H7593" t="str">
        <f t="shared" si="237"/>
        <v>Reality</v>
      </c>
      <c r="I7593" t="str">
        <f t="shared" si="238"/>
        <v>Good (6-8)</v>
      </c>
    </row>
    <row r="7594" spans="1:9" x14ac:dyDescent="0.3">
      <c r="A7594" s="1" t="s">
        <v>8906</v>
      </c>
      <c r="B7594" s="1" t="s">
        <v>7319</v>
      </c>
      <c r="C7594" s="2">
        <v>44999</v>
      </c>
      <c r="D7594">
        <v>7.8</v>
      </c>
      <c r="E7594">
        <v>1.3142</v>
      </c>
      <c r="F7594" s="1" t="s">
        <v>5412</v>
      </c>
      <c r="G7594">
        <v>2023</v>
      </c>
      <c r="H7594" t="str">
        <f t="shared" si="237"/>
        <v>Comedy</v>
      </c>
      <c r="I7594" t="str">
        <f t="shared" si="238"/>
        <v>Average (4-6)</v>
      </c>
    </row>
    <row r="7595" spans="1:9" x14ac:dyDescent="0.3">
      <c r="A7595" s="1" t="s">
        <v>8907</v>
      </c>
      <c r="B7595" s="1" t="s">
        <v>5433</v>
      </c>
      <c r="C7595" s="2">
        <v>46015</v>
      </c>
      <c r="D7595">
        <v>10</v>
      </c>
      <c r="E7595">
        <v>1.2861</v>
      </c>
      <c r="F7595" s="1" t="s">
        <v>5412</v>
      </c>
      <c r="G7595">
        <v>2025</v>
      </c>
      <c r="H7595" t="str">
        <f t="shared" si="237"/>
        <v>Reality</v>
      </c>
      <c r="I7595" t="str">
        <f t="shared" si="238"/>
        <v>Excellent (8-10)</v>
      </c>
    </row>
    <row r="7596" spans="1:9" x14ac:dyDescent="0.3">
      <c r="A7596" s="1" t="s">
        <v>8908</v>
      </c>
      <c r="B7596" s="1" t="s">
        <v>257</v>
      </c>
      <c r="C7596" s="2">
        <v>42097</v>
      </c>
      <c r="D7596">
        <v>6.9</v>
      </c>
      <c r="E7596">
        <v>1.383</v>
      </c>
      <c r="F7596" s="1" t="s">
        <v>5412</v>
      </c>
      <c r="G7596">
        <v>2015</v>
      </c>
      <c r="H7596" t="str">
        <f t="shared" si="237"/>
        <v>Documentary</v>
      </c>
      <c r="I7596" t="str">
        <f t="shared" si="238"/>
        <v>Good (6-8)</v>
      </c>
    </row>
    <row r="7597" spans="1:9" x14ac:dyDescent="0.3">
      <c r="A7597" s="1" t="s">
        <v>8909</v>
      </c>
      <c r="B7597" s="1" t="s">
        <v>5433</v>
      </c>
      <c r="C7597" s="2">
        <v>44812</v>
      </c>
      <c r="D7597">
        <v>6.3</v>
      </c>
      <c r="E7597">
        <v>1.3958999999999999</v>
      </c>
      <c r="F7597" s="1" t="s">
        <v>5412</v>
      </c>
      <c r="G7597">
        <v>2022</v>
      </c>
      <c r="H7597" t="str">
        <f t="shared" si="237"/>
        <v>Reality</v>
      </c>
      <c r="I7597" t="str">
        <f t="shared" si="238"/>
        <v>Good (6-8)</v>
      </c>
    </row>
    <row r="7598" spans="1:9" x14ac:dyDescent="0.3">
      <c r="A7598" s="1" t="s">
        <v>8910</v>
      </c>
      <c r="B7598" s="1" t="s">
        <v>56</v>
      </c>
      <c r="C7598" s="2">
        <v>45258</v>
      </c>
      <c r="D7598">
        <v>4.6669999999999998</v>
      </c>
      <c r="E7598">
        <v>1.3902000000000001</v>
      </c>
      <c r="F7598" s="1" t="s">
        <v>5412</v>
      </c>
      <c r="G7598">
        <v>2023</v>
      </c>
      <c r="H7598" t="str">
        <f t="shared" si="237"/>
        <v>Comedy</v>
      </c>
      <c r="I7598" t="str">
        <f t="shared" si="238"/>
        <v>Excellent (8-10)</v>
      </c>
    </row>
    <row r="7599" spans="1:9" x14ac:dyDescent="0.3">
      <c r="A7599" s="1" t="s">
        <v>8911</v>
      </c>
      <c r="B7599" s="1" t="s">
        <v>257</v>
      </c>
      <c r="C7599" s="2">
        <v>42392</v>
      </c>
      <c r="D7599">
        <v>5.4169999999999998</v>
      </c>
      <c r="E7599">
        <v>1.5246</v>
      </c>
      <c r="F7599" s="1" t="s">
        <v>5412</v>
      </c>
      <c r="G7599">
        <v>2016</v>
      </c>
      <c r="H7599" t="str">
        <f t="shared" si="237"/>
        <v>Documentary</v>
      </c>
      <c r="I7599" t="str">
        <f t="shared" si="238"/>
        <v>Not Rated</v>
      </c>
    </row>
    <row r="7600" spans="1:9" x14ac:dyDescent="0.3">
      <c r="A7600" s="1" t="s">
        <v>8912</v>
      </c>
      <c r="B7600" s="1" t="s">
        <v>5462</v>
      </c>
      <c r="C7600" s="2">
        <v>45320</v>
      </c>
      <c r="D7600">
        <v>5.5</v>
      </c>
      <c r="E7600">
        <v>1.3549</v>
      </c>
      <c r="F7600" s="1" t="s">
        <v>5412</v>
      </c>
      <c r="G7600">
        <v>2024</v>
      </c>
      <c r="H7600" t="str">
        <f t="shared" si="237"/>
        <v>Animation</v>
      </c>
      <c r="I7600" t="str">
        <f t="shared" si="238"/>
        <v>Good (6-8)</v>
      </c>
    </row>
    <row r="7601" spans="1:9" x14ac:dyDescent="0.3">
      <c r="A7601" s="1" t="s">
        <v>8913</v>
      </c>
      <c r="B7601" s="1" t="s">
        <v>257</v>
      </c>
      <c r="C7601" s="2">
        <v>45182</v>
      </c>
      <c r="D7601">
        <v>0</v>
      </c>
      <c r="E7601">
        <v>1.4623999999999999</v>
      </c>
      <c r="F7601" s="1" t="s">
        <v>5412</v>
      </c>
      <c r="G7601">
        <v>2023</v>
      </c>
      <c r="H7601" t="str">
        <f t="shared" si="237"/>
        <v>Documentary</v>
      </c>
      <c r="I7601" t="str">
        <f t="shared" si="238"/>
        <v>Good (6-8)</v>
      </c>
    </row>
    <row r="7602" spans="1:9" x14ac:dyDescent="0.3">
      <c r="A7602" s="1" t="s">
        <v>8914</v>
      </c>
      <c r="B7602" s="1" t="s">
        <v>257</v>
      </c>
      <c r="C7602" s="2">
        <v>45196</v>
      </c>
      <c r="D7602">
        <v>7.3</v>
      </c>
      <c r="E7602">
        <v>1.3203</v>
      </c>
      <c r="F7602" s="1" t="s">
        <v>5412</v>
      </c>
      <c r="G7602">
        <v>2023</v>
      </c>
      <c r="H7602" t="str">
        <f t="shared" si="237"/>
        <v>Documentary</v>
      </c>
      <c r="I7602" t="str">
        <f t="shared" si="238"/>
        <v>Good (6-8)</v>
      </c>
    </row>
    <row r="7603" spans="1:9" x14ac:dyDescent="0.3">
      <c r="A7603" s="1" t="s">
        <v>8915</v>
      </c>
      <c r="B7603" s="1" t="s">
        <v>5433</v>
      </c>
      <c r="C7603" s="2">
        <v>46067</v>
      </c>
      <c r="D7603">
        <v>7.6</v>
      </c>
      <c r="E7603">
        <v>1.4807999999999999</v>
      </c>
      <c r="F7603" s="1" t="s">
        <v>5412</v>
      </c>
      <c r="G7603">
        <v>2026</v>
      </c>
      <c r="H7603" t="str">
        <f t="shared" si="237"/>
        <v>Reality</v>
      </c>
      <c r="I7603" t="str">
        <f t="shared" si="238"/>
        <v>Excellent (8-10)</v>
      </c>
    </row>
    <row r="7604" spans="1:9" x14ac:dyDescent="0.3">
      <c r="A7604" s="1" t="s">
        <v>8916</v>
      </c>
      <c r="B7604" s="1" t="s">
        <v>67</v>
      </c>
      <c r="C7604" s="2">
        <v>45133</v>
      </c>
      <c r="D7604">
        <v>5</v>
      </c>
      <c r="E7604">
        <v>1.5528</v>
      </c>
      <c r="F7604" s="1" t="s">
        <v>5412</v>
      </c>
      <c r="G7604">
        <v>2023</v>
      </c>
      <c r="H7604" t="str">
        <f t="shared" si="237"/>
        <v>Comedy</v>
      </c>
      <c r="I7604" t="str">
        <f t="shared" si="238"/>
        <v>Good (6-8)</v>
      </c>
    </row>
    <row r="7605" spans="1:9" x14ac:dyDescent="0.3">
      <c r="A7605" s="1" t="s">
        <v>8917</v>
      </c>
      <c r="B7605" s="1" t="s">
        <v>1043</v>
      </c>
      <c r="C7605" s="2">
        <v>45142</v>
      </c>
      <c r="D7605">
        <v>8.1430000000000007</v>
      </c>
      <c r="E7605">
        <v>1.3653</v>
      </c>
      <c r="F7605" s="1" t="s">
        <v>5412</v>
      </c>
      <c r="G7605">
        <v>2023</v>
      </c>
      <c r="H7605" t="str">
        <f t="shared" si="237"/>
        <v>Documentary</v>
      </c>
      <c r="I7605" t="str">
        <f t="shared" si="238"/>
        <v>Excellent (8-10)</v>
      </c>
    </row>
    <row r="7606" spans="1:9" x14ac:dyDescent="0.3">
      <c r="A7606" s="1" t="s">
        <v>8918</v>
      </c>
      <c r="B7606" s="1" t="s">
        <v>1043</v>
      </c>
      <c r="C7606" s="2">
        <v>44859</v>
      </c>
      <c r="D7606">
        <v>6.7809999999999997</v>
      </c>
      <c r="E7606">
        <v>1.2115</v>
      </c>
      <c r="F7606" s="1" t="s">
        <v>5412</v>
      </c>
      <c r="G7606">
        <v>2022</v>
      </c>
      <c r="H7606" t="str">
        <f t="shared" si="237"/>
        <v>Documentary</v>
      </c>
      <c r="I7606" t="str">
        <f t="shared" si="238"/>
        <v>Good (6-8)</v>
      </c>
    </row>
    <row r="7607" spans="1:9" x14ac:dyDescent="0.3">
      <c r="A7607" s="1" t="s">
        <v>8919</v>
      </c>
      <c r="B7607" s="1" t="s">
        <v>7522</v>
      </c>
      <c r="C7607" s="2">
        <v>46048</v>
      </c>
      <c r="D7607">
        <v>0</v>
      </c>
      <c r="E7607">
        <v>1.1783999999999999</v>
      </c>
      <c r="F7607" s="1" t="s">
        <v>5412</v>
      </c>
      <c r="G7607">
        <v>2026</v>
      </c>
      <c r="H7607" t="str">
        <f t="shared" si="237"/>
        <v>Talk</v>
      </c>
      <c r="I7607" t="str">
        <f t="shared" si="238"/>
        <v>Good (6-8)</v>
      </c>
    </row>
    <row r="7608" spans="1:9" x14ac:dyDescent="0.3">
      <c r="A7608" s="1" t="s">
        <v>8920</v>
      </c>
      <c r="B7608" s="1" t="s">
        <v>56</v>
      </c>
      <c r="C7608" s="2">
        <v>44410</v>
      </c>
      <c r="D7608">
        <v>0</v>
      </c>
      <c r="E7608">
        <v>1.4593</v>
      </c>
      <c r="F7608" s="1" t="s">
        <v>5412</v>
      </c>
      <c r="G7608">
        <v>2021</v>
      </c>
      <c r="H7608" t="str">
        <f t="shared" si="237"/>
        <v>Comedy</v>
      </c>
      <c r="I7608" t="str">
        <f t="shared" si="238"/>
        <v>Average (4-6)</v>
      </c>
    </row>
    <row r="7609" spans="1:9" x14ac:dyDescent="0.3">
      <c r="A7609" s="1" t="s">
        <v>8921</v>
      </c>
      <c r="B7609" s="1" t="s">
        <v>257</v>
      </c>
      <c r="C7609" s="2">
        <v>45426</v>
      </c>
      <c r="D7609">
        <v>0</v>
      </c>
      <c r="E7609">
        <v>1.4959</v>
      </c>
      <c r="F7609" s="1" t="s">
        <v>5412</v>
      </c>
      <c r="G7609">
        <v>2024</v>
      </c>
      <c r="H7609" t="str">
        <f t="shared" si="237"/>
        <v>Documentary</v>
      </c>
      <c r="I7609" t="str">
        <f t="shared" si="238"/>
        <v>Average (4-6)</v>
      </c>
    </row>
    <row r="7610" spans="1:9" x14ac:dyDescent="0.3">
      <c r="A7610" s="1" t="s">
        <v>8922</v>
      </c>
      <c r="B7610" s="1" t="s">
        <v>7319</v>
      </c>
      <c r="C7610" s="2">
        <v>45240</v>
      </c>
      <c r="D7610">
        <v>5.9</v>
      </c>
      <c r="E7610">
        <v>1.5148999999999999</v>
      </c>
      <c r="F7610" s="1" t="s">
        <v>5412</v>
      </c>
      <c r="G7610">
        <v>2023</v>
      </c>
      <c r="H7610" t="str">
        <f t="shared" si="237"/>
        <v>Comedy</v>
      </c>
      <c r="I7610" t="str">
        <f t="shared" si="238"/>
        <v>Average (4-6)</v>
      </c>
    </row>
    <row r="7611" spans="1:9" x14ac:dyDescent="0.3">
      <c r="A7611" s="1" t="s">
        <v>8923</v>
      </c>
      <c r="B7611" s="1" t="s">
        <v>1043</v>
      </c>
      <c r="C7611" s="2">
        <v>44676</v>
      </c>
      <c r="D7611">
        <v>5.2</v>
      </c>
      <c r="E7611">
        <v>1.2643</v>
      </c>
      <c r="F7611" s="1" t="s">
        <v>5412</v>
      </c>
      <c r="G7611">
        <v>2022</v>
      </c>
      <c r="H7611" t="str">
        <f t="shared" si="237"/>
        <v>Documentary</v>
      </c>
      <c r="I7611" t="str">
        <f t="shared" si="238"/>
        <v>Not Rated</v>
      </c>
    </row>
    <row r="7612" spans="1:9" x14ac:dyDescent="0.3">
      <c r="A7612" s="1" t="s">
        <v>8924</v>
      </c>
      <c r="B7612" s="1" t="s">
        <v>1043</v>
      </c>
      <c r="C7612" s="2">
        <v>45540</v>
      </c>
      <c r="D7612">
        <v>8.5</v>
      </c>
      <c r="E7612">
        <v>1.4430000000000001</v>
      </c>
      <c r="F7612" s="1" t="s">
        <v>5412</v>
      </c>
      <c r="G7612">
        <v>2024</v>
      </c>
      <c r="H7612" t="str">
        <f t="shared" si="237"/>
        <v>Documentary</v>
      </c>
      <c r="I7612" t="str">
        <f t="shared" si="238"/>
        <v>Good (6-8)</v>
      </c>
    </row>
    <row r="7613" spans="1:9" x14ac:dyDescent="0.3">
      <c r="A7613" s="1" t="s">
        <v>8925</v>
      </c>
      <c r="B7613" s="1" t="s">
        <v>257</v>
      </c>
      <c r="C7613" s="2">
        <v>44113</v>
      </c>
      <c r="D7613">
        <v>5.8</v>
      </c>
      <c r="E7613">
        <v>1.3559000000000001</v>
      </c>
      <c r="F7613" s="1" t="s">
        <v>5412</v>
      </c>
      <c r="G7613">
        <v>2020</v>
      </c>
      <c r="H7613" t="str">
        <f t="shared" si="237"/>
        <v>Documentary</v>
      </c>
      <c r="I7613" t="str">
        <f t="shared" si="238"/>
        <v>Good (6-8)</v>
      </c>
    </row>
    <row r="7614" spans="1:9" x14ac:dyDescent="0.3">
      <c r="A7614" s="1" t="s">
        <v>8926</v>
      </c>
      <c r="B7614" s="1" t="s">
        <v>257</v>
      </c>
      <c r="C7614" s="2">
        <v>43350</v>
      </c>
      <c r="D7614">
        <v>6.8</v>
      </c>
      <c r="E7614">
        <v>1.2495000000000001</v>
      </c>
      <c r="F7614" s="1" t="s">
        <v>5412</v>
      </c>
      <c r="G7614">
        <v>2018</v>
      </c>
      <c r="H7614" t="str">
        <f t="shared" si="237"/>
        <v>Documentary</v>
      </c>
      <c r="I7614" t="str">
        <f t="shared" si="238"/>
        <v>Average (4-6)</v>
      </c>
    </row>
    <row r="7615" spans="1:9" x14ac:dyDescent="0.3">
      <c r="A7615" s="1" t="s">
        <v>8927</v>
      </c>
      <c r="B7615" s="1" t="s">
        <v>257</v>
      </c>
      <c r="C7615" s="2">
        <v>44412</v>
      </c>
      <c r="D7615">
        <v>6.694</v>
      </c>
      <c r="E7615">
        <v>1.4826999999999999</v>
      </c>
      <c r="F7615" s="1" t="s">
        <v>5412</v>
      </c>
      <c r="G7615">
        <v>2021</v>
      </c>
      <c r="H7615" t="str">
        <f t="shared" si="237"/>
        <v>Documentary</v>
      </c>
      <c r="I7615" t="str">
        <f t="shared" si="238"/>
        <v>Excellent (8-10)</v>
      </c>
    </row>
    <row r="7616" spans="1:9" x14ac:dyDescent="0.3">
      <c r="A7616" s="1" t="s">
        <v>8928</v>
      </c>
      <c r="B7616" s="1" t="s">
        <v>5433</v>
      </c>
      <c r="C7616" s="2">
        <v>45679</v>
      </c>
      <c r="D7616">
        <v>6.8</v>
      </c>
      <c r="E7616">
        <v>1.2587999999999999</v>
      </c>
      <c r="F7616" s="1" t="s">
        <v>5412</v>
      </c>
      <c r="G7616">
        <v>2025</v>
      </c>
      <c r="H7616" t="str">
        <f t="shared" si="237"/>
        <v>Reality</v>
      </c>
      <c r="I7616" t="str">
        <f t="shared" si="238"/>
        <v>Good (6-8)</v>
      </c>
    </row>
    <row r="7617" spans="1:9" x14ac:dyDescent="0.3">
      <c r="A7617" s="1" t="s">
        <v>8929</v>
      </c>
      <c r="B7617" s="1" t="s">
        <v>257</v>
      </c>
      <c r="C7617" s="2">
        <v>44174</v>
      </c>
      <c r="D7617">
        <v>7.5739999999999998</v>
      </c>
      <c r="E7617">
        <v>1.3555999999999999</v>
      </c>
      <c r="F7617" s="1" t="s">
        <v>5412</v>
      </c>
      <c r="G7617">
        <v>2020</v>
      </c>
      <c r="H7617" t="str">
        <f t="shared" si="237"/>
        <v>Documentary</v>
      </c>
      <c r="I7617" t="str">
        <f t="shared" si="238"/>
        <v>Not Rated</v>
      </c>
    </row>
    <row r="7618" spans="1:9" x14ac:dyDescent="0.3">
      <c r="A7618" s="1" t="s">
        <v>8930</v>
      </c>
      <c r="B7618" s="1" t="s">
        <v>2064</v>
      </c>
      <c r="C7618" s="2">
        <v>45938</v>
      </c>
      <c r="D7618">
        <v>9.1549999999999994</v>
      </c>
      <c r="E7618">
        <v>1.155</v>
      </c>
      <c r="F7618" s="1" t="s">
        <v>5412</v>
      </c>
      <c r="G7618">
        <v>2025</v>
      </c>
      <c r="H7618" t="str">
        <f t="shared" ref="H7618:H7681" si="239">IFERROR(LEFT(B7618,FIND(",",B7618)-1),B7618)</f>
        <v>Animation</v>
      </c>
      <c r="I7618" t="str">
        <f t="shared" si="238"/>
        <v>Not Rated</v>
      </c>
    </row>
    <row r="7619" spans="1:9" x14ac:dyDescent="0.3">
      <c r="A7619" s="1" t="s">
        <v>8931</v>
      </c>
      <c r="B7619" s="1" t="s">
        <v>5433</v>
      </c>
      <c r="C7619" s="2">
        <v>45422</v>
      </c>
      <c r="D7619">
        <v>4</v>
      </c>
      <c r="E7619">
        <v>1.2477</v>
      </c>
      <c r="F7619" s="1" t="s">
        <v>5412</v>
      </c>
      <c r="G7619">
        <v>2024</v>
      </c>
      <c r="H7619" t="str">
        <f t="shared" si="239"/>
        <v>Reality</v>
      </c>
      <c r="I7619" t="str">
        <f t="shared" si="238"/>
        <v>Not Rated</v>
      </c>
    </row>
    <row r="7620" spans="1:9" x14ac:dyDescent="0.3">
      <c r="A7620" s="1" t="s">
        <v>8932</v>
      </c>
      <c r="B7620" s="1" t="s">
        <v>257</v>
      </c>
      <c r="C7620" s="2">
        <v>45603</v>
      </c>
      <c r="D7620">
        <v>7</v>
      </c>
      <c r="E7620">
        <v>1.3904000000000001</v>
      </c>
      <c r="F7620" s="1" t="s">
        <v>5412</v>
      </c>
      <c r="G7620">
        <v>2024</v>
      </c>
      <c r="H7620" t="str">
        <f t="shared" si="239"/>
        <v>Documentary</v>
      </c>
      <c r="I7620" t="str">
        <f t="shared" si="238"/>
        <v>Average (4-6)</v>
      </c>
    </row>
    <row r="7621" spans="1:9" x14ac:dyDescent="0.3">
      <c r="A7621" s="1" t="s">
        <v>8933</v>
      </c>
      <c r="B7621" s="1" t="s">
        <v>5570</v>
      </c>
      <c r="C7621" s="2">
        <v>46146</v>
      </c>
      <c r="D7621">
        <v>0</v>
      </c>
      <c r="E7621">
        <v>1.4384999999999999</v>
      </c>
      <c r="F7621" s="1" t="s">
        <v>5412</v>
      </c>
      <c r="G7621">
        <v>2026</v>
      </c>
      <c r="H7621" t="str">
        <f t="shared" si="239"/>
        <v>Action &amp; Adventure</v>
      </c>
      <c r="I7621" t="str">
        <f t="shared" si="238"/>
        <v>Average (4-6)</v>
      </c>
    </row>
    <row r="7622" spans="1:9" x14ac:dyDescent="0.3">
      <c r="A7622" s="1" t="s">
        <v>8934</v>
      </c>
      <c r="B7622" s="1" t="s">
        <v>7522</v>
      </c>
      <c r="C7622" s="2">
        <v>45537</v>
      </c>
      <c r="D7622">
        <v>0</v>
      </c>
      <c r="E7622">
        <v>1.1803999999999999</v>
      </c>
      <c r="F7622" s="1" t="s">
        <v>5412</v>
      </c>
      <c r="G7622">
        <v>2024</v>
      </c>
      <c r="H7622" t="str">
        <f t="shared" si="239"/>
        <v>Talk</v>
      </c>
      <c r="I7622" t="str">
        <f t="shared" si="238"/>
        <v>Excellent (8-10)</v>
      </c>
    </row>
    <row r="7623" spans="1:9" x14ac:dyDescent="0.3">
      <c r="A7623" s="1" t="s">
        <v>8935</v>
      </c>
      <c r="B7623" s="1" t="s">
        <v>257</v>
      </c>
      <c r="C7623" s="2">
        <v>42615</v>
      </c>
      <c r="D7623">
        <v>8.4619999999999997</v>
      </c>
      <c r="E7623">
        <v>1.2804</v>
      </c>
      <c r="F7623" s="1" t="s">
        <v>5412</v>
      </c>
      <c r="G7623">
        <v>2016</v>
      </c>
      <c r="H7623" t="str">
        <f t="shared" si="239"/>
        <v>Documentary</v>
      </c>
      <c r="I7623" t="str">
        <f t="shared" si="238"/>
        <v>Average (4-6)</v>
      </c>
    </row>
    <row r="7624" spans="1:9" x14ac:dyDescent="0.3">
      <c r="A7624" s="1" t="s">
        <v>8936</v>
      </c>
      <c r="B7624" s="1" t="s">
        <v>56</v>
      </c>
      <c r="C7624" s="2">
        <v>43063</v>
      </c>
      <c r="D7624">
        <v>7.3</v>
      </c>
      <c r="E7624">
        <v>1.3669</v>
      </c>
      <c r="F7624" s="1" t="s">
        <v>5412</v>
      </c>
      <c r="G7624">
        <v>2017</v>
      </c>
      <c r="H7624" t="str">
        <f t="shared" si="239"/>
        <v>Comedy</v>
      </c>
      <c r="I7624" t="str">
        <f t="shared" si="238"/>
        <v>Good (6-8)</v>
      </c>
    </row>
    <row r="7625" spans="1:9" x14ac:dyDescent="0.3">
      <c r="A7625" s="1" t="s">
        <v>8937</v>
      </c>
      <c r="B7625" s="1" t="s">
        <v>7522</v>
      </c>
      <c r="C7625" s="2">
        <v>46216</v>
      </c>
      <c r="D7625">
        <v>5.5</v>
      </c>
      <c r="E7625">
        <v>1.8079000000000001</v>
      </c>
      <c r="F7625" s="1" t="s">
        <v>5412</v>
      </c>
      <c r="G7625">
        <v>2026</v>
      </c>
      <c r="H7625" t="str">
        <f t="shared" si="239"/>
        <v>Talk</v>
      </c>
      <c r="I7625" t="str">
        <f t="shared" si="238"/>
        <v>Good (6-8)</v>
      </c>
    </row>
    <row r="7626" spans="1:9" x14ac:dyDescent="0.3">
      <c r="A7626" s="1" t="s">
        <v>8938</v>
      </c>
      <c r="B7626" s="1" t="s">
        <v>1799</v>
      </c>
      <c r="C7626" s="2">
        <v>45183</v>
      </c>
      <c r="D7626">
        <v>9</v>
      </c>
      <c r="E7626">
        <v>1.1254</v>
      </c>
      <c r="F7626" s="1" t="s">
        <v>5412</v>
      </c>
      <c r="G7626">
        <v>2023</v>
      </c>
      <c r="H7626" t="str">
        <f t="shared" si="239"/>
        <v>Crime</v>
      </c>
      <c r="I7626" t="str">
        <f t="shared" si="238"/>
        <v>Good (6-8)</v>
      </c>
    </row>
    <row r="7627" spans="1:9" x14ac:dyDescent="0.3">
      <c r="A7627" s="1" t="s">
        <v>8939</v>
      </c>
      <c r="B7627" s="1" t="s">
        <v>5433</v>
      </c>
      <c r="C7627" s="2">
        <v>24351</v>
      </c>
      <c r="D7627">
        <v>1.5</v>
      </c>
      <c r="E7627">
        <v>1.1273</v>
      </c>
      <c r="F7627" s="1" t="s">
        <v>5412</v>
      </c>
      <c r="G7627">
        <v>1966</v>
      </c>
      <c r="H7627" t="str">
        <f t="shared" si="239"/>
        <v>Reality</v>
      </c>
      <c r="I7627" t="str">
        <f t="shared" si="238"/>
        <v>Good (6-8)</v>
      </c>
    </row>
    <row r="7628" spans="1:9" x14ac:dyDescent="0.3">
      <c r="A7628" s="1" t="s">
        <v>8940</v>
      </c>
      <c r="B7628" s="1" t="s">
        <v>257</v>
      </c>
      <c r="C7628" s="2">
        <v>45769</v>
      </c>
      <c r="D7628">
        <v>8</v>
      </c>
      <c r="E7628">
        <v>1.2309000000000001</v>
      </c>
      <c r="F7628" s="1" t="s">
        <v>5412</v>
      </c>
      <c r="G7628">
        <v>2025</v>
      </c>
      <c r="H7628" t="str">
        <f t="shared" si="239"/>
        <v>Documentary</v>
      </c>
      <c r="I7628" t="str">
        <f t="shared" si="238"/>
        <v>Excellent (8-10)</v>
      </c>
    </row>
    <row r="7629" spans="1:9" x14ac:dyDescent="0.3">
      <c r="A7629" s="1" t="s">
        <v>8941</v>
      </c>
      <c r="B7629" s="1" t="s">
        <v>56</v>
      </c>
      <c r="C7629" s="2">
        <v>43247</v>
      </c>
      <c r="D7629">
        <v>5.0380000000000003</v>
      </c>
      <c r="E7629">
        <v>1.2964</v>
      </c>
      <c r="F7629" s="1" t="s">
        <v>5412</v>
      </c>
      <c r="G7629">
        <v>2018</v>
      </c>
      <c r="H7629" t="str">
        <f t="shared" si="239"/>
        <v>Comedy</v>
      </c>
      <c r="I7629" t="str">
        <f t="shared" ref="I7629:I7692" si="240">IF(D7619=0,"Not Rated",IF(D7619&lt;4,"Low (0-4)",IF(D7619&lt;6,"Average (4-6)",IF(D7619&lt;8,"Good (6-8)","Excellent (8-10)"))))</f>
        <v>Average (4-6)</v>
      </c>
    </row>
    <row r="7630" spans="1:9" x14ac:dyDescent="0.3">
      <c r="A7630" s="1" t="s">
        <v>8942</v>
      </c>
      <c r="B7630" s="1" t="s">
        <v>8943</v>
      </c>
      <c r="C7630" s="2">
        <v>45086</v>
      </c>
      <c r="D7630">
        <v>5.4</v>
      </c>
      <c r="E7630">
        <v>1.4854000000000001</v>
      </c>
      <c r="F7630" s="1" t="s">
        <v>5412</v>
      </c>
      <c r="G7630">
        <v>2023</v>
      </c>
      <c r="H7630" t="str">
        <f t="shared" si="239"/>
        <v>Crime</v>
      </c>
      <c r="I7630" t="str">
        <f t="shared" si="240"/>
        <v>Good (6-8)</v>
      </c>
    </row>
    <row r="7631" spans="1:9" x14ac:dyDescent="0.3">
      <c r="A7631" s="1" t="s">
        <v>8944</v>
      </c>
      <c r="B7631" s="1" t="s">
        <v>7319</v>
      </c>
      <c r="C7631" s="2">
        <v>44309</v>
      </c>
      <c r="D7631">
        <v>8</v>
      </c>
      <c r="E7631">
        <v>1.3835999999999999</v>
      </c>
      <c r="F7631" s="1" t="s">
        <v>5412</v>
      </c>
      <c r="G7631">
        <v>2021</v>
      </c>
      <c r="H7631" t="str">
        <f t="shared" si="239"/>
        <v>Comedy</v>
      </c>
      <c r="I7631" t="str">
        <f t="shared" si="240"/>
        <v>Not Rated</v>
      </c>
    </row>
    <row r="7632" spans="1:9" x14ac:dyDescent="0.3">
      <c r="A7632" s="1" t="s">
        <v>8945</v>
      </c>
      <c r="B7632" s="1" t="s">
        <v>5433</v>
      </c>
      <c r="C7632" s="2">
        <v>44435</v>
      </c>
      <c r="D7632">
        <v>6.0910000000000002</v>
      </c>
      <c r="E7632">
        <v>1.4886999999999999</v>
      </c>
      <c r="F7632" s="1" t="s">
        <v>5412</v>
      </c>
      <c r="G7632">
        <v>2021</v>
      </c>
      <c r="H7632" t="str">
        <f t="shared" si="239"/>
        <v>Reality</v>
      </c>
      <c r="I7632" t="str">
        <f t="shared" si="240"/>
        <v>Not Rated</v>
      </c>
    </row>
    <row r="7633" spans="1:9" x14ac:dyDescent="0.3">
      <c r="A7633" s="1" t="s">
        <v>8946</v>
      </c>
      <c r="B7633" s="1" t="s">
        <v>5433</v>
      </c>
      <c r="C7633" s="2">
        <v>44862</v>
      </c>
      <c r="D7633">
        <v>6.7939999999999996</v>
      </c>
      <c r="E7633">
        <v>1.3202</v>
      </c>
      <c r="F7633" s="1" t="s">
        <v>5412</v>
      </c>
      <c r="G7633">
        <v>2022</v>
      </c>
      <c r="H7633" t="str">
        <f t="shared" si="239"/>
        <v>Reality</v>
      </c>
      <c r="I7633" t="str">
        <f t="shared" si="240"/>
        <v>Excellent (8-10)</v>
      </c>
    </row>
    <row r="7634" spans="1:9" x14ac:dyDescent="0.3">
      <c r="A7634" s="1" t="s">
        <v>8947</v>
      </c>
      <c r="B7634" s="1" t="s">
        <v>5433</v>
      </c>
      <c r="C7634" s="2">
        <v>44718</v>
      </c>
      <c r="D7634">
        <v>5.75</v>
      </c>
      <c r="E7634">
        <v>1.4240999999999999</v>
      </c>
      <c r="F7634" s="1" t="s">
        <v>5412</v>
      </c>
      <c r="G7634">
        <v>2022</v>
      </c>
      <c r="H7634" t="str">
        <f t="shared" si="239"/>
        <v>Reality</v>
      </c>
      <c r="I7634" t="str">
        <f t="shared" si="240"/>
        <v>Good (6-8)</v>
      </c>
    </row>
    <row r="7635" spans="1:9" x14ac:dyDescent="0.3">
      <c r="A7635" s="1" t="s">
        <v>8948</v>
      </c>
      <c r="B7635" s="1" t="s">
        <v>5433</v>
      </c>
      <c r="C7635" s="2">
        <v>44677</v>
      </c>
      <c r="D7635">
        <v>7</v>
      </c>
      <c r="E7635">
        <v>1.3055000000000001</v>
      </c>
      <c r="F7635" s="1" t="s">
        <v>5412</v>
      </c>
      <c r="G7635">
        <v>2022</v>
      </c>
      <c r="H7635" t="str">
        <f t="shared" si="239"/>
        <v>Reality</v>
      </c>
      <c r="I7635" t="str">
        <f t="shared" si="240"/>
        <v>Average (4-6)</v>
      </c>
    </row>
    <row r="7636" spans="1:9" x14ac:dyDescent="0.3">
      <c r="A7636" s="1" t="s">
        <v>8949</v>
      </c>
      <c r="B7636" s="1" t="s">
        <v>1043</v>
      </c>
      <c r="C7636" s="2">
        <v>44433</v>
      </c>
      <c r="D7636">
        <v>6.375</v>
      </c>
      <c r="E7636">
        <v>1.5657000000000001</v>
      </c>
      <c r="F7636" s="1" t="s">
        <v>5412</v>
      </c>
      <c r="G7636">
        <v>2021</v>
      </c>
      <c r="H7636" t="str">
        <f t="shared" si="239"/>
        <v>Documentary</v>
      </c>
      <c r="I7636" t="str">
        <f t="shared" si="240"/>
        <v>Excellent (8-10)</v>
      </c>
    </row>
    <row r="7637" spans="1:9" x14ac:dyDescent="0.3">
      <c r="A7637" s="1" t="s">
        <v>8950</v>
      </c>
      <c r="B7637" s="1" t="s">
        <v>5433</v>
      </c>
      <c r="C7637" s="2">
        <v>44239</v>
      </c>
      <c r="D7637">
        <v>6.7779999999999996</v>
      </c>
      <c r="E7637">
        <v>1.0467</v>
      </c>
      <c r="F7637" s="1" t="s">
        <v>5412</v>
      </c>
      <c r="G7637">
        <v>2021</v>
      </c>
      <c r="H7637" t="str">
        <f t="shared" si="239"/>
        <v>Reality</v>
      </c>
      <c r="I7637" t="str">
        <f t="shared" si="240"/>
        <v>Low (0-4)</v>
      </c>
    </row>
    <row r="7638" spans="1:9" x14ac:dyDescent="0.3">
      <c r="A7638" s="1" t="s">
        <v>8951</v>
      </c>
      <c r="B7638" s="1" t="s">
        <v>5433</v>
      </c>
      <c r="C7638" s="2">
        <v>44449</v>
      </c>
      <c r="D7638">
        <v>5.9169999999999998</v>
      </c>
      <c r="E7638">
        <v>1.1748000000000001</v>
      </c>
      <c r="F7638" s="1" t="s">
        <v>5412</v>
      </c>
      <c r="G7638">
        <v>2021</v>
      </c>
      <c r="H7638" t="str">
        <f t="shared" si="239"/>
        <v>Reality</v>
      </c>
      <c r="I7638" t="str">
        <f t="shared" si="240"/>
        <v>Excellent (8-10)</v>
      </c>
    </row>
    <row r="7639" spans="1:9" x14ac:dyDescent="0.3">
      <c r="A7639" s="1" t="s">
        <v>8952</v>
      </c>
      <c r="B7639" s="1" t="s">
        <v>56</v>
      </c>
      <c r="C7639" s="2">
        <v>43354</v>
      </c>
      <c r="D7639">
        <v>8.0350000000000001</v>
      </c>
      <c r="E7639">
        <v>1.4229000000000001</v>
      </c>
      <c r="F7639" s="1" t="s">
        <v>5412</v>
      </c>
      <c r="G7639">
        <v>2018</v>
      </c>
      <c r="H7639" t="str">
        <f t="shared" si="239"/>
        <v>Comedy</v>
      </c>
      <c r="I7639" t="str">
        <f t="shared" si="240"/>
        <v>Average (4-6)</v>
      </c>
    </row>
    <row r="7640" spans="1:9" x14ac:dyDescent="0.3">
      <c r="A7640" s="1" t="s">
        <v>8953</v>
      </c>
      <c r="B7640" s="1" t="s">
        <v>5433</v>
      </c>
      <c r="C7640" s="2">
        <v>44783</v>
      </c>
      <c r="D7640">
        <v>7.8</v>
      </c>
      <c r="E7640">
        <v>1.2412000000000001</v>
      </c>
      <c r="F7640" s="1" t="s">
        <v>5412</v>
      </c>
      <c r="G7640">
        <v>2022</v>
      </c>
      <c r="H7640" t="str">
        <f t="shared" si="239"/>
        <v>Reality</v>
      </c>
      <c r="I7640" t="str">
        <f t="shared" si="240"/>
        <v>Average (4-6)</v>
      </c>
    </row>
    <row r="7641" spans="1:9" x14ac:dyDescent="0.3">
      <c r="A7641" s="1" t="s">
        <v>8954</v>
      </c>
      <c r="B7641" s="1" t="s">
        <v>5433</v>
      </c>
      <c r="C7641" s="2">
        <v>44895</v>
      </c>
      <c r="D7641">
        <v>5.4550000000000001</v>
      </c>
      <c r="E7641">
        <v>1.2802</v>
      </c>
      <c r="F7641" s="1" t="s">
        <v>5412</v>
      </c>
      <c r="G7641">
        <v>2022</v>
      </c>
      <c r="H7641" t="str">
        <f t="shared" si="239"/>
        <v>Reality</v>
      </c>
      <c r="I7641" t="str">
        <f t="shared" si="240"/>
        <v>Excellent (8-10)</v>
      </c>
    </row>
    <row r="7642" spans="1:9" x14ac:dyDescent="0.3">
      <c r="A7642" s="1" t="s">
        <v>8955</v>
      </c>
      <c r="B7642" s="1" t="s">
        <v>257</v>
      </c>
      <c r="C7642" s="2">
        <v>45343</v>
      </c>
      <c r="D7642">
        <v>4.375</v>
      </c>
      <c r="E7642">
        <v>1.3275999999999999</v>
      </c>
      <c r="F7642" s="1" t="s">
        <v>5412</v>
      </c>
      <c r="G7642">
        <v>2024</v>
      </c>
      <c r="H7642" t="str">
        <f t="shared" si="239"/>
        <v>Documentary</v>
      </c>
      <c r="I7642" t="str">
        <f t="shared" si="240"/>
        <v>Good (6-8)</v>
      </c>
    </row>
    <row r="7643" spans="1:9" x14ac:dyDescent="0.3">
      <c r="A7643" s="1" t="s">
        <v>8956</v>
      </c>
      <c r="B7643" s="1" t="s">
        <v>1043</v>
      </c>
      <c r="C7643" s="2">
        <v>44811</v>
      </c>
      <c r="D7643">
        <v>6.3330000000000002</v>
      </c>
      <c r="E7643">
        <v>1.2495000000000001</v>
      </c>
      <c r="F7643" s="1" t="s">
        <v>5412</v>
      </c>
      <c r="G7643">
        <v>2022</v>
      </c>
      <c r="H7643" t="str">
        <f t="shared" si="239"/>
        <v>Documentary</v>
      </c>
      <c r="I7643" t="str">
        <f t="shared" si="240"/>
        <v>Good (6-8)</v>
      </c>
    </row>
    <row r="7644" spans="1:9" x14ac:dyDescent="0.3">
      <c r="A7644" s="1" t="s">
        <v>8957</v>
      </c>
      <c r="B7644" s="1" t="s">
        <v>680</v>
      </c>
      <c r="C7644" s="2">
        <v>45471</v>
      </c>
      <c r="D7644">
        <v>6.2</v>
      </c>
      <c r="E7644">
        <v>1.1479999999999999</v>
      </c>
      <c r="F7644" s="1" t="s">
        <v>5412</v>
      </c>
      <c r="G7644">
        <v>2024</v>
      </c>
      <c r="H7644" t="str">
        <f t="shared" si="239"/>
        <v>Drama</v>
      </c>
      <c r="I7644" t="str">
        <f t="shared" si="240"/>
        <v>Average (4-6)</v>
      </c>
    </row>
    <row r="7645" spans="1:9" x14ac:dyDescent="0.3">
      <c r="A7645" s="1" t="s">
        <v>8958</v>
      </c>
      <c r="B7645" s="1" t="s">
        <v>5433</v>
      </c>
      <c r="C7645" s="2">
        <v>44062</v>
      </c>
      <c r="D7645">
        <v>4.3</v>
      </c>
      <c r="E7645">
        <v>1.0853999999999999</v>
      </c>
      <c r="F7645" s="1" t="s">
        <v>5412</v>
      </c>
      <c r="G7645">
        <v>2020</v>
      </c>
      <c r="H7645" t="str">
        <f t="shared" si="239"/>
        <v>Reality</v>
      </c>
      <c r="I7645" t="str">
        <f t="shared" si="240"/>
        <v>Good (6-8)</v>
      </c>
    </row>
    <row r="7646" spans="1:9" x14ac:dyDescent="0.3">
      <c r="A7646" s="1" t="s">
        <v>8959</v>
      </c>
      <c r="B7646" s="1" t="s">
        <v>5433</v>
      </c>
      <c r="C7646" s="2">
        <v>44875</v>
      </c>
      <c r="D7646">
        <v>7.3239999999999998</v>
      </c>
      <c r="E7646">
        <v>1.165</v>
      </c>
      <c r="F7646" s="1" t="s">
        <v>5412</v>
      </c>
      <c r="G7646">
        <v>2022</v>
      </c>
      <c r="H7646" t="str">
        <f t="shared" si="239"/>
        <v>Reality</v>
      </c>
      <c r="I7646" t="str">
        <f t="shared" si="240"/>
        <v>Good (6-8)</v>
      </c>
    </row>
    <row r="7647" spans="1:9" x14ac:dyDescent="0.3">
      <c r="A7647" s="1" t="s">
        <v>8960</v>
      </c>
      <c r="B7647" s="1" t="s">
        <v>257</v>
      </c>
      <c r="C7647" s="2">
        <v>44811</v>
      </c>
      <c r="D7647">
        <v>6.9</v>
      </c>
      <c r="E7647">
        <v>1.2514000000000001</v>
      </c>
      <c r="F7647" s="1" t="s">
        <v>5412</v>
      </c>
      <c r="G7647">
        <v>2022</v>
      </c>
      <c r="H7647" t="str">
        <f t="shared" si="239"/>
        <v>Documentary</v>
      </c>
      <c r="I7647" t="str">
        <f t="shared" si="240"/>
        <v>Good (6-8)</v>
      </c>
    </row>
    <row r="7648" spans="1:9" x14ac:dyDescent="0.3">
      <c r="A7648" s="1" t="s">
        <v>8961</v>
      </c>
      <c r="B7648" s="1" t="s">
        <v>56</v>
      </c>
      <c r="C7648" s="2">
        <v>43612</v>
      </c>
      <c r="D7648">
        <v>4.7649999999999997</v>
      </c>
      <c r="E7648">
        <v>1.1711</v>
      </c>
      <c r="F7648" s="1" t="s">
        <v>5412</v>
      </c>
      <c r="G7648">
        <v>2019</v>
      </c>
      <c r="H7648" t="str">
        <f t="shared" si="239"/>
        <v>Comedy</v>
      </c>
      <c r="I7648" t="str">
        <f t="shared" si="240"/>
        <v>Average (4-6)</v>
      </c>
    </row>
    <row r="7649" spans="1:9" x14ac:dyDescent="0.3">
      <c r="A7649" s="1" t="s">
        <v>8962</v>
      </c>
      <c r="B7649" s="1" t="s">
        <v>5433</v>
      </c>
      <c r="C7649" s="2">
        <v>44155</v>
      </c>
      <c r="D7649">
        <v>6.556</v>
      </c>
      <c r="E7649">
        <v>1.2119</v>
      </c>
      <c r="F7649" s="1" t="s">
        <v>5412</v>
      </c>
      <c r="G7649">
        <v>2020</v>
      </c>
      <c r="H7649" t="str">
        <f t="shared" si="239"/>
        <v>Reality</v>
      </c>
      <c r="I7649" t="str">
        <f t="shared" si="240"/>
        <v>Excellent (8-10)</v>
      </c>
    </row>
    <row r="7650" spans="1:9" x14ac:dyDescent="0.3">
      <c r="A7650" s="1" t="s">
        <v>8963</v>
      </c>
      <c r="B7650" s="1" t="s">
        <v>5793</v>
      </c>
      <c r="C7650" s="2">
        <v>45701</v>
      </c>
      <c r="D7650">
        <v>7</v>
      </c>
      <c r="E7650">
        <v>1.1627000000000001</v>
      </c>
      <c r="F7650" s="1" t="s">
        <v>5412</v>
      </c>
      <c r="G7650">
        <v>2025</v>
      </c>
      <c r="H7650" t="str">
        <f t="shared" si="239"/>
        <v>Kids</v>
      </c>
      <c r="I7650" t="str">
        <f t="shared" si="240"/>
        <v>Good (6-8)</v>
      </c>
    </row>
    <row r="7651" spans="1:9" x14ac:dyDescent="0.3">
      <c r="A7651" s="1" t="s">
        <v>8964</v>
      </c>
      <c r="B7651" s="1" t="s">
        <v>257</v>
      </c>
      <c r="C7651" s="2">
        <v>44010</v>
      </c>
      <c r="D7651">
        <v>6.41</v>
      </c>
      <c r="E7651">
        <v>1.3396999999999999</v>
      </c>
      <c r="F7651" s="1" t="s">
        <v>5412</v>
      </c>
      <c r="G7651">
        <v>2020</v>
      </c>
      <c r="H7651" t="str">
        <f t="shared" si="239"/>
        <v>Documentary</v>
      </c>
      <c r="I7651" t="str">
        <f t="shared" si="240"/>
        <v>Average (4-6)</v>
      </c>
    </row>
    <row r="7652" spans="1:9" x14ac:dyDescent="0.3">
      <c r="A7652" s="1" t="s">
        <v>8965</v>
      </c>
      <c r="B7652" s="1" t="s">
        <v>257</v>
      </c>
      <c r="C7652" s="2">
        <v>43455</v>
      </c>
      <c r="D7652">
        <v>5.6</v>
      </c>
      <c r="E7652">
        <v>1.1574</v>
      </c>
      <c r="F7652" s="1" t="s">
        <v>5412</v>
      </c>
      <c r="G7652">
        <v>2018</v>
      </c>
      <c r="H7652" t="str">
        <f t="shared" si="239"/>
        <v>Documentary</v>
      </c>
      <c r="I7652" t="str">
        <f t="shared" si="240"/>
        <v>Average (4-6)</v>
      </c>
    </row>
    <row r="7653" spans="1:9" x14ac:dyDescent="0.3">
      <c r="A7653" s="1" t="s">
        <v>8966</v>
      </c>
      <c r="B7653" s="1" t="s">
        <v>6836</v>
      </c>
      <c r="C7653" s="2">
        <v>45590</v>
      </c>
      <c r="D7653">
        <v>0</v>
      </c>
      <c r="E7653">
        <v>1.3976999999999999</v>
      </c>
      <c r="F7653" s="1" t="s">
        <v>5412</v>
      </c>
      <c r="G7653">
        <v>2024</v>
      </c>
      <c r="H7653" t="str">
        <f t="shared" si="239"/>
        <v>Mystery</v>
      </c>
      <c r="I7653" t="str">
        <f t="shared" si="240"/>
        <v>Good (6-8)</v>
      </c>
    </row>
    <row r="7654" spans="1:9" x14ac:dyDescent="0.3">
      <c r="A7654" s="1" t="s">
        <v>8967</v>
      </c>
      <c r="B7654" s="1" t="s">
        <v>257</v>
      </c>
      <c r="C7654" s="2">
        <v>45034</v>
      </c>
      <c r="D7654">
        <v>6.35</v>
      </c>
      <c r="E7654">
        <v>1.1954</v>
      </c>
      <c r="F7654" s="1" t="s">
        <v>5412</v>
      </c>
      <c r="G7654">
        <v>2023</v>
      </c>
      <c r="H7654" t="str">
        <f t="shared" si="239"/>
        <v>Documentary</v>
      </c>
      <c r="I7654" t="str">
        <f t="shared" si="240"/>
        <v>Good (6-8)</v>
      </c>
    </row>
    <row r="7655" spans="1:9" x14ac:dyDescent="0.3">
      <c r="A7655" s="1" t="s">
        <v>8968</v>
      </c>
      <c r="B7655" s="1" t="s">
        <v>8185</v>
      </c>
      <c r="C7655" s="2">
        <v>44377</v>
      </c>
      <c r="D7655">
        <v>6.39</v>
      </c>
      <c r="E7655">
        <v>1.2924</v>
      </c>
      <c r="F7655" s="1" t="s">
        <v>5412</v>
      </c>
      <c r="G7655">
        <v>2021</v>
      </c>
      <c r="H7655" t="str">
        <f t="shared" si="239"/>
        <v>Documentary</v>
      </c>
      <c r="I7655" t="str">
        <f t="shared" si="240"/>
        <v>Average (4-6)</v>
      </c>
    </row>
    <row r="7656" spans="1:9" x14ac:dyDescent="0.3">
      <c r="A7656" s="1" t="s">
        <v>8969</v>
      </c>
      <c r="B7656" s="1" t="s">
        <v>56</v>
      </c>
      <c r="C7656" s="2">
        <v>44862</v>
      </c>
      <c r="D7656">
        <v>7</v>
      </c>
      <c r="E7656">
        <v>1.2685</v>
      </c>
      <c r="F7656" s="1" t="s">
        <v>5412</v>
      </c>
      <c r="G7656">
        <v>2022</v>
      </c>
      <c r="H7656" t="str">
        <f t="shared" si="239"/>
        <v>Comedy</v>
      </c>
      <c r="I7656" t="str">
        <f t="shared" si="240"/>
        <v>Good (6-8)</v>
      </c>
    </row>
    <row r="7657" spans="1:9" x14ac:dyDescent="0.3">
      <c r="A7657" s="1" t="s">
        <v>8970</v>
      </c>
      <c r="B7657" s="1" t="s">
        <v>5433</v>
      </c>
      <c r="C7657" s="2">
        <v>43630</v>
      </c>
      <c r="D7657">
        <v>5</v>
      </c>
      <c r="E7657">
        <v>1.2432000000000001</v>
      </c>
      <c r="F7657" s="1" t="s">
        <v>5412</v>
      </c>
      <c r="G7657">
        <v>2019</v>
      </c>
      <c r="H7657" t="str">
        <f t="shared" si="239"/>
        <v>Reality</v>
      </c>
      <c r="I7657" t="str">
        <f t="shared" si="240"/>
        <v>Good (6-8)</v>
      </c>
    </row>
    <row r="7658" spans="1:9" x14ac:dyDescent="0.3">
      <c r="A7658" s="1" t="s">
        <v>8971</v>
      </c>
      <c r="B7658" s="1" t="s">
        <v>5433</v>
      </c>
      <c r="C7658" s="2">
        <v>44050</v>
      </c>
      <c r="D7658">
        <v>6.8</v>
      </c>
      <c r="E7658">
        <v>1.2507999999999999</v>
      </c>
      <c r="F7658" s="1" t="s">
        <v>5412</v>
      </c>
      <c r="G7658">
        <v>2020</v>
      </c>
      <c r="H7658" t="str">
        <f t="shared" si="239"/>
        <v>Reality</v>
      </c>
      <c r="I7658" t="str">
        <f t="shared" si="240"/>
        <v>Average (4-6)</v>
      </c>
    </row>
    <row r="7659" spans="1:9" x14ac:dyDescent="0.3">
      <c r="A7659" s="1" t="s">
        <v>8972</v>
      </c>
      <c r="B7659" s="1" t="s">
        <v>5836</v>
      </c>
      <c r="C7659" s="2">
        <v>44204</v>
      </c>
      <c r="D7659">
        <v>6</v>
      </c>
      <c r="E7659">
        <v>1.198</v>
      </c>
      <c r="F7659" s="1" t="s">
        <v>5412</v>
      </c>
      <c r="G7659">
        <v>2021</v>
      </c>
      <c r="H7659" t="str">
        <f t="shared" si="239"/>
        <v>Animation</v>
      </c>
      <c r="I7659" t="str">
        <f t="shared" si="240"/>
        <v>Good (6-8)</v>
      </c>
    </row>
    <row r="7660" spans="1:9" x14ac:dyDescent="0.3">
      <c r="A7660" s="1" t="s">
        <v>8973</v>
      </c>
      <c r="B7660" s="1" t="s">
        <v>6952</v>
      </c>
      <c r="C7660" s="2">
        <v>43101</v>
      </c>
      <c r="D7660">
        <v>7</v>
      </c>
      <c r="E7660">
        <v>1.5232000000000001</v>
      </c>
      <c r="F7660" s="1" t="s">
        <v>5412</v>
      </c>
      <c r="G7660">
        <v>2018</v>
      </c>
      <c r="H7660" t="str">
        <f t="shared" si="239"/>
        <v>Kids</v>
      </c>
      <c r="I7660" t="str">
        <f t="shared" si="240"/>
        <v>Good (6-8)</v>
      </c>
    </row>
    <row r="7661" spans="1:9" x14ac:dyDescent="0.3">
      <c r="A7661" s="1" t="s">
        <v>8974</v>
      </c>
      <c r="B7661" s="1" t="s">
        <v>73</v>
      </c>
      <c r="C7661" s="2">
        <v>44869</v>
      </c>
      <c r="D7661">
        <v>7.68</v>
      </c>
      <c r="E7661">
        <v>1.2612000000000001</v>
      </c>
      <c r="F7661" s="1" t="s">
        <v>5412</v>
      </c>
      <c r="G7661">
        <v>2022</v>
      </c>
      <c r="H7661" t="str">
        <f t="shared" si="239"/>
        <v>Drama</v>
      </c>
      <c r="I7661" t="str">
        <f t="shared" si="240"/>
        <v>Good (6-8)</v>
      </c>
    </row>
    <row r="7662" spans="1:9" x14ac:dyDescent="0.3">
      <c r="A7662" s="1" t="s">
        <v>8975</v>
      </c>
      <c r="B7662" s="1" t="s">
        <v>5433</v>
      </c>
      <c r="C7662" s="2">
        <v>44911</v>
      </c>
      <c r="D7662">
        <v>5.4669999999999996</v>
      </c>
      <c r="E7662">
        <v>1.0223</v>
      </c>
      <c r="F7662" s="1" t="s">
        <v>5412</v>
      </c>
      <c r="G7662">
        <v>2022</v>
      </c>
      <c r="H7662" t="str">
        <f t="shared" si="239"/>
        <v>Reality</v>
      </c>
      <c r="I7662" t="str">
        <f t="shared" si="240"/>
        <v>Average (4-6)</v>
      </c>
    </row>
    <row r="7663" spans="1:9" x14ac:dyDescent="0.3">
      <c r="A7663" s="1" t="s">
        <v>8976</v>
      </c>
      <c r="B7663" s="1" t="s">
        <v>7522</v>
      </c>
      <c r="C7663" s="2">
        <v>45222</v>
      </c>
      <c r="D7663">
        <v>0</v>
      </c>
      <c r="E7663">
        <v>1.0941000000000001</v>
      </c>
      <c r="F7663" s="1" t="s">
        <v>5412</v>
      </c>
      <c r="G7663">
        <v>2023</v>
      </c>
      <c r="H7663" t="str">
        <f t="shared" si="239"/>
        <v>Talk</v>
      </c>
      <c r="I7663" t="str">
        <f t="shared" si="240"/>
        <v>Not Rated</v>
      </c>
    </row>
    <row r="7664" spans="1:9" x14ac:dyDescent="0.3">
      <c r="A7664" s="1" t="s">
        <v>8977</v>
      </c>
      <c r="B7664" s="1" t="s">
        <v>257</v>
      </c>
      <c r="C7664" s="2">
        <v>44614</v>
      </c>
      <c r="D7664">
        <v>5.3</v>
      </c>
      <c r="E7664">
        <v>1.1937</v>
      </c>
      <c r="F7664" s="1" t="s">
        <v>5412</v>
      </c>
      <c r="G7664">
        <v>2022</v>
      </c>
      <c r="H7664" t="str">
        <f t="shared" si="239"/>
        <v>Documentary</v>
      </c>
      <c r="I7664" t="str">
        <f t="shared" si="240"/>
        <v>Good (6-8)</v>
      </c>
    </row>
    <row r="7665" spans="1:9" x14ac:dyDescent="0.3">
      <c r="A7665" s="1" t="s">
        <v>8978</v>
      </c>
      <c r="B7665" s="1" t="s">
        <v>2500</v>
      </c>
      <c r="C7665" s="2">
        <v>45580</v>
      </c>
      <c r="D7665">
        <v>10</v>
      </c>
      <c r="E7665">
        <v>1.1517999999999999</v>
      </c>
      <c r="F7665" s="1" t="s">
        <v>5412</v>
      </c>
      <c r="G7665">
        <v>2024</v>
      </c>
      <c r="H7665" t="str">
        <f t="shared" si="239"/>
        <v>Family</v>
      </c>
      <c r="I7665" t="str">
        <f t="shared" si="240"/>
        <v>Good (6-8)</v>
      </c>
    </row>
    <row r="7666" spans="1:9" x14ac:dyDescent="0.3">
      <c r="A7666" s="1" t="s">
        <v>8979</v>
      </c>
      <c r="B7666" s="1" t="s">
        <v>257</v>
      </c>
      <c r="C7666" s="2">
        <v>43826</v>
      </c>
      <c r="D7666">
        <v>6.0359999999999996</v>
      </c>
      <c r="E7666">
        <v>1.3270999999999999</v>
      </c>
      <c r="F7666" s="1" t="s">
        <v>5412</v>
      </c>
      <c r="G7666">
        <v>2019</v>
      </c>
      <c r="H7666" t="str">
        <f t="shared" si="239"/>
        <v>Documentary</v>
      </c>
      <c r="I7666" t="str">
        <f t="shared" si="240"/>
        <v>Good (6-8)</v>
      </c>
    </row>
    <row r="7667" spans="1:9" x14ac:dyDescent="0.3">
      <c r="A7667" s="1" t="s">
        <v>8980</v>
      </c>
      <c r="B7667" s="1" t="s">
        <v>5433</v>
      </c>
      <c r="C7667" s="2">
        <v>44265</v>
      </c>
      <c r="D7667">
        <v>5</v>
      </c>
      <c r="E7667">
        <v>1.1514</v>
      </c>
      <c r="F7667" s="1" t="s">
        <v>5412</v>
      </c>
      <c r="G7667">
        <v>2021</v>
      </c>
      <c r="H7667" t="str">
        <f t="shared" si="239"/>
        <v>Reality</v>
      </c>
      <c r="I7667" t="str">
        <f t="shared" si="240"/>
        <v>Average (4-6)</v>
      </c>
    </row>
    <row r="7668" spans="1:9" x14ac:dyDescent="0.3">
      <c r="A7668" s="1" t="s">
        <v>8981</v>
      </c>
      <c r="B7668" s="1" t="s">
        <v>5433</v>
      </c>
      <c r="C7668" s="2">
        <v>45791</v>
      </c>
      <c r="D7668">
        <v>8</v>
      </c>
      <c r="E7668">
        <v>1.2955000000000001</v>
      </c>
      <c r="F7668" s="1" t="s">
        <v>5412</v>
      </c>
      <c r="G7668">
        <v>2025</v>
      </c>
      <c r="H7668" t="str">
        <f t="shared" si="239"/>
        <v>Reality</v>
      </c>
      <c r="I7668" t="str">
        <f t="shared" si="240"/>
        <v>Good (6-8)</v>
      </c>
    </row>
    <row r="7669" spans="1:9" x14ac:dyDescent="0.3">
      <c r="A7669" s="1" t="s">
        <v>8982</v>
      </c>
      <c r="B7669" s="1" t="s">
        <v>7522</v>
      </c>
      <c r="C7669" s="2">
        <v>46041</v>
      </c>
      <c r="D7669">
        <v>0</v>
      </c>
      <c r="E7669">
        <v>1.1936</v>
      </c>
      <c r="F7669" s="1" t="s">
        <v>5412</v>
      </c>
      <c r="G7669">
        <v>2026</v>
      </c>
      <c r="H7669" t="str">
        <f t="shared" si="239"/>
        <v>Talk</v>
      </c>
      <c r="I7669" t="str">
        <f t="shared" si="240"/>
        <v>Good (6-8)</v>
      </c>
    </row>
    <row r="7670" spans="1:9" x14ac:dyDescent="0.3">
      <c r="A7670" s="1" t="s">
        <v>8983</v>
      </c>
      <c r="B7670" s="1" t="s">
        <v>5433</v>
      </c>
      <c r="C7670" s="2">
        <v>44241</v>
      </c>
      <c r="D7670">
        <v>4.75</v>
      </c>
      <c r="E7670">
        <v>1.2013</v>
      </c>
      <c r="F7670" s="1" t="s">
        <v>5412</v>
      </c>
      <c r="G7670">
        <v>2021</v>
      </c>
      <c r="H7670" t="str">
        <f t="shared" si="239"/>
        <v>Reality</v>
      </c>
      <c r="I7670" t="str">
        <f t="shared" si="240"/>
        <v>Good (6-8)</v>
      </c>
    </row>
    <row r="7671" spans="1:9" x14ac:dyDescent="0.3">
      <c r="A7671" s="1" t="s">
        <v>8984</v>
      </c>
      <c r="B7671" s="1" t="s">
        <v>1392</v>
      </c>
      <c r="C7671" s="2">
        <v>44523</v>
      </c>
      <c r="D7671">
        <v>7.2</v>
      </c>
      <c r="E7671">
        <v>1.2821</v>
      </c>
      <c r="F7671" s="1" t="s">
        <v>5412</v>
      </c>
      <c r="G7671">
        <v>2021</v>
      </c>
      <c r="H7671" t="str">
        <f t="shared" si="239"/>
        <v>Crime</v>
      </c>
      <c r="I7671" t="str">
        <f t="shared" si="240"/>
        <v>Good (6-8)</v>
      </c>
    </row>
    <row r="7672" spans="1:9" x14ac:dyDescent="0.3">
      <c r="A7672" s="1" t="s">
        <v>8985</v>
      </c>
      <c r="B7672" s="1" t="s">
        <v>257</v>
      </c>
      <c r="C7672" s="2">
        <v>44382</v>
      </c>
      <c r="D7672">
        <v>5.3079999999999998</v>
      </c>
      <c r="E7672">
        <v>1.1682999999999999</v>
      </c>
      <c r="F7672" s="1" t="s">
        <v>5412</v>
      </c>
      <c r="G7672">
        <v>2021</v>
      </c>
      <c r="H7672" t="str">
        <f t="shared" si="239"/>
        <v>Documentary</v>
      </c>
      <c r="I7672" t="str">
        <f t="shared" si="240"/>
        <v>Average (4-6)</v>
      </c>
    </row>
    <row r="7673" spans="1:9" x14ac:dyDescent="0.3">
      <c r="A7673" s="1" t="s">
        <v>8986</v>
      </c>
      <c r="B7673" s="1" t="s">
        <v>5433</v>
      </c>
      <c r="C7673" s="2">
        <v>44601</v>
      </c>
      <c r="D7673">
        <v>6</v>
      </c>
      <c r="E7673">
        <v>1.1974</v>
      </c>
      <c r="F7673" s="1" t="s">
        <v>5412</v>
      </c>
      <c r="G7673">
        <v>2022</v>
      </c>
      <c r="H7673" t="str">
        <f t="shared" si="239"/>
        <v>Reality</v>
      </c>
      <c r="I7673" t="str">
        <f t="shared" si="240"/>
        <v>Not Rated</v>
      </c>
    </row>
    <row r="7674" spans="1:9" x14ac:dyDescent="0.3">
      <c r="A7674" s="1" t="s">
        <v>8987</v>
      </c>
      <c r="B7674" s="1" t="s">
        <v>257</v>
      </c>
      <c r="C7674" s="2">
        <v>43679</v>
      </c>
      <c r="D7674">
        <v>7.4</v>
      </c>
      <c r="E7674">
        <v>1.1145</v>
      </c>
      <c r="F7674" s="1" t="s">
        <v>5412</v>
      </c>
      <c r="G7674">
        <v>2019</v>
      </c>
      <c r="H7674" t="str">
        <f t="shared" si="239"/>
        <v>Documentary</v>
      </c>
      <c r="I7674" t="str">
        <f t="shared" si="240"/>
        <v>Average (4-6)</v>
      </c>
    </row>
    <row r="7675" spans="1:9" x14ac:dyDescent="0.3">
      <c r="A7675" s="1" t="s">
        <v>8988</v>
      </c>
      <c r="B7675" s="1" t="s">
        <v>5433</v>
      </c>
      <c r="C7675" s="2">
        <v>43434</v>
      </c>
      <c r="D7675">
        <v>5.9</v>
      </c>
      <c r="E7675">
        <v>1.1257999999999999</v>
      </c>
      <c r="F7675" s="1" t="s">
        <v>5412</v>
      </c>
      <c r="G7675">
        <v>2018</v>
      </c>
      <c r="H7675" t="str">
        <f t="shared" si="239"/>
        <v>Reality</v>
      </c>
      <c r="I7675" t="str">
        <f t="shared" si="240"/>
        <v>Excellent (8-10)</v>
      </c>
    </row>
    <row r="7676" spans="1:9" x14ac:dyDescent="0.3">
      <c r="A7676" s="1" t="s">
        <v>8989</v>
      </c>
      <c r="B7676" s="1" t="s">
        <v>257</v>
      </c>
      <c r="C7676" s="2">
        <v>45168</v>
      </c>
      <c r="D7676">
        <v>6.6669999999999998</v>
      </c>
      <c r="E7676">
        <v>1.2451000000000001</v>
      </c>
      <c r="F7676" s="1" t="s">
        <v>5412</v>
      </c>
      <c r="G7676">
        <v>2023</v>
      </c>
      <c r="H7676" t="str">
        <f t="shared" si="239"/>
        <v>Documentary</v>
      </c>
      <c r="I7676" t="str">
        <f t="shared" si="240"/>
        <v>Good (6-8)</v>
      </c>
    </row>
    <row r="7677" spans="1:9" x14ac:dyDescent="0.3">
      <c r="A7677" s="1" t="s">
        <v>8990</v>
      </c>
      <c r="B7677" s="1" t="s">
        <v>257</v>
      </c>
      <c r="C7677" s="2">
        <v>45207</v>
      </c>
      <c r="D7677">
        <v>8.8000000000000007</v>
      </c>
      <c r="E7677">
        <v>1.1860999999999999</v>
      </c>
      <c r="F7677" s="1" t="s">
        <v>5412</v>
      </c>
      <c r="G7677">
        <v>2023</v>
      </c>
      <c r="H7677" t="str">
        <f t="shared" si="239"/>
        <v>Documentary</v>
      </c>
      <c r="I7677" t="str">
        <f t="shared" si="240"/>
        <v>Average (4-6)</v>
      </c>
    </row>
    <row r="7678" spans="1:9" x14ac:dyDescent="0.3">
      <c r="A7678" s="1" t="s">
        <v>8991</v>
      </c>
      <c r="B7678" s="1" t="s">
        <v>5433</v>
      </c>
      <c r="C7678" s="2">
        <v>44825</v>
      </c>
      <c r="D7678">
        <v>7.5</v>
      </c>
      <c r="E7678">
        <v>0.93610000000000004</v>
      </c>
      <c r="F7678" s="1" t="s">
        <v>5412</v>
      </c>
      <c r="G7678">
        <v>2022</v>
      </c>
      <c r="H7678" t="str">
        <f t="shared" si="239"/>
        <v>Reality</v>
      </c>
      <c r="I7678" t="str">
        <f t="shared" si="240"/>
        <v>Excellent (8-10)</v>
      </c>
    </row>
    <row r="7679" spans="1:9" x14ac:dyDescent="0.3">
      <c r="A7679" s="1" t="s">
        <v>8992</v>
      </c>
      <c r="B7679" s="1" t="s">
        <v>5433</v>
      </c>
      <c r="C7679" s="2">
        <v>44881</v>
      </c>
      <c r="D7679">
        <v>5.2</v>
      </c>
      <c r="E7679">
        <v>1.0704</v>
      </c>
      <c r="F7679" s="1" t="s">
        <v>5412</v>
      </c>
      <c r="G7679">
        <v>2022</v>
      </c>
      <c r="H7679" t="str">
        <f t="shared" si="239"/>
        <v>Reality</v>
      </c>
      <c r="I7679" t="str">
        <f t="shared" si="240"/>
        <v>Not Rated</v>
      </c>
    </row>
    <row r="7680" spans="1:9" x14ac:dyDescent="0.3">
      <c r="A7680" s="1" t="s">
        <v>8993</v>
      </c>
      <c r="B7680" s="1" t="s">
        <v>5597</v>
      </c>
      <c r="C7680" s="2">
        <v>44293</v>
      </c>
      <c r="D7680">
        <v>6.25</v>
      </c>
      <c r="E7680">
        <v>1.1303000000000001</v>
      </c>
      <c r="F7680" s="1" t="s">
        <v>5412</v>
      </c>
      <c r="G7680">
        <v>2021</v>
      </c>
      <c r="H7680" t="str">
        <f t="shared" si="239"/>
        <v>Reality</v>
      </c>
      <c r="I7680" t="str">
        <f t="shared" si="240"/>
        <v>Average (4-6)</v>
      </c>
    </row>
    <row r="7681" spans="1:9" x14ac:dyDescent="0.3">
      <c r="A7681" s="1" t="s">
        <v>8994</v>
      </c>
      <c r="B7681" s="1" t="s">
        <v>257</v>
      </c>
      <c r="C7681" s="2">
        <v>43490</v>
      </c>
      <c r="D7681">
        <v>7.5</v>
      </c>
      <c r="E7681">
        <v>1.2138</v>
      </c>
      <c r="F7681" s="1" t="s">
        <v>5412</v>
      </c>
      <c r="G7681">
        <v>2019</v>
      </c>
      <c r="H7681" t="str">
        <f t="shared" si="239"/>
        <v>Documentary</v>
      </c>
      <c r="I7681" t="str">
        <f t="shared" si="240"/>
        <v>Good (6-8)</v>
      </c>
    </row>
    <row r="7682" spans="1:9" x14ac:dyDescent="0.3">
      <c r="A7682" s="1" t="s">
        <v>8995</v>
      </c>
      <c r="B7682" s="1" t="s">
        <v>257</v>
      </c>
      <c r="C7682" s="2">
        <v>43483</v>
      </c>
      <c r="D7682">
        <v>6.4089999999999998</v>
      </c>
      <c r="E7682">
        <v>1.0185</v>
      </c>
      <c r="F7682" s="1" t="s">
        <v>5412</v>
      </c>
      <c r="G7682">
        <v>2019</v>
      </c>
      <c r="H7682" t="str">
        <f t="shared" ref="H7682:H7745" si="241">IFERROR(LEFT(B7682,FIND(",",B7682)-1),B7682)</f>
        <v>Documentary</v>
      </c>
      <c r="I7682" t="str">
        <f t="shared" si="240"/>
        <v>Average (4-6)</v>
      </c>
    </row>
    <row r="7683" spans="1:9" x14ac:dyDescent="0.3">
      <c r="A7683" s="1" t="s">
        <v>8996</v>
      </c>
      <c r="B7683" s="1" t="s">
        <v>2549</v>
      </c>
      <c r="C7683" s="2">
        <v>45158</v>
      </c>
      <c r="D7683">
        <v>10</v>
      </c>
      <c r="E7683">
        <v>1.0911999999999999</v>
      </c>
      <c r="F7683" s="1" t="s">
        <v>5412</v>
      </c>
      <c r="G7683">
        <v>2023</v>
      </c>
      <c r="H7683" t="str">
        <f t="shared" si="241"/>
        <v>Unknown</v>
      </c>
      <c r="I7683" t="str">
        <f t="shared" si="240"/>
        <v>Good (6-8)</v>
      </c>
    </row>
    <row r="7684" spans="1:9" x14ac:dyDescent="0.3">
      <c r="A7684" s="1" t="s">
        <v>8997</v>
      </c>
      <c r="B7684" s="1" t="s">
        <v>2549</v>
      </c>
      <c r="C7684" s="2">
        <v>43101</v>
      </c>
      <c r="D7684">
        <v>0</v>
      </c>
      <c r="E7684">
        <v>1.1884999999999999</v>
      </c>
      <c r="F7684" s="1" t="s">
        <v>5412</v>
      </c>
      <c r="G7684">
        <v>2018</v>
      </c>
      <c r="H7684" t="str">
        <f t="shared" si="241"/>
        <v>Unknown</v>
      </c>
      <c r="I7684" t="str">
        <f t="shared" si="240"/>
        <v>Good (6-8)</v>
      </c>
    </row>
    <row r="7685" spans="1:9" x14ac:dyDescent="0.3">
      <c r="A7685" s="1" t="s">
        <v>8998</v>
      </c>
      <c r="B7685" s="1" t="s">
        <v>257</v>
      </c>
      <c r="C7685" s="2">
        <v>45770</v>
      </c>
      <c r="D7685">
        <v>7.5</v>
      </c>
      <c r="E7685">
        <v>1.1669</v>
      </c>
      <c r="F7685" s="1" t="s">
        <v>5412</v>
      </c>
      <c r="G7685">
        <v>2025</v>
      </c>
      <c r="H7685" t="str">
        <f t="shared" si="241"/>
        <v>Documentary</v>
      </c>
      <c r="I7685" t="str">
        <f t="shared" si="240"/>
        <v>Average (4-6)</v>
      </c>
    </row>
    <row r="7686" spans="1:9" x14ac:dyDescent="0.3">
      <c r="A7686" s="1" t="s">
        <v>8999</v>
      </c>
      <c r="B7686" s="1" t="s">
        <v>5433</v>
      </c>
      <c r="C7686" s="2">
        <v>45566</v>
      </c>
      <c r="D7686">
        <v>5.3</v>
      </c>
      <c r="E7686">
        <v>1.0822000000000001</v>
      </c>
      <c r="F7686" s="1" t="s">
        <v>5412</v>
      </c>
      <c r="G7686">
        <v>2024</v>
      </c>
      <c r="H7686" t="str">
        <f t="shared" si="241"/>
        <v>Reality</v>
      </c>
      <c r="I7686" t="str">
        <f t="shared" si="240"/>
        <v>Good (6-8)</v>
      </c>
    </row>
    <row r="7687" spans="1:9" x14ac:dyDescent="0.3">
      <c r="A7687" s="1" t="s">
        <v>9000</v>
      </c>
      <c r="B7687" s="1" t="s">
        <v>5433</v>
      </c>
      <c r="C7687" s="2">
        <v>43943</v>
      </c>
      <c r="D7687">
        <v>5.5</v>
      </c>
      <c r="E7687">
        <v>1.0874999999999999</v>
      </c>
      <c r="F7687" s="1" t="s">
        <v>5412</v>
      </c>
      <c r="G7687">
        <v>2020</v>
      </c>
      <c r="H7687" t="str">
        <f t="shared" si="241"/>
        <v>Reality</v>
      </c>
      <c r="I7687" t="str">
        <f t="shared" si="240"/>
        <v>Excellent (8-10)</v>
      </c>
    </row>
    <row r="7688" spans="1:9" x14ac:dyDescent="0.3">
      <c r="A7688" s="1" t="s">
        <v>9001</v>
      </c>
      <c r="B7688" s="1" t="s">
        <v>6952</v>
      </c>
      <c r="C7688" s="2">
        <v>43133</v>
      </c>
      <c r="D7688">
        <v>4</v>
      </c>
      <c r="E7688">
        <v>1.0173000000000001</v>
      </c>
      <c r="F7688" s="1" t="s">
        <v>5412</v>
      </c>
      <c r="G7688">
        <v>2018</v>
      </c>
      <c r="H7688" t="str">
        <f t="shared" si="241"/>
        <v>Kids</v>
      </c>
      <c r="I7688" t="str">
        <f t="shared" si="240"/>
        <v>Good (6-8)</v>
      </c>
    </row>
    <row r="7689" spans="1:9" x14ac:dyDescent="0.3">
      <c r="A7689" s="1" t="s">
        <v>9002</v>
      </c>
      <c r="B7689" s="1" t="s">
        <v>5433</v>
      </c>
      <c r="C7689" s="2">
        <v>43371</v>
      </c>
      <c r="D7689">
        <v>5.0999999999999996</v>
      </c>
      <c r="E7689">
        <v>1.2718</v>
      </c>
      <c r="F7689" s="1" t="s">
        <v>5412</v>
      </c>
      <c r="G7689">
        <v>2018</v>
      </c>
      <c r="H7689" t="str">
        <f t="shared" si="241"/>
        <v>Reality</v>
      </c>
      <c r="I7689" t="str">
        <f t="shared" si="240"/>
        <v>Average (4-6)</v>
      </c>
    </row>
    <row r="7690" spans="1:9" x14ac:dyDescent="0.3">
      <c r="A7690" s="1" t="s">
        <v>9003</v>
      </c>
      <c r="B7690" s="1" t="s">
        <v>257</v>
      </c>
      <c r="C7690" s="2">
        <v>44834</v>
      </c>
      <c r="D7690">
        <v>6.9</v>
      </c>
      <c r="E7690">
        <v>1.0418000000000001</v>
      </c>
      <c r="F7690" s="1" t="s">
        <v>5412</v>
      </c>
      <c r="G7690">
        <v>2022</v>
      </c>
      <c r="H7690" t="str">
        <f t="shared" si="241"/>
        <v>Documentary</v>
      </c>
      <c r="I7690" t="str">
        <f t="shared" si="240"/>
        <v>Good (6-8)</v>
      </c>
    </row>
    <row r="7691" spans="1:9" x14ac:dyDescent="0.3">
      <c r="A7691" s="1" t="s">
        <v>9004</v>
      </c>
      <c r="B7691" s="1" t="s">
        <v>8756</v>
      </c>
      <c r="C7691" s="2">
        <v>44461</v>
      </c>
      <c r="D7691">
        <v>6.625</v>
      </c>
      <c r="E7691">
        <v>1.5661</v>
      </c>
      <c r="F7691" s="1" t="s">
        <v>5412</v>
      </c>
      <c r="G7691">
        <v>2021</v>
      </c>
      <c r="H7691" t="str">
        <f t="shared" si="241"/>
        <v>Crime</v>
      </c>
      <c r="I7691" t="str">
        <f t="shared" si="240"/>
        <v>Good (6-8)</v>
      </c>
    </row>
    <row r="7692" spans="1:9" x14ac:dyDescent="0.3">
      <c r="A7692" s="1" t="s">
        <v>9005</v>
      </c>
      <c r="B7692" s="1" t="s">
        <v>5433</v>
      </c>
      <c r="C7692" s="2">
        <v>44932</v>
      </c>
      <c r="D7692">
        <v>7.3129999999999997</v>
      </c>
      <c r="E7692">
        <v>1.2412000000000001</v>
      </c>
      <c r="F7692" s="1" t="s">
        <v>5412</v>
      </c>
      <c r="G7692">
        <v>2023</v>
      </c>
      <c r="H7692" t="str">
        <f t="shared" si="241"/>
        <v>Reality</v>
      </c>
      <c r="I7692" t="str">
        <f t="shared" si="240"/>
        <v>Good (6-8)</v>
      </c>
    </row>
    <row r="7693" spans="1:9" x14ac:dyDescent="0.3">
      <c r="A7693" s="1" t="s">
        <v>9006</v>
      </c>
      <c r="B7693" s="1" t="s">
        <v>56</v>
      </c>
      <c r="C7693" s="2">
        <v>44490</v>
      </c>
      <c r="D7693">
        <v>5.556</v>
      </c>
      <c r="E7693">
        <v>1.2496</v>
      </c>
      <c r="F7693" s="1" t="s">
        <v>5412</v>
      </c>
      <c r="G7693">
        <v>2021</v>
      </c>
      <c r="H7693" t="str">
        <f t="shared" si="241"/>
        <v>Comedy</v>
      </c>
      <c r="I7693" t="str">
        <f t="shared" ref="I7693:I7756" si="242">IF(D7683=0,"Not Rated",IF(D7683&lt;4,"Low (0-4)",IF(D7683&lt;6,"Average (4-6)",IF(D7683&lt;8,"Good (6-8)","Excellent (8-10)"))))</f>
        <v>Excellent (8-10)</v>
      </c>
    </row>
    <row r="7694" spans="1:9" x14ac:dyDescent="0.3">
      <c r="A7694" s="1" t="s">
        <v>9007</v>
      </c>
      <c r="B7694" s="1" t="s">
        <v>257</v>
      </c>
      <c r="C7694" s="2">
        <v>44251</v>
      </c>
      <c r="D7694">
        <v>6.9630000000000001</v>
      </c>
      <c r="E7694">
        <v>1.3429</v>
      </c>
      <c r="F7694" s="1" t="s">
        <v>5412</v>
      </c>
      <c r="G7694">
        <v>2021</v>
      </c>
      <c r="H7694" t="str">
        <f t="shared" si="241"/>
        <v>Documentary</v>
      </c>
      <c r="I7694" t="str">
        <f t="shared" si="242"/>
        <v>Not Rated</v>
      </c>
    </row>
    <row r="7695" spans="1:9" x14ac:dyDescent="0.3">
      <c r="A7695" s="1" t="s">
        <v>9008</v>
      </c>
      <c r="B7695" s="1" t="s">
        <v>257</v>
      </c>
      <c r="C7695" s="2">
        <v>43693</v>
      </c>
      <c r="D7695">
        <v>6.4740000000000002</v>
      </c>
      <c r="E7695">
        <v>1.1911</v>
      </c>
      <c r="F7695" s="1" t="s">
        <v>5412</v>
      </c>
      <c r="G7695">
        <v>2019</v>
      </c>
      <c r="H7695" t="str">
        <f t="shared" si="241"/>
        <v>Documentary</v>
      </c>
      <c r="I7695" t="str">
        <f t="shared" si="242"/>
        <v>Good (6-8)</v>
      </c>
    </row>
    <row r="7696" spans="1:9" x14ac:dyDescent="0.3">
      <c r="A7696" s="1" t="s">
        <v>9009</v>
      </c>
      <c r="B7696" s="1" t="s">
        <v>7522</v>
      </c>
      <c r="C7696" s="2">
        <v>46079</v>
      </c>
      <c r="D7696">
        <v>0</v>
      </c>
      <c r="E7696">
        <v>0.97419999999999995</v>
      </c>
      <c r="F7696" s="1" t="s">
        <v>5412</v>
      </c>
      <c r="G7696">
        <v>2026</v>
      </c>
      <c r="H7696" t="str">
        <f t="shared" si="241"/>
        <v>Talk</v>
      </c>
      <c r="I7696" t="str">
        <f t="shared" si="242"/>
        <v>Average (4-6)</v>
      </c>
    </row>
    <row r="7697" spans="1:9" x14ac:dyDescent="0.3">
      <c r="A7697" s="1" t="s">
        <v>9010</v>
      </c>
      <c r="B7697" s="1" t="s">
        <v>5433</v>
      </c>
      <c r="C7697" s="2">
        <v>43413</v>
      </c>
      <c r="D7697">
        <v>3.5</v>
      </c>
      <c r="E7697">
        <v>1.0810999999999999</v>
      </c>
      <c r="F7697" s="1" t="s">
        <v>5412</v>
      </c>
      <c r="G7697">
        <v>2018</v>
      </c>
      <c r="H7697" t="str">
        <f t="shared" si="241"/>
        <v>Reality</v>
      </c>
      <c r="I7697" t="str">
        <f t="shared" si="242"/>
        <v>Average (4-6)</v>
      </c>
    </row>
    <row r="7698" spans="1:9" x14ac:dyDescent="0.3">
      <c r="A7698" s="1" t="s">
        <v>9011</v>
      </c>
      <c r="B7698" s="1" t="s">
        <v>257</v>
      </c>
      <c r="C7698" s="2">
        <v>45896</v>
      </c>
      <c r="D7698">
        <v>10</v>
      </c>
      <c r="E7698">
        <v>1.1096999999999999</v>
      </c>
      <c r="F7698" s="1" t="s">
        <v>5412</v>
      </c>
      <c r="G7698">
        <v>2025</v>
      </c>
      <c r="H7698" t="str">
        <f t="shared" si="241"/>
        <v>Documentary</v>
      </c>
      <c r="I7698" t="str">
        <f t="shared" si="242"/>
        <v>Average (4-6)</v>
      </c>
    </row>
    <row r="7699" spans="1:9" x14ac:dyDescent="0.3">
      <c r="A7699" s="1" t="s">
        <v>9012</v>
      </c>
      <c r="B7699" s="1" t="s">
        <v>9013</v>
      </c>
      <c r="C7699" s="2">
        <v>45026</v>
      </c>
      <c r="D7699">
        <v>0</v>
      </c>
      <c r="E7699">
        <v>0.94779999999999998</v>
      </c>
      <c r="F7699" s="1" t="s">
        <v>5412</v>
      </c>
      <c r="G7699">
        <v>2023</v>
      </c>
      <c r="H7699" t="str">
        <f t="shared" si="241"/>
        <v>Family</v>
      </c>
      <c r="I7699" t="str">
        <f t="shared" si="242"/>
        <v>Average (4-6)</v>
      </c>
    </row>
    <row r="7700" spans="1:9" x14ac:dyDescent="0.3">
      <c r="A7700" s="1" t="s">
        <v>9014</v>
      </c>
      <c r="B7700" s="1" t="s">
        <v>257</v>
      </c>
      <c r="C7700" s="2">
        <v>45442</v>
      </c>
      <c r="D7700">
        <v>0</v>
      </c>
      <c r="E7700">
        <v>1.3492999999999999</v>
      </c>
      <c r="F7700" s="1" t="s">
        <v>5412</v>
      </c>
      <c r="G7700">
        <v>2024</v>
      </c>
      <c r="H7700" t="str">
        <f t="shared" si="241"/>
        <v>Documentary</v>
      </c>
      <c r="I7700" t="str">
        <f t="shared" si="242"/>
        <v>Good (6-8)</v>
      </c>
    </row>
    <row r="7701" spans="1:9" x14ac:dyDescent="0.3">
      <c r="A7701" s="1" t="s">
        <v>9015</v>
      </c>
      <c r="B7701" s="1" t="s">
        <v>73</v>
      </c>
      <c r="C7701" s="2">
        <v>45280</v>
      </c>
      <c r="D7701">
        <v>9</v>
      </c>
      <c r="E7701">
        <v>1.3398000000000001</v>
      </c>
      <c r="F7701" s="1" t="s">
        <v>5412</v>
      </c>
      <c r="G7701">
        <v>2023</v>
      </c>
      <c r="H7701" t="str">
        <f t="shared" si="241"/>
        <v>Drama</v>
      </c>
      <c r="I7701" t="str">
        <f t="shared" si="242"/>
        <v>Good (6-8)</v>
      </c>
    </row>
    <row r="7702" spans="1:9" x14ac:dyDescent="0.3">
      <c r="A7702" s="1" t="s">
        <v>9016</v>
      </c>
      <c r="B7702" s="1" t="s">
        <v>5433</v>
      </c>
      <c r="C7702" s="2">
        <v>46235</v>
      </c>
      <c r="D7702">
        <v>8.3000000000000007</v>
      </c>
      <c r="E7702">
        <v>1.0866</v>
      </c>
      <c r="F7702" s="1" t="s">
        <v>5412</v>
      </c>
      <c r="G7702">
        <v>2026</v>
      </c>
      <c r="H7702" t="str">
        <f t="shared" si="241"/>
        <v>Reality</v>
      </c>
      <c r="I7702" t="str">
        <f t="shared" si="242"/>
        <v>Good (6-8)</v>
      </c>
    </row>
    <row r="7703" spans="1:9" x14ac:dyDescent="0.3">
      <c r="A7703" s="1" t="s">
        <v>9017</v>
      </c>
      <c r="B7703" s="1" t="s">
        <v>257</v>
      </c>
      <c r="C7703" s="2">
        <v>45618</v>
      </c>
      <c r="D7703">
        <v>7.609</v>
      </c>
      <c r="E7703">
        <v>1.1986000000000001</v>
      </c>
      <c r="F7703" s="1" t="s">
        <v>5412</v>
      </c>
      <c r="G7703">
        <v>2024</v>
      </c>
      <c r="H7703" t="str">
        <f t="shared" si="241"/>
        <v>Documentary</v>
      </c>
      <c r="I7703" t="str">
        <f t="shared" si="242"/>
        <v>Average (4-6)</v>
      </c>
    </row>
    <row r="7704" spans="1:9" x14ac:dyDescent="0.3">
      <c r="A7704" s="1" t="s">
        <v>9018</v>
      </c>
      <c r="B7704" s="1" t="s">
        <v>1078</v>
      </c>
      <c r="C7704" s="2">
        <v>45189</v>
      </c>
      <c r="D7704">
        <v>0</v>
      </c>
      <c r="E7704">
        <v>1.1739999999999999</v>
      </c>
      <c r="F7704" s="1" t="s">
        <v>5412</v>
      </c>
      <c r="G7704">
        <v>2023</v>
      </c>
      <c r="H7704" t="str">
        <f t="shared" si="241"/>
        <v>Drama</v>
      </c>
      <c r="I7704" t="str">
        <f t="shared" si="242"/>
        <v>Good (6-8)</v>
      </c>
    </row>
    <row r="7705" spans="1:9" x14ac:dyDescent="0.3">
      <c r="A7705" s="1" t="s">
        <v>9019</v>
      </c>
      <c r="B7705" s="1" t="s">
        <v>2549</v>
      </c>
      <c r="C7705" s="2">
        <v>44437</v>
      </c>
      <c r="D7705">
        <v>2</v>
      </c>
      <c r="E7705">
        <v>1.0036</v>
      </c>
      <c r="F7705" s="1" t="s">
        <v>5412</v>
      </c>
      <c r="G7705">
        <v>2021</v>
      </c>
      <c r="H7705" t="str">
        <f t="shared" si="241"/>
        <v>Unknown</v>
      </c>
      <c r="I7705" t="str">
        <f t="shared" si="242"/>
        <v>Good (6-8)</v>
      </c>
    </row>
    <row r="7706" spans="1:9" x14ac:dyDescent="0.3">
      <c r="A7706" s="1" t="s">
        <v>9020</v>
      </c>
      <c r="B7706" s="1" t="s">
        <v>257</v>
      </c>
      <c r="C7706" s="2">
        <v>45232</v>
      </c>
      <c r="D7706">
        <v>7</v>
      </c>
      <c r="E7706">
        <v>1.3223</v>
      </c>
      <c r="F7706" s="1" t="s">
        <v>5412</v>
      </c>
      <c r="G7706">
        <v>2023</v>
      </c>
      <c r="H7706" t="str">
        <f t="shared" si="241"/>
        <v>Documentary</v>
      </c>
      <c r="I7706" t="str">
        <f t="shared" si="242"/>
        <v>Not Rated</v>
      </c>
    </row>
    <row r="7707" spans="1:9" x14ac:dyDescent="0.3">
      <c r="A7707" s="1" t="s">
        <v>9021</v>
      </c>
      <c r="B7707" s="1" t="s">
        <v>5597</v>
      </c>
      <c r="C7707" s="2">
        <v>43917</v>
      </c>
      <c r="D7707">
        <v>6.2</v>
      </c>
      <c r="E7707">
        <v>1.1974</v>
      </c>
      <c r="F7707" s="1" t="s">
        <v>5412</v>
      </c>
      <c r="G7707">
        <v>2020</v>
      </c>
      <c r="H7707" t="str">
        <f t="shared" si="241"/>
        <v>Reality</v>
      </c>
      <c r="I7707" t="str">
        <f t="shared" si="242"/>
        <v>Low (0-4)</v>
      </c>
    </row>
    <row r="7708" spans="1:9" x14ac:dyDescent="0.3">
      <c r="A7708" s="1" t="s">
        <v>9022</v>
      </c>
      <c r="B7708" s="1" t="s">
        <v>5793</v>
      </c>
      <c r="C7708" s="2">
        <v>44933</v>
      </c>
      <c r="D7708">
        <v>0</v>
      </c>
      <c r="E7708">
        <v>1.0161</v>
      </c>
      <c r="F7708" s="1" t="s">
        <v>5412</v>
      </c>
      <c r="G7708">
        <v>2023</v>
      </c>
      <c r="H7708" t="str">
        <f t="shared" si="241"/>
        <v>Kids</v>
      </c>
      <c r="I7708" t="str">
        <f t="shared" si="242"/>
        <v>Excellent (8-10)</v>
      </c>
    </row>
    <row r="7709" spans="1:9" x14ac:dyDescent="0.3">
      <c r="A7709" s="1" t="s">
        <v>9023</v>
      </c>
      <c r="B7709" s="1" t="s">
        <v>7854</v>
      </c>
      <c r="C7709" s="2">
        <v>44439</v>
      </c>
      <c r="D7709">
        <v>6.875</v>
      </c>
      <c r="E7709">
        <v>1.3269</v>
      </c>
      <c r="F7709" s="1" t="s">
        <v>5412</v>
      </c>
      <c r="G7709">
        <v>2021</v>
      </c>
      <c r="H7709" t="str">
        <f t="shared" si="241"/>
        <v>Reality</v>
      </c>
      <c r="I7709" t="str">
        <f t="shared" si="242"/>
        <v>Not Rated</v>
      </c>
    </row>
    <row r="7710" spans="1:9" x14ac:dyDescent="0.3">
      <c r="A7710" s="1" t="s">
        <v>9024</v>
      </c>
      <c r="B7710" s="1" t="s">
        <v>2549</v>
      </c>
      <c r="C7710" s="2">
        <v>44281</v>
      </c>
      <c r="D7710">
        <v>2</v>
      </c>
      <c r="E7710">
        <v>0.90159999999999996</v>
      </c>
      <c r="F7710" s="1" t="s">
        <v>5412</v>
      </c>
      <c r="G7710">
        <v>2021</v>
      </c>
      <c r="H7710" t="str">
        <f t="shared" si="241"/>
        <v>Unknown</v>
      </c>
      <c r="I7710" t="str">
        <f t="shared" si="242"/>
        <v>Not Rated</v>
      </c>
    </row>
    <row r="7711" spans="1:9" x14ac:dyDescent="0.3">
      <c r="A7711" s="1" t="s">
        <v>9025</v>
      </c>
      <c r="B7711" s="1" t="s">
        <v>5433</v>
      </c>
      <c r="C7711" s="2">
        <v>44316</v>
      </c>
      <c r="D7711">
        <v>5.8570000000000002</v>
      </c>
      <c r="E7711">
        <v>0.9909</v>
      </c>
      <c r="F7711" s="1" t="s">
        <v>5412</v>
      </c>
      <c r="G7711">
        <v>2021</v>
      </c>
      <c r="H7711" t="str">
        <f t="shared" si="241"/>
        <v>Reality</v>
      </c>
      <c r="I7711" t="str">
        <f t="shared" si="242"/>
        <v>Excellent (8-10)</v>
      </c>
    </row>
    <row r="7712" spans="1:9" x14ac:dyDescent="0.3">
      <c r="A7712" s="1" t="s">
        <v>9026</v>
      </c>
      <c r="B7712" s="1" t="s">
        <v>5433</v>
      </c>
      <c r="C7712" s="2">
        <v>43595</v>
      </c>
      <c r="D7712">
        <v>6.6</v>
      </c>
      <c r="E7712">
        <v>1.0268999999999999</v>
      </c>
      <c r="F7712" s="1" t="s">
        <v>5412</v>
      </c>
      <c r="G7712">
        <v>2019</v>
      </c>
      <c r="H7712" t="str">
        <f t="shared" si="241"/>
        <v>Reality</v>
      </c>
      <c r="I7712" t="str">
        <f t="shared" si="242"/>
        <v>Excellent (8-10)</v>
      </c>
    </row>
    <row r="7713" spans="1:9" x14ac:dyDescent="0.3">
      <c r="A7713" s="1" t="s">
        <v>9027</v>
      </c>
      <c r="B7713" s="1" t="s">
        <v>5433</v>
      </c>
      <c r="C7713" s="2">
        <v>44027</v>
      </c>
      <c r="D7713">
        <v>6</v>
      </c>
      <c r="E7713">
        <v>1.054</v>
      </c>
      <c r="F7713" s="1" t="s">
        <v>5412</v>
      </c>
      <c r="G7713">
        <v>2020</v>
      </c>
      <c r="H7713" t="str">
        <f t="shared" si="241"/>
        <v>Reality</v>
      </c>
      <c r="I7713" t="str">
        <f t="shared" si="242"/>
        <v>Good (6-8)</v>
      </c>
    </row>
    <row r="7714" spans="1:9" x14ac:dyDescent="0.3">
      <c r="A7714" s="1" t="s">
        <v>9028</v>
      </c>
      <c r="B7714" s="1" t="s">
        <v>5433</v>
      </c>
      <c r="C7714" s="2">
        <v>44734</v>
      </c>
      <c r="D7714">
        <v>4.875</v>
      </c>
      <c r="E7714">
        <v>0.99990000000000001</v>
      </c>
      <c r="F7714" s="1" t="s">
        <v>5412</v>
      </c>
      <c r="G7714">
        <v>2022</v>
      </c>
      <c r="H7714" t="str">
        <f t="shared" si="241"/>
        <v>Reality</v>
      </c>
      <c r="I7714" t="str">
        <f t="shared" si="242"/>
        <v>Not Rated</v>
      </c>
    </row>
    <row r="7715" spans="1:9" x14ac:dyDescent="0.3">
      <c r="A7715" s="1" t="s">
        <v>9029</v>
      </c>
      <c r="B7715" s="1" t="s">
        <v>67</v>
      </c>
      <c r="C7715" s="2">
        <v>44703</v>
      </c>
      <c r="D7715">
        <v>7</v>
      </c>
      <c r="E7715">
        <v>0.94340000000000002</v>
      </c>
      <c r="F7715" s="1" t="s">
        <v>5412</v>
      </c>
      <c r="G7715">
        <v>2022</v>
      </c>
      <c r="H7715" t="str">
        <f t="shared" si="241"/>
        <v>Comedy</v>
      </c>
      <c r="I7715" t="str">
        <f t="shared" si="242"/>
        <v>Low (0-4)</v>
      </c>
    </row>
    <row r="7716" spans="1:9" x14ac:dyDescent="0.3">
      <c r="A7716" s="1" t="s">
        <v>9030</v>
      </c>
      <c r="B7716" s="1" t="s">
        <v>1043</v>
      </c>
      <c r="C7716" s="2">
        <v>45366</v>
      </c>
      <c r="D7716">
        <v>7.2</v>
      </c>
      <c r="E7716">
        <v>1.0980000000000001</v>
      </c>
      <c r="F7716" s="1" t="s">
        <v>5412</v>
      </c>
      <c r="G7716">
        <v>2024</v>
      </c>
      <c r="H7716" t="str">
        <f t="shared" si="241"/>
        <v>Documentary</v>
      </c>
      <c r="I7716" t="str">
        <f t="shared" si="242"/>
        <v>Good (6-8)</v>
      </c>
    </row>
    <row r="7717" spans="1:9" x14ac:dyDescent="0.3">
      <c r="A7717" s="1" t="s">
        <v>9031</v>
      </c>
      <c r="B7717" s="1" t="s">
        <v>2549</v>
      </c>
      <c r="C7717" s="2">
        <v>45436</v>
      </c>
      <c r="D7717">
        <v>0</v>
      </c>
      <c r="E7717">
        <v>1.0506</v>
      </c>
      <c r="F7717" s="1" t="s">
        <v>5412</v>
      </c>
      <c r="G7717">
        <v>2024</v>
      </c>
      <c r="H7717" t="str">
        <f t="shared" si="241"/>
        <v>Unknown</v>
      </c>
      <c r="I7717" t="str">
        <f t="shared" si="242"/>
        <v>Good (6-8)</v>
      </c>
    </row>
    <row r="7718" spans="1:9" x14ac:dyDescent="0.3">
      <c r="A7718" s="1" t="s">
        <v>9032</v>
      </c>
      <c r="B7718" s="1" t="s">
        <v>7319</v>
      </c>
      <c r="C7718" s="2">
        <v>44281</v>
      </c>
      <c r="D7718">
        <v>3.8</v>
      </c>
      <c r="E7718">
        <v>0.99629999999999996</v>
      </c>
      <c r="F7718" s="1" t="s">
        <v>5412</v>
      </c>
      <c r="G7718">
        <v>2021</v>
      </c>
      <c r="H7718" t="str">
        <f t="shared" si="241"/>
        <v>Comedy</v>
      </c>
      <c r="I7718" t="str">
        <f t="shared" si="242"/>
        <v>Not Rated</v>
      </c>
    </row>
    <row r="7719" spans="1:9" x14ac:dyDescent="0.3">
      <c r="A7719" s="1" t="s">
        <v>9033</v>
      </c>
      <c r="B7719" s="1" t="s">
        <v>229</v>
      </c>
      <c r="C7719" s="2">
        <v>43573</v>
      </c>
      <c r="D7719">
        <v>6.7</v>
      </c>
      <c r="E7719">
        <v>1.3774999999999999</v>
      </c>
      <c r="F7719" s="1" t="s">
        <v>5412</v>
      </c>
      <c r="G7719">
        <v>2019</v>
      </c>
      <c r="H7719" t="str">
        <f t="shared" si="241"/>
        <v>Comedy</v>
      </c>
      <c r="I7719" t="str">
        <f t="shared" si="242"/>
        <v>Good (6-8)</v>
      </c>
    </row>
    <row r="7720" spans="1:9" x14ac:dyDescent="0.3">
      <c r="A7720" s="1" t="s">
        <v>9034</v>
      </c>
      <c r="B7720" s="1" t="s">
        <v>56</v>
      </c>
      <c r="C7720" s="2">
        <v>43207</v>
      </c>
      <c r="D7720">
        <v>6.1429999999999998</v>
      </c>
      <c r="E7720">
        <v>1.0263</v>
      </c>
      <c r="F7720" s="1" t="s">
        <v>5412</v>
      </c>
      <c r="G7720">
        <v>2018</v>
      </c>
      <c r="H7720" t="str">
        <f t="shared" si="241"/>
        <v>Comedy</v>
      </c>
      <c r="I7720" t="str">
        <f t="shared" si="242"/>
        <v>Low (0-4)</v>
      </c>
    </row>
    <row r="7721" spans="1:9" x14ac:dyDescent="0.3">
      <c r="A7721" s="1" t="s">
        <v>9035</v>
      </c>
      <c r="B7721" s="1" t="s">
        <v>257</v>
      </c>
      <c r="C7721" s="2">
        <v>44407</v>
      </c>
      <c r="D7721">
        <v>6.4</v>
      </c>
      <c r="E7721">
        <v>1.0704</v>
      </c>
      <c r="F7721" s="1" t="s">
        <v>5412</v>
      </c>
      <c r="G7721">
        <v>2021</v>
      </c>
      <c r="H7721" t="str">
        <f t="shared" si="241"/>
        <v>Documentary</v>
      </c>
      <c r="I7721" t="str">
        <f t="shared" si="242"/>
        <v>Average (4-6)</v>
      </c>
    </row>
    <row r="7722" spans="1:9" x14ac:dyDescent="0.3">
      <c r="A7722" s="1" t="s">
        <v>9036</v>
      </c>
      <c r="B7722" s="1" t="s">
        <v>5433</v>
      </c>
      <c r="C7722" s="2">
        <v>44509</v>
      </c>
      <c r="D7722">
        <v>7</v>
      </c>
      <c r="E7722">
        <v>0.98060000000000003</v>
      </c>
      <c r="F7722" s="1" t="s">
        <v>5412</v>
      </c>
      <c r="G7722">
        <v>2021</v>
      </c>
      <c r="H7722" t="str">
        <f t="shared" si="241"/>
        <v>Reality</v>
      </c>
      <c r="I7722" t="str">
        <f t="shared" si="242"/>
        <v>Good (6-8)</v>
      </c>
    </row>
    <row r="7723" spans="1:9" x14ac:dyDescent="0.3">
      <c r="A7723" s="1" t="s">
        <v>9037</v>
      </c>
      <c r="B7723" s="1" t="s">
        <v>5433</v>
      </c>
      <c r="C7723" s="2">
        <v>44825</v>
      </c>
      <c r="D7723">
        <v>5.7140000000000004</v>
      </c>
      <c r="E7723">
        <v>0.97619999999999996</v>
      </c>
      <c r="F7723" s="1" t="s">
        <v>5412</v>
      </c>
      <c r="G7723">
        <v>2022</v>
      </c>
      <c r="H7723" t="str">
        <f t="shared" si="241"/>
        <v>Reality</v>
      </c>
      <c r="I7723" t="str">
        <f t="shared" si="242"/>
        <v>Good (6-8)</v>
      </c>
    </row>
    <row r="7724" spans="1:9" x14ac:dyDescent="0.3">
      <c r="A7724" s="1" t="s">
        <v>9038</v>
      </c>
      <c r="B7724" s="1" t="s">
        <v>397</v>
      </c>
      <c r="C7724" s="2">
        <v>45254</v>
      </c>
      <c r="D7724">
        <v>8</v>
      </c>
      <c r="E7724">
        <v>1.0423</v>
      </c>
      <c r="F7724" s="1" t="s">
        <v>5412</v>
      </c>
      <c r="G7724">
        <v>2023</v>
      </c>
      <c r="H7724" t="str">
        <f t="shared" si="241"/>
        <v>Drama</v>
      </c>
      <c r="I7724" t="str">
        <f t="shared" si="242"/>
        <v>Average (4-6)</v>
      </c>
    </row>
    <row r="7725" spans="1:9" x14ac:dyDescent="0.3">
      <c r="A7725" s="1" t="s">
        <v>9039</v>
      </c>
      <c r="B7725" s="1" t="s">
        <v>5433</v>
      </c>
      <c r="C7725" s="2">
        <v>44519</v>
      </c>
      <c r="D7725">
        <v>6.25</v>
      </c>
      <c r="E7725">
        <v>0.9919</v>
      </c>
      <c r="F7725" s="1" t="s">
        <v>5412</v>
      </c>
      <c r="G7725">
        <v>2021</v>
      </c>
      <c r="H7725" t="str">
        <f t="shared" si="241"/>
        <v>Reality</v>
      </c>
      <c r="I7725" t="str">
        <f t="shared" si="242"/>
        <v>Good (6-8)</v>
      </c>
    </row>
    <row r="7726" spans="1:9" x14ac:dyDescent="0.3">
      <c r="A7726" s="1" t="s">
        <v>9040</v>
      </c>
      <c r="B7726" s="1" t="s">
        <v>5462</v>
      </c>
      <c r="C7726" s="2">
        <v>43623</v>
      </c>
      <c r="D7726">
        <v>6.8</v>
      </c>
      <c r="E7726">
        <v>0.95350000000000001</v>
      </c>
      <c r="F7726" s="1" t="s">
        <v>5412</v>
      </c>
      <c r="G7726">
        <v>2019</v>
      </c>
      <c r="H7726" t="str">
        <f t="shared" si="241"/>
        <v>Animation</v>
      </c>
      <c r="I7726" t="str">
        <f t="shared" si="242"/>
        <v>Good (6-8)</v>
      </c>
    </row>
    <row r="7727" spans="1:9" x14ac:dyDescent="0.3">
      <c r="A7727" s="1" t="s">
        <v>9041</v>
      </c>
      <c r="B7727" s="1" t="s">
        <v>2549</v>
      </c>
      <c r="C7727" s="2">
        <v>43042</v>
      </c>
      <c r="D7727">
        <v>2</v>
      </c>
      <c r="E7727">
        <v>0.9</v>
      </c>
      <c r="F7727" s="1" t="s">
        <v>5412</v>
      </c>
      <c r="G7727">
        <v>2017</v>
      </c>
      <c r="H7727" t="str">
        <f t="shared" si="241"/>
        <v>Unknown</v>
      </c>
      <c r="I7727" t="str">
        <f t="shared" si="242"/>
        <v>Not Rated</v>
      </c>
    </row>
    <row r="7728" spans="1:9" x14ac:dyDescent="0.3">
      <c r="A7728" s="1" t="s">
        <v>9042</v>
      </c>
      <c r="B7728" s="1" t="s">
        <v>5433</v>
      </c>
      <c r="C7728" s="2">
        <v>44799</v>
      </c>
      <c r="D7728">
        <v>8</v>
      </c>
      <c r="E7728">
        <v>0.91620000000000001</v>
      </c>
      <c r="F7728" s="1" t="s">
        <v>5412</v>
      </c>
      <c r="G7728">
        <v>2022</v>
      </c>
      <c r="H7728" t="str">
        <f t="shared" si="241"/>
        <v>Reality</v>
      </c>
      <c r="I7728" t="str">
        <f t="shared" si="242"/>
        <v>Low (0-4)</v>
      </c>
    </row>
    <row r="7729" spans="1:9" x14ac:dyDescent="0.3">
      <c r="A7729" s="1" t="s">
        <v>9043</v>
      </c>
      <c r="B7729" s="1" t="s">
        <v>5433</v>
      </c>
      <c r="C7729" s="2">
        <v>44433</v>
      </c>
      <c r="D7729">
        <v>4.875</v>
      </c>
      <c r="E7729">
        <v>0.89939999999999998</v>
      </c>
      <c r="F7729" s="1" t="s">
        <v>5412</v>
      </c>
      <c r="G7729">
        <v>2021</v>
      </c>
      <c r="H7729" t="str">
        <f t="shared" si="241"/>
        <v>Reality</v>
      </c>
      <c r="I7729" t="str">
        <f t="shared" si="242"/>
        <v>Good (6-8)</v>
      </c>
    </row>
    <row r="7730" spans="1:9" x14ac:dyDescent="0.3">
      <c r="A7730" s="1" t="s">
        <v>9044</v>
      </c>
      <c r="B7730" s="1" t="s">
        <v>1664</v>
      </c>
      <c r="C7730" s="2">
        <v>44638</v>
      </c>
      <c r="D7730">
        <v>6.1</v>
      </c>
      <c r="E7730">
        <v>0.99660000000000004</v>
      </c>
      <c r="F7730" s="1" t="s">
        <v>5412</v>
      </c>
      <c r="G7730">
        <v>2022</v>
      </c>
      <c r="H7730" t="str">
        <f t="shared" si="241"/>
        <v>Documentary</v>
      </c>
      <c r="I7730" t="str">
        <f t="shared" si="242"/>
        <v>Good (6-8)</v>
      </c>
    </row>
    <row r="7731" spans="1:9" x14ac:dyDescent="0.3">
      <c r="A7731" s="1" t="s">
        <v>9045</v>
      </c>
      <c r="B7731" s="1" t="s">
        <v>5433</v>
      </c>
      <c r="C7731" s="2">
        <v>45434</v>
      </c>
      <c r="D7731">
        <v>5.4</v>
      </c>
      <c r="E7731">
        <v>1.1620999999999999</v>
      </c>
      <c r="F7731" s="1" t="s">
        <v>5412</v>
      </c>
      <c r="G7731">
        <v>2024</v>
      </c>
      <c r="H7731" t="str">
        <f t="shared" si="241"/>
        <v>Reality</v>
      </c>
      <c r="I7731" t="str">
        <f t="shared" si="242"/>
        <v>Good (6-8)</v>
      </c>
    </row>
    <row r="7732" spans="1:9" x14ac:dyDescent="0.3">
      <c r="A7732" s="1" t="s">
        <v>9046</v>
      </c>
      <c r="B7732" s="1" t="s">
        <v>257</v>
      </c>
      <c r="C7732" s="2">
        <v>44886</v>
      </c>
      <c r="D7732">
        <v>6</v>
      </c>
      <c r="E7732">
        <v>0.92730000000000001</v>
      </c>
      <c r="F7732" s="1" t="s">
        <v>5412</v>
      </c>
      <c r="G7732">
        <v>2022</v>
      </c>
      <c r="H7732" t="str">
        <f t="shared" si="241"/>
        <v>Documentary</v>
      </c>
      <c r="I7732" t="str">
        <f t="shared" si="242"/>
        <v>Good (6-8)</v>
      </c>
    </row>
    <row r="7733" spans="1:9" x14ac:dyDescent="0.3">
      <c r="A7733" s="1" t="s">
        <v>9047</v>
      </c>
      <c r="B7733" s="1" t="s">
        <v>5433</v>
      </c>
      <c r="C7733" s="2">
        <v>44806</v>
      </c>
      <c r="D7733">
        <v>7.1</v>
      </c>
      <c r="E7733">
        <v>1.0266</v>
      </c>
      <c r="F7733" s="1" t="s">
        <v>5412</v>
      </c>
      <c r="G7733">
        <v>2022</v>
      </c>
      <c r="H7733" t="str">
        <f t="shared" si="241"/>
        <v>Reality</v>
      </c>
      <c r="I7733" t="str">
        <f t="shared" si="242"/>
        <v>Average (4-6)</v>
      </c>
    </row>
    <row r="7734" spans="1:9" x14ac:dyDescent="0.3">
      <c r="A7734" s="1" t="s">
        <v>9048</v>
      </c>
      <c r="B7734" s="1" t="s">
        <v>5433</v>
      </c>
      <c r="C7734" s="2">
        <v>43100</v>
      </c>
      <c r="D7734">
        <v>6.3</v>
      </c>
      <c r="E7734">
        <v>0.99439999999999995</v>
      </c>
      <c r="F7734" s="1" t="s">
        <v>5412</v>
      </c>
      <c r="G7734">
        <v>2017</v>
      </c>
      <c r="H7734" t="str">
        <f t="shared" si="241"/>
        <v>Reality</v>
      </c>
      <c r="I7734" t="str">
        <f t="shared" si="242"/>
        <v>Excellent (8-10)</v>
      </c>
    </row>
    <row r="7735" spans="1:9" x14ac:dyDescent="0.3">
      <c r="A7735" s="1" t="s">
        <v>9049</v>
      </c>
      <c r="B7735" s="1" t="s">
        <v>5433</v>
      </c>
      <c r="C7735" s="2">
        <v>43707</v>
      </c>
      <c r="D7735">
        <v>5.0999999999999996</v>
      </c>
      <c r="E7735">
        <v>0.99339999999999995</v>
      </c>
      <c r="F7735" s="1" t="s">
        <v>5412</v>
      </c>
      <c r="G7735">
        <v>2019</v>
      </c>
      <c r="H7735" t="str">
        <f t="shared" si="241"/>
        <v>Reality</v>
      </c>
      <c r="I7735" t="str">
        <f t="shared" si="242"/>
        <v>Good (6-8)</v>
      </c>
    </row>
    <row r="7736" spans="1:9" x14ac:dyDescent="0.3">
      <c r="A7736" s="1" t="s">
        <v>9050</v>
      </c>
      <c r="B7736" s="1" t="s">
        <v>67</v>
      </c>
      <c r="C7736" s="2">
        <v>44169</v>
      </c>
      <c r="D7736">
        <v>6.3</v>
      </c>
      <c r="E7736">
        <v>1.5410999999999999</v>
      </c>
      <c r="F7736" s="1" t="s">
        <v>5412</v>
      </c>
      <c r="G7736">
        <v>2020</v>
      </c>
      <c r="H7736" t="str">
        <f t="shared" si="241"/>
        <v>Comedy</v>
      </c>
      <c r="I7736" t="str">
        <f t="shared" si="242"/>
        <v>Good (6-8)</v>
      </c>
    </row>
    <row r="7737" spans="1:9" x14ac:dyDescent="0.3">
      <c r="A7737" s="1" t="s">
        <v>9051</v>
      </c>
      <c r="B7737" s="1" t="s">
        <v>1043</v>
      </c>
      <c r="C7737" s="2">
        <v>45912</v>
      </c>
      <c r="D7737">
        <v>7.3</v>
      </c>
      <c r="E7737">
        <v>0.89629999999999999</v>
      </c>
      <c r="F7737" s="1" t="s">
        <v>5412</v>
      </c>
      <c r="G7737">
        <v>2025</v>
      </c>
      <c r="H7737" t="str">
        <f t="shared" si="241"/>
        <v>Documentary</v>
      </c>
      <c r="I7737" t="str">
        <f t="shared" si="242"/>
        <v>Low (0-4)</v>
      </c>
    </row>
    <row r="7738" spans="1:9" x14ac:dyDescent="0.3">
      <c r="A7738" s="1" t="s">
        <v>9052</v>
      </c>
      <c r="B7738" s="1" t="s">
        <v>5433</v>
      </c>
      <c r="C7738" s="2">
        <v>45002</v>
      </c>
      <c r="D7738">
        <v>6</v>
      </c>
      <c r="E7738">
        <v>0.9264</v>
      </c>
      <c r="F7738" s="1" t="s">
        <v>5412</v>
      </c>
      <c r="G7738">
        <v>2023</v>
      </c>
      <c r="H7738" t="str">
        <f t="shared" si="241"/>
        <v>Reality</v>
      </c>
      <c r="I7738" t="str">
        <f t="shared" si="242"/>
        <v>Excellent (8-10)</v>
      </c>
    </row>
    <row r="7739" spans="1:9" x14ac:dyDescent="0.3">
      <c r="A7739" s="1" t="s">
        <v>9053</v>
      </c>
      <c r="B7739" s="1" t="s">
        <v>5433</v>
      </c>
      <c r="C7739" s="2">
        <v>44539</v>
      </c>
      <c r="D7739">
        <v>6.3</v>
      </c>
      <c r="E7739">
        <v>1.0483</v>
      </c>
      <c r="F7739" s="1" t="s">
        <v>5412</v>
      </c>
      <c r="G7739">
        <v>2021</v>
      </c>
      <c r="H7739" t="str">
        <f t="shared" si="241"/>
        <v>Reality</v>
      </c>
      <c r="I7739" t="str">
        <f t="shared" si="242"/>
        <v>Average (4-6)</v>
      </c>
    </row>
    <row r="7740" spans="1:9" x14ac:dyDescent="0.3">
      <c r="A7740" s="1" t="s">
        <v>9054</v>
      </c>
      <c r="B7740" s="1" t="s">
        <v>6197</v>
      </c>
      <c r="C7740" s="2">
        <v>43431</v>
      </c>
      <c r="D7740">
        <v>7</v>
      </c>
      <c r="E7740">
        <v>1.0082</v>
      </c>
      <c r="F7740" s="1" t="s">
        <v>5412</v>
      </c>
      <c r="G7740">
        <v>2018</v>
      </c>
      <c r="H7740" t="str">
        <f t="shared" si="241"/>
        <v>Comedy</v>
      </c>
      <c r="I7740" t="str">
        <f t="shared" si="242"/>
        <v>Good (6-8)</v>
      </c>
    </row>
    <row r="7741" spans="1:9" x14ac:dyDescent="0.3">
      <c r="A7741" s="1" t="s">
        <v>9055</v>
      </c>
      <c r="B7741" s="1" t="s">
        <v>2196</v>
      </c>
      <c r="C7741" s="2">
        <v>44509</v>
      </c>
      <c r="D7741">
        <v>3.3</v>
      </c>
      <c r="E7741">
        <v>1.2856000000000001</v>
      </c>
      <c r="F7741" s="1" t="s">
        <v>5412</v>
      </c>
      <c r="G7741">
        <v>2021</v>
      </c>
      <c r="H7741" t="str">
        <f t="shared" si="241"/>
        <v>Comedy</v>
      </c>
      <c r="I7741" t="str">
        <f t="shared" si="242"/>
        <v>Average (4-6)</v>
      </c>
    </row>
    <row r="7742" spans="1:9" x14ac:dyDescent="0.3">
      <c r="A7742" s="1" t="s">
        <v>9056</v>
      </c>
      <c r="B7742" s="1" t="s">
        <v>5433</v>
      </c>
      <c r="C7742" s="2">
        <v>43084</v>
      </c>
      <c r="D7742">
        <v>2</v>
      </c>
      <c r="E7742">
        <v>0.90629999999999999</v>
      </c>
      <c r="F7742" s="1" t="s">
        <v>5412</v>
      </c>
      <c r="G7742">
        <v>2017</v>
      </c>
      <c r="H7742" t="str">
        <f t="shared" si="241"/>
        <v>Reality</v>
      </c>
      <c r="I7742" t="str">
        <f t="shared" si="242"/>
        <v>Good (6-8)</v>
      </c>
    </row>
    <row r="7743" spans="1:9" x14ac:dyDescent="0.3">
      <c r="A7743" s="1" t="s">
        <v>9057</v>
      </c>
      <c r="B7743" s="1" t="s">
        <v>1043</v>
      </c>
      <c r="C7743" s="2">
        <v>43791</v>
      </c>
      <c r="D7743">
        <v>8</v>
      </c>
      <c r="E7743">
        <v>0.87380000000000002</v>
      </c>
      <c r="F7743" s="1" t="s">
        <v>5412</v>
      </c>
      <c r="G7743">
        <v>2019</v>
      </c>
      <c r="H7743" t="str">
        <f t="shared" si="241"/>
        <v>Documentary</v>
      </c>
      <c r="I7743" t="str">
        <f t="shared" si="242"/>
        <v>Good (6-8)</v>
      </c>
    </row>
    <row r="7744" spans="1:9" x14ac:dyDescent="0.3">
      <c r="A7744" s="1" t="s">
        <v>9058</v>
      </c>
      <c r="B7744" s="1" t="s">
        <v>257</v>
      </c>
      <c r="C7744" s="2">
        <v>43101</v>
      </c>
      <c r="D7744">
        <v>6.8</v>
      </c>
      <c r="E7744">
        <v>0.98909999999999998</v>
      </c>
      <c r="F7744" s="1" t="s">
        <v>5412</v>
      </c>
      <c r="G7744">
        <v>2018</v>
      </c>
      <c r="H7744" t="str">
        <f t="shared" si="241"/>
        <v>Documentary</v>
      </c>
      <c r="I7744" t="str">
        <f t="shared" si="242"/>
        <v>Good (6-8)</v>
      </c>
    </row>
    <row r="7745" spans="1:9" x14ac:dyDescent="0.3">
      <c r="A7745" s="1" t="s">
        <v>9059</v>
      </c>
      <c r="B7745" s="1" t="s">
        <v>5462</v>
      </c>
      <c r="C7745" s="2">
        <v>41885</v>
      </c>
      <c r="D7745">
        <v>0</v>
      </c>
      <c r="E7745">
        <v>0.91959999999999997</v>
      </c>
      <c r="F7745" s="1" t="s">
        <v>5412</v>
      </c>
      <c r="G7745">
        <v>2014</v>
      </c>
      <c r="H7745" t="str">
        <f t="shared" si="241"/>
        <v>Animation</v>
      </c>
      <c r="I7745" t="str">
        <f t="shared" si="242"/>
        <v>Average (4-6)</v>
      </c>
    </row>
    <row r="7746" spans="1:9" x14ac:dyDescent="0.3">
      <c r="A7746" s="1" t="s">
        <v>9060</v>
      </c>
      <c r="B7746" s="1" t="s">
        <v>5667</v>
      </c>
      <c r="C7746" s="2">
        <v>44187</v>
      </c>
      <c r="D7746">
        <v>6</v>
      </c>
      <c r="E7746">
        <v>0.92589999999999995</v>
      </c>
      <c r="F7746" s="1" t="s">
        <v>5412</v>
      </c>
      <c r="G7746">
        <v>2020</v>
      </c>
      <c r="H7746" t="str">
        <f t="shared" ref="H7746:H7809" si="243">IFERROR(LEFT(B7746,FIND(",",B7746)-1),B7746)</f>
        <v>Comedy</v>
      </c>
      <c r="I7746" t="str">
        <f t="shared" si="242"/>
        <v>Good (6-8)</v>
      </c>
    </row>
    <row r="7747" spans="1:9" x14ac:dyDescent="0.3">
      <c r="A7747" s="1" t="s">
        <v>9061</v>
      </c>
      <c r="B7747" s="1" t="s">
        <v>257</v>
      </c>
      <c r="C7747" s="2">
        <v>45680</v>
      </c>
      <c r="D7747">
        <v>0</v>
      </c>
      <c r="E7747">
        <v>1.0445</v>
      </c>
      <c r="F7747" s="1" t="s">
        <v>5412</v>
      </c>
      <c r="G7747">
        <v>2025</v>
      </c>
      <c r="H7747" t="str">
        <f t="shared" si="243"/>
        <v>Documentary</v>
      </c>
      <c r="I7747" t="str">
        <f t="shared" si="242"/>
        <v>Good (6-8)</v>
      </c>
    </row>
    <row r="7748" spans="1:9" x14ac:dyDescent="0.3">
      <c r="A7748" s="1" t="s">
        <v>9062</v>
      </c>
      <c r="B7748" s="1" t="s">
        <v>56</v>
      </c>
      <c r="C7748" s="2">
        <v>44601</v>
      </c>
      <c r="D7748">
        <v>6</v>
      </c>
      <c r="E7748">
        <v>1.0849</v>
      </c>
      <c r="F7748" s="1" t="s">
        <v>5412</v>
      </c>
      <c r="G7748">
        <v>2022</v>
      </c>
      <c r="H7748" t="str">
        <f t="shared" si="243"/>
        <v>Comedy</v>
      </c>
      <c r="I7748" t="str">
        <f t="shared" si="242"/>
        <v>Good (6-8)</v>
      </c>
    </row>
    <row r="7749" spans="1:9" x14ac:dyDescent="0.3">
      <c r="A7749" s="1" t="s">
        <v>9063</v>
      </c>
      <c r="B7749" s="1" t="s">
        <v>257</v>
      </c>
      <c r="C7749" s="2">
        <v>44428</v>
      </c>
      <c r="D7749">
        <v>4.7</v>
      </c>
      <c r="E7749">
        <v>0.88229999999999997</v>
      </c>
      <c r="F7749" s="1" t="s">
        <v>5412</v>
      </c>
      <c r="G7749">
        <v>2021</v>
      </c>
      <c r="H7749" t="str">
        <f t="shared" si="243"/>
        <v>Documentary</v>
      </c>
      <c r="I7749" t="str">
        <f t="shared" si="242"/>
        <v>Good (6-8)</v>
      </c>
    </row>
    <row r="7750" spans="1:9" x14ac:dyDescent="0.3">
      <c r="A7750" s="1" t="s">
        <v>9064</v>
      </c>
      <c r="B7750" s="1" t="s">
        <v>5433</v>
      </c>
      <c r="C7750" s="2">
        <v>43941</v>
      </c>
      <c r="D7750">
        <v>6.0709999999999997</v>
      </c>
      <c r="E7750">
        <v>0.83560000000000001</v>
      </c>
      <c r="F7750" s="1" t="s">
        <v>5412</v>
      </c>
      <c r="G7750">
        <v>2020</v>
      </c>
      <c r="H7750" t="str">
        <f t="shared" si="243"/>
        <v>Reality</v>
      </c>
      <c r="I7750" t="str">
        <f t="shared" si="242"/>
        <v>Good (6-8)</v>
      </c>
    </row>
    <row r="7751" spans="1:9" x14ac:dyDescent="0.3">
      <c r="A7751" s="1" t="s">
        <v>9065</v>
      </c>
      <c r="B7751" s="1" t="s">
        <v>780</v>
      </c>
      <c r="C7751" s="2">
        <v>44330</v>
      </c>
      <c r="D7751">
        <v>6.5709999999999997</v>
      </c>
      <c r="E7751">
        <v>0.8468</v>
      </c>
      <c r="F7751" s="1" t="s">
        <v>5412</v>
      </c>
      <c r="G7751">
        <v>2021</v>
      </c>
      <c r="H7751" t="str">
        <f t="shared" si="243"/>
        <v>Documentary</v>
      </c>
      <c r="I7751" t="str">
        <f t="shared" si="242"/>
        <v>Low (0-4)</v>
      </c>
    </row>
    <row r="7752" spans="1:9" x14ac:dyDescent="0.3">
      <c r="A7752" s="1" t="s">
        <v>9066</v>
      </c>
      <c r="B7752" s="1" t="s">
        <v>257</v>
      </c>
      <c r="C7752" s="2">
        <v>45234</v>
      </c>
      <c r="D7752">
        <v>0</v>
      </c>
      <c r="E7752">
        <v>1.0001</v>
      </c>
      <c r="F7752" s="1" t="s">
        <v>5412</v>
      </c>
      <c r="G7752">
        <v>2023</v>
      </c>
      <c r="H7752" t="str">
        <f t="shared" si="243"/>
        <v>Documentary</v>
      </c>
      <c r="I7752" t="str">
        <f t="shared" si="242"/>
        <v>Low (0-4)</v>
      </c>
    </row>
    <row r="7753" spans="1:9" x14ac:dyDescent="0.3">
      <c r="A7753" s="1" t="s">
        <v>9067</v>
      </c>
      <c r="B7753" s="1" t="s">
        <v>5793</v>
      </c>
      <c r="C7753" s="2">
        <v>44050</v>
      </c>
      <c r="D7753">
        <v>4.8</v>
      </c>
      <c r="E7753">
        <v>0.80420000000000003</v>
      </c>
      <c r="F7753" s="1" t="s">
        <v>5412</v>
      </c>
      <c r="G7753">
        <v>2020</v>
      </c>
      <c r="H7753" t="str">
        <f t="shared" si="243"/>
        <v>Kids</v>
      </c>
      <c r="I7753" t="str">
        <f t="shared" si="242"/>
        <v>Excellent (8-10)</v>
      </c>
    </row>
    <row r="7754" spans="1:9" x14ac:dyDescent="0.3">
      <c r="A7754" s="1" t="s">
        <v>9068</v>
      </c>
      <c r="B7754" s="1" t="s">
        <v>56</v>
      </c>
      <c r="C7754" s="2">
        <v>43797</v>
      </c>
      <c r="D7754">
        <v>5.7</v>
      </c>
      <c r="E7754">
        <v>0.90439999999999998</v>
      </c>
      <c r="F7754" s="1" t="s">
        <v>5412</v>
      </c>
      <c r="G7754">
        <v>2019</v>
      </c>
      <c r="H7754" t="str">
        <f t="shared" si="243"/>
        <v>Comedy</v>
      </c>
      <c r="I7754" t="str">
        <f t="shared" si="242"/>
        <v>Good (6-8)</v>
      </c>
    </row>
    <row r="7755" spans="1:9" x14ac:dyDescent="0.3">
      <c r="A7755" s="1" t="s">
        <v>9069</v>
      </c>
      <c r="B7755" s="1" t="s">
        <v>5433</v>
      </c>
      <c r="C7755" s="2">
        <v>44154</v>
      </c>
      <c r="D7755">
        <v>0</v>
      </c>
      <c r="E7755">
        <v>0.75660000000000005</v>
      </c>
      <c r="F7755" s="1" t="s">
        <v>5412</v>
      </c>
      <c r="G7755">
        <v>2020</v>
      </c>
      <c r="H7755" t="str">
        <f t="shared" si="243"/>
        <v>Reality</v>
      </c>
      <c r="I7755" t="str">
        <f t="shared" si="242"/>
        <v>Not Rated</v>
      </c>
    </row>
    <row r="7756" spans="1:9" x14ac:dyDescent="0.3">
      <c r="A7756" s="1" t="s">
        <v>9070</v>
      </c>
      <c r="B7756" s="1" t="s">
        <v>257</v>
      </c>
      <c r="C7756" s="2">
        <v>44069</v>
      </c>
      <c r="D7756">
        <v>4.875</v>
      </c>
      <c r="E7756">
        <v>0.95289999999999997</v>
      </c>
      <c r="F7756" s="1" t="s">
        <v>5412</v>
      </c>
      <c r="G7756">
        <v>2020</v>
      </c>
      <c r="H7756" t="str">
        <f t="shared" si="243"/>
        <v>Documentary</v>
      </c>
      <c r="I7756" t="str">
        <f t="shared" si="242"/>
        <v>Good (6-8)</v>
      </c>
    </row>
    <row r="7757" spans="1:9" x14ac:dyDescent="0.3">
      <c r="A7757" s="1" t="s">
        <v>9071</v>
      </c>
      <c r="B7757" s="1" t="s">
        <v>6542</v>
      </c>
      <c r="C7757" s="2">
        <v>44153</v>
      </c>
      <c r="D7757">
        <v>0</v>
      </c>
      <c r="E7757">
        <v>0.97409999999999997</v>
      </c>
      <c r="F7757" s="1" t="s">
        <v>5412</v>
      </c>
      <c r="G7757">
        <v>2020</v>
      </c>
      <c r="H7757" t="str">
        <f t="shared" si="243"/>
        <v>Reality</v>
      </c>
      <c r="I7757" t="str">
        <f t="shared" ref="I7757:I7820" si="244">IF(D7747=0,"Not Rated",IF(D7747&lt;4,"Low (0-4)",IF(D7747&lt;6,"Average (4-6)",IF(D7747&lt;8,"Good (6-8)","Excellent (8-10)"))))</f>
        <v>Not Rated</v>
      </c>
    </row>
    <row r="7758" spans="1:9" x14ac:dyDescent="0.3">
      <c r="A7758" s="1" t="s">
        <v>9072</v>
      </c>
      <c r="B7758" s="1" t="s">
        <v>5458</v>
      </c>
      <c r="C7758" s="2">
        <v>44771</v>
      </c>
      <c r="D7758">
        <v>2</v>
      </c>
      <c r="E7758">
        <v>0.90149999999999997</v>
      </c>
      <c r="F7758" s="1" t="s">
        <v>5412</v>
      </c>
      <c r="G7758">
        <v>2022</v>
      </c>
      <c r="H7758" t="str">
        <f t="shared" si="243"/>
        <v>Drama</v>
      </c>
      <c r="I7758" t="str">
        <f t="shared" si="244"/>
        <v>Good (6-8)</v>
      </c>
    </row>
    <row r="7759" spans="1:9" x14ac:dyDescent="0.3">
      <c r="A7759" s="1" t="s">
        <v>9073</v>
      </c>
      <c r="B7759" s="1" t="s">
        <v>257</v>
      </c>
      <c r="C7759" s="2">
        <v>44715</v>
      </c>
      <c r="D7759">
        <v>5.4169999999999998</v>
      </c>
      <c r="E7759">
        <v>0.84150000000000003</v>
      </c>
      <c r="F7759" s="1" t="s">
        <v>5412</v>
      </c>
      <c r="G7759">
        <v>2022</v>
      </c>
      <c r="H7759" t="str">
        <f t="shared" si="243"/>
        <v>Documentary</v>
      </c>
      <c r="I7759" t="str">
        <f t="shared" si="244"/>
        <v>Average (4-6)</v>
      </c>
    </row>
    <row r="7760" spans="1:9" x14ac:dyDescent="0.3">
      <c r="A7760" s="1" t="s">
        <v>9074</v>
      </c>
      <c r="B7760" s="1" t="s">
        <v>73</v>
      </c>
      <c r="C7760" s="2">
        <v>45288</v>
      </c>
      <c r="D7760">
        <v>6.4</v>
      </c>
      <c r="E7760">
        <v>1.0014000000000001</v>
      </c>
      <c r="F7760" s="1" t="s">
        <v>5412</v>
      </c>
      <c r="G7760">
        <v>2023</v>
      </c>
      <c r="H7760" t="str">
        <f t="shared" si="243"/>
        <v>Drama</v>
      </c>
      <c r="I7760" t="str">
        <f t="shared" si="244"/>
        <v>Good (6-8)</v>
      </c>
    </row>
    <row r="7761" spans="1:9" x14ac:dyDescent="0.3">
      <c r="A7761" s="1" t="s">
        <v>9075</v>
      </c>
      <c r="B7761" s="1" t="s">
        <v>56</v>
      </c>
      <c r="C7761" s="2">
        <v>44544</v>
      </c>
      <c r="D7761">
        <v>6</v>
      </c>
      <c r="E7761">
        <v>0.96589999999999998</v>
      </c>
      <c r="F7761" s="1" t="s">
        <v>5412</v>
      </c>
      <c r="G7761">
        <v>2021</v>
      </c>
      <c r="H7761" t="str">
        <f t="shared" si="243"/>
        <v>Comedy</v>
      </c>
      <c r="I7761" t="str">
        <f t="shared" si="244"/>
        <v>Good (6-8)</v>
      </c>
    </row>
    <row r="7762" spans="1:9" x14ac:dyDescent="0.3">
      <c r="A7762" s="1" t="s">
        <v>9076</v>
      </c>
      <c r="B7762" s="1" t="s">
        <v>56</v>
      </c>
      <c r="C7762" s="2">
        <v>43805</v>
      </c>
      <c r="D7762">
        <v>6.1</v>
      </c>
      <c r="E7762">
        <v>0.90529999999999999</v>
      </c>
      <c r="F7762" s="1" t="s">
        <v>5412</v>
      </c>
      <c r="G7762">
        <v>2019</v>
      </c>
      <c r="H7762" t="str">
        <f t="shared" si="243"/>
        <v>Comedy</v>
      </c>
      <c r="I7762" t="str">
        <f t="shared" si="244"/>
        <v>Not Rated</v>
      </c>
    </row>
    <row r="7763" spans="1:9" x14ac:dyDescent="0.3">
      <c r="A7763" s="1" t="s">
        <v>9077</v>
      </c>
      <c r="B7763" s="1" t="s">
        <v>257</v>
      </c>
      <c r="C7763" s="2">
        <v>45337</v>
      </c>
      <c r="D7763">
        <v>6.6360000000000001</v>
      </c>
      <c r="E7763">
        <v>0.82689999999999997</v>
      </c>
      <c r="F7763" s="1" t="s">
        <v>5412</v>
      </c>
      <c r="G7763">
        <v>2024</v>
      </c>
      <c r="H7763" t="str">
        <f t="shared" si="243"/>
        <v>Documentary</v>
      </c>
      <c r="I7763" t="str">
        <f t="shared" si="244"/>
        <v>Average (4-6)</v>
      </c>
    </row>
    <row r="7764" spans="1:9" x14ac:dyDescent="0.3">
      <c r="A7764" s="1" t="s">
        <v>9078</v>
      </c>
      <c r="B7764" s="1" t="s">
        <v>7761</v>
      </c>
      <c r="C7764" s="2">
        <v>43897</v>
      </c>
      <c r="D7764">
        <v>7.3</v>
      </c>
      <c r="E7764">
        <v>0.91459999999999997</v>
      </c>
      <c r="F7764" s="1" t="s">
        <v>5412</v>
      </c>
      <c r="G7764">
        <v>2020</v>
      </c>
      <c r="H7764" t="str">
        <f t="shared" si="243"/>
        <v>Comedy</v>
      </c>
      <c r="I7764" t="str">
        <f t="shared" si="244"/>
        <v>Average (4-6)</v>
      </c>
    </row>
    <row r="7765" spans="1:9" x14ac:dyDescent="0.3">
      <c r="A7765" s="1" t="s">
        <v>9079</v>
      </c>
      <c r="B7765" s="1" t="s">
        <v>56</v>
      </c>
      <c r="C7765" s="2">
        <v>42934</v>
      </c>
      <c r="D7765">
        <v>5.9</v>
      </c>
      <c r="E7765">
        <v>0.93269999999999997</v>
      </c>
      <c r="F7765" s="1" t="s">
        <v>5412</v>
      </c>
      <c r="G7765">
        <v>2017</v>
      </c>
      <c r="H7765" t="str">
        <f t="shared" si="243"/>
        <v>Comedy</v>
      </c>
      <c r="I7765" t="str">
        <f t="shared" si="244"/>
        <v>Not Rated</v>
      </c>
    </row>
    <row r="7766" spans="1:9" x14ac:dyDescent="0.3">
      <c r="A7766" s="1" t="s">
        <v>9080</v>
      </c>
      <c r="B7766" s="1" t="s">
        <v>6542</v>
      </c>
      <c r="C7766" s="2">
        <v>43014</v>
      </c>
      <c r="D7766">
        <v>0</v>
      </c>
      <c r="E7766">
        <v>0.89119999999999999</v>
      </c>
      <c r="F7766" s="1" t="s">
        <v>5412</v>
      </c>
      <c r="G7766">
        <v>2017</v>
      </c>
      <c r="H7766" t="str">
        <f t="shared" si="243"/>
        <v>Reality</v>
      </c>
      <c r="I7766" t="str">
        <f t="shared" si="244"/>
        <v>Average (4-6)</v>
      </c>
    </row>
    <row r="7767" spans="1:9" x14ac:dyDescent="0.3">
      <c r="A7767" s="1" t="s">
        <v>9081</v>
      </c>
      <c r="B7767" s="1" t="s">
        <v>257</v>
      </c>
      <c r="C7767" s="2">
        <v>42944</v>
      </c>
      <c r="D7767">
        <v>6.9</v>
      </c>
      <c r="E7767">
        <v>0.78949999999999998</v>
      </c>
      <c r="F7767" s="1" t="s">
        <v>5412</v>
      </c>
      <c r="G7767">
        <v>2017</v>
      </c>
      <c r="H7767" t="str">
        <f t="shared" si="243"/>
        <v>Documentary</v>
      </c>
      <c r="I7767" t="str">
        <f t="shared" si="244"/>
        <v>Not Rated</v>
      </c>
    </row>
    <row r="7768" spans="1:9" x14ac:dyDescent="0.3">
      <c r="A7768" s="1" t="s">
        <v>9082</v>
      </c>
      <c r="B7768" s="1" t="s">
        <v>5433</v>
      </c>
      <c r="C7768" s="2">
        <v>45638</v>
      </c>
      <c r="D7768">
        <v>0</v>
      </c>
      <c r="E7768">
        <v>0.75180000000000002</v>
      </c>
      <c r="F7768" s="1" t="s">
        <v>5412</v>
      </c>
      <c r="G7768">
        <v>2024</v>
      </c>
      <c r="H7768" t="str">
        <f t="shared" si="243"/>
        <v>Reality</v>
      </c>
      <c r="I7768" t="str">
        <f t="shared" si="244"/>
        <v>Low (0-4)</v>
      </c>
    </row>
    <row r="7769" spans="1:9" x14ac:dyDescent="0.3">
      <c r="A7769" s="1" t="s">
        <v>9083</v>
      </c>
      <c r="B7769" s="1" t="s">
        <v>257</v>
      </c>
      <c r="C7769" s="2">
        <v>44847</v>
      </c>
      <c r="D7769">
        <v>4.3570000000000002</v>
      </c>
      <c r="E7769">
        <v>0.83230000000000004</v>
      </c>
      <c r="F7769" s="1" t="s">
        <v>5412</v>
      </c>
      <c r="G7769">
        <v>2022</v>
      </c>
      <c r="H7769" t="str">
        <f t="shared" si="243"/>
        <v>Documentary</v>
      </c>
      <c r="I7769" t="str">
        <f t="shared" si="244"/>
        <v>Average (4-6)</v>
      </c>
    </row>
    <row r="7770" spans="1:9" x14ac:dyDescent="0.3">
      <c r="A7770" s="1" t="s">
        <v>9084</v>
      </c>
      <c r="B7770" s="1" t="s">
        <v>5433</v>
      </c>
      <c r="C7770" s="2">
        <v>44153</v>
      </c>
      <c r="D7770">
        <v>6.6</v>
      </c>
      <c r="E7770">
        <v>0.81950000000000001</v>
      </c>
      <c r="F7770" s="1" t="s">
        <v>5412</v>
      </c>
      <c r="G7770">
        <v>2020</v>
      </c>
      <c r="H7770" t="str">
        <f t="shared" si="243"/>
        <v>Reality</v>
      </c>
      <c r="I7770" t="str">
        <f t="shared" si="244"/>
        <v>Good (6-8)</v>
      </c>
    </row>
    <row r="7771" spans="1:9" x14ac:dyDescent="0.3">
      <c r="A7771" s="1" t="s">
        <v>9085</v>
      </c>
      <c r="B7771" s="1" t="s">
        <v>5433</v>
      </c>
      <c r="C7771" s="2">
        <v>44629</v>
      </c>
      <c r="D7771">
        <v>4.2</v>
      </c>
      <c r="E7771">
        <v>0.78720000000000001</v>
      </c>
      <c r="F7771" s="1" t="s">
        <v>5412</v>
      </c>
      <c r="G7771">
        <v>2022</v>
      </c>
      <c r="H7771" t="str">
        <f t="shared" si="243"/>
        <v>Reality</v>
      </c>
      <c r="I7771" t="str">
        <f t="shared" si="244"/>
        <v>Good (6-8)</v>
      </c>
    </row>
    <row r="7772" spans="1:9" x14ac:dyDescent="0.3">
      <c r="A7772" s="1" t="s">
        <v>9086</v>
      </c>
      <c r="B7772" s="1" t="s">
        <v>257</v>
      </c>
      <c r="C7772" s="2">
        <v>45211</v>
      </c>
      <c r="D7772">
        <v>7.5</v>
      </c>
      <c r="E7772">
        <v>0.77210000000000001</v>
      </c>
      <c r="F7772" s="1" t="s">
        <v>5412</v>
      </c>
      <c r="G7772">
        <v>2023</v>
      </c>
      <c r="H7772" t="str">
        <f t="shared" si="243"/>
        <v>Documentary</v>
      </c>
      <c r="I7772" t="str">
        <f t="shared" si="244"/>
        <v>Good (6-8)</v>
      </c>
    </row>
    <row r="7773" spans="1:9" x14ac:dyDescent="0.3">
      <c r="A7773" s="1" t="s">
        <v>9087</v>
      </c>
      <c r="B7773" s="1" t="s">
        <v>8109</v>
      </c>
      <c r="C7773" s="2">
        <v>45176</v>
      </c>
      <c r="D7773">
        <v>10</v>
      </c>
      <c r="E7773">
        <v>0.82750000000000001</v>
      </c>
      <c r="F7773" s="1" t="s">
        <v>5412</v>
      </c>
      <c r="G7773">
        <v>2023</v>
      </c>
      <c r="H7773" t="str">
        <f t="shared" si="243"/>
        <v>Family</v>
      </c>
      <c r="I7773" t="str">
        <f t="shared" si="244"/>
        <v>Good (6-8)</v>
      </c>
    </row>
    <row r="7774" spans="1:9" x14ac:dyDescent="0.3">
      <c r="A7774" s="1" t="s">
        <v>9088</v>
      </c>
      <c r="B7774" s="1" t="s">
        <v>56</v>
      </c>
      <c r="C7774" s="2">
        <v>44075</v>
      </c>
      <c r="D7774">
        <v>6.8</v>
      </c>
      <c r="E7774">
        <v>0.88149999999999995</v>
      </c>
      <c r="F7774" s="1" t="s">
        <v>5412</v>
      </c>
      <c r="G7774">
        <v>2020</v>
      </c>
      <c r="H7774" t="str">
        <f t="shared" si="243"/>
        <v>Comedy</v>
      </c>
      <c r="I7774" t="str">
        <f t="shared" si="244"/>
        <v>Good (6-8)</v>
      </c>
    </row>
    <row r="7775" spans="1:9" x14ac:dyDescent="0.3">
      <c r="A7775" s="1" t="s">
        <v>9089</v>
      </c>
      <c r="B7775" s="1" t="s">
        <v>56</v>
      </c>
      <c r="C7775" s="2">
        <v>46087</v>
      </c>
      <c r="D7775">
        <v>10</v>
      </c>
      <c r="E7775">
        <v>0.81069999999999998</v>
      </c>
      <c r="F7775" s="1" t="s">
        <v>5412</v>
      </c>
      <c r="G7775">
        <v>2026</v>
      </c>
      <c r="H7775" t="str">
        <f t="shared" si="243"/>
        <v>Comedy</v>
      </c>
      <c r="I7775" t="str">
        <f t="shared" si="244"/>
        <v>Average (4-6)</v>
      </c>
    </row>
    <row r="7776" spans="1:9" x14ac:dyDescent="0.3">
      <c r="A7776" s="1" t="s">
        <v>9090</v>
      </c>
      <c r="B7776" s="1" t="s">
        <v>5433</v>
      </c>
      <c r="C7776" s="2">
        <v>44545</v>
      </c>
      <c r="D7776">
        <v>5.3</v>
      </c>
      <c r="E7776">
        <v>1.0124</v>
      </c>
      <c r="F7776" s="1" t="s">
        <v>5412</v>
      </c>
      <c r="G7776">
        <v>2021</v>
      </c>
      <c r="H7776" t="str">
        <f t="shared" si="243"/>
        <v>Reality</v>
      </c>
      <c r="I7776" t="str">
        <f t="shared" si="244"/>
        <v>Not Rated</v>
      </c>
    </row>
    <row r="7777" spans="1:9" x14ac:dyDescent="0.3">
      <c r="A7777" s="1" t="s">
        <v>9091</v>
      </c>
      <c r="B7777" s="1" t="s">
        <v>2549</v>
      </c>
      <c r="C7777" s="2">
        <v>39728</v>
      </c>
      <c r="D7777">
        <v>0</v>
      </c>
      <c r="E7777">
        <v>0.90210000000000001</v>
      </c>
      <c r="F7777" s="1" t="s">
        <v>5412</v>
      </c>
      <c r="G7777">
        <v>2008</v>
      </c>
      <c r="H7777" t="str">
        <f t="shared" si="243"/>
        <v>Unknown</v>
      </c>
      <c r="I7777" t="str">
        <f t="shared" si="244"/>
        <v>Good (6-8)</v>
      </c>
    </row>
    <row r="7778" spans="1:9" x14ac:dyDescent="0.3">
      <c r="A7778" s="1" t="s">
        <v>9092</v>
      </c>
      <c r="B7778" s="1" t="s">
        <v>1043</v>
      </c>
      <c r="C7778" s="2">
        <v>45966</v>
      </c>
      <c r="D7778">
        <v>6.8</v>
      </c>
      <c r="E7778">
        <v>0.96719999999999995</v>
      </c>
      <c r="F7778" s="1" t="s">
        <v>5412</v>
      </c>
      <c r="G7778">
        <v>2025</v>
      </c>
      <c r="H7778" t="str">
        <f t="shared" si="243"/>
        <v>Documentary</v>
      </c>
      <c r="I7778" t="str">
        <f t="shared" si="244"/>
        <v>Not Rated</v>
      </c>
    </row>
    <row r="7779" spans="1:9" x14ac:dyDescent="0.3">
      <c r="A7779" s="1" t="s">
        <v>9093</v>
      </c>
      <c r="B7779" s="1" t="s">
        <v>5433</v>
      </c>
      <c r="C7779" s="2">
        <v>44540</v>
      </c>
      <c r="D7779">
        <v>5.3</v>
      </c>
      <c r="E7779">
        <v>0.8115</v>
      </c>
      <c r="F7779" s="1" t="s">
        <v>5412</v>
      </c>
      <c r="G7779">
        <v>2021</v>
      </c>
      <c r="H7779" t="str">
        <f t="shared" si="243"/>
        <v>Reality</v>
      </c>
      <c r="I7779" t="str">
        <f t="shared" si="244"/>
        <v>Average (4-6)</v>
      </c>
    </row>
    <row r="7780" spans="1:9" x14ac:dyDescent="0.3">
      <c r="A7780" s="1" t="s">
        <v>9094</v>
      </c>
      <c r="B7780" s="1" t="s">
        <v>2549</v>
      </c>
      <c r="C7780" s="2">
        <v>42650</v>
      </c>
      <c r="D7780">
        <v>5.5</v>
      </c>
      <c r="E7780">
        <v>0.94489999999999996</v>
      </c>
      <c r="F7780" s="1" t="s">
        <v>5412</v>
      </c>
      <c r="G7780">
        <v>2016</v>
      </c>
      <c r="H7780" t="str">
        <f t="shared" si="243"/>
        <v>Unknown</v>
      </c>
      <c r="I7780" t="str">
        <f t="shared" si="244"/>
        <v>Good (6-8)</v>
      </c>
    </row>
    <row r="7781" spans="1:9" x14ac:dyDescent="0.3">
      <c r="A7781" s="1" t="s">
        <v>9095</v>
      </c>
      <c r="B7781" s="1" t="s">
        <v>9096</v>
      </c>
      <c r="C7781" s="2">
        <v>44619</v>
      </c>
      <c r="D7781">
        <v>0</v>
      </c>
      <c r="E7781">
        <v>0.76980000000000004</v>
      </c>
      <c r="F7781" s="1" t="s">
        <v>5412</v>
      </c>
      <c r="G7781">
        <v>2022</v>
      </c>
      <c r="H7781" t="str">
        <f t="shared" si="243"/>
        <v>Kids</v>
      </c>
      <c r="I7781" t="str">
        <f t="shared" si="244"/>
        <v>Average (4-6)</v>
      </c>
    </row>
    <row r="7782" spans="1:9" x14ac:dyDescent="0.3">
      <c r="A7782" s="1" t="s">
        <v>9097</v>
      </c>
      <c r="B7782" s="1" t="s">
        <v>56</v>
      </c>
      <c r="C7782" s="2">
        <v>43902</v>
      </c>
      <c r="D7782">
        <v>6.8</v>
      </c>
      <c r="E7782">
        <v>0.83420000000000005</v>
      </c>
      <c r="F7782" s="1" t="s">
        <v>5412</v>
      </c>
      <c r="G7782">
        <v>2020</v>
      </c>
      <c r="H7782" t="str">
        <f t="shared" si="243"/>
        <v>Comedy</v>
      </c>
      <c r="I7782" t="str">
        <f t="shared" si="244"/>
        <v>Good (6-8)</v>
      </c>
    </row>
    <row r="7783" spans="1:9" x14ac:dyDescent="0.3">
      <c r="A7783" s="1" t="s">
        <v>9098</v>
      </c>
      <c r="B7783" s="1" t="s">
        <v>5433</v>
      </c>
      <c r="C7783" s="2">
        <v>44015</v>
      </c>
      <c r="D7783">
        <v>5.5709999999999997</v>
      </c>
      <c r="E7783">
        <v>0.88670000000000004</v>
      </c>
      <c r="F7783" s="1" t="s">
        <v>5412</v>
      </c>
      <c r="G7783">
        <v>2020</v>
      </c>
      <c r="H7783" t="str">
        <f t="shared" si="243"/>
        <v>Reality</v>
      </c>
      <c r="I7783" t="str">
        <f t="shared" si="244"/>
        <v>Excellent (8-10)</v>
      </c>
    </row>
    <row r="7784" spans="1:9" x14ac:dyDescent="0.3">
      <c r="A7784" s="1" t="s">
        <v>9099</v>
      </c>
      <c r="B7784" s="1" t="s">
        <v>6661</v>
      </c>
      <c r="C7784" s="2">
        <v>44463</v>
      </c>
      <c r="D7784">
        <v>5.7140000000000004</v>
      </c>
      <c r="E7784">
        <v>0.91320000000000001</v>
      </c>
      <c r="F7784" s="1" t="s">
        <v>5412</v>
      </c>
      <c r="G7784">
        <v>2021</v>
      </c>
      <c r="H7784" t="str">
        <f t="shared" si="243"/>
        <v>Documentary</v>
      </c>
      <c r="I7784" t="str">
        <f t="shared" si="244"/>
        <v>Good (6-8)</v>
      </c>
    </row>
    <row r="7785" spans="1:9" x14ac:dyDescent="0.3">
      <c r="A7785" s="1" t="s">
        <v>9100</v>
      </c>
      <c r="B7785" s="1" t="s">
        <v>257</v>
      </c>
      <c r="C7785" s="2">
        <v>45820</v>
      </c>
      <c r="D7785">
        <v>1</v>
      </c>
      <c r="E7785">
        <v>0.83919999999999995</v>
      </c>
      <c r="F7785" s="1" t="s">
        <v>5412</v>
      </c>
      <c r="G7785">
        <v>2025</v>
      </c>
      <c r="H7785" t="str">
        <f t="shared" si="243"/>
        <v>Documentary</v>
      </c>
      <c r="I7785" t="str">
        <f t="shared" si="244"/>
        <v>Excellent (8-10)</v>
      </c>
    </row>
    <row r="7786" spans="1:9" x14ac:dyDescent="0.3">
      <c r="A7786" s="1" t="s">
        <v>9101</v>
      </c>
      <c r="B7786" s="1" t="s">
        <v>257</v>
      </c>
      <c r="C7786" s="2">
        <v>38889</v>
      </c>
      <c r="D7786">
        <v>7.5</v>
      </c>
      <c r="E7786">
        <v>0.78569999999999995</v>
      </c>
      <c r="F7786" s="1" t="s">
        <v>5412</v>
      </c>
      <c r="G7786">
        <v>2006</v>
      </c>
      <c r="H7786" t="str">
        <f t="shared" si="243"/>
        <v>Documentary</v>
      </c>
      <c r="I7786" t="str">
        <f t="shared" si="244"/>
        <v>Average (4-6)</v>
      </c>
    </row>
    <row r="7787" spans="1:9" x14ac:dyDescent="0.3">
      <c r="A7787" s="1" t="s">
        <v>9102</v>
      </c>
      <c r="B7787" s="1" t="s">
        <v>56</v>
      </c>
      <c r="C7787" s="2">
        <v>44894</v>
      </c>
      <c r="D7787">
        <v>5.2859999999999996</v>
      </c>
      <c r="E7787">
        <v>0.81140000000000001</v>
      </c>
      <c r="F7787" s="1" t="s">
        <v>5412</v>
      </c>
      <c r="G7787">
        <v>2022</v>
      </c>
      <c r="H7787" t="str">
        <f t="shared" si="243"/>
        <v>Comedy</v>
      </c>
      <c r="I7787" t="str">
        <f t="shared" si="244"/>
        <v>Not Rated</v>
      </c>
    </row>
    <row r="7788" spans="1:9" x14ac:dyDescent="0.3">
      <c r="A7788" s="1" t="s">
        <v>9103</v>
      </c>
      <c r="B7788" s="1" t="s">
        <v>7522</v>
      </c>
      <c r="C7788" s="2">
        <v>45033</v>
      </c>
      <c r="D7788">
        <v>0</v>
      </c>
      <c r="E7788">
        <v>0.77739999999999998</v>
      </c>
      <c r="F7788" s="1" t="s">
        <v>5412</v>
      </c>
      <c r="G7788">
        <v>2023</v>
      </c>
      <c r="H7788" t="str">
        <f t="shared" si="243"/>
        <v>Talk</v>
      </c>
      <c r="I7788" t="str">
        <f t="shared" si="244"/>
        <v>Good (6-8)</v>
      </c>
    </row>
    <row r="7789" spans="1:9" x14ac:dyDescent="0.3">
      <c r="A7789" s="1" t="s">
        <v>9104</v>
      </c>
      <c r="B7789" s="1" t="s">
        <v>5517</v>
      </c>
      <c r="C7789" s="2">
        <v>40054</v>
      </c>
      <c r="D7789">
        <v>5</v>
      </c>
      <c r="E7789">
        <v>0.78080000000000005</v>
      </c>
      <c r="F7789" s="1" t="s">
        <v>5412</v>
      </c>
      <c r="G7789">
        <v>2009</v>
      </c>
      <c r="H7789" t="str">
        <f t="shared" si="243"/>
        <v>Sci-Fi &amp; Fantasy</v>
      </c>
      <c r="I7789" t="str">
        <f t="shared" si="244"/>
        <v>Average (4-6)</v>
      </c>
    </row>
    <row r="7790" spans="1:9" x14ac:dyDescent="0.3">
      <c r="A7790" s="1" t="s">
        <v>9105</v>
      </c>
      <c r="B7790" s="1" t="s">
        <v>2549</v>
      </c>
      <c r="C7790" s="2">
        <v>44001</v>
      </c>
      <c r="D7790">
        <v>0</v>
      </c>
      <c r="E7790">
        <v>0.67330000000000001</v>
      </c>
      <c r="F7790" s="1" t="s">
        <v>5412</v>
      </c>
      <c r="G7790">
        <v>2020</v>
      </c>
      <c r="H7790" t="str">
        <f t="shared" si="243"/>
        <v>Unknown</v>
      </c>
      <c r="I7790" t="str">
        <f t="shared" si="244"/>
        <v>Average (4-6)</v>
      </c>
    </row>
    <row r="7791" spans="1:9" x14ac:dyDescent="0.3">
      <c r="A7791" s="1" t="s">
        <v>9106</v>
      </c>
      <c r="B7791" s="1" t="s">
        <v>2549</v>
      </c>
      <c r="C7791" s="2">
        <v>44318</v>
      </c>
      <c r="D7791">
        <v>0</v>
      </c>
      <c r="E7791">
        <v>0.82210000000000005</v>
      </c>
      <c r="F7791" s="1" t="s">
        <v>5412</v>
      </c>
      <c r="G7791">
        <v>2021</v>
      </c>
      <c r="H7791" t="str">
        <f t="shared" si="243"/>
        <v>Unknown</v>
      </c>
      <c r="I7791" t="str">
        <f t="shared" si="244"/>
        <v>Not Rated</v>
      </c>
    </row>
    <row r="7792" spans="1:9" x14ac:dyDescent="0.3">
      <c r="A7792" s="1" t="s">
        <v>9107</v>
      </c>
      <c r="B7792" s="1" t="s">
        <v>5433</v>
      </c>
      <c r="C7792" s="2">
        <v>44440</v>
      </c>
      <c r="D7792">
        <v>6</v>
      </c>
      <c r="E7792">
        <v>1.1483000000000001</v>
      </c>
      <c r="F7792" s="1" t="s">
        <v>5412</v>
      </c>
      <c r="G7792">
        <v>2021</v>
      </c>
      <c r="H7792" t="str">
        <f t="shared" si="243"/>
        <v>Reality</v>
      </c>
      <c r="I7792" t="str">
        <f t="shared" si="244"/>
        <v>Good (6-8)</v>
      </c>
    </row>
    <row r="7793" spans="1:9" x14ac:dyDescent="0.3">
      <c r="A7793" s="1" t="s">
        <v>9108</v>
      </c>
      <c r="B7793" s="1" t="s">
        <v>1043</v>
      </c>
      <c r="C7793" s="2">
        <v>44658</v>
      </c>
      <c r="D7793">
        <v>6.25</v>
      </c>
      <c r="E7793">
        <v>0.78049999999999997</v>
      </c>
      <c r="F7793" s="1" t="s">
        <v>5412</v>
      </c>
      <c r="G7793">
        <v>2022</v>
      </c>
      <c r="H7793" t="str">
        <f t="shared" si="243"/>
        <v>Documentary</v>
      </c>
      <c r="I7793" t="str">
        <f t="shared" si="244"/>
        <v>Average (4-6)</v>
      </c>
    </row>
    <row r="7794" spans="1:9" x14ac:dyDescent="0.3">
      <c r="A7794" s="1" t="s">
        <v>9109</v>
      </c>
      <c r="B7794" s="1" t="s">
        <v>1043</v>
      </c>
      <c r="C7794" s="2">
        <v>45141</v>
      </c>
      <c r="D7794">
        <v>5.75</v>
      </c>
      <c r="E7794">
        <v>0.71220000000000006</v>
      </c>
      <c r="F7794" s="1" t="s">
        <v>5412</v>
      </c>
      <c r="G7794">
        <v>2023</v>
      </c>
      <c r="H7794" t="str">
        <f t="shared" si="243"/>
        <v>Documentary</v>
      </c>
      <c r="I7794" t="str">
        <f t="shared" si="244"/>
        <v>Average (4-6)</v>
      </c>
    </row>
    <row r="7795" spans="1:9" x14ac:dyDescent="0.3">
      <c r="A7795" s="1" t="s">
        <v>9110</v>
      </c>
      <c r="B7795" s="1" t="s">
        <v>5433</v>
      </c>
      <c r="C7795" s="2">
        <v>43847</v>
      </c>
      <c r="D7795">
        <v>7.3</v>
      </c>
      <c r="E7795">
        <v>0.67789999999999995</v>
      </c>
      <c r="F7795" s="1" t="s">
        <v>5412</v>
      </c>
      <c r="G7795">
        <v>2020</v>
      </c>
      <c r="H7795" t="str">
        <f t="shared" si="243"/>
        <v>Reality</v>
      </c>
      <c r="I7795" t="str">
        <f t="shared" si="244"/>
        <v>Low (0-4)</v>
      </c>
    </row>
    <row r="7796" spans="1:9" x14ac:dyDescent="0.3">
      <c r="A7796" s="1" t="s">
        <v>9111</v>
      </c>
      <c r="B7796" s="1" t="s">
        <v>7028</v>
      </c>
      <c r="C7796" s="2">
        <v>45018</v>
      </c>
      <c r="D7796">
        <v>0</v>
      </c>
      <c r="E7796">
        <v>0.63900000000000001</v>
      </c>
      <c r="F7796" s="1" t="s">
        <v>5412</v>
      </c>
      <c r="G7796">
        <v>2023</v>
      </c>
      <c r="H7796" t="str">
        <f t="shared" si="243"/>
        <v>Kids</v>
      </c>
      <c r="I7796" t="str">
        <f t="shared" si="244"/>
        <v>Good (6-8)</v>
      </c>
    </row>
    <row r="7797" spans="1:9" x14ac:dyDescent="0.3">
      <c r="A7797" s="1" t="s">
        <v>9112</v>
      </c>
      <c r="B7797" s="1" t="s">
        <v>7522</v>
      </c>
      <c r="C7797" s="2">
        <v>46051</v>
      </c>
      <c r="D7797">
        <v>1</v>
      </c>
      <c r="E7797">
        <v>0.78259999999999996</v>
      </c>
      <c r="F7797" s="1" t="s">
        <v>5412</v>
      </c>
      <c r="G7797">
        <v>2026</v>
      </c>
      <c r="H7797" t="str">
        <f t="shared" si="243"/>
        <v>Talk</v>
      </c>
      <c r="I7797" t="str">
        <f t="shared" si="244"/>
        <v>Average (4-6)</v>
      </c>
    </row>
    <row r="7798" spans="1:9" x14ac:dyDescent="0.3">
      <c r="A7798" s="1" t="s">
        <v>9113</v>
      </c>
      <c r="B7798" s="1" t="s">
        <v>5462</v>
      </c>
      <c r="C7798" s="2">
        <v>45477</v>
      </c>
      <c r="D7798">
        <v>0</v>
      </c>
      <c r="E7798">
        <v>0.72870000000000001</v>
      </c>
      <c r="F7798" s="1" t="s">
        <v>5412</v>
      </c>
      <c r="G7798">
        <v>2024</v>
      </c>
      <c r="H7798" t="str">
        <f t="shared" si="243"/>
        <v>Animation</v>
      </c>
      <c r="I7798" t="str">
        <f t="shared" si="244"/>
        <v>Not Rated</v>
      </c>
    </row>
    <row r="7799" spans="1:9" x14ac:dyDescent="0.3">
      <c r="A7799" s="1" t="s">
        <v>9114</v>
      </c>
      <c r="B7799" s="1" t="s">
        <v>2549</v>
      </c>
      <c r="C7799" s="2">
        <v>44426</v>
      </c>
      <c r="D7799">
        <v>0</v>
      </c>
      <c r="E7799">
        <v>0.84140000000000004</v>
      </c>
      <c r="F7799" s="1" t="s">
        <v>5412</v>
      </c>
      <c r="G7799">
        <v>2021</v>
      </c>
      <c r="H7799" t="str">
        <f t="shared" si="243"/>
        <v>Unknown</v>
      </c>
      <c r="I7799" t="str">
        <f t="shared" si="244"/>
        <v>Average (4-6)</v>
      </c>
    </row>
    <row r="7800" spans="1:9" x14ac:dyDescent="0.3">
      <c r="A7800" s="1" t="s">
        <v>9115</v>
      </c>
      <c r="B7800" s="1" t="s">
        <v>5433</v>
      </c>
      <c r="C7800" s="2">
        <v>44013</v>
      </c>
      <c r="D7800">
        <v>5.2</v>
      </c>
      <c r="E7800">
        <v>1.0427</v>
      </c>
      <c r="F7800" s="1" t="s">
        <v>5412</v>
      </c>
      <c r="G7800">
        <v>2020</v>
      </c>
      <c r="H7800" t="str">
        <f t="shared" si="243"/>
        <v>Reality</v>
      </c>
      <c r="I7800" t="str">
        <f t="shared" si="244"/>
        <v>Not Rated</v>
      </c>
    </row>
    <row r="7801" spans="1:9" x14ac:dyDescent="0.3">
      <c r="A7801" s="1" t="s">
        <v>9116</v>
      </c>
      <c r="B7801" s="1" t="s">
        <v>1043</v>
      </c>
      <c r="C7801" s="2">
        <v>44911</v>
      </c>
      <c r="D7801">
        <v>5.2</v>
      </c>
      <c r="E7801">
        <v>1.0344</v>
      </c>
      <c r="F7801" s="1" t="s">
        <v>5412</v>
      </c>
      <c r="G7801">
        <v>2022</v>
      </c>
      <c r="H7801" t="str">
        <f t="shared" si="243"/>
        <v>Documentary</v>
      </c>
      <c r="I7801" t="str">
        <f t="shared" si="244"/>
        <v>Not Rated</v>
      </c>
    </row>
    <row r="7802" spans="1:9" x14ac:dyDescent="0.3">
      <c r="A7802" s="1" t="s">
        <v>9117</v>
      </c>
      <c r="B7802" s="1" t="s">
        <v>5433</v>
      </c>
      <c r="C7802" s="2">
        <v>44745</v>
      </c>
      <c r="D7802">
        <v>0</v>
      </c>
      <c r="E7802">
        <v>0.69410000000000005</v>
      </c>
      <c r="F7802" s="1" t="s">
        <v>5412</v>
      </c>
      <c r="G7802">
        <v>2022</v>
      </c>
      <c r="H7802" t="str">
        <f t="shared" si="243"/>
        <v>Reality</v>
      </c>
      <c r="I7802" t="str">
        <f t="shared" si="244"/>
        <v>Good (6-8)</v>
      </c>
    </row>
    <row r="7803" spans="1:9" x14ac:dyDescent="0.3">
      <c r="A7803" s="1" t="s">
        <v>9118</v>
      </c>
      <c r="B7803" s="1" t="s">
        <v>5433</v>
      </c>
      <c r="C7803" s="2">
        <v>43847</v>
      </c>
      <c r="D7803">
        <v>0</v>
      </c>
      <c r="E7803">
        <v>0.63929999999999998</v>
      </c>
      <c r="F7803" s="1" t="s">
        <v>5412</v>
      </c>
      <c r="G7803">
        <v>2020</v>
      </c>
      <c r="H7803" t="str">
        <f t="shared" si="243"/>
        <v>Reality</v>
      </c>
      <c r="I7803" t="str">
        <f t="shared" si="244"/>
        <v>Good (6-8)</v>
      </c>
    </row>
    <row r="7804" spans="1:9" x14ac:dyDescent="0.3">
      <c r="A7804" s="1" t="s">
        <v>9119</v>
      </c>
      <c r="B7804" s="1" t="s">
        <v>2549</v>
      </c>
      <c r="C7804" s="2">
        <v>45593</v>
      </c>
      <c r="D7804">
        <v>0</v>
      </c>
      <c r="E7804">
        <v>0.67449999999999999</v>
      </c>
      <c r="F7804" s="1" t="s">
        <v>5412</v>
      </c>
      <c r="G7804">
        <v>2024</v>
      </c>
      <c r="H7804" t="str">
        <f t="shared" si="243"/>
        <v>Unknown</v>
      </c>
      <c r="I7804" t="str">
        <f t="shared" si="244"/>
        <v>Average (4-6)</v>
      </c>
    </row>
    <row r="7805" spans="1:9" x14ac:dyDescent="0.3">
      <c r="A7805" s="1" t="s">
        <v>9120</v>
      </c>
      <c r="B7805" s="1" t="s">
        <v>2549</v>
      </c>
      <c r="C7805" s="2">
        <v>39930</v>
      </c>
      <c r="D7805">
        <v>0</v>
      </c>
      <c r="E7805">
        <v>0.59550000000000003</v>
      </c>
      <c r="F7805" s="1" t="s">
        <v>5412</v>
      </c>
      <c r="G7805">
        <v>2009</v>
      </c>
      <c r="H7805" t="str">
        <f t="shared" si="243"/>
        <v>Unknown</v>
      </c>
      <c r="I7805" t="str">
        <f t="shared" si="244"/>
        <v>Good (6-8)</v>
      </c>
    </row>
    <row r="7806" spans="1:9" x14ac:dyDescent="0.3">
      <c r="A7806" s="1" t="s">
        <v>9121</v>
      </c>
      <c r="B7806" s="1" t="s">
        <v>5433</v>
      </c>
      <c r="C7806" s="2">
        <v>43207</v>
      </c>
      <c r="D7806">
        <v>0</v>
      </c>
      <c r="E7806">
        <v>0.80589999999999995</v>
      </c>
      <c r="F7806" s="1" t="s">
        <v>5412</v>
      </c>
      <c r="G7806">
        <v>2018</v>
      </c>
      <c r="H7806" t="str">
        <f t="shared" si="243"/>
        <v>Reality</v>
      </c>
      <c r="I7806" t="str">
        <f t="shared" si="244"/>
        <v>Not Rated</v>
      </c>
    </row>
    <row r="7807" spans="1:9" x14ac:dyDescent="0.3">
      <c r="A7807" s="1" t="s">
        <v>9122</v>
      </c>
      <c r="B7807" s="1" t="s">
        <v>7028</v>
      </c>
      <c r="C7807" s="2">
        <v>45860</v>
      </c>
      <c r="D7807">
        <v>9</v>
      </c>
      <c r="E7807">
        <v>0.629</v>
      </c>
      <c r="F7807" s="1" t="s">
        <v>5412</v>
      </c>
      <c r="G7807">
        <v>2025</v>
      </c>
      <c r="H7807" t="str">
        <f t="shared" si="243"/>
        <v>Kids</v>
      </c>
      <c r="I7807" t="str">
        <f t="shared" si="244"/>
        <v>Low (0-4)</v>
      </c>
    </row>
    <row r="7808" spans="1:9" x14ac:dyDescent="0.3">
      <c r="A7808" s="1" t="s">
        <v>9123</v>
      </c>
      <c r="B7808" s="1" t="s">
        <v>5462</v>
      </c>
      <c r="C7808" s="2">
        <v>44516</v>
      </c>
      <c r="D7808">
        <v>2</v>
      </c>
      <c r="E7808">
        <v>0.63490000000000002</v>
      </c>
      <c r="F7808" s="1" t="s">
        <v>5412</v>
      </c>
      <c r="G7808">
        <v>2021</v>
      </c>
      <c r="H7808" t="str">
        <f t="shared" si="243"/>
        <v>Animation</v>
      </c>
      <c r="I7808" t="str">
        <f t="shared" si="244"/>
        <v>Not Rated</v>
      </c>
    </row>
    <row r="7809" spans="1:9" x14ac:dyDescent="0.3">
      <c r="A7809" s="1" t="s">
        <v>9124</v>
      </c>
      <c r="B7809" s="1" t="s">
        <v>5462</v>
      </c>
      <c r="C7809" s="2">
        <v>45358</v>
      </c>
      <c r="D7809">
        <v>0</v>
      </c>
      <c r="E7809">
        <v>0.62380000000000002</v>
      </c>
      <c r="F7809" s="1" t="s">
        <v>5412</v>
      </c>
      <c r="G7809">
        <v>2024</v>
      </c>
      <c r="H7809" t="str">
        <f t="shared" si="243"/>
        <v>Animation</v>
      </c>
      <c r="I7809" t="str">
        <f t="shared" si="244"/>
        <v>Not Rated</v>
      </c>
    </row>
    <row r="7810" spans="1:9" x14ac:dyDescent="0.3">
      <c r="A7810" s="1" t="s">
        <v>9125</v>
      </c>
      <c r="B7810" s="1" t="s">
        <v>2064</v>
      </c>
      <c r="C7810" s="2">
        <v>43266</v>
      </c>
      <c r="D7810">
        <v>5.5</v>
      </c>
      <c r="E7810">
        <v>0.65349999999999997</v>
      </c>
      <c r="F7810" s="1" t="s">
        <v>5412</v>
      </c>
      <c r="G7810">
        <v>2018</v>
      </c>
      <c r="H7810" t="str">
        <f t="shared" ref="H7810:H7860" si="245">IFERROR(LEFT(B7810,FIND(",",B7810)-1),B7810)</f>
        <v>Animation</v>
      </c>
      <c r="I7810" t="str">
        <f t="shared" si="244"/>
        <v>Average (4-6)</v>
      </c>
    </row>
    <row r="7811" spans="1:9" x14ac:dyDescent="0.3">
      <c r="A7811" s="1" t="s">
        <v>9126</v>
      </c>
      <c r="B7811" s="1" t="s">
        <v>5793</v>
      </c>
      <c r="C7811" s="2">
        <v>45358</v>
      </c>
      <c r="D7811">
        <v>7.3</v>
      </c>
      <c r="E7811">
        <v>0.62029999999999996</v>
      </c>
      <c r="F7811" s="1" t="s">
        <v>5412</v>
      </c>
      <c r="G7811">
        <v>2024</v>
      </c>
      <c r="H7811" t="str">
        <f t="shared" si="245"/>
        <v>Kids</v>
      </c>
      <c r="I7811" t="str">
        <f t="shared" si="244"/>
        <v>Average (4-6)</v>
      </c>
    </row>
    <row r="7812" spans="1:9" x14ac:dyDescent="0.3">
      <c r="A7812" s="1" t="s">
        <v>9127</v>
      </c>
      <c r="B7812" s="1" t="s">
        <v>2549</v>
      </c>
      <c r="C7812" s="2">
        <v>43847</v>
      </c>
      <c r="D7812">
        <v>2</v>
      </c>
      <c r="E7812">
        <v>0.56369999999999998</v>
      </c>
      <c r="F7812" s="1" t="s">
        <v>5412</v>
      </c>
      <c r="G7812">
        <v>2020</v>
      </c>
      <c r="H7812" t="str">
        <f t="shared" si="245"/>
        <v>Unknown</v>
      </c>
      <c r="I7812" t="str">
        <f t="shared" si="244"/>
        <v>Not Rated</v>
      </c>
    </row>
    <row r="7813" spans="1:9" x14ac:dyDescent="0.3">
      <c r="A7813" s="1" t="s">
        <v>9128</v>
      </c>
      <c r="B7813" s="1" t="s">
        <v>6020</v>
      </c>
      <c r="C7813" s="2">
        <v>44512</v>
      </c>
      <c r="D7813">
        <v>0</v>
      </c>
      <c r="E7813">
        <v>0.54510000000000003</v>
      </c>
      <c r="F7813" s="1" t="s">
        <v>5412</v>
      </c>
      <c r="G7813">
        <v>2021</v>
      </c>
      <c r="H7813" t="str">
        <f t="shared" si="245"/>
        <v>Mystery</v>
      </c>
      <c r="I7813" t="str">
        <f t="shared" si="244"/>
        <v>Not Rated</v>
      </c>
    </row>
    <row r="7814" spans="1:9" x14ac:dyDescent="0.3">
      <c r="A7814" s="1" t="s">
        <v>9129</v>
      </c>
      <c r="B7814" s="1" t="s">
        <v>2549</v>
      </c>
      <c r="C7814" s="2">
        <v>43292</v>
      </c>
      <c r="D7814">
        <v>0</v>
      </c>
      <c r="E7814">
        <v>0.60519999999999996</v>
      </c>
      <c r="F7814" s="1" t="s">
        <v>5412</v>
      </c>
      <c r="G7814">
        <v>2018</v>
      </c>
      <c r="H7814" t="str">
        <f t="shared" si="245"/>
        <v>Unknown</v>
      </c>
      <c r="I7814" t="str">
        <f t="shared" si="244"/>
        <v>Not Rated</v>
      </c>
    </row>
    <row r="7815" spans="1:9" x14ac:dyDescent="0.3">
      <c r="A7815" s="1" t="s">
        <v>9130</v>
      </c>
      <c r="B7815" s="1" t="s">
        <v>2064</v>
      </c>
      <c r="C7815" s="2">
        <v>46071</v>
      </c>
      <c r="D7815">
        <v>0</v>
      </c>
      <c r="E7815">
        <v>0.60950000000000004</v>
      </c>
      <c r="F7815" s="1" t="s">
        <v>5412</v>
      </c>
      <c r="G7815">
        <v>2026</v>
      </c>
      <c r="H7815" t="str">
        <f t="shared" si="245"/>
        <v>Animation</v>
      </c>
      <c r="I7815" t="str">
        <f t="shared" si="244"/>
        <v>Not Rated</v>
      </c>
    </row>
    <row r="7816" spans="1:9" x14ac:dyDescent="0.3">
      <c r="A7816" s="1" t="s">
        <v>9131</v>
      </c>
      <c r="B7816" s="1" t="s">
        <v>5462</v>
      </c>
      <c r="C7816" s="2">
        <v>45962</v>
      </c>
      <c r="D7816">
        <v>9.5</v>
      </c>
      <c r="E7816">
        <v>0.60960000000000003</v>
      </c>
      <c r="F7816" s="1" t="s">
        <v>5412</v>
      </c>
      <c r="G7816">
        <v>2025</v>
      </c>
      <c r="H7816" t="str">
        <f t="shared" si="245"/>
        <v>Animation</v>
      </c>
      <c r="I7816" t="str">
        <f t="shared" si="244"/>
        <v>Not Rated</v>
      </c>
    </row>
    <row r="7817" spans="1:9" x14ac:dyDescent="0.3">
      <c r="A7817" s="1" t="s">
        <v>9132</v>
      </c>
      <c r="B7817" s="1" t="s">
        <v>2549</v>
      </c>
      <c r="C7817" s="2">
        <v>43601</v>
      </c>
      <c r="D7817">
        <v>2.5</v>
      </c>
      <c r="E7817">
        <v>0.57709999999999995</v>
      </c>
      <c r="F7817" s="1" t="s">
        <v>5412</v>
      </c>
      <c r="G7817">
        <v>2019</v>
      </c>
      <c r="H7817" t="str">
        <f t="shared" si="245"/>
        <v>Unknown</v>
      </c>
      <c r="I7817" t="str">
        <f t="shared" si="244"/>
        <v>Excellent (8-10)</v>
      </c>
    </row>
    <row r="7818" spans="1:9" x14ac:dyDescent="0.3">
      <c r="A7818" s="1" t="s">
        <v>9133</v>
      </c>
      <c r="B7818" s="1" t="s">
        <v>257</v>
      </c>
      <c r="C7818" s="2">
        <v>43996</v>
      </c>
      <c r="D7818">
        <v>0</v>
      </c>
      <c r="E7818">
        <v>0.6613</v>
      </c>
      <c r="F7818" s="1" t="s">
        <v>5412</v>
      </c>
      <c r="G7818">
        <v>2020</v>
      </c>
      <c r="H7818" t="str">
        <f t="shared" si="245"/>
        <v>Documentary</v>
      </c>
      <c r="I7818" t="str">
        <f t="shared" si="244"/>
        <v>Low (0-4)</v>
      </c>
    </row>
    <row r="7819" spans="1:9" x14ac:dyDescent="0.3">
      <c r="A7819" s="1" t="s">
        <v>9134</v>
      </c>
      <c r="B7819" s="1" t="s">
        <v>2549</v>
      </c>
      <c r="C7819" s="2">
        <v>44866</v>
      </c>
      <c r="D7819">
        <v>0</v>
      </c>
      <c r="E7819">
        <v>0.57750000000000001</v>
      </c>
      <c r="F7819" s="1" t="s">
        <v>5412</v>
      </c>
      <c r="G7819">
        <v>2022</v>
      </c>
      <c r="H7819" t="str">
        <f t="shared" si="245"/>
        <v>Unknown</v>
      </c>
      <c r="I7819" t="str">
        <f t="shared" si="244"/>
        <v>Not Rated</v>
      </c>
    </row>
    <row r="7820" spans="1:9" x14ac:dyDescent="0.3">
      <c r="A7820" s="1" t="s">
        <v>9135</v>
      </c>
      <c r="B7820" s="1" t="s">
        <v>7522</v>
      </c>
      <c r="C7820" s="2">
        <v>46260</v>
      </c>
      <c r="D7820">
        <v>0</v>
      </c>
      <c r="E7820">
        <v>0.90359999999999996</v>
      </c>
      <c r="F7820" s="1" t="s">
        <v>5412</v>
      </c>
      <c r="G7820">
        <v>2026</v>
      </c>
      <c r="H7820" t="str">
        <f t="shared" si="245"/>
        <v>Talk</v>
      </c>
      <c r="I7820" t="str">
        <f t="shared" si="244"/>
        <v>Average (4-6)</v>
      </c>
    </row>
    <row r="7821" spans="1:9" x14ac:dyDescent="0.3">
      <c r="A7821" s="1" t="s">
        <v>9136</v>
      </c>
      <c r="B7821" s="1" t="s">
        <v>2549</v>
      </c>
      <c r="C7821" s="2">
        <v>45531</v>
      </c>
      <c r="D7821">
        <v>10</v>
      </c>
      <c r="E7821">
        <v>0.60060000000000002</v>
      </c>
      <c r="F7821" s="1" t="s">
        <v>5412</v>
      </c>
      <c r="G7821">
        <v>2024</v>
      </c>
      <c r="H7821" t="str">
        <f t="shared" si="245"/>
        <v>Unknown</v>
      </c>
      <c r="I7821" t="str">
        <f t="shared" ref="I7821:I7860" si="246">IF(D7811=0,"Not Rated",IF(D7811&lt;4,"Low (0-4)",IF(D7811&lt;6,"Average (4-6)",IF(D7811&lt;8,"Good (6-8)","Excellent (8-10)"))))</f>
        <v>Good (6-8)</v>
      </c>
    </row>
    <row r="7822" spans="1:9" x14ac:dyDescent="0.3">
      <c r="A7822" s="1" t="s">
        <v>9137</v>
      </c>
      <c r="B7822" s="1" t="s">
        <v>257</v>
      </c>
      <c r="C7822" s="2">
        <v>45021</v>
      </c>
      <c r="D7822">
        <v>0</v>
      </c>
      <c r="E7822">
        <v>0.50800000000000001</v>
      </c>
      <c r="F7822" s="1" t="s">
        <v>5412</v>
      </c>
      <c r="G7822">
        <v>2023</v>
      </c>
      <c r="H7822" t="str">
        <f t="shared" si="245"/>
        <v>Documentary</v>
      </c>
      <c r="I7822" t="str">
        <f t="shared" si="246"/>
        <v>Low (0-4)</v>
      </c>
    </row>
    <row r="7823" spans="1:9" x14ac:dyDescent="0.3">
      <c r="A7823" s="1" t="s">
        <v>9138</v>
      </c>
      <c r="B7823" s="1" t="s">
        <v>2549</v>
      </c>
      <c r="C7823" s="2">
        <v>44407</v>
      </c>
      <c r="D7823">
        <v>0</v>
      </c>
      <c r="E7823">
        <v>0.54110000000000003</v>
      </c>
      <c r="F7823" s="1" t="s">
        <v>5412</v>
      </c>
      <c r="G7823">
        <v>2021</v>
      </c>
      <c r="H7823" t="str">
        <f t="shared" si="245"/>
        <v>Unknown</v>
      </c>
      <c r="I7823" t="str">
        <f t="shared" si="246"/>
        <v>Not Rated</v>
      </c>
    </row>
    <row r="7824" spans="1:9" x14ac:dyDescent="0.3">
      <c r="A7824" s="1" t="s">
        <v>9139</v>
      </c>
      <c r="B7824" s="1" t="s">
        <v>7761</v>
      </c>
      <c r="C7824" s="2">
        <v>43756</v>
      </c>
      <c r="D7824">
        <v>8.4</v>
      </c>
      <c r="E7824">
        <v>0.72650000000000003</v>
      </c>
      <c r="F7824" s="1" t="s">
        <v>5412</v>
      </c>
      <c r="G7824">
        <v>2019</v>
      </c>
      <c r="H7824" t="str">
        <f t="shared" si="245"/>
        <v>Comedy</v>
      </c>
      <c r="I7824" t="str">
        <f t="shared" si="246"/>
        <v>Not Rated</v>
      </c>
    </row>
    <row r="7825" spans="1:9" x14ac:dyDescent="0.3">
      <c r="A7825" s="1" t="s">
        <v>9140</v>
      </c>
      <c r="B7825" s="1" t="s">
        <v>2549</v>
      </c>
      <c r="C7825" s="2">
        <v>43452</v>
      </c>
      <c r="D7825">
        <v>5.6669999999999998</v>
      </c>
      <c r="E7825">
        <v>0.5242</v>
      </c>
      <c r="F7825" s="1" t="s">
        <v>5412</v>
      </c>
      <c r="G7825">
        <v>2018</v>
      </c>
      <c r="H7825" t="str">
        <f t="shared" si="245"/>
        <v>Unknown</v>
      </c>
      <c r="I7825" t="str">
        <f t="shared" si="246"/>
        <v>Not Rated</v>
      </c>
    </row>
    <row r="7826" spans="1:9" x14ac:dyDescent="0.3">
      <c r="A7826" s="1" t="s">
        <v>9141</v>
      </c>
      <c r="B7826" s="1" t="s">
        <v>7522</v>
      </c>
      <c r="C7826" s="2">
        <v>46073</v>
      </c>
      <c r="D7826">
        <v>0</v>
      </c>
      <c r="E7826">
        <v>1.1516999999999999</v>
      </c>
      <c r="F7826" s="1" t="s">
        <v>5412</v>
      </c>
      <c r="G7826">
        <v>2026</v>
      </c>
      <c r="H7826" t="str">
        <f t="shared" si="245"/>
        <v>Talk</v>
      </c>
      <c r="I7826" t="str">
        <f t="shared" si="246"/>
        <v>Excellent (8-10)</v>
      </c>
    </row>
    <row r="7827" spans="1:9" x14ac:dyDescent="0.3">
      <c r="A7827" s="1" t="s">
        <v>9142</v>
      </c>
      <c r="B7827" s="1" t="s">
        <v>7028</v>
      </c>
      <c r="C7827" s="2">
        <v>45151</v>
      </c>
      <c r="D7827">
        <v>0</v>
      </c>
      <c r="E7827">
        <v>0.5131</v>
      </c>
      <c r="F7827" s="1" t="s">
        <v>5412</v>
      </c>
      <c r="G7827">
        <v>2023</v>
      </c>
      <c r="H7827" t="str">
        <f t="shared" si="245"/>
        <v>Kids</v>
      </c>
      <c r="I7827" t="str">
        <f t="shared" si="246"/>
        <v>Low (0-4)</v>
      </c>
    </row>
    <row r="7828" spans="1:9" x14ac:dyDescent="0.3">
      <c r="A7828" s="1" t="s">
        <v>9143</v>
      </c>
      <c r="B7828" s="1" t="s">
        <v>5462</v>
      </c>
      <c r="C7828" s="2">
        <v>44895</v>
      </c>
      <c r="D7828">
        <v>0</v>
      </c>
      <c r="E7828">
        <v>0.5988</v>
      </c>
      <c r="F7828" s="1" t="s">
        <v>5412</v>
      </c>
      <c r="G7828">
        <v>2022</v>
      </c>
      <c r="H7828" t="str">
        <f t="shared" si="245"/>
        <v>Animation</v>
      </c>
      <c r="I7828" t="str">
        <f t="shared" si="246"/>
        <v>Not Rated</v>
      </c>
    </row>
    <row r="7829" spans="1:9" x14ac:dyDescent="0.3">
      <c r="A7829" s="1" t="s">
        <v>9144</v>
      </c>
      <c r="B7829" s="1" t="s">
        <v>5462</v>
      </c>
      <c r="C7829" s="2">
        <v>42370</v>
      </c>
      <c r="D7829">
        <v>0</v>
      </c>
      <c r="E7829">
        <v>0.53210000000000002</v>
      </c>
      <c r="F7829" s="1" t="s">
        <v>5412</v>
      </c>
      <c r="G7829">
        <v>2016</v>
      </c>
      <c r="H7829" t="str">
        <f t="shared" si="245"/>
        <v>Animation</v>
      </c>
      <c r="I7829" t="str">
        <f t="shared" si="246"/>
        <v>Not Rated</v>
      </c>
    </row>
    <row r="7830" spans="1:9" x14ac:dyDescent="0.3">
      <c r="A7830" s="1" t="s">
        <v>9145</v>
      </c>
      <c r="B7830" s="1" t="s">
        <v>2549</v>
      </c>
      <c r="C7830" s="2">
        <v>45869</v>
      </c>
      <c r="D7830">
        <v>5</v>
      </c>
      <c r="E7830">
        <v>0.55510000000000004</v>
      </c>
      <c r="F7830" s="1" t="s">
        <v>5412</v>
      </c>
      <c r="G7830">
        <v>2025</v>
      </c>
      <c r="H7830" t="str">
        <f t="shared" si="245"/>
        <v>Unknown</v>
      </c>
      <c r="I7830" t="str">
        <f t="shared" si="246"/>
        <v>Not Rated</v>
      </c>
    </row>
    <row r="7831" spans="1:9" x14ac:dyDescent="0.3">
      <c r="A7831" s="1" t="s">
        <v>9146</v>
      </c>
      <c r="B7831" s="1" t="s">
        <v>56</v>
      </c>
      <c r="C7831" s="2">
        <v>43100</v>
      </c>
      <c r="D7831">
        <v>6.8570000000000002</v>
      </c>
      <c r="E7831">
        <v>0.53569999999999995</v>
      </c>
      <c r="F7831" s="1" t="s">
        <v>5412</v>
      </c>
      <c r="G7831">
        <v>2017</v>
      </c>
      <c r="H7831" t="str">
        <f t="shared" si="245"/>
        <v>Comedy</v>
      </c>
      <c r="I7831" t="str">
        <f t="shared" si="246"/>
        <v>Excellent (8-10)</v>
      </c>
    </row>
    <row r="7832" spans="1:9" x14ac:dyDescent="0.3">
      <c r="A7832" s="1" t="s">
        <v>9147</v>
      </c>
      <c r="B7832" s="1" t="s">
        <v>2549</v>
      </c>
      <c r="C7832" s="2">
        <v>44936</v>
      </c>
      <c r="D7832">
        <v>2</v>
      </c>
      <c r="E7832">
        <v>0.52349999999999997</v>
      </c>
      <c r="F7832" s="1" t="s">
        <v>5412</v>
      </c>
      <c r="G7832">
        <v>2023</v>
      </c>
      <c r="H7832" t="str">
        <f t="shared" si="245"/>
        <v>Unknown</v>
      </c>
      <c r="I7832" t="str">
        <f t="shared" si="246"/>
        <v>Not Rated</v>
      </c>
    </row>
    <row r="7833" spans="1:9" x14ac:dyDescent="0.3">
      <c r="A7833" s="1" t="s">
        <v>9148</v>
      </c>
      <c r="B7833" s="1" t="s">
        <v>5462</v>
      </c>
      <c r="C7833" s="2">
        <v>44067</v>
      </c>
      <c r="D7833">
        <v>1</v>
      </c>
      <c r="E7833">
        <v>0.53310000000000002</v>
      </c>
      <c r="F7833" s="1" t="s">
        <v>5412</v>
      </c>
      <c r="G7833">
        <v>2020</v>
      </c>
      <c r="H7833" t="str">
        <f t="shared" si="245"/>
        <v>Animation</v>
      </c>
      <c r="I7833" t="str">
        <f t="shared" si="246"/>
        <v>Not Rated</v>
      </c>
    </row>
    <row r="7834" spans="1:9" x14ac:dyDescent="0.3">
      <c r="A7834" s="1" t="s">
        <v>9149</v>
      </c>
      <c r="B7834" s="1" t="s">
        <v>5462</v>
      </c>
      <c r="C7834" s="2">
        <v>44616</v>
      </c>
      <c r="D7834">
        <v>2.5</v>
      </c>
      <c r="E7834">
        <v>0.6925</v>
      </c>
      <c r="F7834" s="1" t="s">
        <v>5412</v>
      </c>
      <c r="G7834">
        <v>2022</v>
      </c>
      <c r="H7834" t="str">
        <f t="shared" si="245"/>
        <v>Animation</v>
      </c>
      <c r="I7834" t="str">
        <f t="shared" si="246"/>
        <v>Excellent (8-10)</v>
      </c>
    </row>
    <row r="7835" spans="1:9" x14ac:dyDescent="0.3">
      <c r="A7835" s="1" t="s">
        <v>9150</v>
      </c>
      <c r="B7835" s="1" t="s">
        <v>2549</v>
      </c>
      <c r="C7835" s="2">
        <v>44869</v>
      </c>
      <c r="D7835">
        <v>0</v>
      </c>
      <c r="E7835">
        <v>0.48220000000000002</v>
      </c>
      <c r="F7835" s="1" t="s">
        <v>5412</v>
      </c>
      <c r="G7835">
        <v>2022</v>
      </c>
      <c r="H7835" t="str">
        <f t="shared" si="245"/>
        <v>Unknown</v>
      </c>
      <c r="I7835" t="str">
        <f t="shared" si="246"/>
        <v>Average (4-6)</v>
      </c>
    </row>
    <row r="7836" spans="1:9" x14ac:dyDescent="0.3">
      <c r="A7836" s="1" t="s">
        <v>9151</v>
      </c>
      <c r="B7836" s="1" t="s">
        <v>257</v>
      </c>
      <c r="C7836" s="2">
        <v>42874</v>
      </c>
      <c r="D7836">
        <v>5</v>
      </c>
      <c r="E7836">
        <v>0.54179999999999995</v>
      </c>
      <c r="F7836" s="1" t="s">
        <v>5412</v>
      </c>
      <c r="G7836">
        <v>2017</v>
      </c>
      <c r="H7836" t="str">
        <f t="shared" si="245"/>
        <v>Documentary</v>
      </c>
      <c r="I7836" t="str">
        <f t="shared" si="246"/>
        <v>Not Rated</v>
      </c>
    </row>
    <row r="7837" spans="1:9" x14ac:dyDescent="0.3">
      <c r="A7837" s="1" t="s">
        <v>9152</v>
      </c>
      <c r="B7837" s="1" t="s">
        <v>2549</v>
      </c>
      <c r="C7837" s="2">
        <v>44526</v>
      </c>
      <c r="D7837">
        <v>3</v>
      </c>
      <c r="E7837">
        <v>0.47099999999999997</v>
      </c>
      <c r="F7837" s="1" t="s">
        <v>5412</v>
      </c>
      <c r="G7837">
        <v>2021</v>
      </c>
      <c r="H7837" t="str">
        <f t="shared" si="245"/>
        <v>Unknown</v>
      </c>
      <c r="I7837" t="str">
        <f t="shared" si="246"/>
        <v>Not Rated</v>
      </c>
    </row>
    <row r="7838" spans="1:9" x14ac:dyDescent="0.3">
      <c r="A7838" s="1" t="s">
        <v>9153</v>
      </c>
      <c r="B7838" s="1" t="s">
        <v>2549</v>
      </c>
      <c r="C7838" s="2">
        <v>45387</v>
      </c>
      <c r="D7838">
        <v>0</v>
      </c>
      <c r="E7838">
        <v>0.51039999999999996</v>
      </c>
      <c r="F7838" s="1" t="s">
        <v>5412</v>
      </c>
      <c r="G7838">
        <v>2024</v>
      </c>
      <c r="H7838" t="str">
        <f t="shared" si="245"/>
        <v>Unknown</v>
      </c>
      <c r="I7838" t="str">
        <f t="shared" si="246"/>
        <v>Not Rated</v>
      </c>
    </row>
    <row r="7839" spans="1:9" x14ac:dyDescent="0.3">
      <c r="A7839" s="1" t="s">
        <v>9154</v>
      </c>
      <c r="B7839" s="1" t="s">
        <v>5462</v>
      </c>
      <c r="C7839" s="2">
        <v>41516</v>
      </c>
      <c r="D7839">
        <v>0</v>
      </c>
      <c r="E7839">
        <v>0.48430000000000001</v>
      </c>
      <c r="F7839" s="1" t="s">
        <v>5412</v>
      </c>
      <c r="G7839">
        <v>2013</v>
      </c>
      <c r="H7839" t="str">
        <f t="shared" si="245"/>
        <v>Animation</v>
      </c>
      <c r="I7839" t="str">
        <f t="shared" si="246"/>
        <v>Not Rated</v>
      </c>
    </row>
    <row r="7840" spans="1:9" x14ac:dyDescent="0.3">
      <c r="A7840" s="1" t="s">
        <v>9155</v>
      </c>
      <c r="B7840" s="1" t="s">
        <v>2549</v>
      </c>
      <c r="C7840" s="2">
        <v>43098</v>
      </c>
      <c r="D7840">
        <v>0</v>
      </c>
      <c r="E7840">
        <v>0.46210000000000001</v>
      </c>
      <c r="F7840" s="1" t="s">
        <v>5412</v>
      </c>
      <c r="G7840">
        <v>2017</v>
      </c>
      <c r="H7840" t="str">
        <f t="shared" si="245"/>
        <v>Unknown</v>
      </c>
      <c r="I7840" t="str">
        <f t="shared" si="246"/>
        <v>Average (4-6)</v>
      </c>
    </row>
    <row r="7841" spans="1:9" x14ac:dyDescent="0.3">
      <c r="A7841" s="1" t="s">
        <v>9156</v>
      </c>
      <c r="B7841" s="1" t="s">
        <v>2549</v>
      </c>
      <c r="C7841" s="2">
        <v>37068</v>
      </c>
      <c r="D7841">
        <v>2</v>
      </c>
      <c r="E7841">
        <v>0.81710000000000005</v>
      </c>
      <c r="F7841" s="1" t="s">
        <v>5412</v>
      </c>
      <c r="G7841">
        <v>2001</v>
      </c>
      <c r="H7841" t="str">
        <f t="shared" si="245"/>
        <v>Unknown</v>
      </c>
      <c r="I7841" t="str">
        <f t="shared" si="246"/>
        <v>Good (6-8)</v>
      </c>
    </row>
    <row r="7842" spans="1:9" x14ac:dyDescent="0.3">
      <c r="A7842" s="1" t="s">
        <v>9157</v>
      </c>
      <c r="B7842" s="1" t="s">
        <v>5462</v>
      </c>
      <c r="C7842" s="2">
        <v>45192</v>
      </c>
      <c r="D7842">
        <v>0</v>
      </c>
      <c r="E7842">
        <v>0.45190000000000002</v>
      </c>
      <c r="F7842" s="1" t="s">
        <v>5412</v>
      </c>
      <c r="G7842">
        <v>2023</v>
      </c>
      <c r="H7842" t="str">
        <f t="shared" si="245"/>
        <v>Animation</v>
      </c>
      <c r="I7842" t="str">
        <f t="shared" si="246"/>
        <v>Low (0-4)</v>
      </c>
    </row>
    <row r="7843" spans="1:9" x14ac:dyDescent="0.3">
      <c r="A7843" s="1" t="s">
        <v>9158</v>
      </c>
      <c r="B7843" s="1" t="s">
        <v>2549</v>
      </c>
      <c r="C7843" s="2">
        <v>44460</v>
      </c>
      <c r="D7843">
        <v>0</v>
      </c>
      <c r="E7843">
        <v>0.46489999999999998</v>
      </c>
      <c r="F7843" s="1" t="s">
        <v>5412</v>
      </c>
      <c r="G7843">
        <v>2021</v>
      </c>
      <c r="H7843" t="str">
        <f t="shared" si="245"/>
        <v>Unknown</v>
      </c>
      <c r="I7843" t="str">
        <f t="shared" si="246"/>
        <v>Low (0-4)</v>
      </c>
    </row>
    <row r="7844" spans="1:9" x14ac:dyDescent="0.3">
      <c r="A7844" s="1" t="s">
        <v>9159</v>
      </c>
      <c r="B7844" s="1" t="s">
        <v>2549</v>
      </c>
      <c r="C7844" s="2">
        <v>42588</v>
      </c>
      <c r="D7844">
        <v>0</v>
      </c>
      <c r="E7844">
        <v>0.45540000000000003</v>
      </c>
      <c r="F7844" s="1" t="s">
        <v>5412</v>
      </c>
      <c r="G7844">
        <v>2016</v>
      </c>
      <c r="H7844" t="str">
        <f t="shared" si="245"/>
        <v>Unknown</v>
      </c>
      <c r="I7844" t="str">
        <f t="shared" si="246"/>
        <v>Low (0-4)</v>
      </c>
    </row>
    <row r="7845" spans="1:9" x14ac:dyDescent="0.3">
      <c r="A7845" s="1" t="s">
        <v>9160</v>
      </c>
      <c r="B7845" s="1" t="s">
        <v>5462</v>
      </c>
      <c r="C7845" s="2">
        <v>45599</v>
      </c>
      <c r="D7845">
        <v>0</v>
      </c>
      <c r="E7845">
        <v>0.49840000000000001</v>
      </c>
      <c r="F7845" s="1" t="s">
        <v>5412</v>
      </c>
      <c r="G7845">
        <v>2024</v>
      </c>
      <c r="H7845" t="str">
        <f t="shared" si="245"/>
        <v>Animation</v>
      </c>
      <c r="I7845" t="str">
        <f t="shared" si="246"/>
        <v>Not Rated</v>
      </c>
    </row>
    <row r="7846" spans="1:9" x14ac:dyDescent="0.3">
      <c r="A7846" s="1" t="s">
        <v>9161</v>
      </c>
      <c r="B7846" s="1" t="s">
        <v>5462</v>
      </c>
      <c r="C7846" s="2">
        <v>45383</v>
      </c>
      <c r="D7846">
        <v>0</v>
      </c>
      <c r="E7846">
        <v>0.44130000000000003</v>
      </c>
      <c r="F7846" s="1" t="s">
        <v>5412</v>
      </c>
      <c r="G7846">
        <v>2024</v>
      </c>
      <c r="H7846" t="str">
        <f t="shared" si="245"/>
        <v>Animation</v>
      </c>
      <c r="I7846" t="str">
        <f t="shared" si="246"/>
        <v>Average (4-6)</v>
      </c>
    </row>
    <row r="7847" spans="1:9" x14ac:dyDescent="0.3">
      <c r="A7847" s="1" t="s">
        <v>9162</v>
      </c>
      <c r="B7847" s="1" t="s">
        <v>2549</v>
      </c>
      <c r="C7847" s="2">
        <v>44774</v>
      </c>
      <c r="D7847">
        <v>0</v>
      </c>
      <c r="E7847">
        <v>0.42420000000000002</v>
      </c>
      <c r="F7847" s="1" t="s">
        <v>5412</v>
      </c>
      <c r="G7847">
        <v>2022</v>
      </c>
      <c r="H7847" t="str">
        <f t="shared" si="245"/>
        <v>Unknown</v>
      </c>
      <c r="I7847" t="str">
        <f t="shared" si="246"/>
        <v>Low (0-4)</v>
      </c>
    </row>
    <row r="7848" spans="1:9" x14ac:dyDescent="0.3">
      <c r="A7848" s="1" t="s">
        <v>9163</v>
      </c>
      <c r="B7848" s="1" t="s">
        <v>73</v>
      </c>
      <c r="C7848" s="2">
        <v>40465</v>
      </c>
      <c r="D7848">
        <v>0</v>
      </c>
      <c r="E7848">
        <v>0.42220000000000002</v>
      </c>
      <c r="F7848" s="1" t="s">
        <v>5412</v>
      </c>
      <c r="G7848">
        <v>2010</v>
      </c>
      <c r="H7848" t="str">
        <f t="shared" si="245"/>
        <v>Drama</v>
      </c>
      <c r="I7848" t="str">
        <f t="shared" si="246"/>
        <v>Not Rated</v>
      </c>
    </row>
    <row r="7849" spans="1:9" x14ac:dyDescent="0.3">
      <c r="A7849" s="1" t="s">
        <v>9164</v>
      </c>
      <c r="B7849" s="1" t="s">
        <v>2549</v>
      </c>
      <c r="C7849" s="2">
        <v>45404</v>
      </c>
      <c r="D7849">
        <v>0</v>
      </c>
      <c r="E7849">
        <v>0.45379999999999998</v>
      </c>
      <c r="F7849" s="1" t="s">
        <v>5412</v>
      </c>
      <c r="G7849">
        <v>2024</v>
      </c>
      <c r="H7849" t="str">
        <f t="shared" si="245"/>
        <v>Unknown</v>
      </c>
      <c r="I7849" t="str">
        <f t="shared" si="246"/>
        <v>Not Rated</v>
      </c>
    </row>
    <row r="7850" spans="1:9" x14ac:dyDescent="0.3">
      <c r="A7850" s="1" t="s">
        <v>9165</v>
      </c>
      <c r="B7850" s="1" t="s">
        <v>5462</v>
      </c>
      <c r="C7850" s="2">
        <v>43831</v>
      </c>
      <c r="D7850">
        <v>10</v>
      </c>
      <c r="E7850">
        <v>0.66749999999999998</v>
      </c>
      <c r="F7850" s="1" t="s">
        <v>5412</v>
      </c>
      <c r="G7850">
        <v>2020</v>
      </c>
      <c r="H7850" t="str">
        <f t="shared" si="245"/>
        <v>Animation</v>
      </c>
      <c r="I7850" t="str">
        <f t="shared" si="246"/>
        <v>Not Rated</v>
      </c>
    </row>
    <row r="7851" spans="1:9" x14ac:dyDescent="0.3">
      <c r="A7851" s="1" t="s">
        <v>9166</v>
      </c>
      <c r="B7851" s="1" t="s">
        <v>2549</v>
      </c>
      <c r="C7851" s="2">
        <v>44887</v>
      </c>
      <c r="D7851">
        <v>2</v>
      </c>
      <c r="E7851">
        <v>0.42270000000000002</v>
      </c>
      <c r="F7851" s="1" t="s">
        <v>5412</v>
      </c>
      <c r="G7851">
        <v>2022</v>
      </c>
      <c r="H7851" t="str">
        <f t="shared" si="245"/>
        <v>Unknown</v>
      </c>
      <c r="I7851" t="str">
        <f t="shared" si="246"/>
        <v>Low (0-4)</v>
      </c>
    </row>
    <row r="7852" spans="1:9" x14ac:dyDescent="0.3">
      <c r="A7852" s="1" t="s">
        <v>9167</v>
      </c>
      <c r="B7852" s="1" t="s">
        <v>5462</v>
      </c>
      <c r="C7852" s="2">
        <v>45369</v>
      </c>
      <c r="D7852">
        <v>0</v>
      </c>
      <c r="E7852">
        <v>0.43590000000000001</v>
      </c>
      <c r="F7852" s="1" t="s">
        <v>5412</v>
      </c>
      <c r="G7852">
        <v>2024</v>
      </c>
      <c r="H7852" t="str">
        <f t="shared" si="245"/>
        <v>Animation</v>
      </c>
      <c r="I7852" t="str">
        <f t="shared" si="246"/>
        <v>Not Rated</v>
      </c>
    </row>
    <row r="7853" spans="1:9" x14ac:dyDescent="0.3">
      <c r="A7853" s="1" t="s">
        <v>9168</v>
      </c>
      <c r="B7853" s="1" t="s">
        <v>2549</v>
      </c>
      <c r="C7853" s="2">
        <v>42736</v>
      </c>
      <c r="D7853">
        <v>0</v>
      </c>
      <c r="E7853">
        <v>0.42599999999999999</v>
      </c>
      <c r="F7853" s="1" t="s">
        <v>5412</v>
      </c>
      <c r="G7853">
        <v>2017</v>
      </c>
      <c r="H7853" t="str">
        <f t="shared" si="245"/>
        <v>Unknown</v>
      </c>
      <c r="I7853" t="str">
        <f t="shared" si="246"/>
        <v>Not Rated</v>
      </c>
    </row>
    <row r="7854" spans="1:9" x14ac:dyDescent="0.3">
      <c r="A7854" s="1" t="s">
        <v>9169</v>
      </c>
      <c r="B7854" s="1" t="s">
        <v>2549</v>
      </c>
      <c r="C7854" s="2">
        <v>36161</v>
      </c>
      <c r="D7854">
        <v>0</v>
      </c>
      <c r="E7854">
        <v>0.4375</v>
      </c>
      <c r="F7854" s="1" t="s">
        <v>5412</v>
      </c>
      <c r="G7854">
        <v>1999</v>
      </c>
      <c r="H7854" t="str">
        <f t="shared" si="245"/>
        <v>Unknown</v>
      </c>
      <c r="I7854" t="str">
        <f t="shared" si="246"/>
        <v>Not Rated</v>
      </c>
    </row>
    <row r="7855" spans="1:9" x14ac:dyDescent="0.3">
      <c r="A7855" s="1" t="s">
        <v>9170</v>
      </c>
      <c r="B7855" s="1" t="s">
        <v>2549</v>
      </c>
      <c r="C7855" s="2">
        <v>35072</v>
      </c>
      <c r="D7855">
        <v>0</v>
      </c>
      <c r="E7855">
        <v>0.45140000000000002</v>
      </c>
      <c r="F7855" s="1" t="s">
        <v>5412</v>
      </c>
      <c r="G7855">
        <v>1996</v>
      </c>
      <c r="H7855" t="str">
        <f t="shared" si="245"/>
        <v>Unknown</v>
      </c>
      <c r="I7855" t="str">
        <f t="shared" si="246"/>
        <v>Not Rated</v>
      </c>
    </row>
    <row r="7856" spans="1:9" x14ac:dyDescent="0.3">
      <c r="A7856" s="1" t="s">
        <v>9171</v>
      </c>
      <c r="B7856" s="1" t="s">
        <v>2549</v>
      </c>
      <c r="C7856" s="2">
        <v>43900</v>
      </c>
      <c r="D7856">
        <v>0</v>
      </c>
      <c r="E7856">
        <v>0.4083</v>
      </c>
      <c r="F7856" s="1" t="s">
        <v>5412</v>
      </c>
      <c r="G7856">
        <v>2020</v>
      </c>
      <c r="H7856" t="str">
        <f t="shared" si="245"/>
        <v>Unknown</v>
      </c>
      <c r="I7856" t="str">
        <f t="shared" si="246"/>
        <v>Not Rated</v>
      </c>
    </row>
    <row r="7857" spans="1:9" x14ac:dyDescent="0.3">
      <c r="A7857" s="1" t="s">
        <v>9172</v>
      </c>
      <c r="B7857" s="1" t="s">
        <v>2549</v>
      </c>
      <c r="C7857" s="2">
        <v>45326</v>
      </c>
      <c r="D7857">
        <v>0</v>
      </c>
      <c r="E7857">
        <v>0.41149999999999998</v>
      </c>
      <c r="F7857" s="1" t="s">
        <v>5412</v>
      </c>
      <c r="G7857">
        <v>2024</v>
      </c>
      <c r="H7857" t="str">
        <f t="shared" si="245"/>
        <v>Unknown</v>
      </c>
      <c r="I7857" t="str">
        <f t="shared" si="246"/>
        <v>Not Rated</v>
      </c>
    </row>
    <row r="7858" spans="1:9" x14ac:dyDescent="0.3">
      <c r="A7858" s="1" t="s">
        <v>9173</v>
      </c>
      <c r="B7858" s="1" t="s">
        <v>2549</v>
      </c>
      <c r="C7858" s="2">
        <v>45292</v>
      </c>
      <c r="D7858">
        <v>0</v>
      </c>
      <c r="E7858">
        <v>0.40410000000000001</v>
      </c>
      <c r="F7858" s="1" t="s">
        <v>5412</v>
      </c>
      <c r="G7858">
        <v>2024</v>
      </c>
      <c r="H7858" t="str">
        <f t="shared" si="245"/>
        <v>Unknown</v>
      </c>
      <c r="I7858" t="str">
        <f t="shared" si="246"/>
        <v>Not Rated</v>
      </c>
    </row>
    <row r="7859" spans="1:9" x14ac:dyDescent="0.3">
      <c r="A7859" s="1" t="s">
        <v>9174</v>
      </c>
      <c r="B7859" s="1" t="s">
        <v>5433</v>
      </c>
      <c r="C7859" s="2">
        <v>42535</v>
      </c>
      <c r="D7859">
        <v>0</v>
      </c>
      <c r="E7859">
        <v>0.42599999999999999</v>
      </c>
      <c r="F7859" s="1" t="s">
        <v>5412</v>
      </c>
      <c r="G7859">
        <v>2016</v>
      </c>
      <c r="H7859" t="str">
        <f t="shared" si="245"/>
        <v>Reality</v>
      </c>
      <c r="I7859" t="str">
        <f t="shared" si="246"/>
        <v>Not Rated</v>
      </c>
    </row>
    <row r="7860" spans="1:9" x14ac:dyDescent="0.3">
      <c r="A7860" s="1" t="s">
        <v>9175</v>
      </c>
      <c r="B7860" s="1" t="s">
        <v>5462</v>
      </c>
      <c r="C7860" s="2">
        <v>45078</v>
      </c>
      <c r="D7860">
        <v>0</v>
      </c>
      <c r="E7860">
        <v>0.40250000000000002</v>
      </c>
      <c r="F7860" s="1" t="s">
        <v>5412</v>
      </c>
      <c r="G7860">
        <v>2023</v>
      </c>
      <c r="H7860" t="str">
        <f t="shared" si="245"/>
        <v>Animation</v>
      </c>
      <c r="I7860" t="str">
        <f t="shared" si="246"/>
        <v>Excellent (8-10)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1D57-1438-4C68-8334-35B8A76A5A72}">
  <dimension ref="A1:D14"/>
  <sheetViews>
    <sheetView workbookViewId="0">
      <selection activeCell="F7" sqref="F7"/>
    </sheetView>
  </sheetViews>
  <sheetFormatPr defaultRowHeight="14.4" x14ac:dyDescent="0.3"/>
  <cols>
    <col min="1" max="1" width="6.88671875" customWidth="1"/>
    <col min="2" max="2" width="20.88671875" customWidth="1"/>
    <col min="3" max="3" width="13" customWidth="1"/>
    <col min="4" max="4" width="15.5546875" customWidth="1"/>
  </cols>
  <sheetData>
    <row r="1" spans="1:4" x14ac:dyDescent="0.3">
      <c r="A1" t="s">
        <v>9176</v>
      </c>
      <c r="B1" t="s">
        <v>9177</v>
      </c>
      <c r="C1" t="s">
        <v>9178</v>
      </c>
      <c r="D1" t="s">
        <v>9179</v>
      </c>
    </row>
    <row r="2" spans="1:4" x14ac:dyDescent="0.3">
      <c r="A2">
        <v>2013</v>
      </c>
      <c r="B2">
        <v>44.35</v>
      </c>
    </row>
    <row r="3" spans="1:4" x14ac:dyDescent="0.3">
      <c r="A3">
        <v>2014</v>
      </c>
      <c r="B3">
        <v>57.39</v>
      </c>
      <c r="C3">
        <f>B3-B2</f>
        <v>13.04</v>
      </c>
      <c r="D3" s="3">
        <f>(B3-B2)/B2</f>
        <v>0.29402480270574971</v>
      </c>
    </row>
    <row r="4" spans="1:4" x14ac:dyDescent="0.3">
      <c r="A4">
        <v>2015</v>
      </c>
      <c r="B4">
        <v>74.760000000000005</v>
      </c>
      <c r="C4">
        <f t="shared" ref="C4:C14" si="0">B4-B3</f>
        <v>17.370000000000005</v>
      </c>
      <c r="D4" s="3">
        <f t="shared" ref="D4:D14" si="1">(B4-B3)/B3</f>
        <v>0.30266596968112919</v>
      </c>
    </row>
    <row r="5" spans="1:4" x14ac:dyDescent="0.3">
      <c r="A5">
        <v>2016</v>
      </c>
      <c r="B5">
        <v>93.8</v>
      </c>
      <c r="C5">
        <f t="shared" si="0"/>
        <v>19.039999999999992</v>
      </c>
      <c r="D5" s="3">
        <f t="shared" si="1"/>
        <v>0.25468164794007481</v>
      </c>
    </row>
    <row r="6" spans="1:4" x14ac:dyDescent="0.3">
      <c r="A6">
        <v>2017</v>
      </c>
      <c r="B6">
        <v>117.58</v>
      </c>
      <c r="C6">
        <f t="shared" si="0"/>
        <v>23.78</v>
      </c>
      <c r="D6" s="3">
        <f t="shared" si="1"/>
        <v>0.25351812366737742</v>
      </c>
    </row>
    <row r="7" spans="1:4" x14ac:dyDescent="0.3">
      <c r="A7">
        <v>2018</v>
      </c>
      <c r="B7">
        <v>139.26</v>
      </c>
      <c r="C7">
        <f t="shared" si="0"/>
        <v>21.679999999999993</v>
      </c>
      <c r="D7" s="3">
        <f t="shared" si="1"/>
        <v>0.18438509950671877</v>
      </c>
    </row>
    <row r="8" spans="1:4" x14ac:dyDescent="0.3">
      <c r="A8">
        <v>2019</v>
      </c>
      <c r="B8">
        <v>167.09</v>
      </c>
      <c r="C8">
        <f t="shared" si="0"/>
        <v>27.830000000000013</v>
      </c>
      <c r="D8" s="3">
        <f t="shared" si="1"/>
        <v>0.19984202211690374</v>
      </c>
    </row>
    <row r="9" spans="1:4" x14ac:dyDescent="0.3">
      <c r="A9">
        <v>2020</v>
      </c>
      <c r="B9">
        <v>203.66</v>
      </c>
      <c r="C9">
        <f t="shared" si="0"/>
        <v>36.569999999999993</v>
      </c>
      <c r="D9" s="3">
        <f t="shared" si="1"/>
        <v>0.21886408522353218</v>
      </c>
    </row>
    <row r="10" spans="1:4" x14ac:dyDescent="0.3">
      <c r="A10">
        <v>2021</v>
      </c>
      <c r="B10">
        <v>221.84</v>
      </c>
      <c r="C10">
        <f t="shared" si="0"/>
        <v>18.180000000000007</v>
      </c>
      <c r="D10" s="3">
        <f t="shared" si="1"/>
        <v>8.9266424432878355E-2</v>
      </c>
    </row>
    <row r="11" spans="1:4" x14ac:dyDescent="0.3">
      <c r="A11">
        <v>2022</v>
      </c>
      <c r="B11">
        <v>230.75</v>
      </c>
      <c r="C11">
        <f t="shared" si="0"/>
        <v>8.9099999999999966</v>
      </c>
      <c r="D11" s="3">
        <f t="shared" si="1"/>
        <v>4.016408222142083E-2</v>
      </c>
    </row>
    <row r="12" spans="1:4" x14ac:dyDescent="0.3">
      <c r="A12">
        <v>2023</v>
      </c>
      <c r="B12">
        <v>260.27999999999997</v>
      </c>
      <c r="C12">
        <f t="shared" si="0"/>
        <v>29.529999999999973</v>
      </c>
      <c r="D12" s="3">
        <f t="shared" si="1"/>
        <v>0.12797399783315264</v>
      </c>
    </row>
    <row r="13" spans="1:4" x14ac:dyDescent="0.3">
      <c r="A13">
        <v>2024</v>
      </c>
      <c r="B13">
        <v>301.63</v>
      </c>
      <c r="C13">
        <f t="shared" si="0"/>
        <v>41.350000000000023</v>
      </c>
      <c r="D13" s="3">
        <f t="shared" si="1"/>
        <v>0.15886737359766415</v>
      </c>
    </row>
    <row r="14" spans="1:4" x14ac:dyDescent="0.3">
      <c r="A14">
        <v>2025</v>
      </c>
      <c r="B14">
        <v>325</v>
      </c>
      <c r="C14">
        <f t="shared" si="0"/>
        <v>23.370000000000005</v>
      </c>
      <c r="D14" s="3">
        <f t="shared" si="1"/>
        <v>7.747903060040448E-2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B993-45F9-4448-9303-6654E8AEC469}">
  <dimension ref="A3:B31"/>
  <sheetViews>
    <sheetView zoomScale="68" workbookViewId="0">
      <selection activeCell="B40" sqref="B40"/>
    </sheetView>
  </sheetViews>
  <sheetFormatPr defaultRowHeight="14.4" x14ac:dyDescent="0.3"/>
  <cols>
    <col min="1" max="1" width="19.6640625" bestFit="1" customWidth="1"/>
    <col min="2" max="2" width="12.44140625" bestFit="1" customWidth="1"/>
  </cols>
  <sheetData>
    <row r="3" spans="1:2" x14ac:dyDescent="0.3">
      <c r="A3" s="4" t="s">
        <v>9201</v>
      </c>
      <c r="B3" t="s">
        <v>9203</v>
      </c>
    </row>
    <row r="4" spans="1:2" x14ac:dyDescent="0.3">
      <c r="A4" s="5" t="s">
        <v>73</v>
      </c>
      <c r="B4" s="1">
        <v>1735</v>
      </c>
    </row>
    <row r="5" spans="1:2" x14ac:dyDescent="0.3">
      <c r="A5" s="5" t="s">
        <v>56</v>
      </c>
      <c r="B5" s="1">
        <v>1603</v>
      </c>
    </row>
    <row r="6" spans="1:2" x14ac:dyDescent="0.3">
      <c r="A6" s="5" t="s">
        <v>257</v>
      </c>
      <c r="B6" s="1">
        <v>1049</v>
      </c>
    </row>
    <row r="7" spans="1:2" x14ac:dyDescent="0.3">
      <c r="A7" s="5" t="s">
        <v>2064</v>
      </c>
      <c r="B7" s="1">
        <v>725</v>
      </c>
    </row>
    <row r="8" spans="1:2" x14ac:dyDescent="0.3">
      <c r="A8" s="5" t="s">
        <v>890</v>
      </c>
      <c r="B8" s="1">
        <v>455</v>
      </c>
    </row>
    <row r="9" spans="1:2" x14ac:dyDescent="0.3">
      <c r="A9" s="5" t="s">
        <v>2009</v>
      </c>
      <c r="B9" s="1">
        <v>359</v>
      </c>
    </row>
    <row r="10" spans="1:2" x14ac:dyDescent="0.3">
      <c r="A10" s="5" t="s">
        <v>1223</v>
      </c>
      <c r="B10" s="1">
        <v>344</v>
      </c>
    </row>
    <row r="11" spans="1:2" x14ac:dyDescent="0.3">
      <c r="A11" s="5" t="s">
        <v>5433</v>
      </c>
      <c r="B11" s="1">
        <v>335</v>
      </c>
    </row>
    <row r="12" spans="1:2" x14ac:dyDescent="0.3">
      <c r="A12" s="5" t="s">
        <v>832</v>
      </c>
      <c r="B12" s="1">
        <v>172</v>
      </c>
    </row>
    <row r="13" spans="1:2" x14ac:dyDescent="0.3">
      <c r="A13" s="5" t="s">
        <v>197</v>
      </c>
      <c r="B13" s="1">
        <v>157</v>
      </c>
    </row>
    <row r="14" spans="1:2" x14ac:dyDescent="0.3">
      <c r="A14" s="5" t="s">
        <v>6346</v>
      </c>
      <c r="B14" s="1">
        <v>128</v>
      </c>
    </row>
    <row r="15" spans="1:2" x14ac:dyDescent="0.3">
      <c r="A15" s="5" t="s">
        <v>6020</v>
      </c>
      <c r="B15" s="1">
        <v>118</v>
      </c>
    </row>
    <row r="16" spans="1:2" x14ac:dyDescent="0.3">
      <c r="A16" s="5" t="s">
        <v>2500</v>
      </c>
      <c r="B16" s="1">
        <v>106</v>
      </c>
    </row>
    <row r="17" spans="1:2" x14ac:dyDescent="0.3">
      <c r="A17" s="5" t="s">
        <v>5697</v>
      </c>
      <c r="B17" s="1">
        <v>97</v>
      </c>
    </row>
    <row r="18" spans="1:2" x14ac:dyDescent="0.3">
      <c r="A18" s="5" t="s">
        <v>2549</v>
      </c>
      <c r="B18" s="1">
        <v>91</v>
      </c>
    </row>
    <row r="19" spans="1:2" x14ac:dyDescent="0.3">
      <c r="A19" s="5" t="s">
        <v>3627</v>
      </c>
      <c r="B19" s="1">
        <v>84</v>
      </c>
    </row>
    <row r="20" spans="1:2" x14ac:dyDescent="0.3">
      <c r="A20" s="5" t="s">
        <v>7028</v>
      </c>
      <c r="B20" s="1">
        <v>71</v>
      </c>
    </row>
    <row r="21" spans="1:2" x14ac:dyDescent="0.3">
      <c r="A21" s="5" t="s">
        <v>1633</v>
      </c>
      <c r="B21" s="1">
        <v>56</v>
      </c>
    </row>
    <row r="22" spans="1:2" x14ac:dyDescent="0.3">
      <c r="A22" s="5" t="s">
        <v>811</v>
      </c>
      <c r="B22" s="1">
        <v>51</v>
      </c>
    </row>
    <row r="23" spans="1:2" x14ac:dyDescent="0.3">
      <c r="A23" s="5" t="s">
        <v>4988</v>
      </c>
      <c r="B23" s="1">
        <v>38</v>
      </c>
    </row>
    <row r="24" spans="1:2" x14ac:dyDescent="0.3">
      <c r="A24" s="5" t="s">
        <v>7522</v>
      </c>
      <c r="B24" s="1">
        <v>34</v>
      </c>
    </row>
    <row r="25" spans="1:2" x14ac:dyDescent="0.3">
      <c r="A25" s="5" t="s">
        <v>2116</v>
      </c>
      <c r="B25" s="1">
        <v>13</v>
      </c>
    </row>
    <row r="26" spans="1:2" x14ac:dyDescent="0.3">
      <c r="A26" s="5" t="s">
        <v>267</v>
      </c>
      <c r="B26" s="1">
        <v>12</v>
      </c>
    </row>
    <row r="27" spans="1:2" x14ac:dyDescent="0.3">
      <c r="A27" s="5" t="s">
        <v>9205</v>
      </c>
      <c r="B27" s="1">
        <v>10</v>
      </c>
    </row>
    <row r="28" spans="1:2" x14ac:dyDescent="0.3">
      <c r="A28" s="5" t="s">
        <v>9207</v>
      </c>
      <c r="B28" s="1">
        <v>10</v>
      </c>
    </row>
    <row r="29" spans="1:2" x14ac:dyDescent="0.3">
      <c r="A29" s="5" t="s">
        <v>9208</v>
      </c>
      <c r="B29" s="1">
        <v>5</v>
      </c>
    </row>
    <row r="30" spans="1:2" x14ac:dyDescent="0.3">
      <c r="A30" s="5" t="s">
        <v>9206</v>
      </c>
      <c r="B30" s="1">
        <v>1</v>
      </c>
    </row>
    <row r="31" spans="1:2" x14ac:dyDescent="0.3">
      <c r="A31" s="5" t="s">
        <v>9202</v>
      </c>
      <c r="B31" s="1">
        <v>7859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6081-18B8-48F5-8C13-FD83A834D395}">
  <dimension ref="A3:B67"/>
  <sheetViews>
    <sheetView zoomScale="117" zoomScaleNormal="100" workbookViewId="0">
      <selection activeCell="E18" sqref="E18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9201</v>
      </c>
      <c r="B3" t="s">
        <v>9203</v>
      </c>
    </row>
    <row r="4" spans="1:2" x14ac:dyDescent="0.3">
      <c r="A4" s="5">
        <v>1954</v>
      </c>
      <c r="B4" s="1">
        <v>1</v>
      </c>
    </row>
    <row r="5" spans="1:2" x14ac:dyDescent="0.3">
      <c r="A5" s="5">
        <v>1957</v>
      </c>
      <c r="B5" s="1">
        <v>1</v>
      </c>
    </row>
    <row r="6" spans="1:2" x14ac:dyDescent="0.3">
      <c r="A6" s="5">
        <v>1960</v>
      </c>
      <c r="B6" s="1">
        <v>1</v>
      </c>
    </row>
    <row r="7" spans="1:2" x14ac:dyDescent="0.3">
      <c r="A7" s="5">
        <v>1961</v>
      </c>
      <c r="B7" s="1">
        <v>1</v>
      </c>
    </row>
    <row r="8" spans="1:2" x14ac:dyDescent="0.3">
      <c r="A8" s="5">
        <v>1962</v>
      </c>
      <c r="B8" s="1">
        <v>1</v>
      </c>
    </row>
    <row r="9" spans="1:2" x14ac:dyDescent="0.3">
      <c r="A9" s="5">
        <v>1963</v>
      </c>
      <c r="B9" s="1">
        <v>1</v>
      </c>
    </row>
    <row r="10" spans="1:2" x14ac:dyDescent="0.3">
      <c r="A10" s="5">
        <v>1966</v>
      </c>
      <c r="B10" s="1">
        <v>2</v>
      </c>
    </row>
    <row r="11" spans="1:2" x14ac:dyDescent="0.3">
      <c r="A11" s="5">
        <v>1968</v>
      </c>
      <c r="B11" s="1">
        <v>1</v>
      </c>
    </row>
    <row r="12" spans="1:2" x14ac:dyDescent="0.3">
      <c r="A12" s="5">
        <v>1969</v>
      </c>
      <c r="B12" s="1">
        <v>2</v>
      </c>
    </row>
    <row r="13" spans="1:2" x14ac:dyDescent="0.3">
      <c r="A13" s="5">
        <v>1971</v>
      </c>
      <c r="B13" s="1">
        <v>2</v>
      </c>
    </row>
    <row r="14" spans="1:2" x14ac:dyDescent="0.3">
      <c r="A14" s="5">
        <v>1973</v>
      </c>
      <c r="B14" s="1">
        <v>3</v>
      </c>
    </row>
    <row r="15" spans="1:2" x14ac:dyDescent="0.3">
      <c r="A15" s="5">
        <v>1975</v>
      </c>
      <c r="B15" s="1">
        <v>2</v>
      </c>
    </row>
    <row r="16" spans="1:2" x14ac:dyDescent="0.3">
      <c r="A16" s="5">
        <v>1976</v>
      </c>
      <c r="B16" s="1">
        <v>3</v>
      </c>
    </row>
    <row r="17" spans="1:2" x14ac:dyDescent="0.3">
      <c r="A17" s="5">
        <v>1977</v>
      </c>
      <c r="B17" s="1">
        <v>2</v>
      </c>
    </row>
    <row r="18" spans="1:2" x14ac:dyDescent="0.3">
      <c r="A18" s="5">
        <v>1978</v>
      </c>
      <c r="B18" s="1">
        <v>3</v>
      </c>
    </row>
    <row r="19" spans="1:2" x14ac:dyDescent="0.3">
      <c r="A19" s="5">
        <v>1979</v>
      </c>
      <c r="B19" s="1">
        <v>4</v>
      </c>
    </row>
    <row r="20" spans="1:2" x14ac:dyDescent="0.3">
      <c r="A20" s="5">
        <v>1980</v>
      </c>
      <c r="B20" s="1">
        <v>1</v>
      </c>
    </row>
    <row r="21" spans="1:2" x14ac:dyDescent="0.3">
      <c r="A21" s="5">
        <v>1981</v>
      </c>
      <c r="B21" s="1">
        <v>5</v>
      </c>
    </row>
    <row r="22" spans="1:2" x14ac:dyDescent="0.3">
      <c r="A22" s="5">
        <v>1982</v>
      </c>
      <c r="B22" s="1">
        <v>1</v>
      </c>
    </row>
    <row r="23" spans="1:2" x14ac:dyDescent="0.3">
      <c r="A23" s="5">
        <v>1983</v>
      </c>
      <c r="B23" s="1">
        <v>4</v>
      </c>
    </row>
    <row r="24" spans="1:2" x14ac:dyDescent="0.3">
      <c r="A24" s="5">
        <v>1984</v>
      </c>
      <c r="B24" s="1">
        <v>7</v>
      </c>
    </row>
    <row r="25" spans="1:2" x14ac:dyDescent="0.3">
      <c r="A25" s="5">
        <v>1985</v>
      </c>
      <c r="B25" s="1">
        <v>1</v>
      </c>
    </row>
    <row r="26" spans="1:2" x14ac:dyDescent="0.3">
      <c r="A26" s="5">
        <v>1986</v>
      </c>
      <c r="B26" s="1">
        <v>5</v>
      </c>
    </row>
    <row r="27" spans="1:2" x14ac:dyDescent="0.3">
      <c r="A27" s="5">
        <v>1987</v>
      </c>
      <c r="B27" s="1">
        <v>3</v>
      </c>
    </row>
    <row r="28" spans="1:2" x14ac:dyDescent="0.3">
      <c r="A28" s="5">
        <v>1988</v>
      </c>
      <c r="B28" s="1">
        <v>4</v>
      </c>
    </row>
    <row r="29" spans="1:2" x14ac:dyDescent="0.3">
      <c r="A29" s="5">
        <v>1989</v>
      </c>
      <c r="B29" s="1">
        <v>7</v>
      </c>
    </row>
    <row r="30" spans="1:2" x14ac:dyDescent="0.3">
      <c r="A30" s="5">
        <v>1990</v>
      </c>
      <c r="B30" s="1">
        <v>2</v>
      </c>
    </row>
    <row r="31" spans="1:2" x14ac:dyDescent="0.3">
      <c r="A31" s="5">
        <v>1991</v>
      </c>
      <c r="B31" s="1">
        <v>6</v>
      </c>
    </row>
    <row r="32" spans="1:2" x14ac:dyDescent="0.3">
      <c r="A32" s="5">
        <v>1992</v>
      </c>
      <c r="B32" s="1">
        <v>6</v>
      </c>
    </row>
    <row r="33" spans="1:2" x14ac:dyDescent="0.3">
      <c r="A33" s="5">
        <v>1993</v>
      </c>
      <c r="B33" s="1">
        <v>15</v>
      </c>
    </row>
    <row r="34" spans="1:2" x14ac:dyDescent="0.3">
      <c r="A34" s="5">
        <v>1994</v>
      </c>
      <c r="B34" s="1">
        <v>13</v>
      </c>
    </row>
    <row r="35" spans="1:2" x14ac:dyDescent="0.3">
      <c r="A35" s="5">
        <v>1995</v>
      </c>
      <c r="B35" s="1">
        <v>12</v>
      </c>
    </row>
    <row r="36" spans="1:2" x14ac:dyDescent="0.3">
      <c r="A36" s="5">
        <v>1996</v>
      </c>
      <c r="B36" s="1">
        <v>16</v>
      </c>
    </row>
    <row r="37" spans="1:2" x14ac:dyDescent="0.3">
      <c r="A37" s="5">
        <v>1997</v>
      </c>
      <c r="B37" s="1">
        <v>16</v>
      </c>
    </row>
    <row r="38" spans="1:2" x14ac:dyDescent="0.3">
      <c r="A38" s="5">
        <v>1998</v>
      </c>
      <c r="B38" s="1">
        <v>18</v>
      </c>
    </row>
    <row r="39" spans="1:2" x14ac:dyDescent="0.3">
      <c r="A39" s="5">
        <v>1999</v>
      </c>
      <c r="B39" s="1">
        <v>15</v>
      </c>
    </row>
    <row r="40" spans="1:2" x14ac:dyDescent="0.3">
      <c r="A40" s="5">
        <v>2000</v>
      </c>
      <c r="B40" s="1">
        <v>24</v>
      </c>
    </row>
    <row r="41" spans="1:2" x14ac:dyDescent="0.3">
      <c r="A41" s="5">
        <v>2001</v>
      </c>
      <c r="B41" s="1">
        <v>23</v>
      </c>
    </row>
    <row r="42" spans="1:2" x14ac:dyDescent="0.3">
      <c r="A42" s="5">
        <v>2002</v>
      </c>
      <c r="B42" s="1">
        <v>23</v>
      </c>
    </row>
    <row r="43" spans="1:2" x14ac:dyDescent="0.3">
      <c r="A43" s="5">
        <v>2003</v>
      </c>
      <c r="B43" s="1">
        <v>27</v>
      </c>
    </row>
    <row r="44" spans="1:2" x14ac:dyDescent="0.3">
      <c r="A44" s="5">
        <v>2004</v>
      </c>
      <c r="B44" s="1">
        <v>31</v>
      </c>
    </row>
    <row r="45" spans="1:2" x14ac:dyDescent="0.3">
      <c r="A45" s="5">
        <v>2005</v>
      </c>
      <c r="B45" s="1">
        <v>34</v>
      </c>
    </row>
    <row r="46" spans="1:2" x14ac:dyDescent="0.3">
      <c r="A46" s="5">
        <v>2006</v>
      </c>
      <c r="B46" s="1">
        <v>39</v>
      </c>
    </row>
    <row r="47" spans="1:2" x14ac:dyDescent="0.3">
      <c r="A47" s="5">
        <v>2007</v>
      </c>
      <c r="B47" s="1">
        <v>45</v>
      </c>
    </row>
    <row r="48" spans="1:2" x14ac:dyDescent="0.3">
      <c r="A48" s="5">
        <v>2008</v>
      </c>
      <c r="B48" s="1">
        <v>39</v>
      </c>
    </row>
    <row r="49" spans="1:2" x14ac:dyDescent="0.3">
      <c r="A49" s="5">
        <v>2009</v>
      </c>
      <c r="B49" s="1">
        <v>48</v>
      </c>
    </row>
    <row r="50" spans="1:2" x14ac:dyDescent="0.3">
      <c r="A50" s="5">
        <v>2010</v>
      </c>
      <c r="B50" s="1">
        <v>46</v>
      </c>
    </row>
    <row r="51" spans="1:2" x14ac:dyDescent="0.3">
      <c r="A51" s="5">
        <v>2011</v>
      </c>
      <c r="B51" s="1">
        <v>47</v>
      </c>
    </row>
    <row r="52" spans="1:2" x14ac:dyDescent="0.3">
      <c r="A52" s="5">
        <v>2012</v>
      </c>
      <c r="B52" s="1">
        <v>42</v>
      </c>
    </row>
    <row r="53" spans="1:2" x14ac:dyDescent="0.3">
      <c r="A53" s="5">
        <v>2013</v>
      </c>
      <c r="B53" s="1">
        <v>58</v>
      </c>
    </row>
    <row r="54" spans="1:2" x14ac:dyDescent="0.3">
      <c r="A54" s="5">
        <v>2014</v>
      </c>
      <c r="B54" s="1">
        <v>89</v>
      </c>
    </row>
    <row r="55" spans="1:2" x14ac:dyDescent="0.3">
      <c r="A55" s="5">
        <v>2015</v>
      </c>
      <c r="B55" s="1">
        <v>125</v>
      </c>
    </row>
    <row r="56" spans="1:2" x14ac:dyDescent="0.3">
      <c r="A56" s="5">
        <v>2016</v>
      </c>
      <c r="B56" s="1">
        <v>221</v>
      </c>
    </row>
    <row r="57" spans="1:2" x14ac:dyDescent="0.3">
      <c r="A57" s="5">
        <v>2017</v>
      </c>
      <c r="B57" s="1">
        <v>337</v>
      </c>
    </row>
    <row r="58" spans="1:2" x14ac:dyDescent="0.3">
      <c r="A58" s="5">
        <v>2018</v>
      </c>
      <c r="B58" s="1">
        <v>499</v>
      </c>
    </row>
    <row r="59" spans="1:2" x14ac:dyDescent="0.3">
      <c r="A59" s="5">
        <v>2019</v>
      </c>
      <c r="B59" s="1">
        <v>574</v>
      </c>
    </row>
    <row r="60" spans="1:2" x14ac:dyDescent="0.3">
      <c r="A60" s="5">
        <v>2020</v>
      </c>
      <c r="B60" s="1">
        <v>654</v>
      </c>
    </row>
    <row r="61" spans="1:2" x14ac:dyDescent="0.3">
      <c r="A61" s="5">
        <v>2021</v>
      </c>
      <c r="B61" s="1">
        <v>760</v>
      </c>
    </row>
    <row r="62" spans="1:2" x14ac:dyDescent="0.3">
      <c r="A62" s="5">
        <v>2022</v>
      </c>
      <c r="B62" s="1">
        <v>937</v>
      </c>
    </row>
    <row r="63" spans="1:2" x14ac:dyDescent="0.3">
      <c r="A63" s="5">
        <v>2023</v>
      </c>
      <c r="B63" s="1">
        <v>858</v>
      </c>
    </row>
    <row r="64" spans="1:2" x14ac:dyDescent="0.3">
      <c r="A64" s="5">
        <v>2024</v>
      </c>
      <c r="B64" s="1">
        <v>819</v>
      </c>
    </row>
    <row r="65" spans="1:2" x14ac:dyDescent="0.3">
      <c r="A65" s="5">
        <v>2025</v>
      </c>
      <c r="B65" s="1">
        <v>803</v>
      </c>
    </row>
    <row r="66" spans="1:2" x14ac:dyDescent="0.3">
      <c r="A66" s="5">
        <v>2026</v>
      </c>
      <c r="B66" s="1">
        <v>470</v>
      </c>
    </row>
    <row r="67" spans="1:2" x14ac:dyDescent="0.3">
      <c r="A67" s="5" t="s">
        <v>9202</v>
      </c>
      <c r="B67" s="1">
        <v>7859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17E0-D569-4C92-AAB4-A2ADBD9636F4}">
  <dimension ref="A3:B10"/>
  <sheetViews>
    <sheetView workbookViewId="0">
      <selection activeCell="L25" sqref="L25"/>
    </sheetView>
  </sheetViews>
  <sheetFormatPr defaultRowHeight="14.4" x14ac:dyDescent="0.3"/>
  <cols>
    <col min="1" max="1" width="13.6640625" bestFit="1" customWidth="1"/>
    <col min="2" max="2" width="12" bestFit="1" customWidth="1"/>
  </cols>
  <sheetData>
    <row r="3" spans="1:2" x14ac:dyDescent="0.3">
      <c r="A3" s="4" t="s">
        <v>9201</v>
      </c>
      <c r="B3" t="s">
        <v>9203</v>
      </c>
    </row>
    <row r="4" spans="1:2" x14ac:dyDescent="0.3">
      <c r="A4" s="5" t="s">
        <v>9209</v>
      </c>
      <c r="B4" s="1">
        <v>1442</v>
      </c>
    </row>
    <row r="5" spans="1:2" x14ac:dyDescent="0.3">
      <c r="A5" s="5" t="s">
        <v>9210</v>
      </c>
      <c r="B5" s="1">
        <v>843</v>
      </c>
    </row>
    <row r="6" spans="1:2" x14ac:dyDescent="0.3">
      <c r="A6" s="5" t="s">
        <v>9211</v>
      </c>
      <c r="B6" s="1">
        <v>5210</v>
      </c>
    </row>
    <row r="7" spans="1:2" x14ac:dyDescent="0.3">
      <c r="A7" s="5" t="s">
        <v>9212</v>
      </c>
      <c r="B7" s="1">
        <v>142</v>
      </c>
    </row>
    <row r="8" spans="1:2" x14ac:dyDescent="0.3">
      <c r="A8" s="5" t="s">
        <v>9213</v>
      </c>
      <c r="B8" s="1">
        <v>222</v>
      </c>
    </row>
    <row r="9" spans="1:2" x14ac:dyDescent="0.3">
      <c r="A9" s="5" t="s">
        <v>9215</v>
      </c>
      <c r="B9" s="1"/>
    </row>
    <row r="10" spans="1:2" x14ac:dyDescent="0.3">
      <c r="A10" s="5" t="s">
        <v>9202</v>
      </c>
      <c r="B10" s="1">
        <v>7859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E8AB-71C2-4308-BBDC-D1AE11685B8D}">
  <dimension ref="A1:E14"/>
  <sheetViews>
    <sheetView workbookViewId="0">
      <selection activeCell="E19" sqref="E19"/>
    </sheetView>
  </sheetViews>
  <sheetFormatPr defaultRowHeight="14.4" x14ac:dyDescent="0.3"/>
  <cols>
    <col min="2" max="2" width="13.109375" customWidth="1"/>
    <col min="3" max="3" width="20.6640625" customWidth="1"/>
    <col min="4" max="4" width="15.6640625" customWidth="1"/>
    <col min="5" max="5" width="19.5546875" customWidth="1"/>
  </cols>
  <sheetData>
    <row r="1" spans="1:5" x14ac:dyDescent="0.3">
      <c r="A1" t="s">
        <v>9176</v>
      </c>
      <c r="B1" t="s">
        <v>9180</v>
      </c>
      <c r="C1" t="s">
        <v>9181</v>
      </c>
      <c r="D1" t="s">
        <v>9182</v>
      </c>
      <c r="E1" t="s">
        <v>9183</v>
      </c>
    </row>
    <row r="2" spans="1:5" x14ac:dyDescent="0.3">
      <c r="A2">
        <v>2013</v>
      </c>
      <c r="B2">
        <v>4.37</v>
      </c>
    </row>
    <row r="3" spans="1:5" x14ac:dyDescent="0.3">
      <c r="A3">
        <v>2014</v>
      </c>
      <c r="B3">
        <v>5.5</v>
      </c>
    </row>
    <row r="4" spans="1:5" x14ac:dyDescent="0.3">
      <c r="A4">
        <v>2015</v>
      </c>
      <c r="B4">
        <v>6.78</v>
      </c>
    </row>
    <row r="5" spans="1:5" x14ac:dyDescent="0.3">
      <c r="A5">
        <v>2016</v>
      </c>
      <c r="B5">
        <v>8.83</v>
      </c>
    </row>
    <row r="6" spans="1:5" x14ac:dyDescent="0.3">
      <c r="A6">
        <v>2017</v>
      </c>
      <c r="B6">
        <v>11.69</v>
      </c>
    </row>
    <row r="7" spans="1:5" x14ac:dyDescent="0.3">
      <c r="A7">
        <v>2018</v>
      </c>
      <c r="B7">
        <v>15.79</v>
      </c>
    </row>
    <row r="8" spans="1:5" x14ac:dyDescent="0.3">
      <c r="A8">
        <v>2019</v>
      </c>
      <c r="B8">
        <v>20.16</v>
      </c>
    </row>
    <row r="9" spans="1:5" x14ac:dyDescent="0.3">
      <c r="A9">
        <v>2020</v>
      </c>
      <c r="B9">
        <v>25</v>
      </c>
    </row>
    <row r="10" spans="1:5" x14ac:dyDescent="0.3">
      <c r="A10">
        <v>2021</v>
      </c>
      <c r="B10">
        <v>29.7</v>
      </c>
      <c r="C10">
        <v>6.19</v>
      </c>
      <c r="D10">
        <v>5.12</v>
      </c>
      <c r="E10" s="3">
        <f>C10/B10</f>
        <v>0.20841750841750845</v>
      </c>
    </row>
    <row r="11" spans="1:5" x14ac:dyDescent="0.3">
      <c r="A11">
        <v>2022</v>
      </c>
      <c r="B11">
        <v>31.62</v>
      </c>
      <c r="C11">
        <v>5.63</v>
      </c>
      <c r="D11">
        <v>4.49</v>
      </c>
      <c r="E11" s="3">
        <f t="shared" ref="E11:E14" si="0">C11/B11</f>
        <v>0.17805186590765337</v>
      </c>
    </row>
    <row r="12" spans="1:5" x14ac:dyDescent="0.3">
      <c r="A12">
        <v>2023</v>
      </c>
      <c r="B12">
        <v>33.72</v>
      </c>
      <c r="C12">
        <v>6.95</v>
      </c>
      <c r="D12">
        <v>5.41</v>
      </c>
      <c r="E12" s="3">
        <f t="shared" si="0"/>
        <v>0.20610913404507711</v>
      </c>
    </row>
    <row r="13" spans="1:5" x14ac:dyDescent="0.3">
      <c r="A13">
        <v>2024</v>
      </c>
      <c r="B13">
        <v>39</v>
      </c>
      <c r="C13">
        <v>10.42</v>
      </c>
      <c r="D13">
        <v>8.7100000000000009</v>
      </c>
      <c r="E13" s="3">
        <f t="shared" si="0"/>
        <v>0.2671794871794872</v>
      </c>
    </row>
    <row r="14" spans="1:5" x14ac:dyDescent="0.3">
      <c r="A14">
        <v>2025</v>
      </c>
      <c r="B14">
        <v>45.18</v>
      </c>
      <c r="C14">
        <v>13.33</v>
      </c>
      <c r="D14">
        <v>10.98</v>
      </c>
      <c r="E14" s="3">
        <f t="shared" si="0"/>
        <v>0.29504205400619743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E12B-D03E-4D85-81E8-D1E4DEF18327}">
  <dimension ref="A1:C8"/>
  <sheetViews>
    <sheetView tabSelected="1" zoomScale="85" workbookViewId="0">
      <selection activeCell="C20" sqref="C20"/>
    </sheetView>
  </sheetViews>
  <sheetFormatPr defaultRowHeight="14.4" x14ac:dyDescent="0.3"/>
  <cols>
    <col min="1" max="1" width="8.77734375" customWidth="1"/>
    <col min="2" max="2" width="21.33203125" customWidth="1"/>
    <col min="3" max="3" width="60" bestFit="1" customWidth="1"/>
  </cols>
  <sheetData>
    <row r="1" spans="1:3" x14ac:dyDescent="0.3">
      <c r="A1" t="s">
        <v>9184</v>
      </c>
      <c r="B1" t="s">
        <v>9185</v>
      </c>
      <c r="C1" t="s">
        <v>9186</v>
      </c>
    </row>
    <row r="2" spans="1:3" x14ac:dyDescent="0.3">
      <c r="A2" t="s">
        <v>9187</v>
      </c>
      <c r="B2">
        <v>93</v>
      </c>
      <c r="C2" t="s">
        <v>9194</v>
      </c>
    </row>
    <row r="3" spans="1:3" x14ac:dyDescent="0.3">
      <c r="A3" t="s">
        <v>9188</v>
      </c>
      <c r="B3">
        <v>90</v>
      </c>
      <c r="C3" t="s">
        <v>9195</v>
      </c>
    </row>
    <row r="4" spans="1:3" x14ac:dyDescent="0.3">
      <c r="A4" t="s">
        <v>9189</v>
      </c>
      <c r="B4">
        <v>94</v>
      </c>
      <c r="C4" t="s">
        <v>9196</v>
      </c>
    </row>
    <row r="5" spans="1:3" x14ac:dyDescent="0.3">
      <c r="A5" t="s">
        <v>9192</v>
      </c>
      <c r="B5">
        <v>94</v>
      </c>
      <c r="C5" t="s">
        <v>9197</v>
      </c>
    </row>
    <row r="6" spans="1:3" x14ac:dyDescent="0.3">
      <c r="A6" t="s">
        <v>9190</v>
      </c>
      <c r="B6">
        <v>95</v>
      </c>
      <c r="C6" t="s">
        <v>9198</v>
      </c>
    </row>
    <row r="7" spans="1:3" x14ac:dyDescent="0.3">
      <c r="A7" t="s">
        <v>9193</v>
      </c>
      <c r="B7">
        <v>96</v>
      </c>
      <c r="C7" t="s">
        <v>9199</v>
      </c>
    </row>
    <row r="8" spans="1:3" x14ac:dyDescent="0.3">
      <c r="A8" t="s">
        <v>9191</v>
      </c>
      <c r="B8">
        <v>97</v>
      </c>
      <c r="C8" t="s">
        <v>9200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C0011D-2482-46F5-944F-22A3D532F6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Content_Catalog</vt:lpstr>
      <vt:lpstr>Subscriber Growth</vt:lpstr>
      <vt:lpstr>Genre Breakdown</vt:lpstr>
      <vt:lpstr>Content by Year</vt:lpstr>
      <vt:lpstr>Rating Distribution</vt:lpstr>
      <vt:lpstr>Revenue</vt:lpstr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vardhan goud</dc:creator>
  <cp:lastModifiedBy>vardhan goud</cp:lastModifiedBy>
  <dcterms:created xsi:type="dcterms:W3CDTF">2026-09-13T13:16:21Z</dcterms:created>
  <dcterms:modified xsi:type="dcterms:W3CDTF">2026-09-13T18:58:11Z</dcterms:modified>
</cp:coreProperties>
</file>