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DHBA_IE\IE_0000_Grundstückinformation-AGI\00_Auftrag\00_Bedürfnisformulierung\"/>
    </mc:Choice>
  </mc:AlternateContent>
  <bookViews>
    <workbookView xWindow="0" yWindow="0" windowWidth="24855" windowHeight="11370" activeTab="1"/>
  </bookViews>
  <sheets>
    <sheet name="Kanton Bern" sheetId="1" r:id="rId1"/>
    <sheet name="Kanton Solothurn" sheetId="3" r:id="rId2"/>
    <sheet name="Erläuterung" sheetId="5" r:id="rId3"/>
    <sheet name="Kt-SO_Datenherkunft" sheetId="4" r:id="rId4"/>
    <sheet name="Schnittstelle soGIS-cafm" sheetId="6" r:id="rId5"/>
  </sheets>
  <definedNames>
    <definedName name="_xlnm.Print_Area" localSheetId="0">'Kanton Bern'!$A$1:$R$76</definedName>
    <definedName name="_xlnm.Print_Area" localSheetId="1">'Kanton Solothurn'!$A$1:$P$83</definedName>
    <definedName name="_xlnm.Print_Area" localSheetId="4">'Schnittstelle soGIS-cafm'!$A$1:$J$49</definedName>
    <definedName name="_xlnm.Print_Titles" localSheetId="0">'Kanton Bern'!$11:$12</definedName>
    <definedName name="_xlnm.Print_Titles" localSheetId="1">'Kanton Solothurn'!$11:$12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6" l="1"/>
  <c r="H29" i="3" l="1"/>
  <c r="H31" i="3"/>
  <c r="H33" i="3"/>
  <c r="H35" i="3"/>
  <c r="H37" i="3"/>
  <c r="H39" i="3"/>
  <c r="H41" i="3"/>
  <c r="H27" i="3"/>
  <c r="A1" i="3" l="1"/>
  <c r="A1" i="1"/>
</calcChain>
</file>

<file path=xl/sharedStrings.xml><?xml version="1.0" encoding="utf-8"?>
<sst xmlns="http://schemas.openxmlformats.org/spreadsheetml/2006/main" count="885" uniqueCount="190">
  <si>
    <t>Portfolio 1 - Sekundarstufe II</t>
  </si>
  <si>
    <t>Portfolio 2 - Hochschulen</t>
  </si>
  <si>
    <t>Portfolio 3 - Gesundheit</t>
  </si>
  <si>
    <t>Portfolio 4 - Verwaltung</t>
  </si>
  <si>
    <t>Portfolio 5 - Justiz</t>
  </si>
  <si>
    <t>Portfolio 6 - Sicherheit</t>
  </si>
  <si>
    <t>Portfolio 7 - Infrastruktur</t>
  </si>
  <si>
    <t>Portfolio 8 - Reserve</t>
  </si>
  <si>
    <t>Portfolio 9 - Sonstige Grundstücke und Gebäue</t>
  </si>
  <si>
    <t>Eigentum</t>
  </si>
  <si>
    <t>Anmiete</t>
  </si>
  <si>
    <t>SDR-Geber</t>
  </si>
  <si>
    <t>SDR-Nehmer</t>
  </si>
  <si>
    <t>nicht relevant</t>
  </si>
  <si>
    <t>ungeschützt</t>
  </si>
  <si>
    <t>geschützt</t>
  </si>
  <si>
    <t>Abstossen</t>
  </si>
  <si>
    <t>Gebäude - Strategie</t>
  </si>
  <si>
    <t>Abwarten</t>
  </si>
  <si>
    <t>Entwickeln</t>
  </si>
  <si>
    <t>Erhalten</t>
  </si>
  <si>
    <t>Gebäude - Eigentumsart</t>
  </si>
  <si>
    <t>Grundstücke - Eigentumsart</t>
  </si>
  <si>
    <t>Projekte</t>
  </si>
  <si>
    <t>Planung</t>
  </si>
  <si>
    <t>Projektierung</t>
  </si>
  <si>
    <t>Realisierung</t>
  </si>
  <si>
    <t>Planung, Projektierung, Realsierung</t>
  </si>
  <si>
    <t>Vermögensart</t>
  </si>
  <si>
    <t>Layer</t>
  </si>
  <si>
    <t>Infofeld</t>
  </si>
  <si>
    <t>VV, FV</t>
  </si>
  <si>
    <t>Eigentumsart</t>
  </si>
  <si>
    <t xml:space="preserve">Eigentum, </t>
  </si>
  <si>
    <t>Gemeindename</t>
  </si>
  <si>
    <t>Portfolio</t>
  </si>
  <si>
    <t>Teilportfolio</t>
  </si>
  <si>
    <t>1 - 9</t>
  </si>
  <si>
    <t>z.B. 2.1</t>
  </si>
  <si>
    <t>Adresse</t>
  </si>
  <si>
    <t>[Strasse + Nr. ]</t>
  </si>
  <si>
    <t>PLZ und Ort</t>
  </si>
  <si>
    <t>Grundstück Immo-portfolio</t>
  </si>
  <si>
    <t>Gebäude Immo-portfolio</t>
  </si>
  <si>
    <t>Gebäudetyp</t>
  </si>
  <si>
    <t>Gebäudeadressen</t>
  </si>
  <si>
    <t>PLZ</t>
  </si>
  <si>
    <t>Ortschaft</t>
  </si>
  <si>
    <t>Haus-Nr.</t>
  </si>
  <si>
    <t>Kant. Gebäude ID (BE_GID)</t>
  </si>
  <si>
    <t>Eidg. Gebäude-ID (EGID)</t>
  </si>
  <si>
    <t>Gebäudestatus</t>
  </si>
  <si>
    <t>Nutzung des Gebäudes</t>
  </si>
  <si>
    <t>Fläche [m2]</t>
  </si>
  <si>
    <t>Grundstücke</t>
  </si>
  <si>
    <t>Grundstück-Nr.</t>
  </si>
  <si>
    <t>Grundstücksart</t>
  </si>
  <si>
    <t>Liegenschaft</t>
  </si>
  <si>
    <t>Grundstückszustand</t>
  </si>
  <si>
    <t>gültig</t>
  </si>
  <si>
    <t>Gemeinde (Grundbuchkreis)</t>
  </si>
  <si>
    <t>Gemeinde-Nr.</t>
  </si>
  <si>
    <t>Grundbuchkreis-Nr.</t>
  </si>
  <si>
    <t>Eidg. Grundstücks-ID (EGRID)</t>
  </si>
  <si>
    <t xml:space="preserve">Qualität der Vermessung </t>
  </si>
  <si>
    <t>AV93</t>
  </si>
  <si>
    <t>Status Güterzusammenlegung</t>
  </si>
  <si>
    <t>Immobilienportfolio des Amts für Grundstücke und Gebäude</t>
  </si>
  <si>
    <t>http://www.geo2.apps.be.ch/de/pdf/geoproduct/AGGPORTF</t>
  </si>
  <si>
    <t>Grundstück - Strategie</t>
  </si>
  <si>
    <t>Sichtbarkeit</t>
  </si>
  <si>
    <t>Gruppe</t>
  </si>
  <si>
    <t>Unterteilung</t>
  </si>
  <si>
    <t>Werte</t>
  </si>
  <si>
    <t>Bemerkung</t>
  </si>
  <si>
    <t>Kanton Bern</t>
  </si>
  <si>
    <t>Aktualisierung:</t>
  </si>
  <si>
    <t>2x Jahr</t>
  </si>
  <si>
    <t xml:space="preserve">Datenherkunft: </t>
  </si>
  <si>
    <t xml:space="preserve">sap-Tabellen mit Excel aufbereitet </t>
  </si>
  <si>
    <t>selektion "Abstossen" nicht möglich</t>
  </si>
  <si>
    <t>Portfolio- und Objektmanager, Bewirtschafter</t>
  </si>
  <si>
    <t>Übernahme für HBA</t>
  </si>
  <si>
    <t>nein &gt; Datenherkuft?</t>
  </si>
  <si>
    <t>ja &gt; als Layer</t>
  </si>
  <si>
    <t>ja oder Koordinatenbezug</t>
  </si>
  <si>
    <t>?</t>
  </si>
  <si>
    <t/>
  </si>
  <si>
    <t>Darstellung</t>
  </si>
  <si>
    <t>A, B, C</t>
  </si>
  <si>
    <t>Welche Fläche ist gemeint?</t>
  </si>
  <si>
    <t>Absprünge</t>
  </si>
  <si>
    <t>Im Geo-Bern ist es nicht möglich Absprünge einzubauen</t>
  </si>
  <si>
    <t>Kanton Solothurn</t>
  </si>
  <si>
    <t>Immobilienportfolio Hochbauamt Kanton Solothurn</t>
  </si>
  <si>
    <t>Kantonale Grundstücke</t>
  </si>
  <si>
    <t>ALLM</t>
  </si>
  <si>
    <t>AM</t>
  </si>
  <si>
    <t>FV</t>
  </si>
  <si>
    <t>SV</t>
  </si>
  <si>
    <t>VV</t>
  </si>
  <si>
    <t>überwieg. Nutzungsart</t>
  </si>
  <si>
    <t>Kantonale Gebäude</t>
  </si>
  <si>
    <t>Priorisierung Grundstück</t>
  </si>
  <si>
    <t>Priorisierung Gebäude</t>
  </si>
  <si>
    <t>A</t>
  </si>
  <si>
    <t>B</t>
  </si>
  <si>
    <t>C</t>
  </si>
  <si>
    <t>Wirtschaftseinheit</t>
  </si>
  <si>
    <t>Fachverantwortung</t>
  </si>
  <si>
    <t>Recht</t>
  </si>
  <si>
    <t>Grundstück</t>
  </si>
  <si>
    <t>Baurecht Dritter</t>
  </si>
  <si>
    <t>Datenbezug AGI</t>
  </si>
  <si>
    <t>Eidg. Grundstück-Nr. (EGRID)</t>
  </si>
  <si>
    <t>Miete</t>
  </si>
  <si>
    <t>Stiftung</t>
  </si>
  <si>
    <t>Gebäude</t>
  </si>
  <si>
    <t>Eidg. Gebäude-Nr. (EGID)</t>
  </si>
  <si>
    <t>Energieträger</t>
  </si>
  <si>
    <t>z.B. GE 005/4135/1</t>
  </si>
  <si>
    <t>z.B. GR 005/4135/1</t>
  </si>
  <si>
    <t>z.B. 005 &gt; Hochbauamt</t>
  </si>
  <si>
    <t>Kantonale Fahrzeugladestationen</t>
  </si>
  <si>
    <t>Layer mit Symbol</t>
  </si>
  <si>
    <t>SOBAU Geschäfte (Kantonal bewilligungspflichtige Baugesuche)</t>
  </si>
  <si>
    <t>Elektrizitätsproduktionsanlage (Bund)</t>
  </si>
  <si>
    <t>Besteh. Layer</t>
  </si>
  <si>
    <t>Abfragetabelle</t>
  </si>
  <si>
    <t>Absprung</t>
  </si>
  <si>
    <t>soGIS kann dinamische links verarbeiten. Bezug über EGRID od. EGID. Abklärung mit cafm läuft.</t>
  </si>
  <si>
    <t>soGIS_HBA</t>
  </si>
  <si>
    <t>sap Werte (A1 - C3)</t>
  </si>
  <si>
    <t>(Terminologie von sap)</t>
  </si>
  <si>
    <t>Übersetzungstabelle: FV, VV = Eigentum</t>
  </si>
  <si>
    <t>HBA</t>
  </si>
  <si>
    <t>AVT</t>
  </si>
  <si>
    <t>AfU</t>
  </si>
  <si>
    <t>ARP</t>
  </si>
  <si>
    <t>AWJF</t>
  </si>
  <si>
    <t>ALW</t>
  </si>
  <si>
    <t>ADA</t>
  </si>
  <si>
    <t>#CC0000</t>
  </si>
  <si>
    <t>#FF99CC</t>
  </si>
  <si>
    <t>#3366CC</t>
  </si>
  <si>
    <t>#CC9966</t>
  </si>
  <si>
    <t>#66CCCC</t>
  </si>
  <si>
    <t>#FFCC66</t>
  </si>
  <si>
    <t>#CCCC66</t>
  </si>
  <si>
    <t xml:space="preserve">Das Amt kann in der Fachverantwortung mittels RRB, KRB die Verwendung des Grundstücks verfügen, steuern. 
Die Ämter können die Verantwortung an ein anderes Amt delegieren. </t>
  </si>
  <si>
    <t>Bildung - Kantonsschule</t>
  </si>
  <si>
    <t>Bildung - BBZ</t>
  </si>
  <si>
    <t>Bildung - FHNW</t>
  </si>
  <si>
    <r>
      <t>·</t>
    </r>
    <r>
      <rPr>
        <sz val="7"/>
        <color theme="1"/>
        <rFont val="Times New Roman"/>
        <family val="1"/>
      </rPr>
      <t xml:space="preserve">         </t>
    </r>
    <r>
      <rPr>
        <sz val="10"/>
        <color theme="1"/>
        <rFont val="Arial"/>
        <family val="2"/>
      </rPr>
      <t>Bildung - BBZ</t>
    </r>
  </si>
  <si>
    <r>
      <t>·</t>
    </r>
    <r>
      <rPr>
        <sz val="7"/>
        <color theme="1"/>
        <rFont val="Times New Roman"/>
        <family val="1"/>
      </rPr>
      <t xml:space="preserve">         </t>
    </r>
    <r>
      <rPr>
        <sz val="10"/>
        <color theme="1"/>
        <rFont val="Arial"/>
        <family val="2"/>
      </rPr>
      <t>Bildung - FHNW</t>
    </r>
  </si>
  <si>
    <r>
      <t>·</t>
    </r>
    <r>
      <rPr>
        <sz val="7"/>
        <color theme="1"/>
        <rFont val="Times New Roman"/>
        <family val="1"/>
      </rPr>
      <t xml:space="preserve">         </t>
    </r>
    <r>
      <rPr>
        <sz val="10"/>
        <color theme="1"/>
        <rFont val="Arial"/>
        <family val="2"/>
      </rPr>
      <t>Bildung - HPSZ</t>
    </r>
  </si>
  <si>
    <r>
      <t>·</t>
    </r>
    <r>
      <rPr>
        <sz val="7"/>
        <color theme="1"/>
        <rFont val="Times New Roman"/>
        <family val="1"/>
      </rPr>
      <t xml:space="preserve">         </t>
    </r>
    <r>
      <rPr>
        <sz val="10"/>
        <color theme="1"/>
        <rFont val="Arial"/>
        <family val="2"/>
      </rPr>
      <t>Bildung - Kantonsschule</t>
    </r>
  </si>
  <si>
    <r>
      <t>·</t>
    </r>
    <r>
      <rPr>
        <sz val="7"/>
        <color theme="1"/>
        <rFont val="Times New Roman"/>
        <family val="1"/>
      </rPr>
      <t xml:space="preserve">         </t>
    </r>
    <r>
      <rPr>
        <sz val="10"/>
        <color theme="1"/>
        <rFont val="Arial"/>
        <family val="2"/>
      </rPr>
      <t>Gesundheit</t>
    </r>
  </si>
  <si>
    <r>
      <t>·</t>
    </r>
    <r>
      <rPr>
        <sz val="7"/>
        <color theme="1"/>
        <rFont val="Times New Roman"/>
        <family val="1"/>
      </rPr>
      <t xml:space="preserve">         </t>
    </r>
    <r>
      <rPr>
        <sz val="10"/>
        <color theme="1"/>
        <rFont val="Arial"/>
        <family val="2"/>
      </rPr>
      <t>Sicherheit</t>
    </r>
  </si>
  <si>
    <r>
      <t>·</t>
    </r>
    <r>
      <rPr>
        <sz val="7"/>
        <color theme="1"/>
        <rFont val="Times New Roman"/>
        <family val="1"/>
      </rPr>
      <t xml:space="preserve">         </t>
    </r>
    <r>
      <rPr>
        <sz val="10"/>
        <color theme="1"/>
        <rFont val="Arial"/>
        <family val="2"/>
      </rPr>
      <t>Sonstiges</t>
    </r>
  </si>
  <si>
    <r>
      <t>·</t>
    </r>
    <r>
      <rPr>
        <sz val="7"/>
        <color theme="1"/>
        <rFont val="Times New Roman"/>
        <family val="1"/>
      </rPr>
      <t xml:space="preserve">         </t>
    </r>
    <r>
      <rPr>
        <sz val="10"/>
        <color theme="1"/>
        <rFont val="Arial"/>
        <family val="2"/>
      </rPr>
      <t>Stiftung</t>
    </r>
  </si>
  <si>
    <r>
      <t>·</t>
    </r>
    <r>
      <rPr>
        <sz val="7"/>
        <color theme="1"/>
        <rFont val="Times New Roman"/>
        <family val="1"/>
      </rPr>
      <t xml:space="preserve">         </t>
    </r>
    <r>
      <rPr>
        <sz val="10"/>
        <color theme="1"/>
        <rFont val="Arial"/>
        <family val="2"/>
      </rPr>
      <t>Verwaltung</t>
    </r>
  </si>
  <si>
    <t>Bildung - HPSZ</t>
  </si>
  <si>
    <t>Gesundheit</t>
  </si>
  <si>
    <t>Sicherheit</t>
  </si>
  <si>
    <t>Sonstiges</t>
  </si>
  <si>
    <t>Verwaltung</t>
  </si>
  <si>
    <t># CCFF99</t>
  </si>
  <si>
    <t>#CCFFFF</t>
  </si>
  <si>
    <t># CCCC66</t>
  </si>
  <si>
    <t># CC66FF</t>
  </si>
  <si>
    <t>#FFCCFF</t>
  </si>
  <si>
    <t># 6666FF</t>
  </si>
  <si>
    <t># 999999</t>
  </si>
  <si>
    <t># 663366</t>
  </si>
  <si>
    <t># CC0000</t>
  </si>
  <si>
    <t>Nutzungsgruppe</t>
  </si>
  <si>
    <t>Die Nutzungsgruppe bezieht sich auf das Gebäude. Es läuft ein CR um dieses Feld im sap pflegen zu können. Die ME, wie sie im cafm abgebildet werden, eigenen als Abfrage nur beschränkt, weil diese zu genau sind. 
Zum anderen ist Anzahl Gebäude im sap und cafm nicht gleich, oder es ist nicht in jedem Gebäude eine ME hinterlegt.</t>
  </si>
  <si>
    <t>belassen wie jetzt</t>
  </si>
  <si>
    <r>
      <t xml:space="preserve">Vorschlag JaG: </t>
    </r>
    <r>
      <rPr>
        <sz val="11"/>
        <color rgb="FFFF0000"/>
        <rFont val="Calibri"/>
        <family val="2"/>
        <scheme val="minor"/>
      </rPr>
      <t>weglassen</t>
    </r>
  </si>
  <si>
    <r>
      <t xml:space="preserve">Vorschlag JaG: </t>
    </r>
    <r>
      <rPr>
        <sz val="11"/>
        <color rgb="FFFF0000"/>
        <rFont val="Calibri"/>
        <family val="2"/>
        <scheme val="minor"/>
      </rPr>
      <t>weglassen</t>
    </r>
    <r>
      <rPr>
        <sz val="11"/>
        <color theme="1"/>
        <rFont val="Calibri"/>
        <family val="2"/>
        <scheme val="minor"/>
      </rPr>
      <t xml:space="preserve"> - Nur Sinnvoll mit Koordinatenangaben</t>
    </r>
  </si>
  <si>
    <t>Der Nutzen ist beschränkt und dient der strategischen Versorgung der Heizungsversorgung von Kantonalen Gebäuden. Im ennovatis werden die Energiedaten, dort wo sie aufgeschaltet sind aufgeführt.</t>
  </si>
  <si>
    <t>Herkunft der Datenfelder</t>
  </si>
  <si>
    <t>Schema Abfrage zwischen soGIS  und cafm</t>
  </si>
  <si>
    <t>#FFFF33</t>
  </si>
  <si>
    <t>#B8FFFD</t>
  </si>
  <si>
    <t>#CDFFB8</t>
  </si>
  <si>
    <t>#0091E6</t>
  </si>
  <si>
    <t>#00C77E</t>
  </si>
  <si>
    <t>#E6BB00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</si>
</sst>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0" x14ac:knownFonts="1">
    <font>
      <sz val="11"/>
      <color theme="1"/>
      <name val="Calibri"/>
      <family val="2"/>
      <scheme val="minor"/>
    </font>
    <font>
      <b/>
      <sz val="11"/>
      <color rgb="FF3F3F3F"/>
      <name val="Calibri"/>
      <family val="2"/>
      <scheme val="minor"/>
    </font>
    <font>
      <u/>
      <sz val="11"/>
      <color theme="10"/>
      <name val="Calibri"/>
      <family val="2"/>
      <scheme val="minor"/>
    </font>
    <font>
      <sz val="16"/>
      <color theme="1"/>
      <name val="Calibri"/>
      <family val="2"/>
      <scheme val="minor"/>
    </font>
    <font>
      <sz val="8"/>
      <color theme="1"/>
      <name val="Calibri"/>
      <family val="2"/>
      <scheme val="minor"/>
    </font>
    <font>
      <sz val="11"/>
      <color rgb="FFFF0000"/>
      <name val="Calibri"/>
      <family val="2"/>
      <scheme val="minor"/>
    </font>
    <font>
      <sz val="10"/>
      <color theme="1"/>
      <name val="Arial"/>
      <family val="2"/>
    </font>
    <font>
      <sz val="10"/>
      <color theme="1"/>
      <name val="Symbol"/>
      <family val="1"/>
      <charset val="2"/>
    </font>
    <font>
      <sz val="7"/>
      <color theme="1"/>
      <name val="Times New Roman"/>
      <family val="1"/>
    </font>
    <font>
      <sz val="14"/>
      <color theme="1"/>
      <name val="Calibri"/>
      <family val="2"/>
      <scheme val="minor"/>
    </font>
  </fonts>
  <fills count="29">
    <fill>
      <patternFill patternType="none"/>
    </fill>
    <fill>
      <patternFill patternType="gray125"/>
    </fill>
    <fill>
      <patternFill patternType="solid">
        <fgColor rgb="FFF2F2F2"/>
      </patternFill>
    </fill>
    <fill>
      <patternFill patternType="solid">
        <fgColor theme="7"/>
        <bgColor indexed="64"/>
      </patternFill>
    </fill>
    <fill>
      <patternFill patternType="solid">
        <fgColor rgb="FF99FF99"/>
        <bgColor indexed="64"/>
      </patternFill>
    </fill>
    <fill>
      <patternFill patternType="solid">
        <fgColor rgb="FF00FFFF"/>
        <bgColor indexed="64"/>
      </patternFill>
    </fill>
    <fill>
      <patternFill patternType="solid">
        <fgColor rgb="FFFF99CC"/>
        <bgColor indexed="64"/>
      </patternFill>
    </fill>
    <fill>
      <patternFill patternType="solid">
        <fgColor theme="7" tint="0.59999389629810485"/>
        <bgColor indexed="64"/>
      </patternFill>
    </fill>
    <fill>
      <patternFill patternType="solid">
        <fgColor rgb="FFCCFFCC"/>
        <bgColor indexed="64"/>
      </patternFill>
    </fill>
    <fill>
      <patternFill patternType="solid">
        <fgColor rgb="FFCCFFFF"/>
        <bgColor indexed="64"/>
      </patternFill>
    </fill>
    <fill>
      <patternFill patternType="solid">
        <fgColor rgb="FFFFDDFF"/>
        <bgColor indexed="64"/>
      </patternFill>
    </fill>
    <fill>
      <patternFill patternType="solid">
        <fgColor rgb="FFFFFF00"/>
        <bgColor indexed="64"/>
      </patternFill>
    </fill>
    <fill>
      <patternFill patternType="solid">
        <fgColor rgb="FFFFECB7"/>
        <bgColor indexed="64"/>
      </patternFill>
    </fill>
    <fill>
      <patternFill patternType="solid">
        <fgColor rgb="FFFFF6DD"/>
        <bgColor indexed="64"/>
      </patternFill>
    </fill>
    <fill>
      <patternFill patternType="solid">
        <fgColor theme="0" tint="-0.14999847407452621"/>
        <bgColor indexed="64"/>
      </patternFill>
    </fill>
    <fill>
      <patternFill patternType="solid">
        <fgColor rgb="FF00CC99"/>
        <bgColor indexed="64"/>
      </patternFill>
    </fill>
    <fill>
      <patternFill patternType="solid">
        <fgColor rgb="FFFFFF66"/>
        <bgColor indexed="64"/>
      </patternFill>
    </fill>
    <fill>
      <patternFill patternType="solid">
        <fgColor rgb="FF99FF66"/>
        <bgColor indexed="64"/>
      </patternFill>
    </fill>
    <fill>
      <patternFill patternType="solid">
        <fgColor rgb="FFC7FFAB"/>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50"/>
        <bgColor indexed="64"/>
      </patternFill>
    </fill>
    <fill>
      <patternFill patternType="solid">
        <fgColor theme="7" tint="0.79998168889431442"/>
        <bgColor indexed="64"/>
      </patternFill>
    </fill>
    <fill>
      <patternFill patternType="solid">
        <fgColor rgb="FFF9C19F"/>
        <bgColor indexed="64"/>
      </patternFill>
    </fill>
    <fill>
      <patternFill patternType="solid">
        <fgColor rgb="FF3399FF"/>
        <bgColor indexed="64"/>
      </patternFill>
    </fill>
    <fill>
      <patternFill patternType="solid">
        <fgColor rgb="FFFFC215"/>
        <bgColor indexed="64"/>
      </patternFill>
    </fill>
    <fill>
      <patternFill patternType="solid">
        <fgColor rgb="FFFF4784"/>
        <bgColor indexed="64"/>
      </patternFill>
    </fill>
    <fill>
      <patternFill patternType="solid">
        <fgColor rgb="FFFFFF99"/>
        <bgColor indexed="64"/>
      </patternFill>
    </fill>
    <fill>
      <patternFill patternType="solid">
        <fgColor rgb="FFFF7C80"/>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right/>
      <top style="thin">
        <color theme="0" tint="-0.499984740745262"/>
      </top>
      <bottom style="thin">
        <color theme="0" tint="-0.499984740745262"/>
      </bottom>
      <diagonal/>
    </border>
    <border>
      <left/>
      <right/>
      <top style="thin">
        <color theme="0" tint="-0.34998626667073579"/>
      </top>
      <bottom style="thin">
        <color theme="0" tint="-0.34998626667073579"/>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theme="0" tint="-0.24994659260841701"/>
      </top>
      <bottom style="thin">
        <color theme="0" tint="-0.24994659260841701"/>
      </bottom>
      <diagonal/>
    </border>
    <border diagonalUp="1" diagonalDown="1">
      <left/>
      <right/>
      <top style="thin">
        <color theme="0" tint="-0.24994659260841701"/>
      </top>
      <bottom style="thin">
        <color theme="0" tint="-0.24994659260841701"/>
      </bottom>
      <diagonal style="thick">
        <color theme="4" tint="-0.24994659260841701"/>
      </diagonal>
    </border>
    <border diagonalUp="1" diagonalDown="1">
      <left/>
      <right/>
      <top style="thin">
        <color theme="0" tint="-0.24994659260841701"/>
      </top>
      <bottom style="thin">
        <color theme="0" tint="-0.24994659260841701"/>
      </bottom>
      <diagonal style="thick">
        <color rgb="FFFFFF00"/>
      </diagonal>
    </border>
    <border diagonalUp="1" diagonalDown="1">
      <left/>
      <right/>
      <top style="thin">
        <color theme="0" tint="-0.24994659260841701"/>
      </top>
      <bottom style="thin">
        <color theme="0" tint="-0.24994659260841701"/>
      </bottom>
      <diagonal style="thick">
        <color rgb="FFFF0000"/>
      </diagonal>
    </border>
    <border>
      <left/>
      <right/>
      <top style="thin">
        <color theme="0" tint="-0.34998626667073579"/>
      </top>
      <bottom/>
      <diagonal/>
    </border>
    <border>
      <left/>
      <right/>
      <top/>
      <bottom style="thin">
        <color theme="0" tint="-0.34998626667073579"/>
      </bottom>
      <diagonal/>
    </border>
    <border diagonalUp="1">
      <left/>
      <right/>
      <top style="thin">
        <color theme="0" tint="-0.24994659260841701"/>
      </top>
      <bottom style="thin">
        <color theme="0" tint="-0.24994659260841701"/>
      </bottom>
      <diagonal style="medium">
        <color rgb="FFFF0000"/>
      </diagonal>
    </border>
    <border diagonalUp="1">
      <left/>
      <right/>
      <top style="thin">
        <color theme="0" tint="-0.24994659260841701"/>
      </top>
      <bottom style="thin">
        <color theme="0" tint="-0.24994659260841701"/>
      </bottom>
      <diagonal style="medium">
        <color rgb="FFFFFF66"/>
      </diagonal>
    </border>
    <border diagonalUp="1">
      <left/>
      <right/>
      <top style="thin">
        <color theme="0" tint="-0.24994659260841701"/>
      </top>
      <bottom style="thin">
        <color theme="0" tint="-0.24994659260841701"/>
      </bottom>
      <diagonal style="medium">
        <color rgb="FFFFC000"/>
      </diagonal>
    </border>
    <border diagonalUp="1">
      <left/>
      <right/>
      <top style="thin">
        <color theme="0" tint="-0.24994659260841701"/>
      </top>
      <bottom style="thin">
        <color theme="0" tint="-0.24994659260841701"/>
      </bottom>
      <diagonal style="medium">
        <color theme="9"/>
      </diagonal>
    </border>
    <border>
      <left style="medium">
        <color rgb="FFFFC000"/>
      </left>
      <right style="medium">
        <color rgb="FFFFC000"/>
      </right>
      <top style="medium">
        <color rgb="FFFFC000"/>
      </top>
      <bottom style="medium">
        <color rgb="FFFFC000"/>
      </bottom>
      <diagonal/>
    </border>
    <border>
      <left/>
      <right/>
      <top/>
      <bottom style="thin">
        <color theme="0" tint="-0.24994659260841701"/>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71">
    <xf numFmtId="0" fontId="0" fillId="0" borderId="0" xfId="0"/>
    <xf numFmtId="0" fontId="2" fillId="0" borderId="0" xfId="2"/>
    <xf numFmtId="0" fontId="0" fillId="14" borderId="0" xfId="0" applyFill="1"/>
    <xf numFmtId="0" fontId="3" fillId="14" borderId="0" xfId="0" applyFont="1" applyFill="1"/>
    <xf numFmtId="0" fontId="4" fillId="0" borderId="0" xfId="0" applyFont="1" applyAlignment="1">
      <alignment vertical="top"/>
    </xf>
    <xf numFmtId="0" fontId="1" fillId="2" borderId="1" xfId="1"/>
    <xf numFmtId="0" fontId="1" fillId="2" borderId="4" xfId="1" applyBorder="1"/>
    <xf numFmtId="0" fontId="1" fillId="2" borderId="5" xfId="1" applyBorder="1"/>
    <xf numFmtId="0" fontId="1" fillId="2" borderId="6" xfId="1" applyBorder="1"/>
    <xf numFmtId="164" fontId="0" fillId="14" borderId="0" xfId="0" applyNumberFormat="1" applyFill="1"/>
    <xf numFmtId="0" fontId="0" fillId="0" borderId="0" xfId="0" applyBorder="1"/>
    <xf numFmtId="0" fontId="0" fillId="0" borderId="2" xfId="0" applyBorder="1" applyAlignment="1">
      <alignment vertical="center"/>
    </xf>
    <xf numFmtId="0" fontId="0" fillId="0" borderId="0" xfId="0"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12"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3" borderId="0" xfId="0" applyFill="1" applyAlignment="1">
      <alignment vertical="center"/>
    </xf>
    <xf numFmtId="0" fontId="0" fillId="0" borderId="3" xfId="0" applyBorder="1" applyAlignment="1">
      <alignment vertical="center"/>
    </xf>
    <xf numFmtId="16" fontId="0" fillId="0" borderId="3" xfId="0" quotePrefix="1" applyNumberFormat="1" applyBorder="1" applyAlignment="1">
      <alignment vertical="center"/>
    </xf>
    <xf numFmtId="0" fontId="0" fillId="0" borderId="0" xfId="0" quotePrefix="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0" fillId="0" borderId="10" xfId="0" applyFill="1" applyBorder="1" applyAlignment="1">
      <alignment vertical="center"/>
    </xf>
    <xf numFmtId="0" fontId="0" fillId="0" borderId="7"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3" xfId="0" quotePrefix="1"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16" borderId="0" xfId="0" applyFill="1"/>
    <xf numFmtId="0" fontId="0" fillId="18" borderId="0" xfId="0" applyFill="1"/>
    <xf numFmtId="0" fontId="0" fillId="19" borderId="0" xfId="0" applyFill="1" applyAlignment="1">
      <alignment horizontal="center"/>
    </xf>
    <xf numFmtId="0" fontId="0" fillId="11" borderId="0" xfId="0" applyFill="1" applyAlignment="1">
      <alignment horizontal="center"/>
    </xf>
    <xf numFmtId="0" fontId="0" fillId="17" borderId="0" xfId="0" applyFill="1" applyAlignment="1">
      <alignment horizontal="center"/>
    </xf>
    <xf numFmtId="0" fontId="0" fillId="0" borderId="7" xfId="0" applyBorder="1"/>
    <xf numFmtId="0" fontId="0" fillId="0" borderId="18" xfId="0" applyBorder="1"/>
    <xf numFmtId="0" fontId="0" fillId="0" borderId="0" xfId="0" applyFill="1" applyBorder="1"/>
    <xf numFmtId="0" fontId="2" fillId="0" borderId="7" xfId="2" applyBorder="1"/>
    <xf numFmtId="0" fontId="0" fillId="15" borderId="17" xfId="0" applyFill="1" applyBorder="1"/>
    <xf numFmtId="0" fontId="0" fillId="0" borderId="0" xfId="0" applyAlignment="1">
      <alignment wrapText="1"/>
    </xf>
    <xf numFmtId="14" fontId="0" fillId="14" borderId="0" xfId="0" applyNumberFormat="1" applyFill="1" applyAlignment="1">
      <alignment wrapText="1"/>
    </xf>
    <xf numFmtId="0" fontId="1" fillId="2" borderId="1" xfId="1" applyAlignment="1">
      <alignment wrapText="1"/>
    </xf>
    <xf numFmtId="0" fontId="0" fillId="0" borderId="7" xfId="0" applyBorder="1" applyAlignment="1">
      <alignment wrapText="1"/>
    </xf>
    <xf numFmtId="0" fontId="2" fillId="0" borderId="7" xfId="2" applyBorder="1" applyAlignment="1">
      <alignment wrapText="1"/>
    </xf>
    <xf numFmtId="0" fontId="0" fillId="0" borderId="7" xfId="0" applyBorder="1" applyAlignment="1">
      <alignment vertical="top"/>
    </xf>
    <xf numFmtId="0" fontId="0" fillId="0" borderId="0" xfId="0" applyAlignment="1">
      <alignment vertical="top"/>
    </xf>
    <xf numFmtId="0" fontId="0" fillId="0" borderId="7" xfId="0" applyBorder="1" applyAlignment="1">
      <alignment vertical="top" wrapText="1"/>
    </xf>
    <xf numFmtId="0" fontId="0" fillId="0" borderId="0" xfId="0" applyAlignment="1">
      <alignment vertical="top" wrapText="1"/>
    </xf>
    <xf numFmtId="0" fontId="7" fillId="0" borderId="0" xfId="0" applyFont="1" applyAlignment="1">
      <alignment horizontal="left" vertical="center" indent="5"/>
    </xf>
    <xf numFmtId="0" fontId="0" fillId="20" borderId="0" xfId="0" applyFill="1"/>
    <xf numFmtId="0" fontId="9" fillId="20" borderId="0" xfId="0" applyFont="1" applyFill="1"/>
    <xf numFmtId="14" fontId="0" fillId="20" borderId="0" xfId="0" applyNumberFormat="1" applyFill="1"/>
    <xf numFmtId="0" fontId="4" fillId="0" borderId="0" xfId="0" applyFont="1"/>
    <xf numFmtId="0" fontId="0" fillId="9" borderId="7" xfId="0" applyFill="1" applyBorder="1"/>
    <xf numFmtId="0" fontId="0" fillId="22" borderId="0" xfId="0" applyFill="1"/>
    <xf numFmtId="0" fontId="0" fillId="21"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applyAlignment="1">
      <alignment horizontal="center"/>
    </xf>
    <xf numFmtId="0" fontId="0" fillId="28" borderId="0" xfId="0" applyFill="1" applyAlignment="1">
      <alignment horizontal="center"/>
    </xf>
    <xf numFmtId="0" fontId="0" fillId="18" borderId="0" xfId="0" applyFill="1" applyAlignment="1">
      <alignment horizontal="center"/>
    </xf>
  </cellXfs>
  <cellStyles count="3">
    <cellStyle name="Ausgabe" xfId="1" builtinId="21"/>
    <cellStyle name="Link" xfId="2" builtinId="8"/>
    <cellStyle name="Standard" xfId="0" builtinId="0"/>
  </cellStyles>
  <dxfs count="0"/>
  <tableStyles count="0" defaultTableStyle="TableStyleMedium2" defaultPivotStyle="PivotStyleLight16"/>
  <colors>
    <mruColors>
      <color rgb="FFC7FFAB"/>
      <color rgb="FFFFFF99"/>
      <color rgb="FFFF7C80"/>
      <color rgb="FFFF4784"/>
      <color rgb="FFFFC215"/>
      <color rgb="FF3399FF"/>
      <color rgb="FFF9C19F"/>
      <color rgb="FFFFCC99"/>
      <color rgb="FFCCFFF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hyperlink" Target="https://cafm.verw.rootso.org/sfm_cafm_general/index.aspx" TargetMode="External"/><Relationship Id="rId1" Type="http://schemas.openxmlformats.org/officeDocument/2006/relationships/hyperlink" Target="https://geo.so.ch/map" TargetMode="External"/></Relationships>
</file>

<file path=xl/drawings/drawing1.xml><?xml version="1.0" encoding="utf-8"?>
<xdr:wsDr xmlns:xdr="http://schemas.openxmlformats.org/drawingml/2006/spreadsheetDrawing" xmlns:a="http://schemas.openxmlformats.org/drawingml/2006/main">
  <xdr:twoCellAnchor editAs="oneCell">
    <xdr:from>
      <xdr:col>18</xdr:col>
      <xdr:colOff>394607</xdr:colOff>
      <xdr:row>35</xdr:row>
      <xdr:rowOff>36740</xdr:rowOff>
    </xdr:from>
    <xdr:to>
      <xdr:col>22</xdr:col>
      <xdr:colOff>693069</xdr:colOff>
      <xdr:row>42</xdr:row>
      <xdr:rowOff>166917</xdr:rowOff>
    </xdr:to>
    <xdr:pic>
      <xdr:nvPicPr>
        <xdr:cNvPr id="2" name="Grafik 1"/>
        <xdr:cNvPicPr>
          <a:picLocks noChangeAspect="1"/>
        </xdr:cNvPicPr>
      </xdr:nvPicPr>
      <xdr:blipFill>
        <a:blip xmlns:r="http://schemas.openxmlformats.org/officeDocument/2006/relationships" r:embed="rId1"/>
        <a:stretch>
          <a:fillRect/>
        </a:stretch>
      </xdr:blipFill>
      <xdr:spPr>
        <a:xfrm>
          <a:off x="16600714" y="6472919"/>
          <a:ext cx="3346462" cy="1350017"/>
        </a:xfrm>
        <a:prstGeom prst="rect">
          <a:avLst/>
        </a:prstGeom>
      </xdr:spPr>
    </xdr:pic>
    <xdr:clientData/>
  </xdr:twoCellAnchor>
  <xdr:twoCellAnchor editAs="oneCell">
    <xdr:from>
      <xdr:col>18</xdr:col>
      <xdr:colOff>438149</xdr:colOff>
      <xdr:row>43</xdr:row>
      <xdr:rowOff>103414</xdr:rowOff>
    </xdr:from>
    <xdr:to>
      <xdr:col>22</xdr:col>
      <xdr:colOff>128286</xdr:colOff>
      <xdr:row>54</xdr:row>
      <xdr:rowOff>186065</xdr:rowOff>
    </xdr:to>
    <xdr:pic>
      <xdr:nvPicPr>
        <xdr:cNvPr id="3" name="Grafik 2"/>
        <xdr:cNvPicPr>
          <a:picLocks noChangeAspect="1"/>
        </xdr:cNvPicPr>
      </xdr:nvPicPr>
      <xdr:blipFill>
        <a:blip xmlns:r="http://schemas.openxmlformats.org/officeDocument/2006/relationships" r:embed="rId2"/>
        <a:stretch>
          <a:fillRect/>
        </a:stretch>
      </xdr:blipFill>
      <xdr:spPr>
        <a:xfrm>
          <a:off x="16644256" y="7927521"/>
          <a:ext cx="2738137" cy="20644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744070</xdr:colOff>
      <xdr:row>1</xdr:row>
      <xdr:rowOff>138393</xdr:rowOff>
    </xdr:from>
    <xdr:to>
      <xdr:col>23</xdr:col>
      <xdr:colOff>563603</xdr:colOff>
      <xdr:row>20</xdr:row>
      <xdr:rowOff>34156</xdr:rowOff>
    </xdr:to>
    <xdr:pic>
      <xdr:nvPicPr>
        <xdr:cNvPr id="2" name="Grafik 1"/>
        <xdr:cNvPicPr>
          <a:picLocks noChangeAspect="1"/>
        </xdr:cNvPicPr>
      </xdr:nvPicPr>
      <xdr:blipFill>
        <a:blip xmlns:r="http://schemas.openxmlformats.org/officeDocument/2006/relationships" r:embed="rId1"/>
        <a:stretch>
          <a:fillRect/>
        </a:stretch>
      </xdr:blipFill>
      <xdr:spPr>
        <a:xfrm>
          <a:off x="13183720" y="328893"/>
          <a:ext cx="3629533" cy="2408292"/>
        </a:xfrm>
        <a:prstGeom prst="rect">
          <a:avLst/>
        </a:prstGeom>
      </xdr:spPr>
    </xdr:pic>
    <xdr:clientData/>
  </xdr:twoCellAnchor>
  <xdr:twoCellAnchor editAs="oneCell">
    <xdr:from>
      <xdr:col>18</xdr:col>
      <xdr:colOff>733425</xdr:colOff>
      <xdr:row>14</xdr:row>
      <xdr:rowOff>95250</xdr:rowOff>
    </xdr:from>
    <xdr:to>
      <xdr:col>24</xdr:col>
      <xdr:colOff>276800</xdr:colOff>
      <xdr:row>46</xdr:row>
      <xdr:rowOff>33378</xdr:rowOff>
    </xdr:to>
    <xdr:pic>
      <xdr:nvPicPr>
        <xdr:cNvPr id="3" name="Grafik 2"/>
        <xdr:cNvPicPr>
          <a:picLocks noChangeAspect="1"/>
        </xdr:cNvPicPr>
      </xdr:nvPicPr>
      <xdr:blipFill>
        <a:blip xmlns:r="http://schemas.openxmlformats.org/officeDocument/2006/relationships" r:embed="rId2"/>
        <a:stretch>
          <a:fillRect/>
        </a:stretch>
      </xdr:blipFill>
      <xdr:spPr>
        <a:xfrm>
          <a:off x="13173075" y="2800350"/>
          <a:ext cx="4115375" cy="4744112"/>
        </a:xfrm>
        <a:prstGeom prst="rect">
          <a:avLst/>
        </a:prstGeom>
      </xdr:spPr>
    </xdr:pic>
    <xdr:clientData/>
  </xdr:twoCellAnchor>
  <xdr:twoCellAnchor editAs="oneCell">
    <xdr:from>
      <xdr:col>15</xdr:col>
      <xdr:colOff>0</xdr:colOff>
      <xdr:row>25</xdr:row>
      <xdr:rowOff>180975</xdr:rowOff>
    </xdr:from>
    <xdr:to>
      <xdr:col>15</xdr:col>
      <xdr:colOff>1390844</xdr:colOff>
      <xdr:row>26</xdr:row>
      <xdr:rowOff>180975</xdr:rowOff>
    </xdr:to>
    <xdr:pic>
      <xdr:nvPicPr>
        <xdr:cNvPr id="5" name="Grafik 4"/>
        <xdr:cNvPicPr>
          <a:picLocks noChangeAspect="1"/>
        </xdr:cNvPicPr>
      </xdr:nvPicPr>
      <xdr:blipFill rotWithShape="1">
        <a:blip xmlns:r="http://schemas.openxmlformats.org/officeDocument/2006/relationships" r:embed="rId3"/>
        <a:srcRect t="21872" b="15636"/>
        <a:stretch/>
      </xdr:blipFill>
      <xdr:spPr>
        <a:xfrm>
          <a:off x="9010650" y="4695825"/>
          <a:ext cx="1390844" cy="190500"/>
        </a:xfrm>
        <a:prstGeom prst="rect">
          <a:avLst/>
        </a:prstGeom>
      </xdr:spPr>
    </xdr:pic>
    <xdr:clientData/>
  </xdr:twoCellAnchor>
  <xdr:twoCellAnchor editAs="oneCell">
    <xdr:from>
      <xdr:col>15</xdr:col>
      <xdr:colOff>0</xdr:colOff>
      <xdr:row>28</xdr:row>
      <xdr:rowOff>9524</xdr:rowOff>
    </xdr:from>
    <xdr:to>
      <xdr:col>15</xdr:col>
      <xdr:colOff>1438476</xdr:colOff>
      <xdr:row>29</xdr:row>
      <xdr:rowOff>9525</xdr:rowOff>
    </xdr:to>
    <xdr:pic>
      <xdr:nvPicPr>
        <xdr:cNvPr id="6" name="Grafik 5"/>
        <xdr:cNvPicPr>
          <a:picLocks noChangeAspect="1"/>
        </xdr:cNvPicPr>
      </xdr:nvPicPr>
      <xdr:blipFill rotWithShape="1">
        <a:blip xmlns:r="http://schemas.openxmlformats.org/officeDocument/2006/relationships" r:embed="rId4"/>
        <a:srcRect t="25805" b="9688"/>
        <a:stretch/>
      </xdr:blipFill>
      <xdr:spPr>
        <a:xfrm>
          <a:off x="9010650" y="4952999"/>
          <a:ext cx="1438476" cy="190501"/>
        </a:xfrm>
        <a:prstGeom prst="rect">
          <a:avLst/>
        </a:prstGeom>
      </xdr:spPr>
    </xdr:pic>
    <xdr:clientData/>
  </xdr:twoCellAnchor>
  <xdr:twoCellAnchor editAs="oneCell">
    <xdr:from>
      <xdr:col>15</xdr:col>
      <xdr:colOff>0</xdr:colOff>
      <xdr:row>30</xdr:row>
      <xdr:rowOff>0</xdr:rowOff>
    </xdr:from>
    <xdr:to>
      <xdr:col>15</xdr:col>
      <xdr:colOff>1448002</xdr:colOff>
      <xdr:row>31</xdr:row>
      <xdr:rowOff>28606</xdr:rowOff>
    </xdr:to>
    <xdr:pic>
      <xdr:nvPicPr>
        <xdr:cNvPr id="7" name="Grafik 6"/>
        <xdr:cNvPicPr>
          <a:picLocks noChangeAspect="1"/>
        </xdr:cNvPicPr>
      </xdr:nvPicPr>
      <xdr:blipFill>
        <a:blip xmlns:r="http://schemas.openxmlformats.org/officeDocument/2006/relationships" r:embed="rId5"/>
        <a:stretch>
          <a:fillRect/>
        </a:stretch>
      </xdr:blipFill>
      <xdr:spPr>
        <a:xfrm>
          <a:off x="9010650" y="5181600"/>
          <a:ext cx="1448002" cy="219106"/>
        </a:xfrm>
        <a:prstGeom prst="rect">
          <a:avLst/>
        </a:prstGeom>
      </xdr:spPr>
    </xdr:pic>
    <xdr:clientData/>
  </xdr:twoCellAnchor>
  <xdr:twoCellAnchor editAs="oneCell">
    <xdr:from>
      <xdr:col>15</xdr:col>
      <xdr:colOff>0</xdr:colOff>
      <xdr:row>32</xdr:row>
      <xdr:rowOff>0</xdr:rowOff>
    </xdr:from>
    <xdr:to>
      <xdr:col>15</xdr:col>
      <xdr:colOff>1381318</xdr:colOff>
      <xdr:row>33</xdr:row>
      <xdr:rowOff>0</xdr:rowOff>
    </xdr:to>
    <xdr:pic>
      <xdr:nvPicPr>
        <xdr:cNvPr id="8" name="Grafik 7"/>
        <xdr:cNvPicPr>
          <a:picLocks noChangeAspect="1"/>
        </xdr:cNvPicPr>
      </xdr:nvPicPr>
      <xdr:blipFill rotWithShape="1">
        <a:blip xmlns:r="http://schemas.openxmlformats.org/officeDocument/2006/relationships" r:embed="rId6"/>
        <a:srcRect b="16678"/>
        <a:stretch/>
      </xdr:blipFill>
      <xdr:spPr>
        <a:xfrm>
          <a:off x="9010650" y="5419725"/>
          <a:ext cx="1381318" cy="190500"/>
        </a:xfrm>
        <a:prstGeom prst="rect">
          <a:avLst/>
        </a:prstGeom>
      </xdr:spPr>
    </xdr:pic>
    <xdr:clientData/>
  </xdr:twoCellAnchor>
  <xdr:twoCellAnchor editAs="oneCell">
    <xdr:from>
      <xdr:col>15</xdr:col>
      <xdr:colOff>0</xdr:colOff>
      <xdr:row>34</xdr:row>
      <xdr:rowOff>0</xdr:rowOff>
    </xdr:from>
    <xdr:to>
      <xdr:col>15</xdr:col>
      <xdr:colOff>1438476</xdr:colOff>
      <xdr:row>35</xdr:row>
      <xdr:rowOff>19079</xdr:rowOff>
    </xdr:to>
    <xdr:pic>
      <xdr:nvPicPr>
        <xdr:cNvPr id="9" name="Grafik 8"/>
        <xdr:cNvPicPr>
          <a:picLocks noChangeAspect="1"/>
        </xdr:cNvPicPr>
      </xdr:nvPicPr>
      <xdr:blipFill>
        <a:blip xmlns:r="http://schemas.openxmlformats.org/officeDocument/2006/relationships" r:embed="rId7"/>
        <a:stretch>
          <a:fillRect/>
        </a:stretch>
      </xdr:blipFill>
      <xdr:spPr>
        <a:xfrm>
          <a:off x="9010650" y="5657850"/>
          <a:ext cx="1438476" cy="209579"/>
        </a:xfrm>
        <a:prstGeom prst="rect">
          <a:avLst/>
        </a:prstGeom>
      </xdr:spPr>
    </xdr:pic>
    <xdr:clientData/>
  </xdr:twoCellAnchor>
  <xdr:twoCellAnchor editAs="oneCell">
    <xdr:from>
      <xdr:col>15</xdr:col>
      <xdr:colOff>0</xdr:colOff>
      <xdr:row>36</xdr:row>
      <xdr:rowOff>0</xdr:rowOff>
    </xdr:from>
    <xdr:to>
      <xdr:col>15</xdr:col>
      <xdr:colOff>1381318</xdr:colOff>
      <xdr:row>37</xdr:row>
      <xdr:rowOff>28606</xdr:rowOff>
    </xdr:to>
    <xdr:pic>
      <xdr:nvPicPr>
        <xdr:cNvPr id="10" name="Grafik 9"/>
        <xdr:cNvPicPr>
          <a:picLocks noChangeAspect="1"/>
        </xdr:cNvPicPr>
      </xdr:nvPicPr>
      <xdr:blipFill>
        <a:blip xmlns:r="http://schemas.openxmlformats.org/officeDocument/2006/relationships" r:embed="rId8"/>
        <a:stretch>
          <a:fillRect/>
        </a:stretch>
      </xdr:blipFill>
      <xdr:spPr>
        <a:xfrm>
          <a:off x="9010650" y="5895975"/>
          <a:ext cx="1381318" cy="219106"/>
        </a:xfrm>
        <a:prstGeom prst="rect">
          <a:avLst/>
        </a:prstGeom>
      </xdr:spPr>
    </xdr:pic>
    <xdr:clientData/>
  </xdr:twoCellAnchor>
  <xdr:twoCellAnchor editAs="oneCell">
    <xdr:from>
      <xdr:col>15</xdr:col>
      <xdr:colOff>0</xdr:colOff>
      <xdr:row>38</xdr:row>
      <xdr:rowOff>0</xdr:rowOff>
    </xdr:from>
    <xdr:to>
      <xdr:col>15</xdr:col>
      <xdr:colOff>1381318</xdr:colOff>
      <xdr:row>39</xdr:row>
      <xdr:rowOff>19079</xdr:rowOff>
    </xdr:to>
    <xdr:pic>
      <xdr:nvPicPr>
        <xdr:cNvPr id="11" name="Grafik 10"/>
        <xdr:cNvPicPr>
          <a:picLocks noChangeAspect="1"/>
        </xdr:cNvPicPr>
      </xdr:nvPicPr>
      <xdr:blipFill>
        <a:blip xmlns:r="http://schemas.openxmlformats.org/officeDocument/2006/relationships" r:embed="rId9"/>
        <a:stretch>
          <a:fillRect/>
        </a:stretch>
      </xdr:blipFill>
      <xdr:spPr>
        <a:xfrm>
          <a:off x="9010650" y="6134100"/>
          <a:ext cx="1381318" cy="209579"/>
        </a:xfrm>
        <a:prstGeom prst="rect">
          <a:avLst/>
        </a:prstGeom>
      </xdr:spPr>
    </xdr:pic>
    <xdr:clientData/>
  </xdr:twoCellAnchor>
  <xdr:twoCellAnchor editAs="oneCell">
    <xdr:from>
      <xdr:col>15</xdr:col>
      <xdr:colOff>0</xdr:colOff>
      <xdr:row>43</xdr:row>
      <xdr:rowOff>0</xdr:rowOff>
    </xdr:from>
    <xdr:to>
      <xdr:col>15</xdr:col>
      <xdr:colOff>1359776</xdr:colOff>
      <xdr:row>44</xdr:row>
      <xdr:rowOff>9553</xdr:rowOff>
    </xdr:to>
    <xdr:pic>
      <xdr:nvPicPr>
        <xdr:cNvPr id="19" name="Grafik 18"/>
        <xdr:cNvPicPr>
          <a:picLocks noChangeAspect="1"/>
        </xdr:cNvPicPr>
      </xdr:nvPicPr>
      <xdr:blipFill>
        <a:blip xmlns:r="http://schemas.openxmlformats.org/officeDocument/2006/relationships" r:embed="rId10"/>
        <a:stretch>
          <a:fillRect/>
        </a:stretch>
      </xdr:blipFill>
      <xdr:spPr>
        <a:xfrm>
          <a:off x="9006052" y="5977759"/>
          <a:ext cx="1359776" cy="200053"/>
        </a:xfrm>
        <a:prstGeom prst="rect">
          <a:avLst/>
        </a:prstGeom>
      </xdr:spPr>
    </xdr:pic>
    <xdr:clientData/>
  </xdr:twoCellAnchor>
  <xdr:twoCellAnchor editAs="oneCell">
    <xdr:from>
      <xdr:col>15</xdr:col>
      <xdr:colOff>0</xdr:colOff>
      <xdr:row>44</xdr:row>
      <xdr:rowOff>45982</xdr:rowOff>
    </xdr:from>
    <xdr:to>
      <xdr:col>15</xdr:col>
      <xdr:colOff>1359776</xdr:colOff>
      <xdr:row>46</xdr:row>
      <xdr:rowOff>19079</xdr:rowOff>
    </xdr:to>
    <xdr:pic>
      <xdr:nvPicPr>
        <xdr:cNvPr id="20" name="Grafik 19"/>
        <xdr:cNvPicPr>
          <a:picLocks noChangeAspect="1"/>
        </xdr:cNvPicPr>
      </xdr:nvPicPr>
      <xdr:blipFill>
        <a:blip xmlns:r="http://schemas.openxmlformats.org/officeDocument/2006/relationships" r:embed="rId11"/>
        <a:stretch>
          <a:fillRect/>
        </a:stretch>
      </xdr:blipFill>
      <xdr:spPr>
        <a:xfrm>
          <a:off x="9006052" y="6214241"/>
          <a:ext cx="1359776" cy="209579"/>
        </a:xfrm>
        <a:prstGeom prst="rect">
          <a:avLst/>
        </a:prstGeom>
      </xdr:spPr>
    </xdr:pic>
    <xdr:clientData/>
  </xdr:twoCellAnchor>
  <xdr:twoCellAnchor editAs="oneCell">
    <xdr:from>
      <xdr:col>15</xdr:col>
      <xdr:colOff>0</xdr:colOff>
      <xdr:row>47</xdr:row>
      <xdr:rowOff>0</xdr:rowOff>
    </xdr:from>
    <xdr:to>
      <xdr:col>15</xdr:col>
      <xdr:colOff>1353207</xdr:colOff>
      <xdr:row>48</xdr:row>
      <xdr:rowOff>19079</xdr:rowOff>
    </xdr:to>
    <xdr:pic>
      <xdr:nvPicPr>
        <xdr:cNvPr id="21" name="Grafik 20"/>
        <xdr:cNvPicPr>
          <a:picLocks noChangeAspect="1"/>
        </xdr:cNvPicPr>
      </xdr:nvPicPr>
      <xdr:blipFill>
        <a:blip xmlns:r="http://schemas.openxmlformats.org/officeDocument/2006/relationships" r:embed="rId12"/>
        <a:stretch>
          <a:fillRect/>
        </a:stretch>
      </xdr:blipFill>
      <xdr:spPr>
        <a:xfrm>
          <a:off x="9006052" y="6450724"/>
          <a:ext cx="1353207" cy="209579"/>
        </a:xfrm>
        <a:prstGeom prst="rect">
          <a:avLst/>
        </a:prstGeom>
      </xdr:spPr>
    </xdr:pic>
    <xdr:clientData/>
  </xdr:twoCellAnchor>
  <xdr:twoCellAnchor editAs="oneCell">
    <xdr:from>
      <xdr:col>14</xdr:col>
      <xdr:colOff>78827</xdr:colOff>
      <xdr:row>49</xdr:row>
      <xdr:rowOff>0</xdr:rowOff>
    </xdr:from>
    <xdr:to>
      <xdr:col>15</xdr:col>
      <xdr:colOff>1366344</xdr:colOff>
      <xdr:row>50</xdr:row>
      <xdr:rowOff>9553</xdr:rowOff>
    </xdr:to>
    <xdr:pic>
      <xdr:nvPicPr>
        <xdr:cNvPr id="22" name="Grafik 21"/>
        <xdr:cNvPicPr>
          <a:picLocks noChangeAspect="1"/>
        </xdr:cNvPicPr>
      </xdr:nvPicPr>
      <xdr:blipFill>
        <a:blip xmlns:r="http://schemas.openxmlformats.org/officeDocument/2006/relationships" r:embed="rId13"/>
        <a:stretch>
          <a:fillRect/>
        </a:stretch>
      </xdr:blipFill>
      <xdr:spPr>
        <a:xfrm>
          <a:off x="9006051" y="6687207"/>
          <a:ext cx="1366345" cy="200053"/>
        </a:xfrm>
        <a:prstGeom prst="rect">
          <a:avLst/>
        </a:prstGeom>
      </xdr:spPr>
    </xdr:pic>
    <xdr:clientData/>
  </xdr:twoCellAnchor>
  <xdr:twoCellAnchor editAs="oneCell">
    <xdr:from>
      <xdr:col>15</xdr:col>
      <xdr:colOff>0</xdr:colOff>
      <xdr:row>51</xdr:row>
      <xdr:rowOff>0</xdr:rowOff>
    </xdr:from>
    <xdr:to>
      <xdr:col>15</xdr:col>
      <xdr:colOff>1359776</xdr:colOff>
      <xdr:row>52</xdr:row>
      <xdr:rowOff>19079</xdr:rowOff>
    </xdr:to>
    <xdr:pic>
      <xdr:nvPicPr>
        <xdr:cNvPr id="23" name="Grafik 22"/>
        <xdr:cNvPicPr>
          <a:picLocks noChangeAspect="1"/>
        </xdr:cNvPicPr>
      </xdr:nvPicPr>
      <xdr:blipFill>
        <a:blip xmlns:r="http://schemas.openxmlformats.org/officeDocument/2006/relationships" r:embed="rId14"/>
        <a:stretch>
          <a:fillRect/>
        </a:stretch>
      </xdr:blipFill>
      <xdr:spPr>
        <a:xfrm>
          <a:off x="9006052" y="6923690"/>
          <a:ext cx="1359776" cy="209579"/>
        </a:xfrm>
        <a:prstGeom prst="rect">
          <a:avLst/>
        </a:prstGeom>
      </xdr:spPr>
    </xdr:pic>
    <xdr:clientData/>
  </xdr:twoCellAnchor>
  <xdr:twoCellAnchor editAs="oneCell">
    <xdr:from>
      <xdr:col>15</xdr:col>
      <xdr:colOff>0</xdr:colOff>
      <xdr:row>52</xdr:row>
      <xdr:rowOff>45982</xdr:rowOff>
    </xdr:from>
    <xdr:to>
      <xdr:col>15</xdr:col>
      <xdr:colOff>1359776</xdr:colOff>
      <xdr:row>54</xdr:row>
      <xdr:rowOff>9552</xdr:rowOff>
    </xdr:to>
    <xdr:pic>
      <xdr:nvPicPr>
        <xdr:cNvPr id="24" name="Grafik 23"/>
        <xdr:cNvPicPr>
          <a:picLocks noChangeAspect="1"/>
        </xdr:cNvPicPr>
      </xdr:nvPicPr>
      <xdr:blipFill>
        <a:blip xmlns:r="http://schemas.openxmlformats.org/officeDocument/2006/relationships" r:embed="rId15"/>
        <a:stretch>
          <a:fillRect/>
        </a:stretch>
      </xdr:blipFill>
      <xdr:spPr>
        <a:xfrm>
          <a:off x="9006052" y="7160172"/>
          <a:ext cx="1359776" cy="200053"/>
        </a:xfrm>
        <a:prstGeom prst="rect">
          <a:avLst/>
        </a:prstGeom>
      </xdr:spPr>
    </xdr:pic>
    <xdr:clientData/>
  </xdr:twoCellAnchor>
  <xdr:twoCellAnchor editAs="oneCell">
    <xdr:from>
      <xdr:col>15</xdr:col>
      <xdr:colOff>0</xdr:colOff>
      <xdr:row>55</xdr:row>
      <xdr:rowOff>0</xdr:rowOff>
    </xdr:from>
    <xdr:to>
      <xdr:col>15</xdr:col>
      <xdr:colOff>1359776</xdr:colOff>
      <xdr:row>56</xdr:row>
      <xdr:rowOff>9553</xdr:rowOff>
    </xdr:to>
    <xdr:pic>
      <xdr:nvPicPr>
        <xdr:cNvPr id="25" name="Grafik 24"/>
        <xdr:cNvPicPr>
          <a:picLocks noChangeAspect="1"/>
        </xdr:cNvPicPr>
      </xdr:nvPicPr>
      <xdr:blipFill>
        <a:blip xmlns:r="http://schemas.openxmlformats.org/officeDocument/2006/relationships" r:embed="rId16"/>
        <a:stretch>
          <a:fillRect/>
        </a:stretch>
      </xdr:blipFill>
      <xdr:spPr>
        <a:xfrm>
          <a:off x="9006052" y="7396655"/>
          <a:ext cx="1359776" cy="200053"/>
        </a:xfrm>
        <a:prstGeom prst="rect">
          <a:avLst/>
        </a:prstGeom>
      </xdr:spPr>
    </xdr:pic>
    <xdr:clientData/>
  </xdr:twoCellAnchor>
  <xdr:twoCellAnchor editAs="oneCell">
    <xdr:from>
      <xdr:col>15</xdr:col>
      <xdr:colOff>0</xdr:colOff>
      <xdr:row>57</xdr:row>
      <xdr:rowOff>0</xdr:rowOff>
    </xdr:from>
    <xdr:to>
      <xdr:col>15</xdr:col>
      <xdr:colOff>1386051</xdr:colOff>
      <xdr:row>58</xdr:row>
      <xdr:rowOff>9553</xdr:rowOff>
    </xdr:to>
    <xdr:pic>
      <xdr:nvPicPr>
        <xdr:cNvPr id="26" name="Grafik 25"/>
        <xdr:cNvPicPr>
          <a:picLocks noChangeAspect="1"/>
        </xdr:cNvPicPr>
      </xdr:nvPicPr>
      <xdr:blipFill>
        <a:blip xmlns:r="http://schemas.openxmlformats.org/officeDocument/2006/relationships" r:embed="rId17"/>
        <a:stretch>
          <a:fillRect/>
        </a:stretch>
      </xdr:blipFill>
      <xdr:spPr>
        <a:xfrm>
          <a:off x="9006052" y="7633138"/>
          <a:ext cx="1386051" cy="200053"/>
        </a:xfrm>
        <a:prstGeom prst="rect">
          <a:avLst/>
        </a:prstGeom>
      </xdr:spPr>
    </xdr:pic>
    <xdr:clientData/>
  </xdr:twoCellAnchor>
  <xdr:twoCellAnchor editAs="oneCell">
    <xdr:from>
      <xdr:col>15</xdr:col>
      <xdr:colOff>0</xdr:colOff>
      <xdr:row>59</xdr:row>
      <xdr:rowOff>0</xdr:rowOff>
    </xdr:from>
    <xdr:to>
      <xdr:col>15</xdr:col>
      <xdr:colOff>1392620</xdr:colOff>
      <xdr:row>60</xdr:row>
      <xdr:rowOff>9553</xdr:rowOff>
    </xdr:to>
    <xdr:pic>
      <xdr:nvPicPr>
        <xdr:cNvPr id="27" name="Grafik 26"/>
        <xdr:cNvPicPr>
          <a:picLocks noChangeAspect="1"/>
        </xdr:cNvPicPr>
      </xdr:nvPicPr>
      <xdr:blipFill>
        <a:blip xmlns:r="http://schemas.openxmlformats.org/officeDocument/2006/relationships" r:embed="rId18"/>
        <a:stretch>
          <a:fillRect/>
        </a:stretch>
      </xdr:blipFill>
      <xdr:spPr>
        <a:xfrm>
          <a:off x="9006052" y="7869621"/>
          <a:ext cx="1392620" cy="2000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7</xdr:row>
      <xdr:rowOff>981075</xdr:rowOff>
    </xdr:from>
    <xdr:to>
      <xdr:col>2</xdr:col>
      <xdr:colOff>4257675</xdr:colOff>
      <xdr:row>7</xdr:row>
      <xdr:rowOff>3757569</xdr:rowOff>
    </xdr:to>
    <xdr:pic>
      <xdr:nvPicPr>
        <xdr:cNvPr id="2" name="Grafik 1"/>
        <xdr:cNvPicPr>
          <a:picLocks noChangeAspect="1"/>
        </xdr:cNvPicPr>
      </xdr:nvPicPr>
      <xdr:blipFill>
        <a:blip xmlns:r="http://schemas.openxmlformats.org/officeDocument/2006/relationships" r:embed="rId1"/>
        <a:stretch>
          <a:fillRect/>
        </a:stretch>
      </xdr:blipFill>
      <xdr:spPr>
        <a:xfrm>
          <a:off x="2486025" y="3838575"/>
          <a:ext cx="4238625" cy="27764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390525</xdr:colOff>
      <xdr:row>9</xdr:row>
      <xdr:rowOff>95250</xdr:rowOff>
    </xdr:from>
    <xdr:to>
      <xdr:col>11</xdr:col>
      <xdr:colOff>724478</xdr:colOff>
      <xdr:row>34</xdr:row>
      <xdr:rowOff>57809</xdr:rowOff>
    </xdr:to>
    <xdr:pic>
      <xdr:nvPicPr>
        <xdr:cNvPr id="2" name="Grafik 1"/>
        <xdr:cNvPicPr>
          <a:picLocks noChangeAspect="1"/>
        </xdr:cNvPicPr>
      </xdr:nvPicPr>
      <xdr:blipFill>
        <a:blip xmlns:r="http://schemas.openxmlformats.org/officeDocument/2006/relationships" r:embed="rId1"/>
        <a:stretch>
          <a:fillRect/>
        </a:stretch>
      </xdr:blipFill>
      <xdr:spPr>
        <a:xfrm>
          <a:off x="6486525" y="1809750"/>
          <a:ext cx="4143953" cy="4725059"/>
        </a:xfrm>
        <a:prstGeom prst="rect">
          <a:avLst/>
        </a:prstGeom>
      </xdr:spPr>
    </xdr:pic>
    <xdr:clientData/>
  </xdr:twoCellAnchor>
  <xdr:twoCellAnchor>
    <xdr:from>
      <xdr:col>2</xdr:col>
      <xdr:colOff>742951</xdr:colOff>
      <xdr:row>18</xdr:row>
      <xdr:rowOff>123825</xdr:rowOff>
    </xdr:from>
    <xdr:to>
      <xdr:col>4</xdr:col>
      <xdr:colOff>228601</xdr:colOff>
      <xdr:row>20</xdr:row>
      <xdr:rowOff>9525</xdr:rowOff>
    </xdr:to>
    <xdr:sp macro="" textlink="">
      <xdr:nvSpPr>
        <xdr:cNvPr id="6" name="Rechteckige Legende 5"/>
        <xdr:cNvSpPr/>
      </xdr:nvSpPr>
      <xdr:spPr>
        <a:xfrm>
          <a:off x="3790951" y="3552825"/>
          <a:ext cx="1009650" cy="266700"/>
        </a:xfrm>
        <a:prstGeom prst="wedgeRectCallout">
          <a:avLst>
            <a:gd name="adj1" fmla="val 214073"/>
            <a:gd name="adj2" fmla="val 1740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CH" sz="1100"/>
            <a:t>cafm</a:t>
          </a:r>
        </a:p>
      </xdr:txBody>
    </xdr:sp>
    <xdr:clientData/>
  </xdr:twoCellAnchor>
  <xdr:twoCellAnchor>
    <xdr:from>
      <xdr:col>2</xdr:col>
      <xdr:colOff>742951</xdr:colOff>
      <xdr:row>20</xdr:row>
      <xdr:rowOff>47625</xdr:rowOff>
    </xdr:from>
    <xdr:to>
      <xdr:col>4</xdr:col>
      <xdr:colOff>228601</xdr:colOff>
      <xdr:row>21</xdr:row>
      <xdr:rowOff>123825</xdr:rowOff>
    </xdr:to>
    <xdr:sp macro="" textlink="">
      <xdr:nvSpPr>
        <xdr:cNvPr id="7" name="Rechteckige Legende 6"/>
        <xdr:cNvSpPr/>
      </xdr:nvSpPr>
      <xdr:spPr>
        <a:xfrm>
          <a:off x="3790951" y="3857625"/>
          <a:ext cx="1009650" cy="266700"/>
        </a:xfrm>
        <a:prstGeom prst="wedgeRectCallout">
          <a:avLst>
            <a:gd name="adj1" fmla="val 216315"/>
            <a:gd name="adj2" fmla="val 113324"/>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de-CH" sz="1100"/>
            <a:t>sap</a:t>
          </a:r>
        </a:p>
      </xdr:txBody>
    </xdr:sp>
    <xdr:clientData/>
  </xdr:twoCellAnchor>
  <xdr:twoCellAnchor>
    <xdr:from>
      <xdr:col>2</xdr:col>
      <xdr:colOff>742951</xdr:colOff>
      <xdr:row>21</xdr:row>
      <xdr:rowOff>161925</xdr:rowOff>
    </xdr:from>
    <xdr:to>
      <xdr:col>4</xdr:col>
      <xdr:colOff>228601</xdr:colOff>
      <xdr:row>23</xdr:row>
      <xdr:rowOff>47625</xdr:rowOff>
    </xdr:to>
    <xdr:sp macro="" textlink="">
      <xdr:nvSpPr>
        <xdr:cNvPr id="8" name="Rechteckige Legende 7"/>
        <xdr:cNvSpPr/>
      </xdr:nvSpPr>
      <xdr:spPr>
        <a:xfrm>
          <a:off x="3790951" y="4162425"/>
          <a:ext cx="1009650" cy="266700"/>
        </a:xfrm>
        <a:prstGeom prst="wedgeRectCallout">
          <a:avLst>
            <a:gd name="adj1" fmla="val 217025"/>
            <a:gd name="adj2" fmla="val 52610"/>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de-CH" sz="1100"/>
            <a:t>sap (Formel)</a:t>
          </a:r>
        </a:p>
      </xdr:txBody>
    </xdr:sp>
    <xdr:clientData/>
  </xdr:twoCellAnchor>
  <xdr:twoCellAnchor>
    <xdr:from>
      <xdr:col>2</xdr:col>
      <xdr:colOff>742951</xdr:colOff>
      <xdr:row>24</xdr:row>
      <xdr:rowOff>0</xdr:rowOff>
    </xdr:from>
    <xdr:to>
      <xdr:col>4</xdr:col>
      <xdr:colOff>228601</xdr:colOff>
      <xdr:row>25</xdr:row>
      <xdr:rowOff>76200</xdr:rowOff>
    </xdr:to>
    <xdr:sp macro="" textlink="">
      <xdr:nvSpPr>
        <xdr:cNvPr id="9" name="Rechteckige Legende 8"/>
        <xdr:cNvSpPr/>
      </xdr:nvSpPr>
      <xdr:spPr>
        <a:xfrm>
          <a:off x="3790951" y="4572000"/>
          <a:ext cx="1009650" cy="266700"/>
        </a:xfrm>
        <a:prstGeom prst="wedgeRectCallout">
          <a:avLst>
            <a:gd name="adj1" fmla="val 220089"/>
            <a:gd name="adj2" fmla="val 4546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de-CH" sz="1100"/>
            <a:t>AGI</a:t>
          </a:r>
        </a:p>
      </xdr:txBody>
    </xdr:sp>
    <xdr:clientData/>
  </xdr:twoCellAnchor>
  <xdr:twoCellAnchor>
    <xdr:from>
      <xdr:col>2</xdr:col>
      <xdr:colOff>742951</xdr:colOff>
      <xdr:row>25</xdr:row>
      <xdr:rowOff>114300</xdr:rowOff>
    </xdr:from>
    <xdr:to>
      <xdr:col>4</xdr:col>
      <xdr:colOff>228601</xdr:colOff>
      <xdr:row>27</xdr:row>
      <xdr:rowOff>0</xdr:rowOff>
    </xdr:to>
    <xdr:sp macro="" textlink="">
      <xdr:nvSpPr>
        <xdr:cNvPr id="10" name="Rechteckige Legende 9"/>
        <xdr:cNvSpPr/>
      </xdr:nvSpPr>
      <xdr:spPr>
        <a:xfrm>
          <a:off x="3790951" y="4876800"/>
          <a:ext cx="1009650" cy="266700"/>
        </a:xfrm>
        <a:prstGeom prst="wedgeRectCallout">
          <a:avLst>
            <a:gd name="adj1" fmla="val 218202"/>
            <a:gd name="adj2" fmla="val -15248"/>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de-CH" sz="1100"/>
            <a:t>header</a:t>
          </a:r>
        </a:p>
      </xdr:txBody>
    </xdr:sp>
    <xdr:clientData/>
  </xdr:twoCellAnchor>
  <xdr:twoCellAnchor>
    <xdr:from>
      <xdr:col>2</xdr:col>
      <xdr:colOff>742951</xdr:colOff>
      <xdr:row>27</xdr:row>
      <xdr:rowOff>38100</xdr:rowOff>
    </xdr:from>
    <xdr:to>
      <xdr:col>4</xdr:col>
      <xdr:colOff>228601</xdr:colOff>
      <xdr:row>28</xdr:row>
      <xdr:rowOff>114300</xdr:rowOff>
    </xdr:to>
    <xdr:sp macro="" textlink="">
      <xdr:nvSpPr>
        <xdr:cNvPr id="11" name="Rechteckige Legende 10"/>
        <xdr:cNvSpPr/>
      </xdr:nvSpPr>
      <xdr:spPr>
        <a:xfrm>
          <a:off x="3790951" y="5181600"/>
          <a:ext cx="1009650" cy="266700"/>
        </a:xfrm>
        <a:prstGeom prst="wedgeRectCallout">
          <a:avLst>
            <a:gd name="adj1" fmla="val 217258"/>
            <a:gd name="adj2" fmla="val -83105"/>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de-CH" sz="1100"/>
            <a:t>sap (Formel)</a:t>
          </a:r>
        </a:p>
      </xdr:txBody>
    </xdr:sp>
    <xdr:clientData/>
  </xdr:twoCellAnchor>
  <xdr:twoCellAnchor>
    <xdr:from>
      <xdr:col>2</xdr:col>
      <xdr:colOff>742951</xdr:colOff>
      <xdr:row>28</xdr:row>
      <xdr:rowOff>161925</xdr:rowOff>
    </xdr:from>
    <xdr:to>
      <xdr:col>4</xdr:col>
      <xdr:colOff>228601</xdr:colOff>
      <xdr:row>30</xdr:row>
      <xdr:rowOff>47625</xdr:rowOff>
    </xdr:to>
    <xdr:sp macro="" textlink="">
      <xdr:nvSpPr>
        <xdr:cNvPr id="12" name="Rechteckige Legende 11"/>
        <xdr:cNvSpPr/>
      </xdr:nvSpPr>
      <xdr:spPr>
        <a:xfrm>
          <a:off x="3790951" y="5495925"/>
          <a:ext cx="1009650" cy="266700"/>
        </a:xfrm>
        <a:prstGeom prst="wedgeRectCallout">
          <a:avLst>
            <a:gd name="adj1" fmla="val 214428"/>
            <a:gd name="adj2" fmla="val -143819"/>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de-CH" sz="1100"/>
            <a:t>sap (Formel)</a:t>
          </a:r>
        </a:p>
      </xdr:txBody>
    </xdr:sp>
    <xdr:clientData/>
  </xdr:twoCellAnchor>
  <xdr:twoCellAnchor>
    <xdr:from>
      <xdr:col>2</xdr:col>
      <xdr:colOff>742951</xdr:colOff>
      <xdr:row>30</xdr:row>
      <xdr:rowOff>85725</xdr:rowOff>
    </xdr:from>
    <xdr:to>
      <xdr:col>4</xdr:col>
      <xdr:colOff>228601</xdr:colOff>
      <xdr:row>31</xdr:row>
      <xdr:rowOff>161925</xdr:rowOff>
    </xdr:to>
    <xdr:sp macro="" textlink="">
      <xdr:nvSpPr>
        <xdr:cNvPr id="13" name="Rechteckige Legende 12"/>
        <xdr:cNvSpPr/>
      </xdr:nvSpPr>
      <xdr:spPr>
        <a:xfrm>
          <a:off x="3790951" y="5800725"/>
          <a:ext cx="1009650" cy="266700"/>
        </a:xfrm>
        <a:prstGeom prst="wedgeRectCallout">
          <a:avLst>
            <a:gd name="adj1" fmla="val 219145"/>
            <a:gd name="adj2" fmla="val -200962"/>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de-CH" sz="1100"/>
            <a:t>sap (Formel)</a:t>
          </a:r>
        </a:p>
      </xdr:txBody>
    </xdr:sp>
    <xdr:clientData/>
  </xdr:twoCellAnchor>
  <xdr:twoCellAnchor>
    <xdr:from>
      <xdr:col>2</xdr:col>
      <xdr:colOff>742951</xdr:colOff>
      <xdr:row>32</xdr:row>
      <xdr:rowOff>28575</xdr:rowOff>
    </xdr:from>
    <xdr:to>
      <xdr:col>4</xdr:col>
      <xdr:colOff>228601</xdr:colOff>
      <xdr:row>33</xdr:row>
      <xdr:rowOff>104775</xdr:rowOff>
    </xdr:to>
    <xdr:sp macro="" textlink="">
      <xdr:nvSpPr>
        <xdr:cNvPr id="14" name="Rechteckige Legende 13"/>
        <xdr:cNvSpPr/>
      </xdr:nvSpPr>
      <xdr:spPr>
        <a:xfrm>
          <a:off x="3790951" y="6124575"/>
          <a:ext cx="1009650" cy="266700"/>
        </a:xfrm>
        <a:prstGeom prst="wedgeRectCallout">
          <a:avLst>
            <a:gd name="adj1" fmla="val 219145"/>
            <a:gd name="adj2" fmla="val -26524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de-CH" sz="1100"/>
            <a:t>sap (Formel)</a:t>
          </a:r>
        </a:p>
      </xdr:txBody>
    </xdr:sp>
    <xdr:clientData/>
  </xdr:twoCellAnchor>
  <xdr:twoCellAnchor>
    <xdr:from>
      <xdr:col>2</xdr:col>
      <xdr:colOff>742951</xdr:colOff>
      <xdr:row>17</xdr:row>
      <xdr:rowOff>9525</xdr:rowOff>
    </xdr:from>
    <xdr:to>
      <xdr:col>4</xdr:col>
      <xdr:colOff>228601</xdr:colOff>
      <xdr:row>18</xdr:row>
      <xdr:rowOff>85725</xdr:rowOff>
    </xdr:to>
    <xdr:sp macro="" textlink="">
      <xdr:nvSpPr>
        <xdr:cNvPr id="15" name="Rechteckige Legende 14"/>
        <xdr:cNvSpPr/>
      </xdr:nvSpPr>
      <xdr:spPr>
        <a:xfrm>
          <a:off x="3790951" y="3248025"/>
          <a:ext cx="1009650" cy="266700"/>
        </a:xfrm>
        <a:prstGeom prst="wedgeRectCallout">
          <a:avLst>
            <a:gd name="adj1" fmla="val 220088"/>
            <a:gd name="adj2" fmla="val 227609"/>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de-CH" sz="1100"/>
            <a:t>header</a:t>
          </a:r>
        </a:p>
      </xdr:txBody>
    </xdr:sp>
    <xdr:clientData/>
  </xdr:twoCellAnchor>
  <xdr:twoCellAnchor>
    <xdr:from>
      <xdr:col>12</xdr:col>
      <xdr:colOff>733424</xdr:colOff>
      <xdr:row>18</xdr:row>
      <xdr:rowOff>19051</xdr:rowOff>
    </xdr:from>
    <xdr:to>
      <xdr:col>16</xdr:col>
      <xdr:colOff>714375</xdr:colOff>
      <xdr:row>21</xdr:row>
      <xdr:rowOff>171451</xdr:rowOff>
    </xdr:to>
    <xdr:sp macro="" textlink="">
      <xdr:nvSpPr>
        <xdr:cNvPr id="16" name="Abgerundete rechteckige Legende 15"/>
        <xdr:cNvSpPr/>
      </xdr:nvSpPr>
      <xdr:spPr>
        <a:xfrm>
          <a:off x="11401424" y="3448051"/>
          <a:ext cx="3028951" cy="723900"/>
        </a:xfrm>
        <a:prstGeom prst="wedgeRoundRectCallout">
          <a:avLst>
            <a:gd name="adj1" fmla="val -113741"/>
            <a:gd name="adj2" fmla="val 31270"/>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de-CH" sz="1100"/>
            <a:t>Zur Zeit sind noch nicht alle EGID im Kanton eingepflegt. Wenn</a:t>
          </a:r>
          <a:r>
            <a:rPr lang="de-CH" sz="1100" baseline="0"/>
            <a:t> keine EGID vorhanden, dann Koordinatenangaben im LV95 Format.</a:t>
          </a:r>
          <a:endParaRPr lang="de-CH" sz="1100"/>
        </a:p>
      </xdr:txBody>
    </xdr:sp>
    <xdr:clientData/>
  </xdr:twoCellAnchor>
  <xdr:twoCellAnchor>
    <xdr:from>
      <xdr:col>11</xdr:col>
      <xdr:colOff>761999</xdr:colOff>
      <xdr:row>11</xdr:row>
      <xdr:rowOff>180975</xdr:rowOff>
    </xdr:from>
    <xdr:to>
      <xdr:col>16</xdr:col>
      <xdr:colOff>47625</xdr:colOff>
      <xdr:row>15</xdr:row>
      <xdr:rowOff>76199</xdr:rowOff>
    </xdr:to>
    <xdr:sp macro="" textlink="">
      <xdr:nvSpPr>
        <xdr:cNvPr id="17" name="Abgerundete rechteckige Legende 16"/>
        <xdr:cNvSpPr/>
      </xdr:nvSpPr>
      <xdr:spPr>
        <a:xfrm>
          <a:off x="10667999" y="2276475"/>
          <a:ext cx="3095626" cy="657224"/>
        </a:xfrm>
        <a:prstGeom prst="wedgeRoundRectCallout">
          <a:avLst>
            <a:gd name="adj1" fmla="val -89599"/>
            <a:gd name="adj2" fmla="val 213113"/>
            <a:gd name="adj3" fmla="val 1666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de-CH" sz="1100"/>
            <a:t>Im cafm sind E</a:t>
          </a:r>
          <a:r>
            <a:rPr lang="de-CH" sz="1100" baseline="0"/>
            <a:t>GID, resp. Koordinaten nicht eingepflegt. Folglich müssen cafm Datensätze über eine Komplierungstabelle übersetzt werden.</a:t>
          </a:r>
          <a:endParaRPr lang="de-CH" sz="1100"/>
        </a:p>
      </xdr:txBody>
    </xdr:sp>
    <xdr:clientData/>
  </xdr:twoCellAnchor>
  <xdr:twoCellAnchor>
    <xdr:from>
      <xdr:col>12</xdr:col>
      <xdr:colOff>514349</xdr:colOff>
      <xdr:row>25</xdr:row>
      <xdr:rowOff>123825</xdr:rowOff>
    </xdr:from>
    <xdr:to>
      <xdr:col>16</xdr:col>
      <xdr:colOff>561975</xdr:colOff>
      <xdr:row>28</xdr:row>
      <xdr:rowOff>95250</xdr:rowOff>
    </xdr:to>
    <xdr:sp macro="" textlink="">
      <xdr:nvSpPr>
        <xdr:cNvPr id="18" name="Abgerundete rechteckige Legende 17"/>
        <xdr:cNvSpPr/>
      </xdr:nvSpPr>
      <xdr:spPr>
        <a:xfrm>
          <a:off x="9658349" y="4933950"/>
          <a:ext cx="3095626" cy="542925"/>
        </a:xfrm>
        <a:prstGeom prst="wedgeRoundRectCallout">
          <a:avLst>
            <a:gd name="adj1" fmla="val -101906"/>
            <a:gd name="adj2" fmla="val -39415"/>
            <a:gd name="adj3" fmla="val 16667"/>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de-CH" sz="1100"/>
            <a:t>Im cafm sind keine Grundstücksinformationen eingepflegt.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8</xdr:row>
      <xdr:rowOff>95249</xdr:rowOff>
    </xdr:from>
    <xdr:to>
      <xdr:col>8</xdr:col>
      <xdr:colOff>742950</xdr:colOff>
      <xdr:row>12</xdr:row>
      <xdr:rowOff>180974</xdr:rowOff>
    </xdr:to>
    <xdr:sp macro="" textlink="">
      <xdr:nvSpPr>
        <xdr:cNvPr id="21" name="Flussdiagramm: Vordefinierter Prozess 20"/>
        <xdr:cNvSpPr/>
      </xdr:nvSpPr>
      <xdr:spPr>
        <a:xfrm>
          <a:off x="5343525" y="1238249"/>
          <a:ext cx="1495425" cy="847725"/>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de-CH" sz="1100"/>
            <a:t>Browser</a:t>
          </a:r>
        </a:p>
      </xdr:txBody>
    </xdr:sp>
    <xdr:clientData/>
  </xdr:twoCellAnchor>
  <xdr:twoCellAnchor>
    <xdr:from>
      <xdr:col>4</xdr:col>
      <xdr:colOff>9525</xdr:colOff>
      <xdr:row>8</xdr:row>
      <xdr:rowOff>95249</xdr:rowOff>
    </xdr:from>
    <xdr:to>
      <xdr:col>5</xdr:col>
      <xdr:colOff>742950</xdr:colOff>
      <xdr:row>12</xdr:row>
      <xdr:rowOff>180974</xdr:rowOff>
    </xdr:to>
    <xdr:sp macro="" textlink="">
      <xdr:nvSpPr>
        <xdr:cNvPr id="2" name="Flussdiagramm: Vordefinierter Prozess 1"/>
        <xdr:cNvSpPr/>
      </xdr:nvSpPr>
      <xdr:spPr>
        <a:xfrm>
          <a:off x="3057525" y="666749"/>
          <a:ext cx="1495425" cy="847725"/>
        </a:xfrm>
        <a:prstGeom prst="flowChartPredefinedProcess">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de-CH" sz="1100"/>
            <a:t>Browser</a:t>
          </a:r>
        </a:p>
      </xdr:txBody>
    </xdr:sp>
    <xdr:clientData/>
  </xdr:twoCellAnchor>
  <xdr:twoCellAnchor>
    <xdr:from>
      <xdr:col>0</xdr:col>
      <xdr:colOff>733425</xdr:colOff>
      <xdr:row>19</xdr:row>
      <xdr:rowOff>9525</xdr:rowOff>
    </xdr:from>
    <xdr:to>
      <xdr:col>2</xdr:col>
      <xdr:colOff>752475</xdr:colOff>
      <xdr:row>24</xdr:row>
      <xdr:rowOff>47625</xdr:rowOff>
    </xdr:to>
    <xdr:sp macro="" textlink="">
      <xdr:nvSpPr>
        <xdr:cNvPr id="3" name="Flussdiagramm: Prozess 2">
          <a:hlinkClick xmlns:r="http://schemas.openxmlformats.org/officeDocument/2006/relationships" r:id="rId1"/>
        </xdr:cNvPr>
        <xdr:cNvSpPr/>
      </xdr:nvSpPr>
      <xdr:spPr>
        <a:xfrm>
          <a:off x="733425" y="2676525"/>
          <a:ext cx="1543050" cy="990600"/>
        </a:xfrm>
        <a:prstGeom prst="flowChart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de-CH" sz="1100"/>
            <a:t>soGIS</a:t>
          </a:r>
        </a:p>
        <a:p>
          <a:pPr algn="ctr"/>
          <a:r>
            <a:rPr lang="de-CH" sz="1100"/>
            <a:t>https://geo.so.ch/map</a:t>
          </a:r>
        </a:p>
      </xdr:txBody>
    </xdr:sp>
    <xdr:clientData/>
  </xdr:twoCellAnchor>
  <xdr:twoCellAnchor>
    <xdr:from>
      <xdr:col>1</xdr:col>
      <xdr:colOff>190500</xdr:colOff>
      <xdr:row>39</xdr:row>
      <xdr:rowOff>38100</xdr:rowOff>
    </xdr:from>
    <xdr:to>
      <xdr:col>2</xdr:col>
      <xdr:colOff>704850</xdr:colOff>
      <xdr:row>46</xdr:row>
      <xdr:rowOff>85725</xdr:rowOff>
    </xdr:to>
    <xdr:sp macro="" textlink="">
      <xdr:nvSpPr>
        <xdr:cNvPr id="4" name="Flussdiagramm: Magnetplattenspeicher 3"/>
        <xdr:cNvSpPr/>
      </xdr:nvSpPr>
      <xdr:spPr>
        <a:xfrm>
          <a:off x="952500" y="6515100"/>
          <a:ext cx="1276350" cy="138112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1100"/>
            <a:t>DB</a:t>
          </a:r>
        </a:p>
      </xdr:txBody>
    </xdr:sp>
    <xdr:clientData/>
  </xdr:twoCellAnchor>
  <xdr:twoCellAnchor>
    <xdr:from>
      <xdr:col>0</xdr:col>
      <xdr:colOff>752475</xdr:colOff>
      <xdr:row>29</xdr:row>
      <xdr:rowOff>76200</xdr:rowOff>
    </xdr:from>
    <xdr:to>
      <xdr:col>3</xdr:col>
      <xdr:colOff>9525</xdr:colOff>
      <xdr:row>34</xdr:row>
      <xdr:rowOff>114300</xdr:rowOff>
    </xdr:to>
    <xdr:sp macro="" textlink="">
      <xdr:nvSpPr>
        <xdr:cNvPr id="6" name="Flussdiagramm: Prozess 5"/>
        <xdr:cNvSpPr/>
      </xdr:nvSpPr>
      <xdr:spPr>
        <a:xfrm>
          <a:off x="752475" y="4648200"/>
          <a:ext cx="1543050" cy="990600"/>
        </a:xfrm>
        <a:prstGeom prst="flowChart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de-CH" sz="1100"/>
            <a:t>Webinterface</a:t>
          </a:r>
        </a:p>
      </xdr:txBody>
    </xdr:sp>
    <xdr:clientData/>
  </xdr:twoCellAnchor>
  <xdr:twoCellAnchor>
    <xdr:from>
      <xdr:col>7</xdr:col>
      <xdr:colOff>9525</xdr:colOff>
      <xdr:row>18</xdr:row>
      <xdr:rowOff>180975</xdr:rowOff>
    </xdr:from>
    <xdr:to>
      <xdr:col>9</xdr:col>
      <xdr:colOff>28575</xdr:colOff>
      <xdr:row>24</xdr:row>
      <xdr:rowOff>28575</xdr:rowOff>
    </xdr:to>
    <xdr:sp macro="" textlink="">
      <xdr:nvSpPr>
        <xdr:cNvPr id="7" name="Flussdiagramm: Prozess 6">
          <a:hlinkClick xmlns:r="http://schemas.openxmlformats.org/officeDocument/2006/relationships" r:id="rId2"/>
        </xdr:cNvPr>
        <xdr:cNvSpPr/>
      </xdr:nvSpPr>
      <xdr:spPr>
        <a:xfrm>
          <a:off x="5343525" y="2657475"/>
          <a:ext cx="1543050" cy="990600"/>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de-CH" sz="1100"/>
            <a:t>cafm</a:t>
          </a:r>
        </a:p>
        <a:p>
          <a:pPr algn="ctr"/>
          <a:r>
            <a:rPr lang="de-CH" sz="1100"/>
            <a:t>https://cafm.verw.rootso.org/sfm_cafm_general/index.aspx</a:t>
          </a:r>
        </a:p>
      </xdr:txBody>
    </xdr:sp>
    <xdr:clientData/>
  </xdr:twoCellAnchor>
  <xdr:twoCellAnchor>
    <xdr:from>
      <xdr:col>7</xdr:col>
      <xdr:colOff>228600</xdr:colOff>
      <xdr:row>39</xdr:row>
      <xdr:rowOff>19050</xdr:rowOff>
    </xdr:from>
    <xdr:to>
      <xdr:col>8</xdr:col>
      <xdr:colOff>742950</xdr:colOff>
      <xdr:row>46</xdr:row>
      <xdr:rowOff>66675</xdr:rowOff>
    </xdr:to>
    <xdr:sp macro="" textlink="">
      <xdr:nvSpPr>
        <xdr:cNvPr id="8" name="Flussdiagramm: Magnetplattenspeicher 7"/>
        <xdr:cNvSpPr/>
      </xdr:nvSpPr>
      <xdr:spPr>
        <a:xfrm>
          <a:off x="5562600" y="6496050"/>
          <a:ext cx="1276350" cy="138112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1100"/>
            <a:t>DB</a:t>
          </a:r>
        </a:p>
      </xdr:txBody>
    </xdr:sp>
    <xdr:clientData/>
  </xdr:twoCellAnchor>
  <xdr:twoCellAnchor>
    <xdr:from>
      <xdr:col>7</xdr:col>
      <xdr:colOff>28575</xdr:colOff>
      <xdr:row>29</xdr:row>
      <xdr:rowOff>57150</xdr:rowOff>
    </xdr:from>
    <xdr:to>
      <xdr:col>9</xdr:col>
      <xdr:colOff>47625</xdr:colOff>
      <xdr:row>34</xdr:row>
      <xdr:rowOff>95250</xdr:rowOff>
    </xdr:to>
    <xdr:sp macro="" textlink="">
      <xdr:nvSpPr>
        <xdr:cNvPr id="9" name="Flussdiagramm: Prozess 8"/>
        <xdr:cNvSpPr/>
      </xdr:nvSpPr>
      <xdr:spPr>
        <a:xfrm>
          <a:off x="5362575" y="4629150"/>
          <a:ext cx="1543050" cy="990600"/>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de-CH" sz="1100"/>
            <a:t>Webinterface</a:t>
          </a:r>
        </a:p>
      </xdr:txBody>
    </xdr:sp>
    <xdr:clientData/>
  </xdr:twoCellAnchor>
  <xdr:twoCellAnchor>
    <xdr:from>
      <xdr:col>1</xdr:col>
      <xdr:colOff>552450</xdr:colOff>
      <xdr:row>34</xdr:row>
      <xdr:rowOff>180975</xdr:rowOff>
    </xdr:from>
    <xdr:to>
      <xdr:col>2</xdr:col>
      <xdr:colOff>266700</xdr:colOff>
      <xdr:row>39</xdr:row>
      <xdr:rowOff>0</xdr:rowOff>
    </xdr:to>
    <xdr:sp macro="" textlink="">
      <xdr:nvSpPr>
        <xdr:cNvPr id="10" name="Pfeil nach oben und unten 9"/>
        <xdr:cNvSpPr/>
      </xdr:nvSpPr>
      <xdr:spPr>
        <a:xfrm>
          <a:off x="1314450" y="5705475"/>
          <a:ext cx="476250" cy="77152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1</xdr:col>
      <xdr:colOff>523875</xdr:colOff>
      <xdr:row>24</xdr:row>
      <xdr:rowOff>152400</xdr:rowOff>
    </xdr:from>
    <xdr:to>
      <xdr:col>2</xdr:col>
      <xdr:colOff>238125</xdr:colOff>
      <xdr:row>28</xdr:row>
      <xdr:rowOff>161925</xdr:rowOff>
    </xdr:to>
    <xdr:sp macro="" textlink="">
      <xdr:nvSpPr>
        <xdr:cNvPr id="11" name="Pfeil nach oben und unten 10"/>
        <xdr:cNvSpPr/>
      </xdr:nvSpPr>
      <xdr:spPr>
        <a:xfrm>
          <a:off x="1285875" y="3771900"/>
          <a:ext cx="476250" cy="77152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542925</xdr:colOff>
      <xdr:row>34</xdr:row>
      <xdr:rowOff>142875</xdr:rowOff>
    </xdr:from>
    <xdr:to>
      <xdr:col>8</xdr:col>
      <xdr:colOff>257175</xdr:colOff>
      <xdr:row>38</xdr:row>
      <xdr:rowOff>152400</xdr:rowOff>
    </xdr:to>
    <xdr:sp macro="" textlink="">
      <xdr:nvSpPr>
        <xdr:cNvPr id="12" name="Pfeil nach oben und unten 11"/>
        <xdr:cNvSpPr/>
      </xdr:nvSpPr>
      <xdr:spPr>
        <a:xfrm>
          <a:off x="5876925" y="5667375"/>
          <a:ext cx="476250" cy="77152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7</xdr:col>
      <xdr:colOff>514350</xdr:colOff>
      <xdr:row>24</xdr:row>
      <xdr:rowOff>114300</xdr:rowOff>
    </xdr:from>
    <xdr:to>
      <xdr:col>8</xdr:col>
      <xdr:colOff>228600</xdr:colOff>
      <xdr:row>28</xdr:row>
      <xdr:rowOff>123825</xdr:rowOff>
    </xdr:to>
    <xdr:sp macro="" textlink="">
      <xdr:nvSpPr>
        <xdr:cNvPr id="13" name="Pfeil nach oben und unten 12"/>
        <xdr:cNvSpPr/>
      </xdr:nvSpPr>
      <xdr:spPr>
        <a:xfrm>
          <a:off x="5848350" y="3733800"/>
          <a:ext cx="476250" cy="77152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116828</xdr:colOff>
      <xdr:row>12</xdr:row>
      <xdr:rowOff>114422</xdr:rowOff>
    </xdr:from>
    <xdr:to>
      <xdr:col>3</xdr:col>
      <xdr:colOff>593078</xdr:colOff>
      <xdr:row>19</xdr:row>
      <xdr:rowOff>45087</xdr:rowOff>
    </xdr:to>
    <xdr:sp macro="" textlink="">
      <xdr:nvSpPr>
        <xdr:cNvPr id="14" name="Pfeil nach oben und unten 13"/>
        <xdr:cNvSpPr/>
      </xdr:nvSpPr>
      <xdr:spPr>
        <a:xfrm rot="2615047">
          <a:off x="2402828" y="1447922"/>
          <a:ext cx="476250" cy="126416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5</xdr:col>
      <xdr:colOff>678803</xdr:colOff>
      <xdr:row>12</xdr:row>
      <xdr:rowOff>123948</xdr:rowOff>
    </xdr:from>
    <xdr:to>
      <xdr:col>6</xdr:col>
      <xdr:colOff>393053</xdr:colOff>
      <xdr:row>19</xdr:row>
      <xdr:rowOff>54613</xdr:rowOff>
    </xdr:to>
    <xdr:sp macro="" textlink="">
      <xdr:nvSpPr>
        <xdr:cNvPr id="15" name="Pfeil nach oben und unten 14"/>
        <xdr:cNvSpPr/>
      </xdr:nvSpPr>
      <xdr:spPr>
        <a:xfrm rot="18984953" flipV="1">
          <a:off x="4488803" y="2028948"/>
          <a:ext cx="476250" cy="126416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142874</xdr:colOff>
      <xdr:row>20</xdr:row>
      <xdr:rowOff>52389</xdr:rowOff>
    </xdr:from>
    <xdr:to>
      <xdr:col>6</xdr:col>
      <xdr:colOff>609599</xdr:colOff>
      <xdr:row>22</xdr:row>
      <xdr:rowOff>147639</xdr:rowOff>
    </xdr:to>
    <xdr:sp macro="" textlink="">
      <xdr:nvSpPr>
        <xdr:cNvPr id="16" name="Pfeil nach oben und unten 15"/>
        <xdr:cNvSpPr/>
      </xdr:nvSpPr>
      <xdr:spPr>
        <a:xfrm rot="5400000">
          <a:off x="3567112" y="1771651"/>
          <a:ext cx="476250" cy="2752725"/>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11</xdr:col>
      <xdr:colOff>400050</xdr:colOff>
      <xdr:row>13</xdr:row>
      <xdr:rowOff>152400</xdr:rowOff>
    </xdr:from>
    <xdr:to>
      <xdr:col>17</xdr:col>
      <xdr:colOff>723900</xdr:colOff>
      <xdr:row>31</xdr:row>
      <xdr:rowOff>47625</xdr:rowOff>
    </xdr:to>
    <xdr:grpSp>
      <xdr:nvGrpSpPr>
        <xdr:cNvPr id="20" name="Gruppieren 19"/>
        <xdr:cNvGrpSpPr/>
      </xdr:nvGrpSpPr>
      <xdr:grpSpPr>
        <a:xfrm>
          <a:off x="7795932" y="2673724"/>
          <a:ext cx="4895850" cy="3324225"/>
          <a:chOff x="8496300" y="3238500"/>
          <a:chExt cx="4895850" cy="3324225"/>
        </a:xfrm>
      </xdr:grpSpPr>
      <xdr:sp macro="" textlink="">
        <xdr:nvSpPr>
          <xdr:cNvPr id="18" name="Textfeld 17"/>
          <xdr:cNvSpPr txBox="1"/>
        </xdr:nvSpPr>
        <xdr:spPr>
          <a:xfrm>
            <a:off x="8496300" y="3238500"/>
            <a:ext cx="4895850" cy="3324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t>Teil aus</a:t>
            </a:r>
            <a:r>
              <a:rPr lang="de-CH" sz="1100" baseline="0"/>
              <a:t> Aufruf ins intercapi</a:t>
            </a:r>
            <a:endParaRPr lang="de-CH" sz="1100"/>
          </a:p>
        </xdr:txBody>
      </xdr:sp>
      <xdr:grpSp>
        <xdr:nvGrpSpPr>
          <xdr:cNvPr id="19" name="Gruppieren 18"/>
          <xdr:cNvGrpSpPr/>
        </xdr:nvGrpSpPr>
        <xdr:grpSpPr>
          <a:xfrm>
            <a:off x="8620125" y="3800475"/>
            <a:ext cx="4496427" cy="1600423"/>
            <a:chOff x="9505950" y="1390650"/>
            <a:chExt cx="4496427" cy="1600423"/>
          </a:xfrm>
        </xdr:grpSpPr>
        <xdr:pic>
          <xdr:nvPicPr>
            <xdr:cNvPr id="5" name="Grafik 4"/>
            <xdr:cNvPicPr>
              <a:picLocks noChangeAspect="1"/>
            </xdr:cNvPicPr>
          </xdr:nvPicPr>
          <xdr:blipFill>
            <a:blip xmlns:r="http://schemas.openxmlformats.org/officeDocument/2006/relationships" r:embed="rId3"/>
            <a:stretch>
              <a:fillRect/>
            </a:stretch>
          </xdr:blipFill>
          <xdr:spPr>
            <a:xfrm>
              <a:off x="9505950" y="1390650"/>
              <a:ext cx="4496427" cy="1600423"/>
            </a:xfrm>
            <a:prstGeom prst="rect">
              <a:avLst/>
            </a:prstGeom>
          </xdr:spPr>
        </xdr:pic>
        <xdr:sp macro="" textlink="">
          <xdr:nvSpPr>
            <xdr:cNvPr id="17" name="Rechteck 16"/>
            <xdr:cNvSpPr/>
          </xdr:nvSpPr>
          <xdr:spPr>
            <a:xfrm>
              <a:off x="10934700" y="2314575"/>
              <a:ext cx="1066800" cy="180975"/>
            </a:xfrm>
            <a:prstGeom prst="rect">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grpSp>
    </xdr:grpSp>
    <xdr:clientData/>
  </xdr:twoCellAnchor>
  <xdr:twoCellAnchor>
    <xdr:from>
      <xdr:col>7</xdr:col>
      <xdr:colOff>514350</xdr:colOff>
      <xdr:row>13</xdr:row>
      <xdr:rowOff>76201</xdr:rowOff>
    </xdr:from>
    <xdr:to>
      <xdr:col>8</xdr:col>
      <xdr:colOff>228600</xdr:colOff>
      <xdr:row>18</xdr:row>
      <xdr:rowOff>152401</xdr:rowOff>
    </xdr:to>
    <xdr:sp macro="" textlink="">
      <xdr:nvSpPr>
        <xdr:cNvPr id="24" name="Pfeil nach oben und unten 23"/>
        <xdr:cNvSpPr/>
      </xdr:nvSpPr>
      <xdr:spPr>
        <a:xfrm>
          <a:off x="5848350" y="2171701"/>
          <a:ext cx="476250" cy="1028700"/>
        </a:xfrm>
        <a:prstGeom prst="upDownArrow">
          <a:avLst>
            <a:gd name="adj1" fmla="val 18000"/>
            <a:gd name="adj2" fmla="val 50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333375</xdr:colOff>
      <xdr:row>13</xdr:row>
      <xdr:rowOff>133350</xdr:rowOff>
    </xdr:from>
    <xdr:to>
      <xdr:col>5</xdr:col>
      <xdr:colOff>266700</xdr:colOff>
      <xdr:row>20</xdr:row>
      <xdr:rowOff>114300</xdr:rowOff>
    </xdr:to>
    <xdr:sp macro="" textlink="">
      <xdr:nvSpPr>
        <xdr:cNvPr id="25" name="Textfeld 24"/>
        <xdr:cNvSpPr txBox="1"/>
      </xdr:nvSpPr>
      <xdr:spPr>
        <a:xfrm>
          <a:off x="3381375" y="2228850"/>
          <a:ext cx="695325"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8000"/>
            <a:t>?</a:t>
          </a:r>
        </a:p>
      </xdr:txBody>
    </xdr:sp>
    <xdr:clientData/>
  </xdr:twoCellAnchor>
  <xdr:twoCellAnchor>
    <xdr:from>
      <xdr:col>3</xdr:col>
      <xdr:colOff>371475</xdr:colOff>
      <xdr:row>26</xdr:row>
      <xdr:rowOff>28575</xdr:rowOff>
    </xdr:from>
    <xdr:to>
      <xdr:col>6</xdr:col>
      <xdr:colOff>228600</xdr:colOff>
      <xdr:row>30</xdr:row>
      <xdr:rowOff>57150</xdr:rowOff>
    </xdr:to>
    <xdr:sp macro="" textlink="">
      <xdr:nvSpPr>
        <xdr:cNvPr id="26" name="Rechteckige Legende 25"/>
        <xdr:cNvSpPr/>
      </xdr:nvSpPr>
      <xdr:spPr>
        <a:xfrm>
          <a:off x="2657475" y="4648200"/>
          <a:ext cx="2143125" cy="790575"/>
        </a:xfrm>
        <a:prstGeom prst="wedgeRectCallout">
          <a:avLst>
            <a:gd name="adj1" fmla="val -1722"/>
            <a:gd name="adj2" fmla="val -15866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de-CH" sz="1100"/>
            <a:t>Das Bindeglied zwischen den System ist die EGID-Nr.</a:t>
          </a:r>
          <a:r>
            <a:rPr lang="de-CH" sz="1100" baseline="0"/>
            <a:t> oder die Gebäudekoordinate</a:t>
          </a:r>
          <a:endParaRPr lang="de-CH"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geo2.apps.be.ch/de/pdf/geoproduct/AGGPORTF"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eo.so.ch/map/?l=ch.so.awa.strom.netzbetreiber.ebene_7%5B50%5D!%2Cch.so.hba.liegenschaften%5B60%5D%2Cch.so.hba.gebaeude_energietraeger%5B60%5D!%2Cch.so.hba.gebaeude_nutzungsart%5B60%5D%2Cch.so.hba.fahrzeugladestationen!%2Cch.bfe.elektrizitaetsprod" TargetMode="External"/><Relationship Id="rId1" Type="http://schemas.openxmlformats.org/officeDocument/2006/relationships/hyperlink" Target="https://intraso.rootso.org/fileadmin/intranet/fd/fd-afin/xls/Rechnungswesen/Buchungskreise.xlsx"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showGridLines="0" zoomScaleNormal="100" workbookViewId="0">
      <pane ySplit="12" topLeftCell="A13" activePane="bottomLeft" state="frozen"/>
      <selection pane="bottomLeft" activeCell="P22" sqref="P22"/>
    </sheetView>
  </sheetViews>
  <sheetFormatPr baseColWidth="10" defaultRowHeight="15" x14ac:dyDescent="0.25"/>
  <cols>
    <col min="1" max="1" width="15.42578125" customWidth="1"/>
    <col min="2" max="2" width="10.7109375" customWidth="1"/>
    <col min="3" max="3" width="27.140625" customWidth="1"/>
    <col min="4" max="4" width="45.5703125" customWidth="1"/>
    <col min="5" max="5" width="0.85546875" customWidth="1"/>
    <col min="7" max="7" width="1" customWidth="1"/>
    <col min="9" max="9" width="1" customWidth="1"/>
    <col min="11" max="11" width="1" customWidth="1"/>
    <col min="12" max="12" width="12.42578125" customWidth="1"/>
    <col min="13" max="13" width="1" customWidth="1"/>
    <col min="14" max="14" width="13" customWidth="1"/>
    <col min="15" max="15" width="1" customWidth="1"/>
    <col min="16" max="16" width="32.85546875" customWidth="1"/>
    <col min="17" max="17" width="1.5703125" customWidth="1"/>
    <col min="18" max="18" width="32.85546875" customWidth="1"/>
  </cols>
  <sheetData>
    <row r="1" spans="1:18" x14ac:dyDescent="0.25">
      <c r="A1" s="4" t="str">
        <f ca="1">CELL("dateiname")</f>
        <v>H:\BDHBA_IE\IE_0000_Grundstückinformation-AGI\00_Auftrag\00_Bedürfnisformulierung\[20231127_BES_11_Vergleich_BE-SO.xlsx]Kanton Solothurn</v>
      </c>
    </row>
    <row r="3" spans="1:18" x14ac:dyDescent="0.25">
      <c r="A3" t="s">
        <v>75</v>
      </c>
    </row>
    <row r="4" spans="1:18" ht="21" x14ac:dyDescent="0.35">
      <c r="A4" s="3" t="s">
        <v>67</v>
      </c>
      <c r="B4" s="2"/>
      <c r="C4" s="2"/>
      <c r="D4" s="2"/>
      <c r="E4" s="2"/>
      <c r="F4" s="2"/>
      <c r="G4" s="2"/>
      <c r="H4" s="2"/>
      <c r="I4" s="2"/>
      <c r="J4" s="2"/>
      <c r="K4" s="2"/>
      <c r="L4" s="2"/>
      <c r="M4" s="2"/>
      <c r="N4" s="2"/>
      <c r="O4" s="2"/>
      <c r="P4" s="9">
        <v>45226</v>
      </c>
      <c r="Q4" s="2"/>
      <c r="R4" s="9"/>
    </row>
    <row r="5" spans="1:18" x14ac:dyDescent="0.25">
      <c r="A5" s="1" t="s">
        <v>68</v>
      </c>
    </row>
    <row r="7" spans="1:18" x14ac:dyDescent="0.25">
      <c r="A7" t="s">
        <v>78</v>
      </c>
      <c r="B7" t="s">
        <v>79</v>
      </c>
    </row>
    <row r="8" spans="1:18" x14ac:dyDescent="0.25">
      <c r="A8" t="s">
        <v>76</v>
      </c>
      <c r="B8" t="s">
        <v>77</v>
      </c>
    </row>
    <row r="9" spans="1:18" x14ac:dyDescent="0.25">
      <c r="A9" t="s">
        <v>91</v>
      </c>
      <c r="B9" t="s">
        <v>92</v>
      </c>
    </row>
    <row r="11" spans="1:18" x14ac:dyDescent="0.25">
      <c r="A11" s="5" t="s">
        <v>70</v>
      </c>
      <c r="B11" s="5" t="s">
        <v>88</v>
      </c>
      <c r="C11" s="5" t="s">
        <v>71</v>
      </c>
      <c r="D11" s="5" t="s">
        <v>72</v>
      </c>
      <c r="E11" s="5"/>
      <c r="F11" s="6" t="s">
        <v>73</v>
      </c>
      <c r="G11" s="7"/>
      <c r="H11" s="7"/>
      <c r="I11" s="7"/>
      <c r="J11" s="7"/>
      <c r="K11" s="7"/>
      <c r="L11" s="7"/>
      <c r="M11" s="7"/>
      <c r="N11" s="8"/>
      <c r="P11" s="5" t="s">
        <v>74</v>
      </c>
      <c r="R11" s="5" t="s">
        <v>82</v>
      </c>
    </row>
    <row r="12" spans="1:18" ht="5.25" customHeight="1" x14ac:dyDescent="0.25"/>
    <row r="13" spans="1:18" s="12" customFormat="1" x14ac:dyDescent="0.25">
      <c r="A13" s="11" t="s">
        <v>14</v>
      </c>
      <c r="B13" s="11" t="s">
        <v>29</v>
      </c>
      <c r="C13" s="11" t="s">
        <v>21</v>
      </c>
      <c r="D13" s="11" t="s">
        <v>0</v>
      </c>
      <c r="F13" s="13" t="s">
        <v>9</v>
      </c>
      <c r="G13" s="25" t="s">
        <v>87</v>
      </c>
      <c r="H13" s="14" t="s">
        <v>10</v>
      </c>
      <c r="I13" s="25" t="s">
        <v>87</v>
      </c>
      <c r="J13" s="15" t="s">
        <v>11</v>
      </c>
      <c r="K13" s="25" t="s">
        <v>87</v>
      </c>
      <c r="L13" s="16" t="s">
        <v>12</v>
      </c>
      <c r="M13" s="25" t="s">
        <v>87</v>
      </c>
      <c r="N13" s="17" t="s">
        <v>13</v>
      </c>
      <c r="O13" s="25" t="s">
        <v>87</v>
      </c>
      <c r="P13" s="11"/>
      <c r="Q13" s="25" t="s">
        <v>87</v>
      </c>
      <c r="R13" s="11"/>
    </row>
    <row r="14" spans="1:18" s="12" customFormat="1" x14ac:dyDescent="0.25">
      <c r="A14" s="11" t="s">
        <v>14</v>
      </c>
      <c r="B14" s="11" t="s">
        <v>29</v>
      </c>
      <c r="C14" s="11" t="s">
        <v>21</v>
      </c>
      <c r="D14" s="11" t="s">
        <v>1</v>
      </c>
      <c r="F14" s="13" t="s">
        <v>9</v>
      </c>
      <c r="G14" s="25" t="s">
        <v>87</v>
      </c>
      <c r="H14" s="14" t="s">
        <v>10</v>
      </c>
      <c r="I14" s="25" t="s">
        <v>87</v>
      </c>
      <c r="J14" s="15" t="s">
        <v>11</v>
      </c>
      <c r="K14" s="25" t="s">
        <v>87</v>
      </c>
      <c r="L14" s="16" t="s">
        <v>12</v>
      </c>
      <c r="M14" s="25" t="s">
        <v>87</v>
      </c>
      <c r="N14" s="17" t="s">
        <v>13</v>
      </c>
      <c r="O14" s="25" t="s">
        <v>87</v>
      </c>
      <c r="P14" s="11"/>
      <c r="Q14" s="25" t="s">
        <v>87</v>
      </c>
      <c r="R14" s="11"/>
    </row>
    <row r="15" spans="1:18" s="12" customFormat="1" x14ac:dyDescent="0.25">
      <c r="A15" s="11" t="s">
        <v>14</v>
      </c>
      <c r="B15" s="11" t="s">
        <v>29</v>
      </c>
      <c r="C15" s="11" t="s">
        <v>21</v>
      </c>
      <c r="D15" s="11" t="s">
        <v>2</v>
      </c>
      <c r="F15" s="13" t="s">
        <v>9</v>
      </c>
      <c r="G15" s="25" t="s">
        <v>87</v>
      </c>
      <c r="H15" s="14" t="s">
        <v>10</v>
      </c>
      <c r="I15" s="25" t="s">
        <v>87</v>
      </c>
      <c r="J15" s="15" t="s">
        <v>11</v>
      </c>
      <c r="K15" s="25" t="s">
        <v>87</v>
      </c>
      <c r="L15" s="16" t="s">
        <v>12</v>
      </c>
      <c r="M15" s="25" t="s">
        <v>87</v>
      </c>
      <c r="N15" s="17" t="s">
        <v>13</v>
      </c>
      <c r="O15" s="25" t="s">
        <v>87</v>
      </c>
      <c r="P15" s="11"/>
      <c r="Q15" s="25" t="s">
        <v>87</v>
      </c>
      <c r="R15" s="11"/>
    </row>
    <row r="16" spans="1:18" s="12" customFormat="1" x14ac:dyDescent="0.25">
      <c r="A16" s="11" t="s">
        <v>14</v>
      </c>
      <c r="B16" s="11" t="s">
        <v>29</v>
      </c>
      <c r="C16" s="11" t="s">
        <v>21</v>
      </c>
      <c r="D16" s="11" t="s">
        <v>3</v>
      </c>
      <c r="F16" s="13" t="s">
        <v>9</v>
      </c>
      <c r="G16" s="25" t="s">
        <v>87</v>
      </c>
      <c r="H16" s="14" t="s">
        <v>10</v>
      </c>
      <c r="I16" s="25" t="s">
        <v>87</v>
      </c>
      <c r="J16" s="15" t="s">
        <v>11</v>
      </c>
      <c r="K16" s="25" t="s">
        <v>87</v>
      </c>
      <c r="L16" s="16" t="s">
        <v>12</v>
      </c>
      <c r="M16" s="25" t="s">
        <v>87</v>
      </c>
      <c r="N16" s="17" t="s">
        <v>13</v>
      </c>
      <c r="O16" s="25" t="s">
        <v>87</v>
      </c>
      <c r="P16" s="11"/>
      <c r="Q16" s="25" t="s">
        <v>87</v>
      </c>
      <c r="R16" s="11"/>
    </row>
    <row r="17" spans="1:18" s="12" customFormat="1" x14ac:dyDescent="0.25">
      <c r="A17" s="11" t="s">
        <v>14</v>
      </c>
      <c r="B17" s="11" t="s">
        <v>29</v>
      </c>
      <c r="C17" s="11" t="s">
        <v>21</v>
      </c>
      <c r="D17" s="11" t="s">
        <v>4</v>
      </c>
      <c r="F17" s="13" t="s">
        <v>9</v>
      </c>
      <c r="G17" s="25" t="s">
        <v>87</v>
      </c>
      <c r="H17" s="14" t="s">
        <v>10</v>
      </c>
      <c r="I17" s="25" t="s">
        <v>87</v>
      </c>
      <c r="J17" s="15" t="s">
        <v>11</v>
      </c>
      <c r="K17" s="25" t="s">
        <v>87</v>
      </c>
      <c r="L17" s="16" t="s">
        <v>12</v>
      </c>
      <c r="M17" s="25" t="s">
        <v>87</v>
      </c>
      <c r="N17" s="17" t="s">
        <v>13</v>
      </c>
      <c r="O17" s="25" t="s">
        <v>87</v>
      </c>
      <c r="P17" s="11"/>
      <c r="Q17" s="25" t="s">
        <v>87</v>
      </c>
      <c r="R17" s="11"/>
    </row>
    <row r="18" spans="1:18" s="12" customFormat="1" x14ac:dyDescent="0.25">
      <c r="A18" s="11" t="s">
        <v>14</v>
      </c>
      <c r="B18" s="11" t="s">
        <v>29</v>
      </c>
      <c r="C18" s="11" t="s">
        <v>21</v>
      </c>
      <c r="D18" s="11" t="s">
        <v>5</v>
      </c>
      <c r="F18" s="13" t="s">
        <v>9</v>
      </c>
      <c r="G18" s="25" t="s">
        <v>87</v>
      </c>
      <c r="H18" s="14" t="s">
        <v>10</v>
      </c>
      <c r="I18" s="25" t="s">
        <v>87</v>
      </c>
      <c r="J18" s="15" t="s">
        <v>11</v>
      </c>
      <c r="K18" s="25" t="s">
        <v>87</v>
      </c>
      <c r="L18" s="16" t="s">
        <v>12</v>
      </c>
      <c r="M18" s="25" t="s">
        <v>87</v>
      </c>
      <c r="N18" s="17" t="s">
        <v>13</v>
      </c>
      <c r="O18" s="25" t="s">
        <v>87</v>
      </c>
      <c r="P18" s="11"/>
      <c r="Q18" s="25" t="s">
        <v>87</v>
      </c>
      <c r="R18" s="11"/>
    </row>
    <row r="19" spans="1:18" s="12" customFormat="1" x14ac:dyDescent="0.25">
      <c r="A19" s="11" t="s">
        <v>14</v>
      </c>
      <c r="B19" s="11" t="s">
        <v>29</v>
      </c>
      <c r="C19" s="11" t="s">
        <v>21</v>
      </c>
      <c r="D19" s="11" t="s">
        <v>6</v>
      </c>
      <c r="F19" s="13" t="s">
        <v>9</v>
      </c>
      <c r="G19" s="25" t="s">
        <v>87</v>
      </c>
      <c r="H19" s="14" t="s">
        <v>10</v>
      </c>
      <c r="I19" s="25" t="s">
        <v>87</v>
      </c>
      <c r="J19" s="15" t="s">
        <v>11</v>
      </c>
      <c r="K19" s="25" t="s">
        <v>87</v>
      </c>
      <c r="L19" s="16" t="s">
        <v>12</v>
      </c>
      <c r="M19" s="25" t="s">
        <v>87</v>
      </c>
      <c r="N19" s="17" t="s">
        <v>13</v>
      </c>
      <c r="O19" s="25" t="s">
        <v>87</v>
      </c>
      <c r="P19" s="11"/>
      <c r="Q19" s="25" t="s">
        <v>87</v>
      </c>
      <c r="R19" s="11"/>
    </row>
    <row r="20" spans="1:18" s="12" customFormat="1" x14ac:dyDescent="0.25">
      <c r="A20" s="11" t="s">
        <v>14</v>
      </c>
      <c r="B20" s="11" t="s">
        <v>29</v>
      </c>
      <c r="C20" s="11" t="s">
        <v>21</v>
      </c>
      <c r="D20" s="11" t="s">
        <v>7</v>
      </c>
      <c r="F20" s="13" t="s">
        <v>9</v>
      </c>
      <c r="G20" s="25" t="s">
        <v>87</v>
      </c>
      <c r="H20" s="14" t="s">
        <v>10</v>
      </c>
      <c r="I20" s="25" t="s">
        <v>87</v>
      </c>
      <c r="J20" s="15" t="s">
        <v>11</v>
      </c>
      <c r="K20" s="25" t="s">
        <v>87</v>
      </c>
      <c r="L20" s="16" t="s">
        <v>12</v>
      </c>
      <c r="M20" s="25" t="s">
        <v>87</v>
      </c>
      <c r="N20" s="17" t="s">
        <v>13</v>
      </c>
      <c r="O20" s="25" t="s">
        <v>87</v>
      </c>
      <c r="P20" s="11"/>
      <c r="Q20" s="25" t="s">
        <v>87</v>
      </c>
      <c r="R20" s="11"/>
    </row>
    <row r="21" spans="1:18" s="12" customFormat="1" x14ac:dyDescent="0.25">
      <c r="A21" s="11" t="s">
        <v>14</v>
      </c>
      <c r="B21" s="11" t="s">
        <v>29</v>
      </c>
      <c r="C21" s="11" t="s">
        <v>21</v>
      </c>
      <c r="D21" s="11" t="s">
        <v>8</v>
      </c>
      <c r="F21" s="13" t="s">
        <v>9</v>
      </c>
      <c r="G21" s="25" t="s">
        <v>87</v>
      </c>
      <c r="H21" s="14" t="s">
        <v>10</v>
      </c>
      <c r="I21" s="25" t="s">
        <v>87</v>
      </c>
      <c r="J21" s="15" t="s">
        <v>11</v>
      </c>
      <c r="K21" s="25" t="s">
        <v>87</v>
      </c>
      <c r="L21" s="16" t="s">
        <v>12</v>
      </c>
      <c r="M21" s="25" t="s">
        <v>87</v>
      </c>
      <c r="N21" s="17" t="s">
        <v>13</v>
      </c>
      <c r="O21" s="25" t="s">
        <v>87</v>
      </c>
      <c r="P21" s="11"/>
      <c r="Q21" s="25" t="s">
        <v>87</v>
      </c>
      <c r="R21" s="11"/>
    </row>
    <row r="22" spans="1:18" s="12" customFormat="1" x14ac:dyDescent="0.25">
      <c r="G22" s="25" t="s">
        <v>87</v>
      </c>
      <c r="I22" s="25" t="s">
        <v>87</v>
      </c>
      <c r="K22" s="25" t="s">
        <v>87</v>
      </c>
      <c r="M22" s="25" t="s">
        <v>87</v>
      </c>
      <c r="O22" s="25" t="s">
        <v>87</v>
      </c>
      <c r="Q22" s="25" t="s">
        <v>87</v>
      </c>
    </row>
    <row r="23" spans="1:18" s="12" customFormat="1" x14ac:dyDescent="0.25">
      <c r="A23" s="11" t="s">
        <v>14</v>
      </c>
      <c r="B23" s="11" t="s">
        <v>29</v>
      </c>
      <c r="C23" s="11" t="s">
        <v>22</v>
      </c>
      <c r="D23" s="11" t="s">
        <v>0</v>
      </c>
      <c r="F23" s="18" t="s">
        <v>9</v>
      </c>
      <c r="G23" s="25" t="s">
        <v>87</v>
      </c>
      <c r="H23" s="19" t="s">
        <v>10</v>
      </c>
      <c r="I23" s="25" t="s">
        <v>87</v>
      </c>
      <c r="J23" s="20" t="s">
        <v>11</v>
      </c>
      <c r="K23" s="25" t="s">
        <v>87</v>
      </c>
      <c r="L23" s="21" t="s">
        <v>12</v>
      </c>
      <c r="M23" s="25" t="s">
        <v>87</v>
      </c>
      <c r="N23" s="22" t="s">
        <v>13</v>
      </c>
      <c r="O23" s="25" t="s">
        <v>87</v>
      </c>
      <c r="P23" s="11"/>
      <c r="Q23" s="25" t="s">
        <v>87</v>
      </c>
      <c r="R23" s="11"/>
    </row>
    <row r="24" spans="1:18" s="12" customFormat="1" x14ac:dyDescent="0.25">
      <c r="A24" s="11" t="s">
        <v>14</v>
      </c>
      <c r="B24" s="11" t="s">
        <v>29</v>
      </c>
      <c r="C24" s="11" t="s">
        <v>22</v>
      </c>
      <c r="D24" s="11" t="s">
        <v>1</v>
      </c>
      <c r="F24" s="18" t="s">
        <v>9</v>
      </c>
      <c r="G24" s="25" t="s">
        <v>87</v>
      </c>
      <c r="H24" s="19" t="s">
        <v>10</v>
      </c>
      <c r="I24" s="25" t="s">
        <v>87</v>
      </c>
      <c r="J24" s="20" t="s">
        <v>11</v>
      </c>
      <c r="K24" s="25" t="s">
        <v>87</v>
      </c>
      <c r="L24" s="21" t="s">
        <v>12</v>
      </c>
      <c r="M24" s="25" t="s">
        <v>87</v>
      </c>
      <c r="N24" s="22" t="s">
        <v>13</v>
      </c>
      <c r="O24" s="25" t="s">
        <v>87</v>
      </c>
      <c r="P24" s="11"/>
      <c r="Q24" s="25" t="s">
        <v>87</v>
      </c>
      <c r="R24" s="11"/>
    </row>
    <row r="25" spans="1:18" s="12" customFormat="1" x14ac:dyDescent="0.25">
      <c r="A25" s="11" t="s">
        <v>14</v>
      </c>
      <c r="B25" s="11" t="s">
        <v>29</v>
      </c>
      <c r="C25" s="11" t="s">
        <v>22</v>
      </c>
      <c r="D25" s="11" t="s">
        <v>2</v>
      </c>
      <c r="F25" s="18" t="s">
        <v>9</v>
      </c>
      <c r="G25" s="25" t="s">
        <v>87</v>
      </c>
      <c r="H25" s="19" t="s">
        <v>10</v>
      </c>
      <c r="I25" s="25" t="s">
        <v>87</v>
      </c>
      <c r="J25" s="20" t="s">
        <v>11</v>
      </c>
      <c r="K25" s="25" t="s">
        <v>87</v>
      </c>
      <c r="L25" s="21" t="s">
        <v>12</v>
      </c>
      <c r="M25" s="25" t="s">
        <v>87</v>
      </c>
      <c r="N25" s="22" t="s">
        <v>13</v>
      </c>
      <c r="O25" s="25" t="s">
        <v>87</v>
      </c>
      <c r="P25" s="11"/>
      <c r="Q25" s="25" t="s">
        <v>87</v>
      </c>
      <c r="R25" s="11"/>
    </row>
    <row r="26" spans="1:18" s="12" customFormat="1" x14ac:dyDescent="0.25">
      <c r="A26" s="11" t="s">
        <v>14</v>
      </c>
      <c r="B26" s="11" t="s">
        <v>29</v>
      </c>
      <c r="C26" s="11" t="s">
        <v>22</v>
      </c>
      <c r="D26" s="11" t="s">
        <v>3</v>
      </c>
      <c r="F26" s="18" t="s">
        <v>9</v>
      </c>
      <c r="G26" s="25" t="s">
        <v>87</v>
      </c>
      <c r="H26" s="19" t="s">
        <v>10</v>
      </c>
      <c r="I26" s="25" t="s">
        <v>87</v>
      </c>
      <c r="J26" s="20" t="s">
        <v>11</v>
      </c>
      <c r="K26" s="25" t="s">
        <v>87</v>
      </c>
      <c r="L26" s="21" t="s">
        <v>12</v>
      </c>
      <c r="M26" s="25" t="s">
        <v>87</v>
      </c>
      <c r="N26" s="22" t="s">
        <v>13</v>
      </c>
      <c r="O26" s="25" t="s">
        <v>87</v>
      </c>
      <c r="P26" s="11"/>
      <c r="Q26" s="25" t="s">
        <v>87</v>
      </c>
      <c r="R26" s="11"/>
    </row>
    <row r="27" spans="1:18" s="12" customFormat="1" x14ac:dyDescent="0.25">
      <c r="A27" s="11" t="s">
        <v>14</v>
      </c>
      <c r="B27" s="11" t="s">
        <v>29</v>
      </c>
      <c r="C27" s="11" t="s">
        <v>22</v>
      </c>
      <c r="D27" s="11" t="s">
        <v>4</v>
      </c>
      <c r="F27" s="18" t="s">
        <v>9</v>
      </c>
      <c r="G27" s="25" t="s">
        <v>87</v>
      </c>
      <c r="H27" s="19" t="s">
        <v>10</v>
      </c>
      <c r="I27" s="25" t="s">
        <v>87</v>
      </c>
      <c r="J27" s="20" t="s">
        <v>11</v>
      </c>
      <c r="K27" s="25" t="s">
        <v>87</v>
      </c>
      <c r="L27" s="21" t="s">
        <v>12</v>
      </c>
      <c r="M27" s="25" t="s">
        <v>87</v>
      </c>
      <c r="N27" s="22" t="s">
        <v>13</v>
      </c>
      <c r="O27" s="25" t="s">
        <v>87</v>
      </c>
      <c r="P27" s="11"/>
      <c r="Q27" s="25" t="s">
        <v>87</v>
      </c>
      <c r="R27" s="11"/>
    </row>
    <row r="28" spans="1:18" s="12" customFormat="1" x14ac:dyDescent="0.25">
      <c r="A28" s="11" t="s">
        <v>14</v>
      </c>
      <c r="B28" s="11" t="s">
        <v>29</v>
      </c>
      <c r="C28" s="11" t="s">
        <v>22</v>
      </c>
      <c r="D28" s="11" t="s">
        <v>5</v>
      </c>
      <c r="F28" s="18" t="s">
        <v>9</v>
      </c>
      <c r="G28" s="25" t="s">
        <v>87</v>
      </c>
      <c r="H28" s="19" t="s">
        <v>10</v>
      </c>
      <c r="I28" s="25" t="s">
        <v>87</v>
      </c>
      <c r="J28" s="20" t="s">
        <v>11</v>
      </c>
      <c r="K28" s="25" t="s">
        <v>87</v>
      </c>
      <c r="L28" s="21" t="s">
        <v>12</v>
      </c>
      <c r="M28" s="25" t="s">
        <v>87</v>
      </c>
      <c r="N28" s="22" t="s">
        <v>13</v>
      </c>
      <c r="O28" s="25" t="s">
        <v>87</v>
      </c>
      <c r="P28" s="11"/>
      <c r="Q28" s="25" t="s">
        <v>87</v>
      </c>
      <c r="R28" s="11"/>
    </row>
    <row r="29" spans="1:18" s="12" customFormat="1" x14ac:dyDescent="0.25">
      <c r="A29" s="11" t="s">
        <v>14</v>
      </c>
      <c r="B29" s="11" t="s">
        <v>29</v>
      </c>
      <c r="C29" s="11" t="s">
        <v>22</v>
      </c>
      <c r="D29" s="11" t="s">
        <v>6</v>
      </c>
      <c r="F29" s="18" t="s">
        <v>9</v>
      </c>
      <c r="G29" s="25" t="s">
        <v>87</v>
      </c>
      <c r="H29" s="19" t="s">
        <v>10</v>
      </c>
      <c r="I29" s="25" t="s">
        <v>87</v>
      </c>
      <c r="J29" s="20" t="s">
        <v>11</v>
      </c>
      <c r="K29" s="25" t="s">
        <v>87</v>
      </c>
      <c r="L29" s="21" t="s">
        <v>12</v>
      </c>
      <c r="M29" s="25" t="s">
        <v>87</v>
      </c>
      <c r="N29" s="22" t="s">
        <v>13</v>
      </c>
      <c r="O29" s="25" t="s">
        <v>87</v>
      </c>
      <c r="P29" s="11"/>
      <c r="Q29" s="25" t="s">
        <v>87</v>
      </c>
      <c r="R29" s="11"/>
    </row>
    <row r="30" spans="1:18" s="12" customFormat="1" x14ac:dyDescent="0.25">
      <c r="A30" s="11" t="s">
        <v>14</v>
      </c>
      <c r="B30" s="11" t="s">
        <v>29</v>
      </c>
      <c r="C30" s="11" t="s">
        <v>22</v>
      </c>
      <c r="D30" s="11" t="s">
        <v>7</v>
      </c>
      <c r="F30" s="18" t="s">
        <v>9</v>
      </c>
      <c r="G30" s="25" t="s">
        <v>87</v>
      </c>
      <c r="H30" s="19" t="s">
        <v>10</v>
      </c>
      <c r="I30" s="25" t="s">
        <v>87</v>
      </c>
      <c r="J30" s="20" t="s">
        <v>11</v>
      </c>
      <c r="K30" s="25" t="s">
        <v>87</v>
      </c>
      <c r="L30" s="21" t="s">
        <v>12</v>
      </c>
      <c r="M30" s="25" t="s">
        <v>87</v>
      </c>
      <c r="N30" s="22" t="s">
        <v>13</v>
      </c>
      <c r="O30" s="25" t="s">
        <v>87</v>
      </c>
      <c r="P30" s="11"/>
      <c r="Q30" s="25" t="s">
        <v>87</v>
      </c>
      <c r="R30" s="11"/>
    </row>
    <row r="31" spans="1:18" s="12" customFormat="1" x14ac:dyDescent="0.25">
      <c r="A31" s="11" t="s">
        <v>14</v>
      </c>
      <c r="B31" s="11" t="s">
        <v>29</v>
      </c>
      <c r="C31" s="11" t="s">
        <v>22</v>
      </c>
      <c r="D31" s="11" t="s">
        <v>8</v>
      </c>
      <c r="F31" s="18" t="s">
        <v>9</v>
      </c>
      <c r="G31" s="25" t="s">
        <v>87</v>
      </c>
      <c r="H31" s="19" t="s">
        <v>10</v>
      </c>
      <c r="I31" s="25" t="s">
        <v>87</v>
      </c>
      <c r="J31" s="20" t="s">
        <v>11</v>
      </c>
      <c r="K31" s="25" t="s">
        <v>87</v>
      </c>
      <c r="L31" s="21" t="s">
        <v>12</v>
      </c>
      <c r="M31" s="25" t="s">
        <v>87</v>
      </c>
      <c r="N31" s="22" t="s">
        <v>13</v>
      </c>
      <c r="O31" s="25" t="s">
        <v>87</v>
      </c>
      <c r="P31" s="11"/>
      <c r="Q31" s="25" t="s">
        <v>87</v>
      </c>
      <c r="R31" s="11"/>
    </row>
    <row r="32" spans="1:18" s="12" customFormat="1" x14ac:dyDescent="0.25">
      <c r="G32" s="25" t="s">
        <v>87</v>
      </c>
      <c r="I32" s="25" t="s">
        <v>87</v>
      </c>
      <c r="K32" s="25" t="s">
        <v>87</v>
      </c>
      <c r="M32" s="25" t="s">
        <v>87</v>
      </c>
      <c r="O32" s="25" t="s">
        <v>87</v>
      </c>
      <c r="Q32" s="25" t="s">
        <v>87</v>
      </c>
    </row>
    <row r="33" spans="1:18" s="12" customFormat="1" x14ac:dyDescent="0.25">
      <c r="G33" s="25" t="s">
        <v>87</v>
      </c>
      <c r="I33" s="25" t="s">
        <v>87</v>
      </c>
      <c r="K33" s="25" t="s">
        <v>87</v>
      </c>
      <c r="M33" s="25" t="s">
        <v>87</v>
      </c>
      <c r="O33" s="25" t="s">
        <v>87</v>
      </c>
      <c r="Q33" s="25" t="s">
        <v>87</v>
      </c>
    </row>
    <row r="34" spans="1:18" s="12" customFormat="1" x14ac:dyDescent="0.25">
      <c r="A34" s="23" t="s">
        <v>14</v>
      </c>
      <c r="B34" s="23" t="s">
        <v>29</v>
      </c>
      <c r="C34" s="23" t="s">
        <v>23</v>
      </c>
      <c r="D34" s="23" t="s">
        <v>27</v>
      </c>
      <c r="F34" s="26" t="s">
        <v>24</v>
      </c>
      <c r="G34" s="25" t="s">
        <v>87</v>
      </c>
      <c r="H34" s="27" t="s">
        <v>25</v>
      </c>
      <c r="I34" s="25" t="s">
        <v>87</v>
      </c>
      <c r="J34" s="28" t="s">
        <v>26</v>
      </c>
      <c r="K34" s="25" t="s">
        <v>87</v>
      </c>
      <c r="L34" s="29"/>
      <c r="M34" s="25" t="s">
        <v>87</v>
      </c>
      <c r="N34" s="29"/>
      <c r="O34" s="25" t="s">
        <v>87</v>
      </c>
      <c r="P34" s="23"/>
      <c r="Q34" s="25" t="s">
        <v>87</v>
      </c>
      <c r="R34" s="23" t="s">
        <v>83</v>
      </c>
    </row>
    <row r="35" spans="1:18" s="12" customFormat="1" x14ac:dyDescent="0.25">
      <c r="G35" s="25" t="s">
        <v>87</v>
      </c>
      <c r="I35" s="25" t="s">
        <v>87</v>
      </c>
      <c r="K35" s="25" t="s">
        <v>87</v>
      </c>
      <c r="M35" s="25" t="s">
        <v>87</v>
      </c>
      <c r="O35" s="25" t="s">
        <v>87</v>
      </c>
      <c r="Q35" s="25" t="s">
        <v>87</v>
      </c>
    </row>
    <row r="36" spans="1:18" s="12" customFormat="1" x14ac:dyDescent="0.25">
      <c r="G36" s="25" t="s">
        <v>87</v>
      </c>
      <c r="I36" s="25" t="s">
        <v>87</v>
      </c>
      <c r="K36" s="25" t="s">
        <v>87</v>
      </c>
      <c r="M36" s="25" t="s">
        <v>87</v>
      </c>
      <c r="O36" s="25" t="s">
        <v>87</v>
      </c>
      <c r="Q36" s="25" t="s">
        <v>87</v>
      </c>
    </row>
    <row r="37" spans="1:18" s="12" customFormat="1" x14ac:dyDescent="0.25">
      <c r="A37" s="23" t="s">
        <v>14</v>
      </c>
      <c r="B37" s="23" t="s">
        <v>30</v>
      </c>
      <c r="C37" s="23" t="s">
        <v>42</v>
      </c>
      <c r="D37" s="23" t="s">
        <v>34</v>
      </c>
      <c r="F37" s="23"/>
      <c r="G37" s="25" t="s">
        <v>87</v>
      </c>
      <c r="H37" s="23"/>
      <c r="I37" s="25" t="s">
        <v>87</v>
      </c>
      <c r="J37" s="23"/>
      <c r="K37" s="25" t="s">
        <v>87</v>
      </c>
      <c r="L37" s="23"/>
      <c r="M37" s="25" t="s">
        <v>87</v>
      </c>
      <c r="N37" s="23"/>
      <c r="O37" s="25" t="s">
        <v>87</v>
      </c>
      <c r="P37" s="23"/>
      <c r="Q37" s="25" t="s">
        <v>87</v>
      </c>
      <c r="R37" s="23"/>
    </row>
    <row r="38" spans="1:18" s="12" customFormat="1" x14ac:dyDescent="0.25">
      <c r="A38" s="23" t="s">
        <v>14</v>
      </c>
      <c r="B38" s="23" t="s">
        <v>30</v>
      </c>
      <c r="C38" s="23" t="s">
        <v>42</v>
      </c>
      <c r="D38" s="23" t="s">
        <v>32</v>
      </c>
      <c r="F38" s="23" t="s">
        <v>33</v>
      </c>
      <c r="G38" s="25" t="s">
        <v>87</v>
      </c>
      <c r="H38" s="23"/>
      <c r="I38" s="25" t="s">
        <v>87</v>
      </c>
      <c r="J38" s="23"/>
      <c r="K38" s="25" t="s">
        <v>87</v>
      </c>
      <c r="L38" s="23"/>
      <c r="M38" s="25" t="s">
        <v>87</v>
      </c>
      <c r="N38" s="23"/>
      <c r="O38" s="25" t="s">
        <v>87</v>
      </c>
      <c r="P38" s="23"/>
      <c r="Q38" s="25" t="s">
        <v>87</v>
      </c>
      <c r="R38" s="23"/>
    </row>
    <row r="39" spans="1:18" s="12" customFormat="1" x14ac:dyDescent="0.25">
      <c r="A39" s="23" t="s">
        <v>14</v>
      </c>
      <c r="B39" s="23" t="s">
        <v>30</v>
      </c>
      <c r="C39" s="23" t="s">
        <v>42</v>
      </c>
      <c r="D39" s="23" t="s">
        <v>28</v>
      </c>
      <c r="F39" s="23" t="s">
        <v>31</v>
      </c>
      <c r="G39" s="25" t="s">
        <v>87</v>
      </c>
      <c r="H39" s="23"/>
      <c r="I39" s="25" t="s">
        <v>87</v>
      </c>
      <c r="J39" s="23"/>
      <c r="K39" s="25" t="s">
        <v>87</v>
      </c>
      <c r="L39" s="23"/>
      <c r="M39" s="25" t="s">
        <v>87</v>
      </c>
      <c r="N39" s="23"/>
      <c r="O39" s="25" t="s">
        <v>87</v>
      </c>
      <c r="P39" s="23"/>
      <c r="Q39" s="25" t="s">
        <v>87</v>
      </c>
      <c r="R39" s="23" t="s">
        <v>84</v>
      </c>
    </row>
    <row r="40" spans="1:18" s="12" customFormat="1" x14ac:dyDescent="0.25">
      <c r="A40" s="23" t="s">
        <v>14</v>
      </c>
      <c r="B40" s="23" t="s">
        <v>30</v>
      </c>
      <c r="C40" s="23" t="s">
        <v>42</v>
      </c>
      <c r="D40" s="23" t="s">
        <v>35</v>
      </c>
      <c r="F40" s="24" t="s">
        <v>37</v>
      </c>
      <c r="G40" s="25" t="s">
        <v>87</v>
      </c>
      <c r="H40" s="23"/>
      <c r="I40" s="25" t="s">
        <v>87</v>
      </c>
      <c r="J40" s="23"/>
      <c r="K40" s="25" t="s">
        <v>87</v>
      </c>
      <c r="L40" s="23"/>
      <c r="M40" s="25" t="s">
        <v>87</v>
      </c>
      <c r="N40" s="23"/>
      <c r="O40" s="25" t="s">
        <v>87</v>
      </c>
      <c r="P40" s="23"/>
      <c r="Q40" s="25" t="s">
        <v>87</v>
      </c>
      <c r="R40" s="23"/>
    </row>
    <row r="41" spans="1:18" s="12" customFormat="1" x14ac:dyDescent="0.25">
      <c r="A41" s="30" t="s">
        <v>14</v>
      </c>
      <c r="B41" s="30" t="s">
        <v>30</v>
      </c>
      <c r="C41" s="30" t="s">
        <v>42</v>
      </c>
      <c r="D41" s="30" t="s">
        <v>36</v>
      </c>
      <c r="F41" s="30" t="s">
        <v>38</v>
      </c>
      <c r="G41" s="25" t="s">
        <v>87</v>
      </c>
      <c r="H41" s="30"/>
      <c r="I41" s="25" t="s">
        <v>87</v>
      </c>
      <c r="J41" s="30"/>
      <c r="K41" s="25" t="s">
        <v>87</v>
      </c>
      <c r="L41" s="30"/>
      <c r="M41" s="25" t="s">
        <v>87</v>
      </c>
      <c r="N41" s="30"/>
      <c r="O41" s="25" t="s">
        <v>87</v>
      </c>
      <c r="P41" s="30"/>
      <c r="Q41" s="25" t="s">
        <v>87</v>
      </c>
      <c r="R41" s="30"/>
    </row>
    <row r="42" spans="1:18" s="12" customFormat="1" ht="6" customHeight="1" x14ac:dyDescent="0.25">
      <c r="A42" s="23"/>
      <c r="B42" s="23"/>
      <c r="C42" s="23"/>
      <c r="D42" s="23"/>
      <c r="E42" s="23"/>
      <c r="F42" s="23"/>
      <c r="G42" s="32" t="s">
        <v>87</v>
      </c>
      <c r="H42" s="23"/>
      <c r="I42" s="32" t="s">
        <v>87</v>
      </c>
      <c r="J42" s="23"/>
      <c r="K42" s="32" t="s">
        <v>87</v>
      </c>
      <c r="L42" s="23"/>
      <c r="M42" s="32" t="s">
        <v>87</v>
      </c>
      <c r="N42" s="23"/>
      <c r="O42" s="32" t="s">
        <v>87</v>
      </c>
      <c r="P42" s="23"/>
      <c r="Q42" s="32" t="s">
        <v>87</v>
      </c>
      <c r="R42" s="23"/>
    </row>
    <row r="43" spans="1:18" s="12" customFormat="1" x14ac:dyDescent="0.25">
      <c r="A43" s="31" t="s">
        <v>14</v>
      </c>
      <c r="B43" s="31" t="s">
        <v>30</v>
      </c>
      <c r="C43" s="31" t="s">
        <v>43</v>
      </c>
      <c r="D43" s="31" t="s">
        <v>39</v>
      </c>
      <c r="F43" s="31" t="s">
        <v>40</v>
      </c>
      <c r="G43" s="25" t="s">
        <v>87</v>
      </c>
      <c r="H43" s="31"/>
      <c r="I43" s="25" t="s">
        <v>87</v>
      </c>
      <c r="J43" s="31"/>
      <c r="K43" s="25" t="s">
        <v>87</v>
      </c>
      <c r="L43" s="31"/>
      <c r="M43" s="25" t="s">
        <v>87</v>
      </c>
      <c r="N43" s="31"/>
      <c r="O43" s="25" t="s">
        <v>87</v>
      </c>
      <c r="P43" s="31"/>
      <c r="Q43" s="25" t="s">
        <v>87</v>
      </c>
      <c r="R43" s="31"/>
    </row>
    <row r="44" spans="1:18" s="12" customFormat="1" x14ac:dyDescent="0.25">
      <c r="A44" s="23" t="s">
        <v>14</v>
      </c>
      <c r="B44" s="23" t="s">
        <v>30</v>
      </c>
      <c r="C44" s="23" t="s">
        <v>43</v>
      </c>
      <c r="D44" s="23" t="s">
        <v>41</v>
      </c>
      <c r="F44" s="23"/>
      <c r="G44" s="25" t="s">
        <v>87</v>
      </c>
      <c r="H44" s="23"/>
      <c r="I44" s="25" t="s">
        <v>87</v>
      </c>
      <c r="J44" s="23"/>
      <c r="K44" s="25" t="s">
        <v>87</v>
      </c>
      <c r="L44" s="23"/>
      <c r="M44" s="25" t="s">
        <v>87</v>
      </c>
      <c r="N44" s="23"/>
      <c r="O44" s="25" t="s">
        <v>87</v>
      </c>
      <c r="P44" s="23"/>
      <c r="Q44" s="25" t="s">
        <v>87</v>
      </c>
      <c r="R44" s="23"/>
    </row>
    <row r="45" spans="1:18" s="12" customFormat="1" x14ac:dyDescent="0.25">
      <c r="A45" s="23" t="s">
        <v>14</v>
      </c>
      <c r="B45" s="23" t="s">
        <v>30</v>
      </c>
      <c r="C45" s="23" t="s">
        <v>43</v>
      </c>
      <c r="D45" s="23" t="s">
        <v>32</v>
      </c>
      <c r="F45" s="23" t="s">
        <v>31</v>
      </c>
      <c r="G45" s="25" t="s">
        <v>87</v>
      </c>
      <c r="H45" s="23"/>
      <c r="I45" s="25" t="s">
        <v>87</v>
      </c>
      <c r="J45" s="23"/>
      <c r="K45" s="25" t="s">
        <v>87</v>
      </c>
      <c r="L45" s="23"/>
      <c r="M45" s="25" t="s">
        <v>87</v>
      </c>
      <c r="N45" s="23"/>
      <c r="O45" s="25" t="s">
        <v>87</v>
      </c>
      <c r="P45" s="23"/>
      <c r="Q45" s="25" t="s">
        <v>87</v>
      </c>
      <c r="R45" s="23"/>
    </row>
    <row r="46" spans="1:18" s="12" customFormat="1" x14ac:dyDescent="0.25">
      <c r="A46" s="23" t="s">
        <v>14</v>
      </c>
      <c r="B46" s="23" t="s">
        <v>30</v>
      </c>
      <c r="C46" s="23" t="s">
        <v>43</v>
      </c>
      <c r="D46" s="23" t="s">
        <v>36</v>
      </c>
      <c r="F46" s="23" t="s">
        <v>38</v>
      </c>
      <c r="G46" s="25" t="s">
        <v>87</v>
      </c>
      <c r="H46" s="23"/>
      <c r="I46" s="25" t="s">
        <v>87</v>
      </c>
      <c r="J46" s="23"/>
      <c r="K46" s="25" t="s">
        <v>87</v>
      </c>
      <c r="L46" s="23"/>
      <c r="M46" s="25" t="s">
        <v>87</v>
      </c>
      <c r="N46" s="23"/>
      <c r="O46" s="25" t="s">
        <v>87</v>
      </c>
      <c r="P46" s="23"/>
      <c r="Q46" s="25" t="s">
        <v>87</v>
      </c>
      <c r="R46" s="23"/>
    </row>
    <row r="47" spans="1:18" s="12" customFormat="1" x14ac:dyDescent="0.25">
      <c r="A47" s="23" t="s">
        <v>14</v>
      </c>
      <c r="B47" s="23" t="s">
        <v>30</v>
      </c>
      <c r="C47" s="23" t="s">
        <v>43</v>
      </c>
      <c r="D47" s="23" t="s">
        <v>44</v>
      </c>
      <c r="F47" s="23"/>
      <c r="G47" s="25" t="s">
        <v>87</v>
      </c>
      <c r="H47" s="23"/>
      <c r="I47" s="25" t="s">
        <v>87</v>
      </c>
      <c r="J47" s="23"/>
      <c r="K47" s="25" t="s">
        <v>87</v>
      </c>
      <c r="L47" s="23"/>
      <c r="M47" s="25" t="s">
        <v>87</v>
      </c>
      <c r="N47" s="23"/>
      <c r="O47" s="25" t="s">
        <v>87</v>
      </c>
      <c r="P47" s="23"/>
      <c r="Q47" s="25" t="s">
        <v>87</v>
      </c>
      <c r="R47" s="23"/>
    </row>
    <row r="48" spans="1:18" s="12" customFormat="1" ht="6" customHeight="1" x14ac:dyDescent="0.25">
      <c r="A48" s="23"/>
      <c r="B48" s="23"/>
      <c r="C48" s="23"/>
      <c r="D48" s="23"/>
      <c r="E48" s="23"/>
      <c r="F48" s="23"/>
      <c r="G48" s="32" t="s">
        <v>87</v>
      </c>
      <c r="H48" s="23"/>
      <c r="I48" s="32" t="s">
        <v>87</v>
      </c>
      <c r="J48" s="23"/>
      <c r="K48" s="32" t="s">
        <v>87</v>
      </c>
      <c r="L48" s="23"/>
      <c r="M48" s="32" t="s">
        <v>87</v>
      </c>
      <c r="N48" s="23"/>
      <c r="O48" s="32" t="s">
        <v>87</v>
      </c>
      <c r="P48" s="23"/>
      <c r="Q48" s="32" t="s">
        <v>87</v>
      </c>
      <c r="R48" s="23"/>
    </row>
    <row r="49" spans="1:18" s="12" customFormat="1" x14ac:dyDescent="0.25">
      <c r="A49" s="23" t="s">
        <v>14</v>
      </c>
      <c r="B49" s="23" t="s">
        <v>30</v>
      </c>
      <c r="C49" s="23" t="s">
        <v>45</v>
      </c>
      <c r="D49" s="23" t="s">
        <v>46</v>
      </c>
      <c r="F49" s="23"/>
      <c r="G49" s="25" t="s">
        <v>87</v>
      </c>
      <c r="H49" s="23"/>
      <c r="I49" s="25" t="s">
        <v>87</v>
      </c>
      <c r="J49" s="23"/>
      <c r="K49" s="25" t="s">
        <v>87</v>
      </c>
      <c r="L49" s="23"/>
      <c r="M49" s="25" t="s">
        <v>87</v>
      </c>
      <c r="N49" s="23"/>
      <c r="O49" s="25" t="s">
        <v>87</v>
      </c>
      <c r="P49" s="23"/>
      <c r="Q49" s="25" t="s">
        <v>87</v>
      </c>
      <c r="R49" s="23"/>
    </row>
    <row r="50" spans="1:18" s="12" customFormat="1" x14ac:dyDescent="0.25">
      <c r="A50" s="23" t="s">
        <v>14</v>
      </c>
      <c r="B50" s="23" t="s">
        <v>30</v>
      </c>
      <c r="C50" s="23" t="s">
        <v>45</v>
      </c>
      <c r="D50" s="23" t="s">
        <v>47</v>
      </c>
      <c r="F50" s="23"/>
      <c r="G50" s="25" t="s">
        <v>87</v>
      </c>
      <c r="H50" s="23"/>
      <c r="I50" s="25" t="s">
        <v>87</v>
      </c>
      <c r="J50" s="23"/>
      <c r="K50" s="25" t="s">
        <v>87</v>
      </c>
      <c r="L50" s="23"/>
      <c r="M50" s="25" t="s">
        <v>87</v>
      </c>
      <c r="N50" s="23"/>
      <c r="O50" s="25" t="s">
        <v>87</v>
      </c>
      <c r="P50" s="23"/>
      <c r="Q50" s="25" t="s">
        <v>87</v>
      </c>
      <c r="R50" s="23"/>
    </row>
    <row r="51" spans="1:18" s="12" customFormat="1" x14ac:dyDescent="0.25">
      <c r="A51" s="23" t="s">
        <v>14</v>
      </c>
      <c r="B51" s="23" t="s">
        <v>30</v>
      </c>
      <c r="C51" s="23" t="s">
        <v>45</v>
      </c>
      <c r="D51" s="23" t="s">
        <v>48</v>
      </c>
      <c r="F51" s="23"/>
      <c r="G51" s="25" t="s">
        <v>87</v>
      </c>
      <c r="H51" s="23"/>
      <c r="I51" s="25" t="s">
        <v>87</v>
      </c>
      <c r="J51" s="23"/>
      <c r="K51" s="25" t="s">
        <v>87</v>
      </c>
      <c r="L51" s="23"/>
      <c r="M51" s="25" t="s">
        <v>87</v>
      </c>
      <c r="N51" s="23"/>
      <c r="O51" s="25" t="s">
        <v>87</v>
      </c>
      <c r="P51" s="23"/>
      <c r="Q51" s="25" t="s">
        <v>87</v>
      </c>
      <c r="R51" s="23"/>
    </row>
    <row r="52" spans="1:18" s="12" customFormat="1" x14ac:dyDescent="0.25">
      <c r="A52" s="23" t="s">
        <v>14</v>
      </c>
      <c r="B52" s="23" t="s">
        <v>30</v>
      </c>
      <c r="C52" s="23" t="s">
        <v>45</v>
      </c>
      <c r="D52" s="23" t="s">
        <v>49</v>
      </c>
      <c r="F52" s="23"/>
      <c r="G52" s="25" t="s">
        <v>87</v>
      </c>
      <c r="H52" s="23"/>
      <c r="I52" s="25" t="s">
        <v>87</v>
      </c>
      <c r="J52" s="23"/>
      <c r="K52" s="25" t="s">
        <v>87</v>
      </c>
      <c r="L52" s="23"/>
      <c r="M52" s="25" t="s">
        <v>87</v>
      </c>
      <c r="N52" s="23"/>
      <c r="O52" s="25" t="s">
        <v>87</v>
      </c>
      <c r="P52" s="23"/>
      <c r="Q52" s="25" t="s">
        <v>87</v>
      </c>
      <c r="R52" s="23"/>
    </row>
    <row r="53" spans="1:18" s="12" customFormat="1" x14ac:dyDescent="0.25">
      <c r="A53" s="23" t="s">
        <v>14</v>
      </c>
      <c r="B53" s="23" t="s">
        <v>30</v>
      </c>
      <c r="C53" s="23" t="s">
        <v>45</v>
      </c>
      <c r="D53" s="23" t="s">
        <v>50</v>
      </c>
      <c r="F53" s="23"/>
      <c r="G53" s="25" t="s">
        <v>87</v>
      </c>
      <c r="H53" s="23"/>
      <c r="I53" s="25" t="s">
        <v>87</v>
      </c>
      <c r="J53" s="23"/>
      <c r="K53" s="25" t="s">
        <v>87</v>
      </c>
      <c r="L53" s="23"/>
      <c r="M53" s="25" t="s">
        <v>87</v>
      </c>
      <c r="N53" s="23"/>
      <c r="O53" s="25" t="s">
        <v>87</v>
      </c>
      <c r="P53" s="23"/>
      <c r="Q53" s="25" t="s">
        <v>87</v>
      </c>
      <c r="R53" s="23" t="s">
        <v>85</v>
      </c>
    </row>
    <row r="54" spans="1:18" s="12" customFormat="1" x14ac:dyDescent="0.25">
      <c r="A54" s="23" t="s">
        <v>14</v>
      </c>
      <c r="B54" s="23" t="s">
        <v>30</v>
      </c>
      <c r="C54" s="23" t="s">
        <v>45</v>
      </c>
      <c r="D54" s="23" t="s">
        <v>51</v>
      </c>
      <c r="F54" s="23"/>
      <c r="G54" s="25" t="s">
        <v>87</v>
      </c>
      <c r="H54" s="23"/>
      <c r="I54" s="25" t="s">
        <v>87</v>
      </c>
      <c r="J54" s="23"/>
      <c r="K54" s="25" t="s">
        <v>87</v>
      </c>
      <c r="L54" s="23"/>
      <c r="M54" s="25" t="s">
        <v>87</v>
      </c>
      <c r="N54" s="23"/>
      <c r="O54" s="25" t="s">
        <v>87</v>
      </c>
      <c r="P54" s="23"/>
      <c r="Q54" s="25" t="s">
        <v>87</v>
      </c>
      <c r="R54" s="23" t="s">
        <v>86</v>
      </c>
    </row>
    <row r="55" spans="1:18" s="12" customFormat="1" x14ac:dyDescent="0.25">
      <c r="A55" s="23" t="s">
        <v>14</v>
      </c>
      <c r="B55" s="23" t="s">
        <v>30</v>
      </c>
      <c r="C55" s="23" t="s">
        <v>45</v>
      </c>
      <c r="D55" s="23" t="s">
        <v>52</v>
      </c>
      <c r="F55" s="23"/>
      <c r="G55" s="25" t="s">
        <v>87</v>
      </c>
      <c r="H55" s="23"/>
      <c r="I55" s="25" t="s">
        <v>87</v>
      </c>
      <c r="J55" s="23"/>
      <c r="K55" s="25" t="s">
        <v>87</v>
      </c>
      <c r="L55" s="23"/>
      <c r="M55" s="25" t="s">
        <v>87</v>
      </c>
      <c r="N55" s="23"/>
      <c r="O55" s="25" t="s">
        <v>87</v>
      </c>
      <c r="P55" s="23"/>
      <c r="Q55" s="25" t="s">
        <v>87</v>
      </c>
      <c r="R55" s="23"/>
    </row>
    <row r="56" spans="1:18" s="12" customFormat="1" x14ac:dyDescent="0.25">
      <c r="A56" s="23" t="s">
        <v>14</v>
      </c>
      <c r="B56" s="23" t="s">
        <v>30</v>
      </c>
      <c r="C56" s="23" t="s">
        <v>45</v>
      </c>
      <c r="D56" s="23" t="s">
        <v>53</v>
      </c>
      <c r="F56" s="23"/>
      <c r="G56" s="25" t="s">
        <v>87</v>
      </c>
      <c r="H56" s="23"/>
      <c r="I56" s="25" t="s">
        <v>87</v>
      </c>
      <c r="J56" s="23"/>
      <c r="K56" s="25" t="s">
        <v>87</v>
      </c>
      <c r="L56" s="23"/>
      <c r="M56" s="25" t="s">
        <v>87</v>
      </c>
      <c r="N56" s="23"/>
      <c r="O56" s="25" t="s">
        <v>87</v>
      </c>
      <c r="P56" s="23"/>
      <c r="Q56" s="25" t="s">
        <v>87</v>
      </c>
      <c r="R56" s="23" t="s">
        <v>90</v>
      </c>
    </row>
    <row r="57" spans="1:18" s="12" customFormat="1" ht="6" customHeight="1" x14ac:dyDescent="0.25">
      <c r="A57" s="23"/>
      <c r="B57" s="23"/>
      <c r="C57" s="23"/>
      <c r="D57" s="23"/>
      <c r="E57" s="23"/>
      <c r="F57" s="23"/>
      <c r="G57" s="32" t="s">
        <v>87</v>
      </c>
      <c r="H57" s="23"/>
      <c r="I57" s="32" t="s">
        <v>87</v>
      </c>
      <c r="J57" s="23"/>
      <c r="K57" s="32" t="s">
        <v>87</v>
      </c>
      <c r="L57" s="23"/>
      <c r="M57" s="32" t="s">
        <v>87</v>
      </c>
      <c r="N57" s="23"/>
      <c r="O57" s="32" t="s">
        <v>87</v>
      </c>
      <c r="P57" s="23"/>
      <c r="Q57" s="32" t="s">
        <v>87</v>
      </c>
      <c r="R57" s="23"/>
    </row>
    <row r="58" spans="1:18" s="12" customFormat="1" x14ac:dyDescent="0.25">
      <c r="A58" s="23" t="s">
        <v>14</v>
      </c>
      <c r="B58" s="23" t="s">
        <v>30</v>
      </c>
      <c r="C58" s="23" t="s">
        <v>54</v>
      </c>
      <c r="D58" s="23" t="s">
        <v>55</v>
      </c>
      <c r="F58" s="23"/>
      <c r="G58" s="25" t="s">
        <v>87</v>
      </c>
      <c r="H58" s="23"/>
      <c r="I58" s="25" t="s">
        <v>87</v>
      </c>
      <c r="J58" s="23"/>
      <c r="K58" s="25" t="s">
        <v>87</v>
      </c>
      <c r="L58" s="23"/>
      <c r="M58" s="25" t="s">
        <v>87</v>
      </c>
      <c r="N58" s="23"/>
      <c r="O58" s="25" t="s">
        <v>87</v>
      </c>
      <c r="P58" s="23"/>
      <c r="Q58" s="25" t="s">
        <v>87</v>
      </c>
      <c r="R58" s="23"/>
    </row>
    <row r="59" spans="1:18" s="12" customFormat="1" x14ac:dyDescent="0.25">
      <c r="A59" s="23" t="s">
        <v>14</v>
      </c>
      <c r="B59" s="23" t="s">
        <v>30</v>
      </c>
      <c r="C59" s="23" t="s">
        <v>54</v>
      </c>
      <c r="D59" s="23" t="s">
        <v>53</v>
      </c>
      <c r="F59" s="23"/>
      <c r="G59" s="25" t="s">
        <v>87</v>
      </c>
      <c r="H59" s="23"/>
      <c r="I59" s="25" t="s">
        <v>87</v>
      </c>
      <c r="J59" s="23"/>
      <c r="K59" s="25" t="s">
        <v>87</v>
      </c>
      <c r="L59" s="23"/>
      <c r="M59" s="25" t="s">
        <v>87</v>
      </c>
      <c r="N59" s="23"/>
      <c r="O59" s="25" t="s">
        <v>87</v>
      </c>
      <c r="P59" s="23"/>
      <c r="Q59" s="25" t="s">
        <v>87</v>
      </c>
      <c r="R59" s="23"/>
    </row>
    <row r="60" spans="1:18" s="12" customFormat="1" x14ac:dyDescent="0.25">
      <c r="A60" s="23" t="s">
        <v>14</v>
      </c>
      <c r="B60" s="23" t="s">
        <v>30</v>
      </c>
      <c r="C60" s="23" t="s">
        <v>54</v>
      </c>
      <c r="D60" s="23" t="s">
        <v>56</v>
      </c>
      <c r="F60" s="23" t="s">
        <v>57</v>
      </c>
      <c r="G60" s="25" t="s">
        <v>87</v>
      </c>
      <c r="H60" s="23"/>
      <c r="I60" s="25" t="s">
        <v>87</v>
      </c>
      <c r="J60" s="23"/>
      <c r="K60" s="25" t="s">
        <v>87</v>
      </c>
      <c r="L60" s="23"/>
      <c r="M60" s="25" t="s">
        <v>87</v>
      </c>
      <c r="N60" s="23"/>
      <c r="O60" s="25" t="s">
        <v>87</v>
      </c>
      <c r="P60" s="23"/>
      <c r="Q60" s="25" t="s">
        <v>87</v>
      </c>
      <c r="R60" s="23"/>
    </row>
    <row r="61" spans="1:18" s="12" customFormat="1" x14ac:dyDescent="0.25">
      <c r="A61" s="23" t="s">
        <v>14</v>
      </c>
      <c r="B61" s="23" t="s">
        <v>30</v>
      </c>
      <c r="C61" s="23" t="s">
        <v>54</v>
      </c>
      <c r="D61" s="23" t="s">
        <v>58</v>
      </c>
      <c r="F61" s="23" t="s">
        <v>59</v>
      </c>
      <c r="G61" s="25" t="s">
        <v>87</v>
      </c>
      <c r="H61" s="23"/>
      <c r="I61" s="25" t="s">
        <v>87</v>
      </c>
      <c r="J61" s="23"/>
      <c r="K61" s="25" t="s">
        <v>87</v>
      </c>
      <c r="L61" s="23"/>
      <c r="M61" s="25" t="s">
        <v>87</v>
      </c>
      <c r="N61" s="23"/>
      <c r="O61" s="25" t="s">
        <v>87</v>
      </c>
      <c r="P61" s="23"/>
      <c r="Q61" s="25" t="s">
        <v>87</v>
      </c>
      <c r="R61" s="23"/>
    </row>
    <row r="62" spans="1:18" s="12" customFormat="1" x14ac:dyDescent="0.25">
      <c r="A62" s="23" t="s">
        <v>14</v>
      </c>
      <c r="B62" s="23" t="s">
        <v>30</v>
      </c>
      <c r="C62" s="23" t="s">
        <v>54</v>
      </c>
      <c r="D62" s="23" t="s">
        <v>60</v>
      </c>
      <c r="F62" s="23"/>
      <c r="G62" s="25" t="s">
        <v>87</v>
      </c>
      <c r="H62" s="23"/>
      <c r="I62" s="25" t="s">
        <v>87</v>
      </c>
      <c r="J62" s="23"/>
      <c r="K62" s="25" t="s">
        <v>87</v>
      </c>
      <c r="L62" s="23"/>
      <c r="M62" s="25" t="s">
        <v>87</v>
      </c>
      <c r="N62" s="23"/>
      <c r="O62" s="25" t="s">
        <v>87</v>
      </c>
      <c r="P62" s="23"/>
      <c r="Q62" s="25" t="s">
        <v>87</v>
      </c>
      <c r="R62" s="23"/>
    </row>
    <row r="63" spans="1:18" s="12" customFormat="1" x14ac:dyDescent="0.25">
      <c r="A63" s="23" t="s">
        <v>14</v>
      </c>
      <c r="B63" s="23" t="s">
        <v>30</v>
      </c>
      <c r="C63" s="23" t="s">
        <v>54</v>
      </c>
      <c r="D63" s="23" t="s">
        <v>61</v>
      </c>
      <c r="F63" s="23"/>
      <c r="G63" s="25" t="s">
        <v>87</v>
      </c>
      <c r="H63" s="23"/>
      <c r="I63" s="25" t="s">
        <v>87</v>
      </c>
      <c r="J63" s="23"/>
      <c r="K63" s="25" t="s">
        <v>87</v>
      </c>
      <c r="L63" s="23"/>
      <c r="M63" s="25" t="s">
        <v>87</v>
      </c>
      <c r="N63" s="23"/>
      <c r="O63" s="25" t="s">
        <v>87</v>
      </c>
      <c r="P63" s="23"/>
      <c r="Q63" s="25" t="s">
        <v>87</v>
      </c>
      <c r="R63" s="23"/>
    </row>
    <row r="64" spans="1:18" s="12" customFormat="1" x14ac:dyDescent="0.25">
      <c r="A64" s="23" t="s">
        <v>14</v>
      </c>
      <c r="B64" s="23" t="s">
        <v>30</v>
      </c>
      <c r="C64" s="23" t="s">
        <v>54</v>
      </c>
      <c r="D64" s="23" t="s">
        <v>62</v>
      </c>
      <c r="F64" s="23"/>
      <c r="G64" s="25" t="s">
        <v>87</v>
      </c>
      <c r="H64" s="23"/>
      <c r="I64" s="25" t="s">
        <v>87</v>
      </c>
      <c r="J64" s="23"/>
      <c r="K64" s="25" t="s">
        <v>87</v>
      </c>
      <c r="L64" s="23"/>
      <c r="M64" s="25" t="s">
        <v>87</v>
      </c>
      <c r="N64" s="23"/>
      <c r="O64" s="25" t="s">
        <v>87</v>
      </c>
      <c r="P64" s="23"/>
      <c r="Q64" s="25" t="s">
        <v>87</v>
      </c>
      <c r="R64" s="23"/>
    </row>
    <row r="65" spans="1:18" s="12" customFormat="1" x14ac:dyDescent="0.25">
      <c r="A65" s="23" t="s">
        <v>14</v>
      </c>
      <c r="B65" s="23" t="s">
        <v>30</v>
      </c>
      <c r="C65" s="23" t="s">
        <v>54</v>
      </c>
      <c r="D65" s="23" t="s">
        <v>63</v>
      </c>
      <c r="F65" s="23"/>
      <c r="G65" s="25" t="s">
        <v>87</v>
      </c>
      <c r="H65" s="23"/>
      <c r="I65" s="25" t="s">
        <v>87</v>
      </c>
      <c r="J65" s="23"/>
      <c r="K65" s="25" t="s">
        <v>87</v>
      </c>
      <c r="L65" s="23"/>
      <c r="M65" s="25" t="s">
        <v>87</v>
      </c>
      <c r="N65" s="23"/>
      <c r="O65" s="25" t="s">
        <v>87</v>
      </c>
      <c r="P65" s="23"/>
      <c r="Q65" s="25" t="s">
        <v>87</v>
      </c>
      <c r="R65" s="23"/>
    </row>
    <row r="66" spans="1:18" s="12" customFormat="1" x14ac:dyDescent="0.25">
      <c r="A66" s="23" t="s">
        <v>14</v>
      </c>
      <c r="B66" s="23" t="s">
        <v>30</v>
      </c>
      <c r="C66" s="23" t="s">
        <v>54</v>
      </c>
      <c r="D66" s="23" t="s">
        <v>64</v>
      </c>
      <c r="F66" s="23" t="s">
        <v>65</v>
      </c>
      <c r="G66" s="25" t="s">
        <v>87</v>
      </c>
      <c r="H66" s="23"/>
      <c r="I66" s="25" t="s">
        <v>87</v>
      </c>
      <c r="J66" s="23"/>
      <c r="K66" s="25" t="s">
        <v>87</v>
      </c>
      <c r="L66" s="23"/>
      <c r="M66" s="25" t="s">
        <v>87</v>
      </c>
      <c r="N66" s="23"/>
      <c r="O66" s="25" t="s">
        <v>87</v>
      </c>
      <c r="P66" s="23"/>
      <c r="Q66" s="25" t="s">
        <v>87</v>
      </c>
      <c r="R66" s="23"/>
    </row>
    <row r="67" spans="1:18" s="12" customFormat="1" x14ac:dyDescent="0.25">
      <c r="A67" s="23" t="s">
        <v>14</v>
      </c>
      <c r="B67" s="23" t="s">
        <v>30</v>
      </c>
      <c r="C67" s="23" t="s">
        <v>54</v>
      </c>
      <c r="D67" s="23" t="s">
        <v>66</v>
      </c>
      <c r="F67" s="23"/>
      <c r="G67" s="25" t="s">
        <v>87</v>
      </c>
      <c r="H67" s="23"/>
      <c r="I67" s="25" t="s">
        <v>87</v>
      </c>
      <c r="J67" s="23"/>
      <c r="K67" s="25" t="s">
        <v>87</v>
      </c>
      <c r="L67" s="23"/>
      <c r="M67" s="25" t="s">
        <v>87</v>
      </c>
      <c r="N67" s="23"/>
      <c r="O67" s="25" t="s">
        <v>87</v>
      </c>
      <c r="P67" s="23"/>
      <c r="Q67" s="25" t="s">
        <v>87</v>
      </c>
      <c r="R67" s="23"/>
    </row>
    <row r="68" spans="1:18" s="12" customFormat="1" x14ac:dyDescent="0.25">
      <c r="G68" s="25" t="s">
        <v>87</v>
      </c>
      <c r="I68" s="25" t="s">
        <v>87</v>
      </c>
      <c r="K68" s="25" t="s">
        <v>87</v>
      </c>
      <c r="M68" s="25" t="s">
        <v>87</v>
      </c>
      <c r="O68" s="25" t="s">
        <v>87</v>
      </c>
      <c r="Q68" s="25" t="s">
        <v>87</v>
      </c>
    </row>
    <row r="69" spans="1:18" s="12" customFormat="1" x14ac:dyDescent="0.25">
      <c r="G69" s="25" t="s">
        <v>87</v>
      </c>
      <c r="I69" s="25" t="s">
        <v>87</v>
      </c>
      <c r="K69" s="25" t="s">
        <v>87</v>
      </c>
      <c r="M69" s="25" t="s">
        <v>87</v>
      </c>
      <c r="O69" s="25" t="s">
        <v>87</v>
      </c>
      <c r="Q69" s="25" t="s">
        <v>87</v>
      </c>
    </row>
    <row r="70" spans="1:18" s="12" customFormat="1" x14ac:dyDescent="0.25">
      <c r="A70" s="23" t="s">
        <v>15</v>
      </c>
      <c r="B70" s="23" t="s">
        <v>29</v>
      </c>
      <c r="C70" s="23" t="s">
        <v>69</v>
      </c>
      <c r="D70" s="23"/>
      <c r="F70" s="33" t="s">
        <v>16</v>
      </c>
      <c r="G70" s="25" t="s">
        <v>87</v>
      </c>
      <c r="H70" s="34" t="s">
        <v>18</v>
      </c>
      <c r="I70" s="25" t="s">
        <v>87</v>
      </c>
      <c r="J70" s="35" t="s">
        <v>19</v>
      </c>
      <c r="K70" s="25" t="s">
        <v>87</v>
      </c>
      <c r="L70" s="36" t="s">
        <v>20</v>
      </c>
      <c r="M70" s="25" t="s">
        <v>87</v>
      </c>
      <c r="N70" s="29"/>
      <c r="O70" s="25" t="s">
        <v>87</v>
      </c>
      <c r="P70" s="23" t="s">
        <v>80</v>
      </c>
      <c r="Q70" s="25" t="s">
        <v>87</v>
      </c>
      <c r="R70" s="23" t="s">
        <v>89</v>
      </c>
    </row>
    <row r="71" spans="1:18" s="12" customFormat="1" x14ac:dyDescent="0.25">
      <c r="A71" s="23" t="s">
        <v>15</v>
      </c>
      <c r="B71" s="23" t="s">
        <v>29</v>
      </c>
      <c r="C71" s="23" t="s">
        <v>17</v>
      </c>
      <c r="D71" s="23"/>
      <c r="F71" s="33" t="s">
        <v>16</v>
      </c>
      <c r="G71" s="25" t="s">
        <v>87</v>
      </c>
      <c r="H71" s="34" t="s">
        <v>18</v>
      </c>
      <c r="I71" s="25" t="s">
        <v>87</v>
      </c>
      <c r="J71" s="35" t="s">
        <v>19</v>
      </c>
      <c r="K71" s="25" t="s">
        <v>87</v>
      </c>
      <c r="L71" s="36" t="s">
        <v>20</v>
      </c>
      <c r="M71" s="25" t="s">
        <v>87</v>
      </c>
      <c r="N71" s="29"/>
      <c r="O71" s="25" t="s">
        <v>87</v>
      </c>
      <c r="P71" s="23" t="s">
        <v>80</v>
      </c>
      <c r="Q71" s="25" t="s">
        <v>87</v>
      </c>
      <c r="R71" s="23" t="s">
        <v>89</v>
      </c>
    </row>
    <row r="72" spans="1:18" s="12" customFormat="1" x14ac:dyDescent="0.25">
      <c r="G72" s="25" t="s">
        <v>87</v>
      </c>
      <c r="I72" s="25" t="s">
        <v>87</v>
      </c>
      <c r="K72" s="25" t="s">
        <v>87</v>
      </c>
      <c r="M72" s="25" t="s">
        <v>87</v>
      </c>
      <c r="O72" s="25" t="s">
        <v>87</v>
      </c>
      <c r="Q72" s="25" t="s">
        <v>87</v>
      </c>
    </row>
    <row r="73" spans="1:18" s="12" customFormat="1" x14ac:dyDescent="0.25">
      <c r="G73" s="25" t="s">
        <v>87</v>
      </c>
      <c r="I73" s="25" t="s">
        <v>87</v>
      </c>
      <c r="K73" s="25" t="s">
        <v>87</v>
      </c>
      <c r="M73" s="25" t="s">
        <v>87</v>
      </c>
      <c r="O73" s="25" t="s">
        <v>87</v>
      </c>
      <c r="Q73" s="25" t="s">
        <v>87</v>
      </c>
    </row>
    <row r="74" spans="1:18" s="12" customFormat="1" x14ac:dyDescent="0.25">
      <c r="A74" s="23" t="s">
        <v>15</v>
      </c>
      <c r="B74" s="23" t="s">
        <v>29</v>
      </c>
      <c r="C74" s="23" t="s">
        <v>81</v>
      </c>
      <c r="D74" s="23"/>
      <c r="F74" s="23"/>
      <c r="G74" s="25" t="s">
        <v>87</v>
      </c>
      <c r="H74" s="23"/>
      <c r="I74" s="25" t="s">
        <v>87</v>
      </c>
      <c r="J74" s="23"/>
      <c r="K74" s="25" t="s">
        <v>87</v>
      </c>
      <c r="L74" s="23"/>
      <c r="M74" s="25" t="s">
        <v>87</v>
      </c>
      <c r="N74" s="23"/>
      <c r="O74" s="25" t="s">
        <v>87</v>
      </c>
      <c r="P74" s="23"/>
      <c r="Q74" s="25" t="s">
        <v>87</v>
      </c>
      <c r="R74" s="23"/>
    </row>
    <row r="75" spans="1:18" s="12" customFormat="1" x14ac:dyDescent="0.25">
      <c r="G75" s="25" t="s">
        <v>87</v>
      </c>
      <c r="I75" s="25" t="s">
        <v>87</v>
      </c>
      <c r="K75" s="25" t="s">
        <v>87</v>
      </c>
      <c r="M75" s="25" t="s">
        <v>87</v>
      </c>
      <c r="O75" s="25" t="s">
        <v>87</v>
      </c>
      <c r="Q75" s="25" t="s">
        <v>87</v>
      </c>
    </row>
    <row r="76" spans="1:18" s="12" customFormat="1" x14ac:dyDescent="0.25">
      <c r="G76" s="25" t="s">
        <v>87</v>
      </c>
      <c r="I76" s="25" t="s">
        <v>87</v>
      </c>
      <c r="K76" s="25" t="s">
        <v>87</v>
      </c>
      <c r="M76" s="25" t="s">
        <v>87</v>
      </c>
      <c r="O76" s="25" t="s">
        <v>87</v>
      </c>
      <c r="Q76" s="25" t="s">
        <v>87</v>
      </c>
    </row>
    <row r="77" spans="1:18" s="12" customFormat="1" x14ac:dyDescent="0.25"/>
    <row r="78" spans="1:18" s="12" customFormat="1" x14ac:dyDescent="0.25"/>
    <row r="79" spans="1:18" s="12" customFormat="1" x14ac:dyDescent="0.25"/>
    <row r="80" spans="1:18" s="12" customFormat="1" x14ac:dyDescent="0.25"/>
    <row r="81" s="12" customFormat="1" x14ac:dyDescent="0.25"/>
  </sheetData>
  <hyperlinks>
    <hyperlink ref="A5" r:id="rId1"/>
  </hyperlinks>
  <printOptions horizontalCentered="1"/>
  <pageMargins left="0.23622047244094491" right="0.23622047244094491" top="0.74803149606299213" bottom="0.74803149606299213" header="0.31496062992125984" footer="0.31496062992125984"/>
  <pageSetup paperSize="9" scale="62" orientation="landscape" r:id="rId2"/>
  <colBreaks count="1" manualBreakCount="1">
    <brk id="18"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81"/>
  <sheetViews>
    <sheetView showGridLines="0" tabSelected="1" zoomScale="115" zoomScaleNormal="115" zoomScaleSheetLayoutView="100" workbookViewId="0">
      <pane ySplit="11" topLeftCell="A12" activePane="bottomLeft" state="frozen"/>
      <selection pane="bottomLeft" activeCell="C86" sqref="C86"/>
    </sheetView>
  </sheetViews>
  <sheetFormatPr baseColWidth="10" defaultRowHeight="15" outlineLevelRow="1" x14ac:dyDescent="0.25"/>
  <cols>
    <col min="1" max="1" width="13.140625" customWidth="1"/>
    <col min="3" max="3" width="21.85546875" bestFit="1" customWidth="1"/>
    <col min="4" max="4" width="25.42578125" customWidth="1"/>
    <col min="5" max="5" width="1" customWidth="1"/>
    <col min="7" max="7" width="1" customWidth="1"/>
    <col min="9" max="9" width="1" customWidth="1"/>
    <col min="11" max="11" width="1" customWidth="1"/>
    <col min="13" max="13" width="1" customWidth="1"/>
    <col min="15" max="15" width="1.140625" customWidth="1"/>
    <col min="16" max="16" width="29.5703125" style="47" customWidth="1"/>
    <col min="17" max="17" width="1.140625" customWidth="1"/>
    <col min="18" max="18" width="20.7109375" customWidth="1"/>
  </cols>
  <sheetData>
    <row r="1" spans="1:18" x14ac:dyDescent="0.25">
      <c r="A1" s="4" t="str">
        <f ca="1">CELL("dateiname")</f>
        <v>H:\BDHBA_IE\IE_0000_Grundstückinformation-AGI\00_Auftrag\00_Bedürfnisformulierung\[20231127_BES_11_Vergleich_BE-SO.xlsx]Kanton Solothurn</v>
      </c>
      <c r="R1" s="56" t="s">
        <v>153</v>
      </c>
    </row>
    <row r="2" spans="1:18" x14ac:dyDescent="0.25">
      <c r="R2" s="56" t="s">
        <v>154</v>
      </c>
    </row>
    <row r="3" spans="1:18" x14ac:dyDescent="0.25">
      <c r="A3" t="s">
        <v>93</v>
      </c>
      <c r="R3" s="56" t="s">
        <v>155</v>
      </c>
    </row>
    <row r="4" spans="1:18" ht="21" collapsed="1" x14ac:dyDescent="0.35">
      <c r="A4" s="3" t="s">
        <v>94</v>
      </c>
      <c r="B4" s="2"/>
      <c r="C4" s="2"/>
      <c r="D4" s="2"/>
      <c r="E4" s="2"/>
      <c r="F4" s="2"/>
      <c r="G4" s="2"/>
      <c r="H4" s="2"/>
      <c r="I4" s="2"/>
      <c r="J4" s="2"/>
      <c r="K4" s="2"/>
      <c r="L4" s="2"/>
      <c r="M4" s="2"/>
      <c r="N4" s="2"/>
      <c r="O4" s="2"/>
      <c r="P4" s="48">
        <v>45226</v>
      </c>
      <c r="R4" s="56" t="s">
        <v>156</v>
      </c>
    </row>
    <row r="5" spans="1:18" hidden="1" outlineLevel="1" x14ac:dyDescent="0.25">
      <c r="A5" s="1" t="s">
        <v>131</v>
      </c>
      <c r="R5" s="56" t="s">
        <v>157</v>
      </c>
    </row>
    <row r="6" spans="1:18" hidden="1" outlineLevel="1" x14ac:dyDescent="0.25">
      <c r="R6" s="56" t="s">
        <v>158</v>
      </c>
    </row>
    <row r="7" spans="1:18" hidden="1" outlineLevel="1" x14ac:dyDescent="0.25">
      <c r="A7" t="s">
        <v>127</v>
      </c>
      <c r="B7" t="s">
        <v>126</v>
      </c>
      <c r="R7" s="56" t="s">
        <v>159</v>
      </c>
    </row>
    <row r="8" spans="1:18" hidden="1" outlineLevel="1" x14ac:dyDescent="0.25">
      <c r="B8" t="s">
        <v>125</v>
      </c>
      <c r="R8" s="56" t="s">
        <v>160</v>
      </c>
    </row>
    <row r="9" spans="1:18" hidden="1" outlineLevel="1" x14ac:dyDescent="0.25">
      <c r="A9" t="s">
        <v>129</v>
      </c>
      <c r="B9" t="s">
        <v>130</v>
      </c>
      <c r="R9" s="56" t="s">
        <v>161</v>
      </c>
    </row>
    <row r="11" spans="1:18" x14ac:dyDescent="0.25">
      <c r="A11" s="5" t="s">
        <v>70</v>
      </c>
      <c r="B11" s="5" t="s">
        <v>88</v>
      </c>
      <c r="C11" s="5" t="s">
        <v>71</v>
      </c>
      <c r="D11" s="5" t="s">
        <v>72</v>
      </c>
      <c r="E11" s="5"/>
      <c r="F11" s="6" t="s">
        <v>73</v>
      </c>
      <c r="G11" s="7"/>
      <c r="H11" s="7"/>
      <c r="I11" s="7"/>
      <c r="J11" s="7"/>
      <c r="K11" s="7"/>
      <c r="L11" s="7"/>
      <c r="M11" s="7"/>
      <c r="N11" s="8"/>
      <c r="P11" s="49" t="s">
        <v>74</v>
      </c>
    </row>
    <row r="12" spans="1:18" ht="9" customHeight="1" x14ac:dyDescent="0.25"/>
    <row r="13" spans="1:18" ht="3" customHeight="1" x14ac:dyDescent="0.25"/>
    <row r="14" spans="1:18" x14ac:dyDescent="0.25">
      <c r="A14" s="42" t="s">
        <v>14</v>
      </c>
      <c r="B14" s="42" t="s">
        <v>29</v>
      </c>
      <c r="C14" s="42" t="s">
        <v>95</v>
      </c>
      <c r="D14" s="42" t="s">
        <v>101</v>
      </c>
      <c r="F14" s="37" t="s">
        <v>96</v>
      </c>
      <c r="H14" s="61" t="s">
        <v>97</v>
      </c>
      <c r="J14" s="38" t="s">
        <v>98</v>
      </c>
      <c r="L14" s="62" t="s">
        <v>99</v>
      </c>
      <c r="N14" s="64" t="s">
        <v>100</v>
      </c>
      <c r="P14" s="50"/>
    </row>
    <row r="15" spans="1:18" x14ac:dyDescent="0.25">
      <c r="A15" s="42"/>
      <c r="B15" s="42"/>
      <c r="C15" s="42"/>
      <c r="D15" s="42"/>
      <c r="F15" s="37" t="s">
        <v>184</v>
      </c>
      <c r="H15" s="61" t="s">
        <v>185</v>
      </c>
      <c r="J15" s="38" t="s">
        <v>186</v>
      </c>
      <c r="L15" s="62" t="s">
        <v>186</v>
      </c>
      <c r="N15" s="64" t="s">
        <v>186</v>
      </c>
      <c r="P15" s="50"/>
    </row>
    <row r="18" spans="1:16" x14ac:dyDescent="0.25">
      <c r="A18" s="42" t="s">
        <v>14</v>
      </c>
      <c r="B18" s="42" t="s">
        <v>29</v>
      </c>
      <c r="C18" s="42" t="s">
        <v>102</v>
      </c>
      <c r="D18" s="42"/>
      <c r="F18" s="42"/>
      <c r="H18" s="65" t="s">
        <v>97</v>
      </c>
      <c r="J18" s="63" t="s">
        <v>98</v>
      </c>
      <c r="L18" s="66" t="s">
        <v>99</v>
      </c>
      <c r="N18" s="67" t="s">
        <v>100</v>
      </c>
      <c r="P18" s="50"/>
    </row>
    <row r="19" spans="1:16" x14ac:dyDescent="0.25">
      <c r="A19" s="42"/>
      <c r="B19" s="42"/>
      <c r="C19" s="42"/>
      <c r="D19" s="42"/>
      <c r="F19" s="42"/>
      <c r="H19" s="65" t="s">
        <v>187</v>
      </c>
      <c r="J19" s="63" t="s">
        <v>188</v>
      </c>
      <c r="L19" s="66" t="s">
        <v>189</v>
      </c>
      <c r="N19" s="67" t="s">
        <v>189</v>
      </c>
      <c r="P19" s="50"/>
    </row>
    <row r="22" spans="1:16" x14ac:dyDescent="0.25">
      <c r="A22" s="42" t="s">
        <v>14</v>
      </c>
      <c r="B22" s="42" t="s">
        <v>29</v>
      </c>
      <c r="C22" s="42" t="s">
        <v>103</v>
      </c>
      <c r="D22" s="42"/>
      <c r="F22" s="69" t="s">
        <v>105</v>
      </c>
      <c r="H22" s="68" t="s">
        <v>106</v>
      </c>
      <c r="J22" s="70" t="s">
        <v>107</v>
      </c>
      <c r="L22" s="42"/>
      <c r="N22" s="42"/>
      <c r="P22" s="50" t="s">
        <v>132</v>
      </c>
    </row>
    <row r="23" spans="1:16" ht="3.75" customHeight="1" x14ac:dyDescent="0.25"/>
    <row r="24" spans="1:16" x14ac:dyDescent="0.25">
      <c r="A24" s="42" t="s">
        <v>14</v>
      </c>
      <c r="B24" s="42" t="s">
        <v>29</v>
      </c>
      <c r="C24" s="42" t="s">
        <v>104</v>
      </c>
      <c r="D24" s="42"/>
      <c r="F24" s="39" t="s">
        <v>105</v>
      </c>
      <c r="H24" s="40" t="s">
        <v>106</v>
      </c>
      <c r="J24" s="41" t="s">
        <v>107</v>
      </c>
      <c r="L24" s="42"/>
      <c r="N24" s="42"/>
      <c r="P24" s="50" t="s">
        <v>132</v>
      </c>
    </row>
    <row r="27" spans="1:16" x14ac:dyDescent="0.25">
      <c r="A27" s="42" t="s">
        <v>14</v>
      </c>
      <c r="B27" s="42" t="s">
        <v>29</v>
      </c>
      <c r="C27" s="45" t="s">
        <v>109</v>
      </c>
      <c r="D27" s="42">
        <v>4</v>
      </c>
      <c r="F27" s="42" t="s">
        <v>138</v>
      </c>
      <c r="H27" s="42" t="str">
        <f>IFERROR(VLOOKUP($D27,#REF!,2,FALSE),"")</f>
        <v/>
      </c>
      <c r="I27" s="42"/>
      <c r="J27" s="42"/>
      <c r="K27" s="42"/>
      <c r="L27" s="42"/>
      <c r="N27" s="50" t="s">
        <v>142</v>
      </c>
      <c r="P27" s="50"/>
    </row>
    <row r="28" spans="1:16" ht="3.75" customHeight="1" x14ac:dyDescent="0.25"/>
    <row r="29" spans="1:16" x14ac:dyDescent="0.25">
      <c r="A29" s="42"/>
      <c r="B29" s="42"/>
      <c r="C29" s="42"/>
      <c r="D29" s="42">
        <v>5</v>
      </c>
      <c r="F29" s="42" t="s">
        <v>135</v>
      </c>
      <c r="H29" s="42" t="str">
        <f>IFERROR(VLOOKUP($D29,#REF!,2,FALSE),"")</f>
        <v/>
      </c>
      <c r="I29" s="42"/>
      <c r="J29" s="42"/>
      <c r="K29" s="42"/>
      <c r="L29" s="42"/>
      <c r="N29" s="42" t="s">
        <v>143</v>
      </c>
      <c r="P29" s="50"/>
    </row>
    <row r="30" spans="1:16" ht="3.75" customHeight="1" x14ac:dyDescent="0.25"/>
    <row r="31" spans="1:16" x14ac:dyDescent="0.25">
      <c r="A31" s="42"/>
      <c r="B31" s="42"/>
      <c r="C31" s="42"/>
      <c r="D31" s="42">
        <v>6</v>
      </c>
      <c r="F31" s="42" t="s">
        <v>136</v>
      </c>
      <c r="H31" s="42" t="str">
        <f>IFERROR(VLOOKUP($D31,#REF!,2,FALSE),"")</f>
        <v/>
      </c>
      <c r="I31" s="42"/>
      <c r="J31" s="42"/>
      <c r="K31" s="42"/>
      <c r="L31" s="42"/>
      <c r="N31" s="42" t="s">
        <v>144</v>
      </c>
      <c r="P31" s="50"/>
    </row>
    <row r="32" spans="1:16" ht="3.75" customHeight="1" x14ac:dyDescent="0.25"/>
    <row r="33" spans="1:16" x14ac:dyDescent="0.25">
      <c r="A33" s="42"/>
      <c r="B33" s="42"/>
      <c r="C33" s="42"/>
      <c r="D33" s="42">
        <v>7</v>
      </c>
      <c r="F33" s="42" t="s">
        <v>137</v>
      </c>
      <c r="H33" s="42" t="str">
        <f>IFERROR(VLOOKUP($D33,#REF!,2,FALSE),"")</f>
        <v/>
      </c>
      <c r="I33" s="42"/>
      <c r="J33" s="42"/>
      <c r="K33" s="42"/>
      <c r="L33" s="42"/>
      <c r="N33" s="42" t="s">
        <v>145</v>
      </c>
      <c r="P33" s="50"/>
    </row>
    <row r="34" spans="1:16" ht="3.75" customHeight="1" x14ac:dyDescent="0.25"/>
    <row r="35" spans="1:16" x14ac:dyDescent="0.25">
      <c r="A35" s="42"/>
      <c r="B35" s="42"/>
      <c r="C35" s="42"/>
      <c r="D35" s="42">
        <v>35</v>
      </c>
      <c r="F35" s="42" t="s">
        <v>139</v>
      </c>
      <c r="H35" s="42" t="str">
        <f>IFERROR(VLOOKUP($D35,#REF!,2,FALSE),"")</f>
        <v/>
      </c>
      <c r="I35" s="42"/>
      <c r="J35" s="42"/>
      <c r="K35" s="42"/>
      <c r="L35" s="42"/>
      <c r="N35" s="42" t="s">
        <v>146</v>
      </c>
      <c r="P35" s="50"/>
    </row>
    <row r="36" spans="1:16" ht="3.75" customHeight="1" x14ac:dyDescent="0.25"/>
    <row r="37" spans="1:16" x14ac:dyDescent="0.25">
      <c r="A37" s="42"/>
      <c r="B37" s="42"/>
      <c r="C37" s="42"/>
      <c r="D37" s="42">
        <v>36</v>
      </c>
      <c r="F37" s="42" t="s">
        <v>140</v>
      </c>
      <c r="H37" s="42" t="str">
        <f>IFERROR(VLOOKUP($D37,#REF!,2,FALSE),"")</f>
        <v/>
      </c>
      <c r="I37" s="42"/>
      <c r="J37" s="42"/>
      <c r="K37" s="42"/>
      <c r="L37" s="42"/>
      <c r="N37" s="42" t="s">
        <v>147</v>
      </c>
      <c r="P37" s="50"/>
    </row>
    <row r="38" spans="1:16" ht="3.75" customHeight="1" x14ac:dyDescent="0.25"/>
    <row r="39" spans="1:16" x14ac:dyDescent="0.25">
      <c r="A39" s="42"/>
      <c r="B39" s="42"/>
      <c r="C39" s="42"/>
      <c r="D39" s="42">
        <v>55</v>
      </c>
      <c r="F39" s="42" t="s">
        <v>141</v>
      </c>
      <c r="H39" s="42" t="str">
        <f>IFERROR(VLOOKUP($D39,#REF!,2,FALSE),"")</f>
        <v/>
      </c>
      <c r="I39" s="42"/>
      <c r="J39" s="42"/>
      <c r="K39" s="42"/>
      <c r="L39" s="42"/>
      <c r="N39" s="42" t="s">
        <v>148</v>
      </c>
      <c r="P39" s="50"/>
    </row>
    <row r="40" spans="1:16" ht="3.75" customHeight="1" x14ac:dyDescent="0.25"/>
    <row r="41" spans="1:16" x14ac:dyDescent="0.25">
      <c r="A41" s="42"/>
      <c r="B41" s="42"/>
      <c r="C41" s="42"/>
      <c r="D41" s="42"/>
      <c r="F41" s="42"/>
      <c r="H41" s="42" t="str">
        <f>IFERROR(VLOOKUP($D41,#REF!,2,FALSE),"")</f>
        <v/>
      </c>
      <c r="I41" s="42"/>
      <c r="J41" s="42"/>
      <c r="K41" s="42"/>
      <c r="L41" s="42"/>
      <c r="N41" s="42"/>
      <c r="P41" s="50"/>
    </row>
    <row r="44" spans="1:16" x14ac:dyDescent="0.25">
      <c r="A44" s="42" t="s">
        <v>14</v>
      </c>
      <c r="B44" s="42" t="s">
        <v>29</v>
      </c>
      <c r="C44" s="45" t="s">
        <v>176</v>
      </c>
      <c r="D44" s="42"/>
      <c r="F44" s="42"/>
      <c r="H44" s="42" t="s">
        <v>150</v>
      </c>
      <c r="I44" s="42"/>
      <c r="J44" s="42"/>
      <c r="K44" s="42"/>
      <c r="L44" s="42"/>
      <c r="N44" s="50" t="s">
        <v>167</v>
      </c>
      <c r="P44" s="50"/>
    </row>
    <row r="45" spans="1:16" ht="3.75" customHeight="1" x14ac:dyDescent="0.25"/>
    <row r="46" spans="1:16" x14ac:dyDescent="0.25">
      <c r="A46" s="42"/>
      <c r="B46" s="42"/>
      <c r="C46" s="42"/>
      <c r="D46" s="42"/>
      <c r="F46" s="42"/>
      <c r="H46" s="42" t="s">
        <v>151</v>
      </c>
      <c r="I46" s="42"/>
      <c r="J46" s="42"/>
      <c r="K46" s="42"/>
      <c r="L46" s="42"/>
      <c r="N46" s="42" t="s">
        <v>168</v>
      </c>
      <c r="P46" s="50"/>
    </row>
    <row r="47" spans="1:16" ht="3.75" customHeight="1" x14ac:dyDescent="0.25"/>
    <row r="48" spans="1:16" x14ac:dyDescent="0.25">
      <c r="A48" s="42"/>
      <c r="B48" s="42"/>
      <c r="C48" s="42"/>
      <c r="D48" s="42"/>
      <c r="F48" s="42"/>
      <c r="H48" s="42" t="s">
        <v>152</v>
      </c>
      <c r="I48" s="42"/>
      <c r="J48" s="42"/>
      <c r="K48" s="42"/>
      <c r="L48" s="42"/>
      <c r="N48" s="42" t="s">
        <v>169</v>
      </c>
      <c r="P48" s="50"/>
    </row>
    <row r="49" spans="1:16" ht="3.75" customHeight="1" x14ac:dyDescent="0.25"/>
    <row r="50" spans="1:16" x14ac:dyDescent="0.25">
      <c r="A50" s="42"/>
      <c r="B50" s="42"/>
      <c r="C50" s="42"/>
      <c r="D50" s="42"/>
      <c r="F50" s="42"/>
      <c r="H50" s="42" t="s">
        <v>162</v>
      </c>
      <c r="I50" s="42"/>
      <c r="J50" s="42"/>
      <c r="K50" s="42"/>
      <c r="L50" s="42"/>
      <c r="N50" s="42" t="s">
        <v>170</v>
      </c>
      <c r="P50" s="50"/>
    </row>
    <row r="51" spans="1:16" ht="3.75" customHeight="1" x14ac:dyDescent="0.25"/>
    <row r="52" spans="1:16" x14ac:dyDescent="0.25">
      <c r="A52" s="42"/>
      <c r="B52" s="42"/>
      <c r="C52" s="42"/>
      <c r="D52" s="42"/>
      <c r="F52" s="42"/>
      <c r="H52" s="42" t="s">
        <v>163</v>
      </c>
      <c r="I52" s="42"/>
      <c r="J52" s="42"/>
      <c r="K52" s="42"/>
      <c r="L52" s="42"/>
      <c r="N52" s="42" t="s">
        <v>171</v>
      </c>
      <c r="P52" s="50"/>
    </row>
    <row r="53" spans="1:16" ht="3.75" customHeight="1" x14ac:dyDescent="0.25"/>
    <row r="54" spans="1:16" x14ac:dyDescent="0.25">
      <c r="A54" s="42"/>
      <c r="B54" s="42"/>
      <c r="C54" s="42"/>
      <c r="D54" s="42"/>
      <c r="F54" s="42"/>
      <c r="H54" s="42" t="s">
        <v>164</v>
      </c>
      <c r="I54" s="42"/>
      <c r="J54" s="42"/>
      <c r="K54" s="42"/>
      <c r="L54" s="42"/>
      <c r="N54" s="42" t="s">
        <v>172</v>
      </c>
      <c r="P54" s="50"/>
    </row>
    <row r="55" spans="1:16" ht="3.75" customHeight="1" x14ac:dyDescent="0.25"/>
    <row r="56" spans="1:16" x14ac:dyDescent="0.25">
      <c r="A56" s="42"/>
      <c r="B56" s="42"/>
      <c r="C56" s="42"/>
      <c r="D56" s="42"/>
      <c r="F56" s="42"/>
      <c r="H56" s="42" t="s">
        <v>165</v>
      </c>
      <c r="I56" s="42"/>
      <c r="J56" s="42"/>
      <c r="K56" s="42"/>
      <c r="L56" s="42"/>
      <c r="N56" s="42" t="s">
        <v>173</v>
      </c>
      <c r="P56" s="50"/>
    </row>
    <row r="57" spans="1:16" ht="3.75" customHeight="1" x14ac:dyDescent="0.25"/>
    <row r="58" spans="1:16" x14ac:dyDescent="0.25">
      <c r="A58" s="42"/>
      <c r="B58" s="42"/>
      <c r="C58" s="42"/>
      <c r="D58" s="42"/>
      <c r="F58" s="42"/>
      <c r="H58" s="42" t="s">
        <v>116</v>
      </c>
      <c r="I58" s="42"/>
      <c r="J58" s="42"/>
      <c r="K58" s="42"/>
      <c r="L58" s="42"/>
      <c r="N58" s="42" t="s">
        <v>174</v>
      </c>
      <c r="P58" s="50"/>
    </row>
    <row r="59" spans="1:16" ht="3.75" customHeight="1" x14ac:dyDescent="0.25"/>
    <row r="60" spans="1:16" x14ac:dyDescent="0.25">
      <c r="A60" s="42"/>
      <c r="B60" s="42"/>
      <c r="C60" s="42"/>
      <c r="D60" s="42"/>
      <c r="F60" s="42"/>
      <c r="H60" s="42" t="s">
        <v>166</v>
      </c>
      <c r="I60" s="42"/>
      <c r="J60" s="42"/>
      <c r="K60" s="42"/>
      <c r="L60" s="42"/>
      <c r="N60" s="42" t="s">
        <v>175</v>
      </c>
      <c r="P60" s="50"/>
    </row>
    <row r="66" spans="1:16" x14ac:dyDescent="0.25">
      <c r="A66" s="42" t="s">
        <v>14</v>
      </c>
      <c r="B66" s="42" t="s">
        <v>30</v>
      </c>
      <c r="C66" s="42" t="s">
        <v>117</v>
      </c>
      <c r="D66" s="42" t="s">
        <v>118</v>
      </c>
      <c r="F66" s="42"/>
      <c r="G66" s="42"/>
      <c r="H66" s="42"/>
      <c r="I66" s="42"/>
      <c r="J66" s="42"/>
      <c r="K66" s="42"/>
      <c r="L66" s="42"/>
      <c r="M66" s="42"/>
      <c r="N66" s="42"/>
      <c r="P66" s="50"/>
    </row>
    <row r="67" spans="1:16" x14ac:dyDescent="0.25">
      <c r="A67" s="42" t="s">
        <v>14</v>
      </c>
      <c r="B67" s="42" t="s">
        <v>30</v>
      </c>
      <c r="C67" s="42" t="s">
        <v>117</v>
      </c>
      <c r="D67" s="44" t="s">
        <v>119</v>
      </c>
      <c r="F67" s="43"/>
      <c r="G67" s="43"/>
      <c r="H67" s="42"/>
      <c r="I67" s="42"/>
      <c r="J67" s="42"/>
      <c r="K67" s="42"/>
      <c r="L67" s="42"/>
      <c r="M67" s="42"/>
      <c r="N67" s="42"/>
      <c r="P67" s="50" t="s">
        <v>179</v>
      </c>
    </row>
    <row r="68" spans="1:16" x14ac:dyDescent="0.25">
      <c r="A68" s="42" t="s">
        <v>14</v>
      </c>
      <c r="B68" s="42" t="s">
        <v>30</v>
      </c>
      <c r="C68" s="42" t="s">
        <v>117</v>
      </c>
      <c r="D68" s="42" t="s">
        <v>108</v>
      </c>
      <c r="F68" s="42" t="s">
        <v>120</v>
      </c>
      <c r="G68" s="43"/>
      <c r="H68" s="42"/>
      <c r="I68" s="42"/>
      <c r="J68" s="42"/>
      <c r="K68" s="42"/>
      <c r="L68" s="42"/>
      <c r="M68" s="42"/>
      <c r="N68" s="42"/>
      <c r="P68" s="50" t="s">
        <v>133</v>
      </c>
    </row>
    <row r="69" spans="1:16" x14ac:dyDescent="0.25">
      <c r="A69" s="42" t="s">
        <v>14</v>
      </c>
      <c r="B69" s="42" t="s">
        <v>30</v>
      </c>
      <c r="C69" s="42" t="s">
        <v>117</v>
      </c>
      <c r="D69" s="42" t="s">
        <v>110</v>
      </c>
      <c r="F69" s="42" t="s">
        <v>9</v>
      </c>
      <c r="G69" s="42"/>
      <c r="H69" s="42" t="s">
        <v>115</v>
      </c>
      <c r="I69" s="42"/>
      <c r="J69" s="42" t="s">
        <v>116</v>
      </c>
      <c r="K69" s="42"/>
      <c r="L69" s="42"/>
      <c r="M69" s="42"/>
      <c r="N69" s="42"/>
      <c r="P69" s="50" t="s">
        <v>178</v>
      </c>
    </row>
    <row r="70" spans="1:16" x14ac:dyDescent="0.25">
      <c r="A70" s="42"/>
      <c r="B70" s="42"/>
      <c r="C70" s="42"/>
      <c r="D70" s="42"/>
      <c r="F70" s="42"/>
      <c r="G70" s="43"/>
      <c r="H70" s="42"/>
      <c r="I70" s="42"/>
      <c r="J70" s="42"/>
      <c r="K70" s="42"/>
      <c r="L70" s="42"/>
      <c r="M70" s="42"/>
      <c r="N70" s="42"/>
      <c r="P70" s="50"/>
    </row>
    <row r="72" spans="1:16" ht="15.75" thickBot="1" x14ac:dyDescent="0.3">
      <c r="G72" s="10"/>
    </row>
    <row r="73" spans="1:16" ht="15.75" thickBot="1" x14ac:dyDescent="0.3">
      <c r="A73" s="42" t="s">
        <v>14</v>
      </c>
      <c r="B73" s="42" t="s">
        <v>30</v>
      </c>
      <c r="C73" s="42" t="s">
        <v>111</v>
      </c>
      <c r="D73" s="42" t="s">
        <v>112</v>
      </c>
      <c r="F73" s="46"/>
      <c r="G73" s="10"/>
      <c r="H73" s="42"/>
      <c r="I73" s="42"/>
      <c r="J73" s="42"/>
      <c r="K73" s="42"/>
      <c r="L73" s="42"/>
      <c r="M73" s="42"/>
      <c r="N73" s="42"/>
      <c r="P73" s="50" t="s">
        <v>113</v>
      </c>
    </row>
    <row r="74" spans="1:16" x14ac:dyDescent="0.25">
      <c r="A74" s="42" t="s">
        <v>14</v>
      </c>
      <c r="B74" s="42" t="s">
        <v>30</v>
      </c>
      <c r="C74" s="42" t="s">
        <v>111</v>
      </c>
      <c r="D74" s="42" t="s">
        <v>114</v>
      </c>
      <c r="F74" s="43"/>
      <c r="G74" s="43"/>
      <c r="H74" s="42"/>
      <c r="I74" s="42"/>
      <c r="J74" s="42"/>
      <c r="K74" s="42"/>
      <c r="L74" s="42"/>
      <c r="M74" s="42"/>
      <c r="N74" s="42"/>
      <c r="P74" s="50"/>
    </row>
    <row r="75" spans="1:16" x14ac:dyDescent="0.25">
      <c r="A75" s="42" t="s">
        <v>14</v>
      </c>
      <c r="B75" s="42" t="s">
        <v>30</v>
      </c>
      <c r="C75" s="42" t="s">
        <v>111</v>
      </c>
      <c r="D75" s="42" t="s">
        <v>108</v>
      </c>
      <c r="F75" s="42" t="s">
        <v>121</v>
      </c>
      <c r="G75" s="43"/>
      <c r="H75" s="42"/>
      <c r="I75" s="42"/>
      <c r="J75" s="42"/>
      <c r="K75" s="42"/>
      <c r="L75" s="42"/>
      <c r="M75" s="42"/>
      <c r="N75" s="42"/>
      <c r="P75" s="50" t="s">
        <v>133</v>
      </c>
    </row>
    <row r="76" spans="1:16" x14ac:dyDescent="0.25">
      <c r="A76" s="42" t="s">
        <v>14</v>
      </c>
      <c r="B76" s="42" t="s">
        <v>30</v>
      </c>
      <c r="C76" s="42" t="s">
        <v>111</v>
      </c>
      <c r="D76" s="42" t="s">
        <v>109</v>
      </c>
      <c r="F76" s="42" t="s">
        <v>122</v>
      </c>
      <c r="G76" s="42"/>
      <c r="H76" s="42"/>
      <c r="I76" s="42"/>
      <c r="J76" s="42"/>
      <c r="K76" s="42"/>
      <c r="L76" s="42"/>
      <c r="M76" s="42"/>
      <c r="N76" s="42"/>
      <c r="P76" s="51" t="s">
        <v>128</v>
      </c>
    </row>
    <row r="77" spans="1:16" ht="30" x14ac:dyDescent="0.25">
      <c r="A77" s="42" t="s">
        <v>14</v>
      </c>
      <c r="B77" s="42" t="s">
        <v>30</v>
      </c>
      <c r="C77" s="42" t="s">
        <v>111</v>
      </c>
      <c r="D77" s="42" t="s">
        <v>110</v>
      </c>
      <c r="F77" s="42" t="s">
        <v>9</v>
      </c>
      <c r="G77" s="42"/>
      <c r="H77" s="42" t="s">
        <v>115</v>
      </c>
      <c r="I77" s="42"/>
      <c r="J77" s="42" t="s">
        <v>116</v>
      </c>
      <c r="K77" s="42"/>
      <c r="L77" s="42"/>
      <c r="M77" s="42"/>
      <c r="N77" s="42"/>
      <c r="P77" s="50" t="s">
        <v>134</v>
      </c>
    </row>
    <row r="80" spans="1:16" s="53" customFormat="1" ht="45" x14ac:dyDescent="0.25">
      <c r="A80" s="52"/>
      <c r="B80" s="52" t="s">
        <v>29</v>
      </c>
      <c r="C80" s="52" t="s">
        <v>123</v>
      </c>
      <c r="D80" s="52"/>
      <c r="F80" s="52" t="s">
        <v>124</v>
      </c>
      <c r="G80" s="52"/>
      <c r="H80" s="52"/>
      <c r="I80" s="52"/>
      <c r="J80" s="52"/>
      <c r="K80" s="52"/>
      <c r="L80" s="52"/>
      <c r="M80" s="52"/>
      <c r="N80" s="52"/>
      <c r="P80" s="54" t="s">
        <v>180</v>
      </c>
    </row>
    <row r="81" spans="1:16" x14ac:dyDescent="0.25">
      <c r="A81" s="42"/>
      <c r="B81" s="42" t="s">
        <v>29</v>
      </c>
      <c r="C81" s="42" t="s">
        <v>102</v>
      </c>
      <c r="D81" s="42" t="s">
        <v>119</v>
      </c>
      <c r="F81" s="42"/>
      <c r="G81" s="42"/>
      <c r="H81" s="42"/>
      <c r="I81" s="42"/>
      <c r="J81" s="42"/>
      <c r="K81" s="42"/>
      <c r="L81" s="42"/>
      <c r="M81" s="42"/>
      <c r="N81" s="42"/>
      <c r="P81" s="50" t="s">
        <v>179</v>
      </c>
    </row>
  </sheetData>
  <hyperlinks>
    <hyperlink ref="P76" r:id="rId1"/>
    <hyperlink ref="A5" r:id="rId2"/>
    <hyperlink ref="C27" location="Erläuterung!B6" display="Fachverantwortung"/>
  </hyperlinks>
  <pageMargins left="0.70866141732283472" right="0.70866141732283472" top="0.78740157480314965" bottom="0.78740157480314965" header="0.31496062992125984" footer="0.31496062992125984"/>
  <pageSetup paperSize="9" scale="79" orientation="landscape" verticalDpi="0" r:id="rId3"/>
  <rowBreaks count="1" manualBreakCount="1">
    <brk id="79" max="15" man="1"/>
  </rowBreaks>
  <colBreaks count="1" manualBreakCount="1">
    <brk id="16" max="1048575" man="1"/>
  </col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workbookViewId="0">
      <selection activeCell="E8" sqref="E8"/>
    </sheetView>
  </sheetViews>
  <sheetFormatPr baseColWidth="10" defaultRowHeight="15" x14ac:dyDescent="0.25"/>
  <cols>
    <col min="1" max="1" width="11.42578125" style="53"/>
    <col min="2" max="2" width="25.5703125" style="53" customWidth="1"/>
    <col min="3" max="3" width="64.28515625" style="55" customWidth="1"/>
    <col min="4" max="16384" width="11.42578125" style="53"/>
  </cols>
  <sheetData>
    <row r="6" spans="2:3" ht="45" x14ac:dyDescent="0.25">
      <c r="B6" s="53" t="s">
        <v>109</v>
      </c>
      <c r="C6" s="55" t="s">
        <v>149</v>
      </c>
    </row>
    <row r="7" spans="2:3" ht="90" x14ac:dyDescent="0.25">
      <c r="B7" s="53" t="s">
        <v>176</v>
      </c>
      <c r="C7" s="55" t="s">
        <v>177</v>
      </c>
    </row>
    <row r="8" spans="2:3" ht="297.75" customHeight="1" x14ac:dyDescent="0.25">
      <c r="B8" s="53" t="s">
        <v>119</v>
      </c>
      <c r="C8" s="55" t="s">
        <v>181</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
  <sheetViews>
    <sheetView topLeftCell="A7" workbookViewId="0">
      <selection activeCell="O32" sqref="O32"/>
    </sheetView>
  </sheetViews>
  <sheetFormatPr baseColWidth="10" defaultRowHeight="15" x14ac:dyDescent="0.25"/>
  <sheetData>
    <row r="1" spans="2:17" x14ac:dyDescent="0.25">
      <c r="C1">
        <v>4</v>
      </c>
    </row>
    <row r="2" spans="2:17" x14ac:dyDescent="0.25">
      <c r="C2">
        <v>5</v>
      </c>
    </row>
    <row r="3" spans="2:17" x14ac:dyDescent="0.25">
      <c r="C3">
        <v>6</v>
      </c>
    </row>
    <row r="4" spans="2:17" x14ac:dyDescent="0.25">
      <c r="C4">
        <v>7</v>
      </c>
    </row>
    <row r="5" spans="2:17" x14ac:dyDescent="0.25">
      <c r="C5">
        <v>35</v>
      </c>
    </row>
    <row r="6" spans="2:17" x14ac:dyDescent="0.25">
      <c r="C6">
        <v>36</v>
      </c>
    </row>
    <row r="9" spans="2:17" ht="18.75" x14ac:dyDescent="0.3">
      <c r="B9" s="58" t="s">
        <v>182</v>
      </c>
      <c r="C9" s="57"/>
      <c r="D9" s="57"/>
      <c r="E9" s="57"/>
      <c r="F9" s="57"/>
      <c r="G9" s="57"/>
      <c r="H9" s="57"/>
      <c r="I9" s="57"/>
      <c r="J9" s="57"/>
      <c r="K9" s="57"/>
      <c r="L9" s="57"/>
      <c r="M9" s="57"/>
      <c r="N9" s="57"/>
      <c r="O9" s="57"/>
      <c r="P9" s="57"/>
      <c r="Q9" s="57"/>
    </row>
  </sheetData>
  <sortState ref="C1:C8">
    <sortCondition ref="C1"/>
  </sortState>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showGridLines="0" view="pageBreakPreview" topLeftCell="A7" zoomScale="85" zoomScaleNormal="70" zoomScaleSheetLayoutView="85" workbookViewId="0">
      <selection activeCell="M10" sqref="M10"/>
    </sheetView>
  </sheetViews>
  <sheetFormatPr baseColWidth="10" defaultRowHeight="15" x14ac:dyDescent="0.25"/>
  <cols>
    <col min="1" max="1" width="4.7109375" customWidth="1"/>
    <col min="10" max="10" width="3.28515625" customWidth="1"/>
  </cols>
  <sheetData>
    <row r="1" spans="1:10" x14ac:dyDescent="0.25">
      <c r="A1" s="60" t="str">
        <f ca="1">CELL("dateiname")</f>
        <v>H:\BDHBA_IE\IE_0000_Grundstückinformation-AGI\00_Auftrag\00_Bedürfnisformulierung\[20231127_BES_11_Vergleich_BE-SO.xlsx]Kanton Solothurn</v>
      </c>
    </row>
    <row r="5" spans="1:10" ht="18.75" x14ac:dyDescent="0.3">
      <c r="A5" s="58" t="s">
        <v>183</v>
      </c>
      <c r="B5" s="57"/>
      <c r="C5" s="57"/>
      <c r="D5" s="57"/>
      <c r="E5" s="57"/>
      <c r="F5" s="57"/>
      <c r="G5" s="57"/>
      <c r="H5" s="57"/>
      <c r="I5" s="59">
        <v>45230</v>
      </c>
      <c r="J5" s="57"/>
    </row>
  </sheetData>
  <printOptions horizontalCentered="1"/>
  <pageMargins left="0.70866141732283472" right="0.70866141732283472" top="0.78740157480314965" bottom="0.78740157480314965" header="0.31496062992125984" footer="0.31496062992125984"/>
  <pageSetup paperSize="9" scale="81"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5</vt:i4>
      </vt:variant>
    </vt:vector>
  </HeadingPairs>
  <TitlesOfParts>
    <vt:vector size="10" baseType="lpstr">
      <vt:lpstr>Kanton Bern</vt:lpstr>
      <vt:lpstr>Kanton Solothurn</vt:lpstr>
      <vt:lpstr>Erläuterung</vt:lpstr>
      <vt:lpstr>Kt-SO_Datenherkunft</vt:lpstr>
      <vt:lpstr>Schnittstelle soGIS-cafm</vt:lpstr>
      <vt:lpstr>'Kanton Bern'!Druckbereich</vt:lpstr>
      <vt:lpstr>'Kanton Solothurn'!Druckbereich</vt:lpstr>
      <vt:lpstr>'Schnittstelle soGIS-cafm'!Druckbereich</vt:lpstr>
      <vt:lpstr>'Kanton Bern'!Drucktitel</vt:lpstr>
      <vt:lpstr>'Kanton Solothurn'!Drucktitel</vt:lpstr>
    </vt:vector>
  </TitlesOfParts>
  <Company>Kanton Solothurn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Gregor</dc:creator>
  <cp:lastModifiedBy>Jakob Gregor</cp:lastModifiedBy>
  <cp:lastPrinted>2023-10-31T09:02:51Z</cp:lastPrinted>
  <dcterms:created xsi:type="dcterms:W3CDTF">2023-10-27T07:24:51Z</dcterms:created>
  <dcterms:modified xsi:type="dcterms:W3CDTF">2023-11-27T07:23:33Z</dcterms:modified>
</cp:coreProperties>
</file>