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340" yWindow="940" windowWidth="25520" windowHeight="15540" tabRatio="500"/>
  </bookViews>
  <sheets>
    <sheet name="payload_balance" sheetId="1" r:id="rId1"/>
  </sheets>
  <definedNames>
    <definedName name="solver_adj" localSheetId="0" hidden="1">payload_balance!$C$4:$Q$7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payload_balance!$C$4:$Q$7</definedName>
    <definedName name="solver_lhs2" localSheetId="0" hidden="1">payload_balance!$T$12</definedName>
    <definedName name="solver_lhs3" localSheetId="0" hidden="1">payload_balance!$T$12:$T$15</definedName>
    <definedName name="solver_lhs4" localSheetId="0" hidden="1">payload_balance!$T$12:$T$15</definedName>
    <definedName name="solver_lhs5" localSheetId="0" hidden="1">payload_balance!$T$13</definedName>
    <definedName name="solver_lhs6" localSheetId="0" hidden="1">payload_balance!$T$13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5</definedName>
    <definedName name="solver_opt" localSheetId="0" hidden="1">payload_balance!$A$18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2</definedName>
    <definedName name="solver_rel3" localSheetId="0" hidden="1">1</definedName>
    <definedName name="solver_rel4" localSheetId="0" hidden="1">3</definedName>
    <definedName name="solver_rel5" localSheetId="0" hidden="1">2</definedName>
    <definedName name="solver_rel6" localSheetId="0" hidden="1">2</definedName>
    <definedName name="solver_rhs1" localSheetId="0" hidden="1">binary</definedName>
    <definedName name="solver_rhs2" localSheetId="0" hidden="1">payload_balance!$T$15</definedName>
    <definedName name="solver_rhs3" localSheetId="0" hidden="1">payload_balance!$V$12:$V$15</definedName>
    <definedName name="solver_rhs4" localSheetId="0" hidden="1">0</definedName>
    <definedName name="solver_rhs5" localSheetId="0" hidden="1">payload_balance!$T$14</definedName>
    <definedName name="solver_rhs6" localSheetId="0" hidden="1">payload_balance!$T$14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12" i="1" l="1"/>
  <c r="T13" i="1"/>
  <c r="T14" i="1"/>
  <c r="T15" i="1"/>
  <c r="A18" i="1"/>
</calcChain>
</file>

<file path=xl/sharedStrings.xml><?xml version="1.0" encoding="utf-8"?>
<sst xmlns="http://schemas.openxmlformats.org/spreadsheetml/2006/main" count="15" uniqueCount="10">
  <si>
    <t>Cargo Section</t>
  </si>
  <si>
    <t>A</t>
  </si>
  <si>
    <t>B</t>
  </si>
  <si>
    <t>C</t>
  </si>
  <si>
    <t>D</t>
  </si>
  <si>
    <t>Weights</t>
  </si>
  <si>
    <t>Total</t>
  </si>
  <si>
    <t>Non-negativity</t>
  </si>
  <si>
    <t>Maximum Weight</t>
  </si>
  <si>
    <t>Maximize Amount of weights to be carried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</si>
</sst>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Helvetica"/>
      <family val="2"/>
    </font>
    <font>
      <b/>
      <sz val="12"/>
      <color theme="1"/>
      <name val="Helvetica"/>
      <family val="2"/>
    </font>
    <font>
      <u/>
      <sz val="12"/>
      <color theme="10"/>
      <name val="Helvetica"/>
      <family val="2"/>
    </font>
    <font>
      <u/>
      <sz val="12"/>
      <color theme="11"/>
      <name val="Helvetica"/>
      <family val="2"/>
    </font>
    <font>
      <sz val="12"/>
      <color rgb="FF202225"/>
      <name val="Helvetica"/>
    </font>
    <font>
      <b/>
      <sz val="12"/>
      <color rgb="FF202225"/>
      <name val="Helvetic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/>
    <xf numFmtId="0" fontId="4" fillId="0" borderId="1" xfId="0" applyFont="1" applyBorder="1"/>
    <xf numFmtId="0" fontId="1" fillId="0" borderId="1" xfId="0" applyFont="1" applyBorder="1"/>
    <xf numFmtId="0" fontId="1" fillId="0" borderId="0" xfId="0" applyFont="1" applyFill="1" applyBorder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18"/>
  <sheetViews>
    <sheetView tabSelected="1" topLeftCell="A2" workbookViewId="0">
      <selection activeCell="F38" sqref="F38"/>
    </sheetView>
  </sheetViews>
  <sheetFormatPr baseColWidth="10" defaultRowHeight="13" x14ac:dyDescent="0"/>
  <cols>
    <col min="1" max="1" width="11.85546875" style="1" bestFit="1" customWidth="1"/>
    <col min="2" max="2" width="7.28515625" style="1" bestFit="1" customWidth="1"/>
    <col min="3" max="4" width="3" style="1" bestFit="1" customWidth="1"/>
    <col min="5" max="17" width="4" style="1" bestFit="1" customWidth="1"/>
    <col min="18" max="18" width="2.85546875" style="1" customWidth="1"/>
    <col min="19" max="19" width="3" style="1" customWidth="1"/>
    <col min="20" max="20" width="9.5703125" style="1" customWidth="1"/>
    <col min="21" max="21" width="12" style="1" bestFit="1" customWidth="1"/>
    <col min="22" max="22" width="14.28515625" style="1" bestFit="1" customWidth="1"/>
    <col min="23" max="16384" width="10.7109375" style="1"/>
  </cols>
  <sheetData>
    <row r="3" spans="1:22">
      <c r="B3" s="6"/>
      <c r="C3" s="5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22">
      <c r="A4" s="3" t="s">
        <v>0</v>
      </c>
      <c r="B4" s="4" t="s">
        <v>1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>
        <v>0</v>
      </c>
      <c r="N4" s="4">
        <v>0</v>
      </c>
      <c r="O4" s="4">
        <v>1</v>
      </c>
      <c r="P4" s="4">
        <v>1</v>
      </c>
      <c r="Q4" s="4">
        <v>0</v>
      </c>
    </row>
    <row r="5" spans="1:22">
      <c r="A5" s="3"/>
      <c r="B5" s="4" t="s">
        <v>2</v>
      </c>
      <c r="C5" s="4">
        <v>0</v>
      </c>
      <c r="D5" s="4">
        <v>1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1</v>
      </c>
      <c r="M5" s="4">
        <v>0</v>
      </c>
      <c r="N5" s="4">
        <v>0</v>
      </c>
      <c r="O5" s="4">
        <v>1</v>
      </c>
      <c r="P5" s="4">
        <v>1</v>
      </c>
      <c r="Q5" s="4">
        <v>0</v>
      </c>
    </row>
    <row r="6" spans="1:22">
      <c r="A6" s="3"/>
      <c r="B6" s="4" t="s">
        <v>3</v>
      </c>
      <c r="C6" s="4">
        <v>0</v>
      </c>
      <c r="D6" s="4">
        <v>1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1</v>
      </c>
      <c r="M6" s="4">
        <v>0</v>
      </c>
      <c r="N6" s="4">
        <v>0</v>
      </c>
      <c r="O6" s="4">
        <v>1</v>
      </c>
      <c r="P6" s="4">
        <v>1</v>
      </c>
      <c r="Q6" s="4">
        <v>0</v>
      </c>
    </row>
    <row r="7" spans="1:22">
      <c r="A7" s="3"/>
      <c r="B7" s="4" t="s">
        <v>4</v>
      </c>
      <c r="C7" s="4">
        <v>1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1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1</v>
      </c>
      <c r="P7" s="4">
        <v>1</v>
      </c>
      <c r="Q7" s="4">
        <v>0</v>
      </c>
    </row>
    <row r="11" spans="1:22">
      <c r="B11" s="6"/>
      <c r="C11" s="8" t="s">
        <v>5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10"/>
      <c r="T11" s="2" t="s">
        <v>6</v>
      </c>
      <c r="U11" s="2" t="s">
        <v>7</v>
      </c>
      <c r="V11" s="2" t="s">
        <v>8</v>
      </c>
    </row>
    <row r="12" spans="1:22">
      <c r="A12" s="3" t="s">
        <v>0</v>
      </c>
      <c r="B12" s="4" t="s">
        <v>1</v>
      </c>
      <c r="C12" s="5">
        <v>70</v>
      </c>
      <c r="D12" s="4">
        <v>90</v>
      </c>
      <c r="E12" s="4">
        <v>100</v>
      </c>
      <c r="F12" s="4">
        <v>110</v>
      </c>
      <c r="G12" s="4">
        <v>120</v>
      </c>
      <c r="H12" s="4">
        <v>130</v>
      </c>
      <c r="I12" s="4">
        <v>150</v>
      </c>
      <c r="J12" s="4">
        <v>180</v>
      </c>
      <c r="K12" s="4">
        <v>210</v>
      </c>
      <c r="L12" s="4">
        <v>220</v>
      </c>
      <c r="M12" s="4">
        <v>250</v>
      </c>
      <c r="N12" s="4">
        <v>280</v>
      </c>
      <c r="O12" s="4">
        <v>340</v>
      </c>
      <c r="P12" s="4">
        <v>350</v>
      </c>
      <c r="Q12" s="4">
        <v>400</v>
      </c>
      <c r="T12" s="1">
        <f>SUMPRODUCT(C4:Q4,C12:Q12)</f>
        <v>1000</v>
      </c>
      <c r="U12" s="1">
        <v>0</v>
      </c>
      <c r="V12" s="1">
        <v>1000</v>
      </c>
    </row>
    <row r="13" spans="1:22">
      <c r="A13" s="3"/>
      <c r="B13" s="4" t="s">
        <v>2</v>
      </c>
      <c r="C13" s="5">
        <v>70</v>
      </c>
      <c r="D13" s="4">
        <v>90</v>
      </c>
      <c r="E13" s="4">
        <v>100</v>
      </c>
      <c r="F13" s="4">
        <v>110</v>
      </c>
      <c r="G13" s="4">
        <v>120</v>
      </c>
      <c r="H13" s="4">
        <v>130</v>
      </c>
      <c r="I13" s="4">
        <v>150</v>
      </c>
      <c r="J13" s="4">
        <v>180</v>
      </c>
      <c r="K13" s="4">
        <v>210</v>
      </c>
      <c r="L13" s="4">
        <v>220</v>
      </c>
      <c r="M13" s="4">
        <v>250</v>
      </c>
      <c r="N13" s="4">
        <v>280</v>
      </c>
      <c r="O13" s="4">
        <v>340</v>
      </c>
      <c r="P13" s="4">
        <v>350</v>
      </c>
      <c r="Q13" s="4">
        <v>400</v>
      </c>
      <c r="T13" s="1">
        <f t="shared" ref="T13:T15" si="0">SUMPRODUCT(C5:Q5,C13:Q13)</f>
        <v>1000</v>
      </c>
      <c r="U13" s="1">
        <v>0</v>
      </c>
      <c r="V13" s="1">
        <v>1000</v>
      </c>
    </row>
    <row r="14" spans="1:22">
      <c r="A14" s="3"/>
      <c r="B14" s="4" t="s">
        <v>3</v>
      </c>
      <c r="C14" s="5">
        <v>70</v>
      </c>
      <c r="D14" s="4">
        <v>90</v>
      </c>
      <c r="E14" s="4">
        <v>100</v>
      </c>
      <c r="F14" s="4">
        <v>110</v>
      </c>
      <c r="G14" s="4">
        <v>120</v>
      </c>
      <c r="H14" s="4">
        <v>130</v>
      </c>
      <c r="I14" s="4">
        <v>150</v>
      </c>
      <c r="J14" s="4">
        <v>180</v>
      </c>
      <c r="K14" s="4">
        <v>210</v>
      </c>
      <c r="L14" s="4">
        <v>220</v>
      </c>
      <c r="M14" s="4">
        <v>250</v>
      </c>
      <c r="N14" s="4">
        <v>280</v>
      </c>
      <c r="O14" s="4">
        <v>340</v>
      </c>
      <c r="P14" s="4">
        <v>350</v>
      </c>
      <c r="Q14" s="4">
        <v>400</v>
      </c>
      <c r="T14" s="1">
        <f t="shared" si="0"/>
        <v>1000</v>
      </c>
      <c r="U14" s="1">
        <v>0</v>
      </c>
      <c r="V14" s="1">
        <v>1000</v>
      </c>
    </row>
    <row r="15" spans="1:22">
      <c r="A15" s="3"/>
      <c r="B15" s="4" t="s">
        <v>4</v>
      </c>
      <c r="C15" s="5">
        <v>70</v>
      </c>
      <c r="D15" s="4">
        <v>90</v>
      </c>
      <c r="E15" s="4">
        <v>100</v>
      </c>
      <c r="F15" s="4">
        <v>110</v>
      </c>
      <c r="G15" s="4">
        <v>120</v>
      </c>
      <c r="H15" s="4">
        <v>130</v>
      </c>
      <c r="I15" s="4">
        <v>150</v>
      </c>
      <c r="J15" s="4">
        <v>180</v>
      </c>
      <c r="K15" s="4">
        <v>210</v>
      </c>
      <c r="L15" s="4">
        <v>220</v>
      </c>
      <c r="M15" s="4">
        <v>250</v>
      </c>
      <c r="N15" s="4">
        <v>280</v>
      </c>
      <c r="O15" s="4">
        <v>340</v>
      </c>
      <c r="P15" s="4">
        <v>350</v>
      </c>
      <c r="Q15" s="4">
        <v>400</v>
      </c>
      <c r="T15" s="1">
        <f t="shared" si="0"/>
        <v>1000</v>
      </c>
      <c r="U15" s="1">
        <v>0</v>
      </c>
      <c r="V15" s="1">
        <v>1000</v>
      </c>
    </row>
    <row r="18" spans="1:2">
      <c r="A18" s="1">
        <f>SUM(T12:T15)</f>
        <v>4000</v>
      </c>
      <c r="B18" s="7" t="s">
        <v>9</v>
      </c>
    </row>
  </sheetData>
  <mergeCells count="3">
    <mergeCell ref="A12:A15"/>
    <mergeCell ref="A4:A7"/>
    <mergeCell ref="C11:Q1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payload_balance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Edima</dc:creator>
  <cp:lastModifiedBy>Edima</cp:lastModifiedBy>
  <dcterms:created xsi:type="dcterms:W3CDTF">2017-11-27T19:44:31Z</dcterms:created>
  <dcterms:modified xsi:type="dcterms:W3CDTF">2017-11-27T20:23:08Z</dcterms:modified>
</cp:coreProperties>
</file>