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esktop/PhD/Stats analysis/"/>
    </mc:Choice>
  </mc:AlternateContent>
  <xr:revisionPtr revIDLastSave="0" documentId="13_ncr:40009_{76D7AB5C-F8BD-F743-816A-C3719CE1BABC}" xr6:coauthVersionLast="47" xr6:coauthVersionMax="47" xr10:uidLastSave="{00000000-0000-0000-0000-000000000000}"/>
  <bookViews>
    <workbookView xWindow="340" yWindow="540" windowWidth="35180" windowHeight="20180"/>
  </bookViews>
  <sheets>
    <sheet name="Subfertility_DATA_2021-06-21_10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2" i="1"/>
</calcChain>
</file>

<file path=xl/sharedStrings.xml><?xml version="1.0" encoding="utf-8"?>
<sst xmlns="http://schemas.openxmlformats.org/spreadsheetml/2006/main" count="22" uniqueCount="22">
  <si>
    <t>record_id</t>
  </si>
  <si>
    <t>study_dob</t>
  </si>
  <si>
    <t>mh_date</t>
  </si>
  <si>
    <t>mh_bmi</t>
  </si>
  <si>
    <t>mh_try_date</t>
  </si>
  <si>
    <t>rrm12mthcheck</t>
  </si>
  <si>
    <t>exit_reason</t>
  </si>
  <si>
    <t>(excludes presenting with recurrent miscarriage)</t>
  </si>
  <si>
    <t>Fertility and completed investigations (min 1 chart)</t>
  </si>
  <si>
    <t>days_to_censor</t>
  </si>
  <si>
    <t>Miscarriage or ectopic</t>
  </si>
  <si>
    <t>Complete data (charts needed to ensure quality)</t>
  </si>
  <si>
    <t>ID 1340 to 1540</t>
  </si>
  <si>
    <t>Workflow</t>
  </si>
  <si>
    <t>rrm_outcome</t>
  </si>
  <si>
    <t>Censored</t>
  </si>
  <si>
    <t>rrmfinal_diagnoses___endo_uterine</t>
  </si>
  <si>
    <t>rrmfinal_diagnoses___tubal</t>
  </si>
  <si>
    <t>rrmfinal_diagnoses___unexplained</t>
  </si>
  <si>
    <t>rrmfinal_diagnoses___ovulatory</t>
  </si>
  <si>
    <t>rrmfinal_diagnoses___male_factor</t>
  </si>
  <si>
    <t>days_try_conceive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</si>
</sst>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C1" workbookViewId="0">
      <selection activeCell="N1" sqref="N1"/>
    </sheetView>
  </sheetViews>
  <sheetFormatPr baseColWidth="10" defaultRowHeight="16" x14ac:dyDescent="0.2"/>
  <cols>
    <col min="14" max="14" width="9.6640625" customWidth="1"/>
    <col min="15" max="15" width="10.83203125" style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5</v>
      </c>
      <c r="H1" t="s">
        <v>16</v>
      </c>
      <c r="I1" t="s">
        <v>17</v>
      </c>
      <c r="J1" t="s">
        <v>19</v>
      </c>
      <c r="K1" t="s">
        <v>20</v>
      </c>
      <c r="L1" t="s">
        <v>18</v>
      </c>
      <c r="M1" t="s">
        <v>6</v>
      </c>
      <c r="N1" t="s">
        <v>14</v>
      </c>
      <c r="O1" s="1" t="s">
        <v>15</v>
      </c>
      <c r="P1" t="s">
        <v>9</v>
      </c>
      <c r="Q1" t="s">
        <v>10</v>
      </c>
    </row>
    <row r="2" spans="1:17" x14ac:dyDescent="0.2">
      <c r="A2">
        <v>1439</v>
      </c>
      <c r="B2" s="1">
        <v>32862</v>
      </c>
      <c r="C2" s="1">
        <v>42198</v>
      </c>
      <c r="D2">
        <v>21.6</v>
      </c>
      <c r="E2" s="1">
        <v>40974</v>
      </c>
      <c r="F2">
        <f>_xlfn.DAYS(C2,E2)</f>
        <v>1224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6</v>
      </c>
      <c r="N2">
        <v>2</v>
      </c>
      <c r="O2" s="1">
        <v>42374</v>
      </c>
      <c r="P2">
        <f>_xlfn.DAYS(O2,C2)</f>
        <v>176</v>
      </c>
      <c r="Q2">
        <v>0</v>
      </c>
    </row>
    <row r="3" spans="1:17" x14ac:dyDescent="0.2">
      <c r="A3">
        <v>1445</v>
      </c>
      <c r="B3" s="1">
        <v>30943</v>
      </c>
      <c r="C3" s="1">
        <v>42159</v>
      </c>
      <c r="D3">
        <v>24</v>
      </c>
      <c r="E3" s="1">
        <v>41170</v>
      </c>
      <c r="F3">
        <f>_xlfn.DAYS(C3,E3)</f>
        <v>989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2</v>
      </c>
      <c r="O3" s="1">
        <v>42433</v>
      </c>
      <c r="P3">
        <f>_xlfn.DAYS(O3,C3)</f>
        <v>274</v>
      </c>
      <c r="Q3">
        <v>1</v>
      </c>
    </row>
    <row r="4" spans="1:17" x14ac:dyDescent="0.2">
      <c r="A4">
        <v>1450</v>
      </c>
      <c r="B4" s="1">
        <v>30487</v>
      </c>
      <c r="C4" s="1">
        <v>42287</v>
      </c>
      <c r="D4">
        <v>26.8</v>
      </c>
      <c r="E4" s="1">
        <v>41727</v>
      </c>
      <c r="F4">
        <f>_xlfn.DAYS(C4,E4)</f>
        <v>560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 s="1">
        <v>42756</v>
      </c>
      <c r="P4">
        <f>_xlfn.DAYS(O4,C4)</f>
        <v>469</v>
      </c>
      <c r="Q4">
        <v>1</v>
      </c>
    </row>
    <row r="5" spans="1:17" x14ac:dyDescent="0.2">
      <c r="A5">
        <v>1454</v>
      </c>
      <c r="B5" s="1">
        <v>30174</v>
      </c>
      <c r="C5" s="1">
        <v>41924</v>
      </c>
      <c r="D5">
        <v>25.6</v>
      </c>
      <c r="E5" s="1">
        <v>40947</v>
      </c>
      <c r="F5">
        <f>_xlfn.DAYS(C5,E5)</f>
        <v>977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 s="1">
        <v>42584</v>
      </c>
      <c r="P5">
        <f>_xlfn.DAYS(O5,C5)</f>
        <v>660</v>
      </c>
      <c r="Q5">
        <v>0</v>
      </c>
    </row>
    <row r="6" spans="1:17" x14ac:dyDescent="0.2">
      <c r="A6">
        <v>1455</v>
      </c>
      <c r="B6" s="1">
        <v>29876</v>
      </c>
      <c r="C6" s="1">
        <v>42191</v>
      </c>
      <c r="D6">
        <v>19.8</v>
      </c>
      <c r="E6" s="1">
        <v>41405</v>
      </c>
      <c r="F6">
        <f>_xlfn.DAYS(C6,E6)</f>
        <v>786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2</v>
      </c>
      <c r="O6" s="1">
        <v>42450</v>
      </c>
      <c r="P6">
        <f>_xlfn.DAYS(O6,C6)</f>
        <v>259</v>
      </c>
      <c r="Q6">
        <v>0</v>
      </c>
    </row>
    <row r="7" spans="1:17" x14ac:dyDescent="0.2">
      <c r="A7">
        <v>1457</v>
      </c>
      <c r="B7" s="1">
        <v>29275</v>
      </c>
      <c r="C7" s="1">
        <v>42360</v>
      </c>
      <c r="D7">
        <v>42.2</v>
      </c>
      <c r="E7" s="1">
        <v>41491</v>
      </c>
      <c r="F7">
        <f>_xlfn.DAYS(C7,E7)</f>
        <v>869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 s="1">
        <v>42691</v>
      </c>
      <c r="P7">
        <f>_xlfn.DAYS(O7,C7)</f>
        <v>331</v>
      </c>
      <c r="Q7">
        <v>0</v>
      </c>
    </row>
    <row r="8" spans="1:17" x14ac:dyDescent="0.2">
      <c r="A8">
        <v>1459</v>
      </c>
      <c r="B8" s="1">
        <v>27645</v>
      </c>
      <c r="C8" s="1">
        <v>42153</v>
      </c>
      <c r="D8">
        <v>25.2</v>
      </c>
      <c r="E8" s="1">
        <v>41016</v>
      </c>
      <c r="F8">
        <f>_xlfn.DAYS(C8,E8)</f>
        <v>1137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 s="1">
        <v>42335</v>
      </c>
      <c r="P8">
        <f>_xlfn.DAYS(O8,C8)</f>
        <v>182</v>
      </c>
      <c r="Q8">
        <v>0</v>
      </c>
    </row>
    <row r="9" spans="1:17" x14ac:dyDescent="0.2">
      <c r="A9">
        <v>1461</v>
      </c>
      <c r="B9" s="1">
        <v>27567</v>
      </c>
      <c r="C9" s="1">
        <v>42261</v>
      </c>
      <c r="D9">
        <v>37.4</v>
      </c>
      <c r="E9" s="1">
        <v>36787</v>
      </c>
      <c r="F9">
        <f>_xlfn.DAYS(C9,E9)</f>
        <v>5474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2</v>
      </c>
      <c r="N9">
        <v>2</v>
      </c>
      <c r="O9" s="1">
        <v>43008</v>
      </c>
      <c r="P9">
        <f>_xlfn.DAYS(O9,C9)</f>
        <v>747</v>
      </c>
      <c r="Q9">
        <v>0</v>
      </c>
    </row>
    <row r="10" spans="1:17" x14ac:dyDescent="0.2">
      <c r="A10">
        <v>1463</v>
      </c>
      <c r="B10" s="1">
        <v>29707</v>
      </c>
      <c r="C10" s="1">
        <v>42211</v>
      </c>
      <c r="D10">
        <v>23</v>
      </c>
      <c r="E10" s="1">
        <v>40816</v>
      </c>
      <c r="F10">
        <f>_xlfn.DAYS(C10,E10)</f>
        <v>1395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5</v>
      </c>
      <c r="N10">
        <v>2</v>
      </c>
      <c r="O10" s="1">
        <v>42211</v>
      </c>
      <c r="P10">
        <f>_xlfn.DAYS(O10,C10)</f>
        <v>0</v>
      </c>
      <c r="Q10">
        <v>0</v>
      </c>
    </row>
    <row r="11" spans="1:17" x14ac:dyDescent="0.2">
      <c r="A11">
        <v>1465</v>
      </c>
      <c r="B11" s="1">
        <v>27627</v>
      </c>
      <c r="C11" s="1">
        <v>42222</v>
      </c>
      <c r="D11">
        <v>21.3</v>
      </c>
      <c r="E11" s="1">
        <v>41183</v>
      </c>
      <c r="F11">
        <f>_xlfn.DAYS(C11,E11)</f>
        <v>1039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2</v>
      </c>
      <c r="N11">
        <v>2</v>
      </c>
      <c r="O11" s="1">
        <v>42324</v>
      </c>
      <c r="P11">
        <f>_xlfn.DAYS(O11,C11)</f>
        <v>102</v>
      </c>
      <c r="Q11">
        <v>0</v>
      </c>
    </row>
    <row r="12" spans="1:17" x14ac:dyDescent="0.2">
      <c r="A12">
        <v>1468</v>
      </c>
      <c r="B12" s="1">
        <v>31741</v>
      </c>
      <c r="C12" s="1">
        <v>42301</v>
      </c>
      <c r="D12">
        <v>27.8</v>
      </c>
      <c r="E12" s="1">
        <v>41706</v>
      </c>
      <c r="F12">
        <f>_xlfn.DAYS(C12,E12)</f>
        <v>595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6</v>
      </c>
      <c r="N12">
        <v>2</v>
      </c>
      <c r="O12" s="1">
        <v>42478</v>
      </c>
      <c r="P12">
        <f>_xlfn.DAYS(O12,C12)</f>
        <v>177</v>
      </c>
      <c r="Q12">
        <v>0</v>
      </c>
    </row>
    <row r="13" spans="1:17" x14ac:dyDescent="0.2">
      <c r="A13">
        <v>1471</v>
      </c>
      <c r="B13" s="1">
        <v>31169</v>
      </c>
      <c r="C13" s="1">
        <v>42214</v>
      </c>
      <c r="D13">
        <v>20.9</v>
      </c>
      <c r="E13" s="1">
        <v>41380</v>
      </c>
      <c r="F13">
        <f>_xlfn.DAYS(C13,E13)</f>
        <v>834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4</v>
      </c>
      <c r="N13">
        <v>2</v>
      </c>
      <c r="O13" s="1">
        <v>42995</v>
      </c>
      <c r="P13">
        <f>_xlfn.DAYS(O13,C13)</f>
        <v>781</v>
      </c>
      <c r="Q13">
        <v>0</v>
      </c>
    </row>
    <row r="14" spans="1:17" x14ac:dyDescent="0.2">
      <c r="A14">
        <v>1472</v>
      </c>
      <c r="B14" s="1">
        <v>27474</v>
      </c>
      <c r="C14" s="1">
        <v>42253</v>
      </c>
      <c r="D14">
        <v>35.200000000000003</v>
      </c>
      <c r="E14" s="1">
        <v>41004</v>
      </c>
      <c r="F14">
        <f>_xlfn.DAYS(C14,E14)</f>
        <v>1249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1</v>
      </c>
      <c r="O14" s="1">
        <v>42667</v>
      </c>
      <c r="P14">
        <f>_xlfn.DAYS(O14,C14)</f>
        <v>414</v>
      </c>
      <c r="Q14">
        <v>1</v>
      </c>
    </row>
    <row r="15" spans="1:17" x14ac:dyDescent="0.2">
      <c r="A15">
        <v>1473</v>
      </c>
      <c r="B15" s="1">
        <v>29385</v>
      </c>
      <c r="C15" s="1">
        <v>42235</v>
      </c>
      <c r="D15">
        <v>29.7</v>
      </c>
      <c r="E15" s="1">
        <v>40392</v>
      </c>
      <c r="F15">
        <f>_xlfn.DAYS(C15,E15)</f>
        <v>1843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 s="1">
        <v>42452</v>
      </c>
      <c r="P15">
        <f>_xlfn.DAYS(O15,C15)</f>
        <v>217</v>
      </c>
      <c r="Q15">
        <v>0</v>
      </c>
    </row>
    <row r="16" spans="1:17" x14ac:dyDescent="0.2">
      <c r="A16">
        <v>1477</v>
      </c>
      <c r="B16" s="1">
        <v>28359</v>
      </c>
      <c r="C16" s="1">
        <v>42009</v>
      </c>
      <c r="D16">
        <v>22.3</v>
      </c>
      <c r="E16" s="1">
        <v>40928</v>
      </c>
      <c r="F16">
        <f>_xlfn.DAYS(C16,E16)</f>
        <v>1081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 s="1">
        <v>42188</v>
      </c>
      <c r="P16">
        <f>_xlfn.DAYS(O16,C16)</f>
        <v>179</v>
      </c>
      <c r="Q16">
        <v>0</v>
      </c>
    </row>
    <row r="17" spans="1:17" x14ac:dyDescent="0.2">
      <c r="A17">
        <v>1481</v>
      </c>
      <c r="B17" s="1">
        <v>33084</v>
      </c>
      <c r="C17" s="1">
        <v>42189</v>
      </c>
      <c r="D17">
        <v>26.2</v>
      </c>
      <c r="E17" s="1">
        <v>41825</v>
      </c>
      <c r="F17">
        <f>_xlfn.DAYS(C17,E17)</f>
        <v>364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 s="1">
        <v>42295</v>
      </c>
      <c r="P17">
        <f>_xlfn.DAYS(O17,C17)</f>
        <v>106</v>
      </c>
      <c r="Q17">
        <v>0</v>
      </c>
    </row>
    <row r="18" spans="1:17" x14ac:dyDescent="0.2">
      <c r="A18">
        <v>1483</v>
      </c>
      <c r="B18" s="1">
        <v>33439</v>
      </c>
      <c r="C18" s="1">
        <v>42067</v>
      </c>
      <c r="D18">
        <v>32.4</v>
      </c>
      <c r="E18" s="1">
        <v>41301</v>
      </c>
      <c r="F18">
        <f>_xlfn.DAYS(C18,E18)</f>
        <v>766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2</v>
      </c>
      <c r="O18" s="1">
        <v>42089</v>
      </c>
      <c r="P18">
        <f>_xlfn.DAYS(O18,C18)</f>
        <v>22</v>
      </c>
      <c r="Q18">
        <v>0</v>
      </c>
    </row>
    <row r="19" spans="1:17" x14ac:dyDescent="0.2">
      <c r="A19">
        <v>1484</v>
      </c>
      <c r="B19" s="1">
        <v>26809</v>
      </c>
      <c r="C19" s="1">
        <v>42186</v>
      </c>
      <c r="D19">
        <v>25.8</v>
      </c>
      <c r="E19" s="1">
        <v>41152</v>
      </c>
      <c r="F19">
        <f>_xlfn.DAYS(C19,E19)</f>
        <v>1034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 s="1">
        <v>42190</v>
      </c>
      <c r="P19">
        <f>_xlfn.DAYS(O19,C19)</f>
        <v>4</v>
      </c>
      <c r="Q19">
        <v>0</v>
      </c>
    </row>
    <row r="20" spans="1:17" x14ac:dyDescent="0.2">
      <c r="A20">
        <v>1487</v>
      </c>
      <c r="B20" s="1">
        <v>33763</v>
      </c>
      <c r="C20" s="1">
        <v>42350</v>
      </c>
      <c r="D20">
        <v>34</v>
      </c>
      <c r="E20" s="1">
        <v>41800</v>
      </c>
      <c r="F20">
        <f>_xlfn.DAYS(C20,E20)</f>
        <v>550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2</v>
      </c>
      <c r="O20" s="1">
        <v>42927</v>
      </c>
      <c r="P20">
        <f>_xlfn.DAYS(O20,C20)</f>
        <v>577</v>
      </c>
      <c r="Q20">
        <v>1</v>
      </c>
    </row>
    <row r="21" spans="1:17" x14ac:dyDescent="0.2">
      <c r="A21">
        <v>1490</v>
      </c>
      <c r="B21" s="1">
        <v>31983</v>
      </c>
      <c r="C21" s="1">
        <v>42118</v>
      </c>
      <c r="D21">
        <v>21</v>
      </c>
      <c r="E21" s="1">
        <v>42027</v>
      </c>
      <c r="F21">
        <f>_xlfn.DAYS(C21,E21)</f>
        <v>91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1</v>
      </c>
      <c r="O21" s="1">
        <v>42370</v>
      </c>
      <c r="P21">
        <f>_xlfn.DAYS(O21,C21)</f>
        <v>252</v>
      </c>
      <c r="Q21">
        <v>0</v>
      </c>
    </row>
    <row r="22" spans="1:17" x14ac:dyDescent="0.2">
      <c r="A22">
        <v>1491</v>
      </c>
      <c r="B22" s="1">
        <v>29782</v>
      </c>
      <c r="C22" s="1">
        <v>42265</v>
      </c>
      <c r="D22">
        <v>18.399999999999999</v>
      </c>
      <c r="E22" s="1">
        <v>41472</v>
      </c>
      <c r="F22">
        <f>_xlfn.DAYS(C22,E22)</f>
        <v>793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4</v>
      </c>
      <c r="N22">
        <v>2</v>
      </c>
      <c r="O22" s="1">
        <v>42321</v>
      </c>
      <c r="P22">
        <f>_xlfn.DAYS(O22,C22)</f>
        <v>56</v>
      </c>
      <c r="Q22">
        <v>0</v>
      </c>
    </row>
    <row r="23" spans="1:17" x14ac:dyDescent="0.2">
      <c r="A23">
        <v>1494</v>
      </c>
      <c r="B23" s="1">
        <v>32286</v>
      </c>
      <c r="C23" s="1">
        <v>42240</v>
      </c>
      <c r="D23">
        <v>40.1</v>
      </c>
      <c r="E23" s="1">
        <v>41651</v>
      </c>
      <c r="F23">
        <f>_xlfn.DAYS(C23,E23)</f>
        <v>589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4</v>
      </c>
      <c r="N23">
        <v>2</v>
      </c>
      <c r="O23" s="1">
        <v>42588</v>
      </c>
      <c r="P23">
        <f>_xlfn.DAYS(O23,C23)</f>
        <v>348</v>
      </c>
      <c r="Q23">
        <v>0</v>
      </c>
    </row>
    <row r="24" spans="1:17" x14ac:dyDescent="0.2">
      <c r="A24">
        <v>1500</v>
      </c>
      <c r="B24" s="1">
        <v>29452</v>
      </c>
      <c r="C24" s="1">
        <v>42328</v>
      </c>
      <c r="D24">
        <v>28.4</v>
      </c>
      <c r="E24" s="1">
        <v>41290</v>
      </c>
      <c r="F24">
        <f>_xlfn.DAYS(C24,E24)</f>
        <v>1038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 s="1">
        <v>42935</v>
      </c>
      <c r="P24">
        <f>_xlfn.DAYS(O24,C24)</f>
        <v>607</v>
      </c>
      <c r="Q24">
        <v>1</v>
      </c>
    </row>
    <row r="25" spans="1:17" x14ac:dyDescent="0.2">
      <c r="A25">
        <v>1502</v>
      </c>
      <c r="B25" s="1">
        <v>32863</v>
      </c>
      <c r="C25" s="1">
        <v>42224</v>
      </c>
      <c r="D25">
        <v>19.100000000000001</v>
      </c>
      <c r="E25" s="1">
        <v>41488</v>
      </c>
      <c r="F25">
        <f>_xlfn.DAYS(C25,E25)</f>
        <v>736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1</v>
      </c>
      <c r="O25" s="1">
        <v>42316</v>
      </c>
      <c r="P25">
        <f>_xlfn.DAYS(O25,C25)</f>
        <v>92</v>
      </c>
      <c r="Q25">
        <v>0</v>
      </c>
    </row>
    <row r="26" spans="1:17" x14ac:dyDescent="0.2">
      <c r="A26">
        <v>1504</v>
      </c>
      <c r="B26" s="1">
        <v>26220</v>
      </c>
      <c r="C26" s="1">
        <v>42290</v>
      </c>
      <c r="D26">
        <v>29.1</v>
      </c>
      <c r="E26" s="1">
        <v>41157</v>
      </c>
      <c r="F26">
        <f>_xlfn.DAYS(C26,E26)</f>
        <v>1133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2</v>
      </c>
      <c r="N26">
        <v>2</v>
      </c>
      <c r="O26" s="1">
        <v>42786</v>
      </c>
      <c r="P26">
        <f>_xlfn.DAYS(O26,C26)</f>
        <v>496</v>
      </c>
      <c r="Q26">
        <v>0</v>
      </c>
    </row>
    <row r="27" spans="1:17" x14ac:dyDescent="0.2">
      <c r="A27">
        <v>1506</v>
      </c>
      <c r="B27" s="1">
        <v>28738</v>
      </c>
      <c r="C27" s="1">
        <v>42349</v>
      </c>
      <c r="D27">
        <v>25.1</v>
      </c>
      <c r="E27" s="1">
        <v>41942</v>
      </c>
      <c r="F27">
        <f>_xlfn.DAYS(C27,E27)</f>
        <v>407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2</v>
      </c>
      <c r="N27">
        <v>2</v>
      </c>
      <c r="O27" s="1">
        <v>42712</v>
      </c>
      <c r="P27">
        <f>_xlfn.DAYS(O27,C27)</f>
        <v>363</v>
      </c>
      <c r="Q27">
        <v>0</v>
      </c>
    </row>
    <row r="28" spans="1:17" x14ac:dyDescent="0.2">
      <c r="A28">
        <v>1510</v>
      </c>
      <c r="B28" s="1">
        <v>30394</v>
      </c>
      <c r="C28" s="1">
        <v>42356</v>
      </c>
      <c r="D28">
        <v>26.8</v>
      </c>
      <c r="E28" s="1">
        <v>41602</v>
      </c>
      <c r="F28">
        <f>_xlfn.DAYS(C28,E28)</f>
        <v>754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3</v>
      </c>
      <c r="N28">
        <v>2</v>
      </c>
      <c r="O28" s="1">
        <v>42540</v>
      </c>
      <c r="P28">
        <f>_xlfn.DAYS(O28,C28)</f>
        <v>184</v>
      </c>
      <c r="Q28">
        <v>0</v>
      </c>
    </row>
    <row r="29" spans="1:17" x14ac:dyDescent="0.2">
      <c r="A29">
        <v>1513</v>
      </c>
      <c r="B29" s="1">
        <v>35291</v>
      </c>
      <c r="C29" s="1">
        <v>42379</v>
      </c>
      <c r="D29">
        <v>25.4</v>
      </c>
      <c r="E29" s="1">
        <v>41990</v>
      </c>
      <c r="F29">
        <f>_xlfn.DAYS(C29,E29)</f>
        <v>389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5</v>
      </c>
      <c r="N29">
        <v>2</v>
      </c>
      <c r="O29" s="1">
        <v>42449</v>
      </c>
      <c r="P29">
        <f>_xlfn.DAYS(O29,C29)</f>
        <v>70</v>
      </c>
      <c r="Q29">
        <v>0</v>
      </c>
    </row>
    <row r="30" spans="1:17" x14ac:dyDescent="0.2">
      <c r="A30">
        <v>1514</v>
      </c>
      <c r="B30" s="1">
        <v>27818</v>
      </c>
      <c r="C30" s="1">
        <v>42317</v>
      </c>
      <c r="D30">
        <v>29.6</v>
      </c>
      <c r="E30" s="1">
        <v>42164</v>
      </c>
      <c r="F30">
        <f>_xlfn.DAYS(C30,E30)</f>
        <v>153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6</v>
      </c>
      <c r="N30">
        <v>2</v>
      </c>
      <c r="O30" s="1">
        <v>42556</v>
      </c>
      <c r="P30">
        <f>_xlfn.DAYS(O30,C30)</f>
        <v>239</v>
      </c>
      <c r="Q30">
        <v>0</v>
      </c>
    </row>
    <row r="31" spans="1:17" x14ac:dyDescent="0.2">
      <c r="A31">
        <v>1515</v>
      </c>
      <c r="B31" s="1">
        <v>26379</v>
      </c>
      <c r="C31" s="1">
        <v>42488</v>
      </c>
      <c r="D31">
        <v>25.5</v>
      </c>
      <c r="E31" s="1">
        <v>42278</v>
      </c>
      <c r="F31">
        <f>_xlfn.DAYS(C31,E31)</f>
        <v>210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4</v>
      </c>
      <c r="N31">
        <v>2</v>
      </c>
      <c r="O31" s="1">
        <v>42715</v>
      </c>
      <c r="P31">
        <f>_xlfn.DAYS(O31,C31)</f>
        <v>227</v>
      </c>
      <c r="Q31">
        <v>0</v>
      </c>
    </row>
    <row r="32" spans="1:17" x14ac:dyDescent="0.2">
      <c r="A32">
        <v>1517</v>
      </c>
      <c r="B32" s="1">
        <v>31571</v>
      </c>
      <c r="C32" s="1">
        <v>42367</v>
      </c>
      <c r="D32">
        <v>20.8</v>
      </c>
      <c r="E32" s="1">
        <v>40444</v>
      </c>
      <c r="F32">
        <f>_xlfn.DAYS(C32,E32)</f>
        <v>1923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4</v>
      </c>
      <c r="N32">
        <v>2</v>
      </c>
      <c r="O32" s="1">
        <v>42590</v>
      </c>
      <c r="P32">
        <f>_xlfn.DAYS(O32,C32)</f>
        <v>223</v>
      </c>
      <c r="Q32">
        <v>0</v>
      </c>
    </row>
    <row r="33" spans="1:17" x14ac:dyDescent="0.2">
      <c r="A33">
        <v>1520</v>
      </c>
      <c r="B33" s="1">
        <v>30178</v>
      </c>
      <c r="C33" s="1">
        <v>42284</v>
      </c>
      <c r="D33">
        <v>20.100000000000001</v>
      </c>
      <c r="E33" s="1">
        <v>41586</v>
      </c>
      <c r="F33">
        <f>_xlfn.DAYS(C33,E33)</f>
        <v>698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4</v>
      </c>
      <c r="N33">
        <v>2</v>
      </c>
      <c r="O33" s="1">
        <v>42773</v>
      </c>
      <c r="P33">
        <f>_xlfn.DAYS(O33,C33)</f>
        <v>489</v>
      </c>
      <c r="Q33">
        <v>0</v>
      </c>
    </row>
    <row r="34" spans="1:17" x14ac:dyDescent="0.2">
      <c r="A34">
        <v>1525</v>
      </c>
      <c r="B34" s="1">
        <v>32125</v>
      </c>
      <c r="C34" s="1">
        <v>42350</v>
      </c>
      <c r="D34">
        <v>29.9</v>
      </c>
      <c r="E34" s="1">
        <v>42161</v>
      </c>
      <c r="F34">
        <f>_xlfn.DAYS(C34,E34)</f>
        <v>189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 s="1">
        <v>42739</v>
      </c>
      <c r="P34">
        <f>_xlfn.DAYS(O34,C34)</f>
        <v>389</v>
      </c>
      <c r="Q34">
        <v>0</v>
      </c>
    </row>
    <row r="35" spans="1:17" x14ac:dyDescent="0.2">
      <c r="A35">
        <v>1526</v>
      </c>
      <c r="B35" s="1">
        <v>30291</v>
      </c>
      <c r="C35" s="1">
        <v>42537</v>
      </c>
      <c r="D35">
        <v>20.9</v>
      </c>
      <c r="E35" s="1">
        <v>41964</v>
      </c>
      <c r="F35">
        <f>_xlfn.DAYS(C35,E35)</f>
        <v>573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4</v>
      </c>
      <c r="N35">
        <v>2</v>
      </c>
      <c r="O35" s="1">
        <v>42684</v>
      </c>
      <c r="P35">
        <f>_xlfn.DAYS(O35,C35)</f>
        <v>147</v>
      </c>
      <c r="Q35">
        <v>0</v>
      </c>
    </row>
    <row r="36" spans="1:17" x14ac:dyDescent="0.2">
      <c r="A36">
        <v>1527</v>
      </c>
      <c r="B36" s="1">
        <v>27735</v>
      </c>
      <c r="C36" s="1">
        <v>42340</v>
      </c>
      <c r="D36">
        <v>31.6</v>
      </c>
      <c r="E36" s="1">
        <v>41594</v>
      </c>
      <c r="F36">
        <f>_xlfn.DAYS(C36,E36)</f>
        <v>746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2</v>
      </c>
      <c r="O36" s="1">
        <v>42507</v>
      </c>
      <c r="P36">
        <f>_xlfn.DAYS(O36,C36)</f>
        <v>167</v>
      </c>
      <c r="Q36">
        <v>1</v>
      </c>
    </row>
    <row r="37" spans="1:17" x14ac:dyDescent="0.2">
      <c r="A37">
        <v>1542</v>
      </c>
      <c r="B37" s="1">
        <v>29566</v>
      </c>
      <c r="C37" s="1">
        <v>42310</v>
      </c>
      <c r="D37">
        <v>23.3</v>
      </c>
      <c r="E37" s="1">
        <v>41043</v>
      </c>
      <c r="F37">
        <f>_xlfn.DAYS(C37,E37)</f>
        <v>1267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3</v>
      </c>
      <c r="N37">
        <v>2</v>
      </c>
      <c r="O37" s="1">
        <v>42489</v>
      </c>
      <c r="P37">
        <f>_xlfn.DAYS(O37,C37)</f>
        <v>179</v>
      </c>
      <c r="Q37">
        <v>0</v>
      </c>
    </row>
    <row r="38" spans="1:17" x14ac:dyDescent="0.2">
      <c r="A38">
        <v>1548</v>
      </c>
      <c r="B38" s="1">
        <v>24947</v>
      </c>
      <c r="C38" s="1">
        <v>42291</v>
      </c>
      <c r="E38" s="1">
        <v>41810</v>
      </c>
      <c r="F38">
        <f>_xlfn.DAYS(C38,E38)</f>
        <v>481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</v>
      </c>
      <c r="N38">
        <v>2</v>
      </c>
      <c r="O38" s="1">
        <v>42341</v>
      </c>
      <c r="P38">
        <f>_xlfn.DAYS(O38,C38)</f>
        <v>50</v>
      </c>
      <c r="Q38">
        <v>0</v>
      </c>
    </row>
    <row r="39" spans="1:17" x14ac:dyDescent="0.2">
      <c r="A39">
        <v>1550</v>
      </c>
      <c r="B39" s="1">
        <v>30135</v>
      </c>
      <c r="C39" s="1">
        <v>42139</v>
      </c>
      <c r="D39">
        <v>42</v>
      </c>
      <c r="E39" s="1">
        <v>41712</v>
      </c>
      <c r="F39">
        <f>_xlfn.DAYS(C39,E39)</f>
        <v>427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1</v>
      </c>
      <c r="O39" s="1">
        <v>42182</v>
      </c>
      <c r="P39">
        <f>_xlfn.DAYS(O39,C39)</f>
        <v>43</v>
      </c>
      <c r="Q39">
        <v>0</v>
      </c>
    </row>
    <row r="40" spans="1:17" x14ac:dyDescent="0.2">
      <c r="A40">
        <v>1553</v>
      </c>
      <c r="B40" s="1">
        <v>30484</v>
      </c>
      <c r="C40" s="1">
        <v>42539</v>
      </c>
      <c r="D40">
        <v>24.3</v>
      </c>
      <c r="E40" s="1">
        <v>42113</v>
      </c>
      <c r="F40">
        <f>_xlfn.DAYS(C40,E40)</f>
        <v>426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 s="1">
        <v>42882</v>
      </c>
      <c r="P40">
        <f>_xlfn.DAYS(O40,C40)</f>
        <v>343</v>
      </c>
      <c r="Q40">
        <v>0</v>
      </c>
    </row>
    <row r="41" spans="1:17" x14ac:dyDescent="0.2">
      <c r="A41">
        <v>1556</v>
      </c>
      <c r="B41" s="1">
        <v>33514</v>
      </c>
      <c r="C41" s="1">
        <v>42390</v>
      </c>
      <c r="D41">
        <v>20.6</v>
      </c>
      <c r="E41" s="1">
        <v>41925</v>
      </c>
      <c r="F41">
        <f>_xlfn.DAYS(C41,E41)</f>
        <v>465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5</v>
      </c>
      <c r="N41">
        <v>2</v>
      </c>
      <c r="O41" s="1">
        <v>42465</v>
      </c>
      <c r="P41">
        <f>_xlfn.DAYS(O41,C41)</f>
        <v>75</v>
      </c>
      <c r="Q41">
        <v>0</v>
      </c>
    </row>
    <row r="42" spans="1:17" x14ac:dyDescent="0.2">
      <c r="A42">
        <v>1563</v>
      </c>
      <c r="B42" s="1">
        <v>29690</v>
      </c>
      <c r="C42" s="1">
        <v>42417</v>
      </c>
      <c r="D42">
        <v>133.30000000000001</v>
      </c>
      <c r="E42" s="1">
        <v>42165</v>
      </c>
      <c r="F42">
        <f>_xlfn.DAYS(C42,E42)</f>
        <v>252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4</v>
      </c>
      <c r="N42">
        <v>2</v>
      </c>
      <c r="O42" s="1">
        <v>42497</v>
      </c>
      <c r="P42">
        <f>_xlfn.DAYS(O42,C42)</f>
        <v>80</v>
      </c>
      <c r="Q42">
        <v>0</v>
      </c>
    </row>
    <row r="43" spans="1:17" x14ac:dyDescent="0.2">
      <c r="A43">
        <v>1568</v>
      </c>
      <c r="B43" s="1">
        <v>31792</v>
      </c>
      <c r="C43" s="1">
        <v>42378</v>
      </c>
      <c r="D43">
        <v>27.9</v>
      </c>
      <c r="E43" s="1">
        <v>41526</v>
      </c>
      <c r="F43">
        <f>_xlfn.DAYS(C43,E43)</f>
        <v>852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3</v>
      </c>
      <c r="N43">
        <v>2</v>
      </c>
      <c r="O43" s="1">
        <v>42574</v>
      </c>
      <c r="P43">
        <f>_xlfn.DAYS(O43,C43)</f>
        <v>196</v>
      </c>
      <c r="Q43">
        <v>0</v>
      </c>
    </row>
    <row r="44" spans="1:17" x14ac:dyDescent="0.2">
      <c r="A44">
        <v>1571</v>
      </c>
      <c r="B44" s="1">
        <v>25040</v>
      </c>
      <c r="C44" s="1">
        <v>42440</v>
      </c>
      <c r="D44">
        <v>26.3</v>
      </c>
      <c r="E44" s="1">
        <v>41552</v>
      </c>
      <c r="F44">
        <f>_xlfn.DAYS(C44,E44)</f>
        <v>888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3</v>
      </c>
      <c r="N44">
        <v>2</v>
      </c>
      <c r="O44" s="1">
        <v>42590</v>
      </c>
      <c r="P44">
        <f>_xlfn.DAYS(O44,C44)</f>
        <v>150</v>
      </c>
      <c r="Q44">
        <v>0</v>
      </c>
    </row>
    <row r="45" spans="1:17" x14ac:dyDescent="0.2">
      <c r="A45">
        <v>1578</v>
      </c>
      <c r="B45" s="1">
        <v>30075</v>
      </c>
      <c r="C45" s="1">
        <v>42484</v>
      </c>
      <c r="D45">
        <v>26.3</v>
      </c>
      <c r="E45" s="1">
        <v>42211</v>
      </c>
      <c r="F45">
        <f>_xlfn.DAYS(C45,E45)</f>
        <v>273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</v>
      </c>
      <c r="N45">
        <v>2</v>
      </c>
      <c r="O45" s="1">
        <v>42741</v>
      </c>
      <c r="P45">
        <f>_xlfn.DAYS(O45,C45)</f>
        <v>257</v>
      </c>
      <c r="Q45">
        <v>0</v>
      </c>
    </row>
    <row r="46" spans="1:17" x14ac:dyDescent="0.2">
      <c r="A46">
        <v>1582</v>
      </c>
      <c r="B46" s="1">
        <v>30837</v>
      </c>
      <c r="C46" s="1">
        <v>42351</v>
      </c>
      <c r="D46">
        <v>39.6</v>
      </c>
      <c r="E46" s="1">
        <v>40937</v>
      </c>
      <c r="F46">
        <f>_xlfn.DAYS(C46,E46)</f>
        <v>1414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6</v>
      </c>
      <c r="N46">
        <v>2</v>
      </c>
      <c r="O46" s="1">
        <v>42999</v>
      </c>
      <c r="P46">
        <f>_xlfn.DAYS(O46,C46)</f>
        <v>648</v>
      </c>
      <c r="Q46">
        <v>0</v>
      </c>
    </row>
    <row r="47" spans="1:17" x14ac:dyDescent="0.2">
      <c r="A47">
        <v>1585</v>
      </c>
      <c r="B47" s="1">
        <v>28043</v>
      </c>
      <c r="C47" s="1">
        <v>42311</v>
      </c>
      <c r="D47">
        <v>30.3</v>
      </c>
      <c r="E47" s="1">
        <v>41406</v>
      </c>
      <c r="F47">
        <f>_xlfn.DAYS(C47,E47)</f>
        <v>905</v>
      </c>
      <c r="G47">
        <v>1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 s="1">
        <v>42449</v>
      </c>
      <c r="P47">
        <f>_xlfn.DAYS(O47,C47)</f>
        <v>138</v>
      </c>
      <c r="Q47">
        <v>1</v>
      </c>
    </row>
    <row r="48" spans="1:17" x14ac:dyDescent="0.2">
      <c r="A48">
        <v>1586</v>
      </c>
      <c r="B48" s="1">
        <v>28504</v>
      </c>
      <c r="C48" s="1">
        <v>42324</v>
      </c>
      <c r="D48">
        <v>23.8</v>
      </c>
      <c r="E48" s="1">
        <v>41878</v>
      </c>
      <c r="F48">
        <f>_xlfn.DAYS(C48,E48)</f>
        <v>446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4</v>
      </c>
      <c r="N48">
        <v>2</v>
      </c>
      <c r="O48" s="1">
        <v>42372</v>
      </c>
      <c r="P48">
        <f>_xlfn.DAYS(O48,C48)</f>
        <v>48</v>
      </c>
      <c r="Q48">
        <v>0</v>
      </c>
    </row>
    <row r="49" spans="1:17" x14ac:dyDescent="0.2">
      <c r="A49">
        <v>1592</v>
      </c>
      <c r="B49" s="1">
        <v>30466</v>
      </c>
      <c r="C49" s="1">
        <v>42266</v>
      </c>
      <c r="D49">
        <v>29.2</v>
      </c>
      <c r="E49" s="1">
        <v>41938</v>
      </c>
      <c r="F49">
        <f>_xlfn.DAYS(C49,E49)</f>
        <v>328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1</v>
      </c>
      <c r="O49" s="1">
        <v>42433</v>
      </c>
      <c r="P49">
        <f>_xlfn.DAYS(O49,C49)</f>
        <v>167</v>
      </c>
      <c r="Q49">
        <v>0</v>
      </c>
    </row>
    <row r="50" spans="1:17" x14ac:dyDescent="0.2">
      <c r="A50">
        <v>1597</v>
      </c>
      <c r="B50" s="1">
        <v>28127</v>
      </c>
      <c r="C50" s="1">
        <v>42408</v>
      </c>
      <c r="D50">
        <v>32.9</v>
      </c>
      <c r="E50" s="1">
        <v>41984</v>
      </c>
      <c r="F50">
        <f>_xlfn.DAYS(C50,E50)</f>
        <v>424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2</v>
      </c>
      <c r="O50" s="1">
        <v>42493</v>
      </c>
      <c r="P50">
        <f>_xlfn.DAYS(O50,C50)</f>
        <v>85</v>
      </c>
      <c r="Q50">
        <v>1</v>
      </c>
    </row>
    <row r="51" spans="1:17" x14ac:dyDescent="0.2">
      <c r="A51">
        <v>1602</v>
      </c>
      <c r="B51" s="1">
        <v>31033</v>
      </c>
      <c r="C51" s="1">
        <v>42400</v>
      </c>
      <c r="D51">
        <v>26</v>
      </c>
      <c r="E51" s="1">
        <v>42162</v>
      </c>
      <c r="F51">
        <f>_xlfn.DAYS(C51,E51)</f>
        <v>238</v>
      </c>
      <c r="G51">
        <v>1</v>
      </c>
      <c r="H51">
        <v>1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  <c r="O51" s="1">
        <v>42693</v>
      </c>
      <c r="P51">
        <f>_xlfn.DAYS(O51,C51)</f>
        <v>293</v>
      </c>
      <c r="Q51">
        <v>0</v>
      </c>
    </row>
    <row r="52" spans="1:17" x14ac:dyDescent="0.2">
      <c r="A52">
        <v>1603</v>
      </c>
      <c r="B52" s="1">
        <v>28010</v>
      </c>
      <c r="C52" s="1">
        <v>42307</v>
      </c>
      <c r="D52">
        <v>31.6</v>
      </c>
      <c r="E52" s="1">
        <v>42137</v>
      </c>
      <c r="F52">
        <f>_xlfn.DAYS(C52,E52)</f>
        <v>170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6</v>
      </c>
      <c r="N52">
        <v>2</v>
      </c>
      <c r="O52" s="1">
        <v>43035</v>
      </c>
      <c r="P52">
        <f>_xlfn.DAYS(O52,C52)</f>
        <v>728</v>
      </c>
      <c r="Q52">
        <v>1</v>
      </c>
    </row>
    <row r="53" spans="1:17" x14ac:dyDescent="0.2">
      <c r="A53">
        <v>1604</v>
      </c>
      <c r="B53" s="1">
        <v>33914</v>
      </c>
      <c r="C53" s="1">
        <v>42455</v>
      </c>
      <c r="D53">
        <v>30.1</v>
      </c>
      <c r="E53" s="1">
        <v>41007</v>
      </c>
      <c r="F53">
        <f>_xlfn.DAYS(C53,E53)</f>
        <v>1448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</v>
      </c>
      <c r="N53">
        <v>2</v>
      </c>
      <c r="O53" s="1">
        <v>42834</v>
      </c>
      <c r="P53">
        <f>_xlfn.DAYS(O53,C53)</f>
        <v>379</v>
      </c>
      <c r="Q53">
        <v>0</v>
      </c>
    </row>
    <row r="54" spans="1:17" x14ac:dyDescent="0.2">
      <c r="A54">
        <v>1605</v>
      </c>
      <c r="B54" s="1">
        <v>29562</v>
      </c>
      <c r="C54" s="1">
        <v>42366</v>
      </c>
      <c r="D54">
        <v>43.3</v>
      </c>
      <c r="E54" s="1">
        <v>41240</v>
      </c>
      <c r="F54">
        <f>_xlfn.DAYS(C54,E54)</f>
        <v>1126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6</v>
      </c>
      <c r="N54">
        <v>2</v>
      </c>
      <c r="O54" s="1">
        <v>42490</v>
      </c>
      <c r="P54">
        <f>_xlfn.DAYS(O54,C54)</f>
        <v>124</v>
      </c>
      <c r="Q54">
        <v>0</v>
      </c>
    </row>
    <row r="55" spans="1:17" x14ac:dyDescent="0.2">
      <c r="A55">
        <v>1611</v>
      </c>
      <c r="B55" s="1">
        <v>28288</v>
      </c>
      <c r="C55" s="1">
        <v>42397</v>
      </c>
      <c r="D55">
        <v>29.5</v>
      </c>
      <c r="E55" s="1">
        <v>41372</v>
      </c>
      <c r="F55">
        <f>_xlfn.DAYS(C55,E55)</f>
        <v>1025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4</v>
      </c>
      <c r="N55">
        <v>2</v>
      </c>
      <c r="O55" s="1">
        <v>42515</v>
      </c>
      <c r="P55">
        <f>_xlfn.DAYS(O55,C55)</f>
        <v>118</v>
      </c>
      <c r="Q55">
        <v>0</v>
      </c>
    </row>
    <row r="56" spans="1:17" x14ac:dyDescent="0.2">
      <c r="A56">
        <v>1614</v>
      </c>
      <c r="B56" s="1">
        <v>31536</v>
      </c>
      <c r="C56" s="1">
        <v>42378</v>
      </c>
      <c r="D56">
        <v>22.3</v>
      </c>
      <c r="E56" s="1">
        <v>41742</v>
      </c>
      <c r="F56">
        <f>_xlfn.DAYS(C56,E56)</f>
        <v>636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3</v>
      </c>
      <c r="N56">
        <v>2</v>
      </c>
      <c r="O56" s="1">
        <v>42484</v>
      </c>
      <c r="P56">
        <f>_xlfn.DAYS(O56,C56)</f>
        <v>106</v>
      </c>
      <c r="Q56">
        <v>0</v>
      </c>
    </row>
    <row r="57" spans="1:17" x14ac:dyDescent="0.2">
      <c r="A57">
        <v>1619</v>
      </c>
      <c r="B57" s="1">
        <v>32257</v>
      </c>
      <c r="C57" s="1">
        <v>42445</v>
      </c>
      <c r="D57">
        <v>20.399999999999999</v>
      </c>
      <c r="E57" s="1">
        <v>41927</v>
      </c>
      <c r="F57">
        <f>_xlfn.DAYS(C57,E57)</f>
        <v>518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 s="1">
        <v>42521</v>
      </c>
      <c r="P57">
        <f>_xlfn.DAYS(O57,C57)</f>
        <v>76</v>
      </c>
      <c r="Q57">
        <v>0</v>
      </c>
    </row>
    <row r="58" spans="1:17" x14ac:dyDescent="0.2">
      <c r="A58">
        <v>1620</v>
      </c>
      <c r="B58" s="1">
        <v>28902</v>
      </c>
      <c r="C58" s="1">
        <v>42202</v>
      </c>
      <c r="D58">
        <v>19.3</v>
      </c>
      <c r="E58" s="1">
        <v>41858</v>
      </c>
      <c r="F58">
        <f>_xlfn.DAYS(C58,E58)</f>
        <v>344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6</v>
      </c>
      <c r="N58">
        <v>2</v>
      </c>
      <c r="O58" s="1">
        <v>42497</v>
      </c>
      <c r="P58">
        <f>_xlfn.DAYS(O58,C58)</f>
        <v>295</v>
      </c>
      <c r="Q58">
        <v>0</v>
      </c>
    </row>
    <row r="59" spans="1:17" x14ac:dyDescent="0.2">
      <c r="A59">
        <v>1623</v>
      </c>
      <c r="B59" s="1">
        <v>29801</v>
      </c>
      <c r="C59" s="1">
        <v>42451</v>
      </c>
      <c r="D59">
        <v>23.8</v>
      </c>
      <c r="E59" s="1">
        <v>38995</v>
      </c>
      <c r="F59">
        <f>_xlfn.DAYS(C59,E59)</f>
        <v>3456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4</v>
      </c>
      <c r="N59">
        <v>2</v>
      </c>
      <c r="O59" s="1">
        <v>43256</v>
      </c>
      <c r="P59">
        <f>_xlfn.DAYS(O59,C59)</f>
        <v>805</v>
      </c>
      <c r="Q59">
        <v>0</v>
      </c>
    </row>
    <row r="60" spans="1:17" x14ac:dyDescent="0.2">
      <c r="A60">
        <v>1629</v>
      </c>
      <c r="B60" s="1">
        <v>27371</v>
      </c>
      <c r="C60" s="1">
        <v>42438</v>
      </c>
      <c r="D60">
        <v>21.1</v>
      </c>
      <c r="E60" s="1">
        <v>41578</v>
      </c>
      <c r="F60">
        <f>_xlfn.DAYS(C60,E60)</f>
        <v>860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 s="1">
        <v>43131</v>
      </c>
      <c r="P60">
        <f>_xlfn.DAYS(O60,C60)</f>
        <v>693</v>
      </c>
      <c r="Q60">
        <v>1</v>
      </c>
    </row>
    <row r="61" spans="1:17" x14ac:dyDescent="0.2">
      <c r="A61">
        <v>1636</v>
      </c>
      <c r="B61" s="1">
        <v>28112</v>
      </c>
      <c r="C61" s="1">
        <v>42413</v>
      </c>
      <c r="D61">
        <v>23.5</v>
      </c>
      <c r="E61" s="1">
        <v>41544</v>
      </c>
      <c r="F61">
        <f>_xlfn.DAYS(C61,E61)</f>
        <v>869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</v>
      </c>
      <c r="N61">
        <v>2</v>
      </c>
      <c r="O61" s="1">
        <v>42433</v>
      </c>
      <c r="P61">
        <f>_xlfn.DAYS(O61,C61)</f>
        <v>20</v>
      </c>
      <c r="Q61">
        <v>0</v>
      </c>
    </row>
    <row r="62" spans="1:17" x14ac:dyDescent="0.2">
      <c r="A62">
        <v>1637</v>
      </c>
      <c r="B62" s="1">
        <v>30173</v>
      </c>
      <c r="C62" s="1">
        <v>42373</v>
      </c>
      <c r="E62" s="1">
        <v>41131</v>
      </c>
      <c r="F62">
        <f>_xlfn.DAYS(C62,E62)</f>
        <v>1242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5</v>
      </c>
      <c r="N62">
        <v>2</v>
      </c>
      <c r="O62" s="1">
        <v>42664</v>
      </c>
      <c r="P62">
        <f>_xlfn.DAYS(O62,C62)</f>
        <v>291</v>
      </c>
      <c r="Q62">
        <v>0</v>
      </c>
    </row>
    <row r="63" spans="1:17" x14ac:dyDescent="0.2">
      <c r="A63">
        <v>1640</v>
      </c>
      <c r="B63" s="1">
        <v>27789</v>
      </c>
      <c r="C63" s="1">
        <v>42377</v>
      </c>
      <c r="D63">
        <v>42.2</v>
      </c>
      <c r="E63" s="1">
        <v>42141</v>
      </c>
      <c r="F63">
        <f>_xlfn.DAYS(C63,E63)</f>
        <v>236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N63">
        <v>1</v>
      </c>
      <c r="O63" s="1">
        <v>42869</v>
      </c>
      <c r="P63">
        <f>_xlfn.DAYS(O63,C63)</f>
        <v>492</v>
      </c>
      <c r="Q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RowHeight="16" x14ac:dyDescent="0.2"/>
  <cols>
    <col min="1" max="1" width="44.1640625" customWidth="1"/>
  </cols>
  <sheetData>
    <row r="1" spans="1:3" x14ac:dyDescent="0.2">
      <c r="A1" t="s">
        <v>13</v>
      </c>
    </row>
    <row r="2" spans="1:3" x14ac:dyDescent="0.2">
      <c r="A2" t="s">
        <v>12</v>
      </c>
      <c r="B2">
        <v>200</v>
      </c>
    </row>
    <row r="3" spans="1:3" x14ac:dyDescent="0.2">
      <c r="A3" t="s">
        <v>8</v>
      </c>
      <c r="B3">
        <v>82</v>
      </c>
      <c r="C3" t="s">
        <v>7</v>
      </c>
    </row>
    <row r="4" spans="1:3" x14ac:dyDescent="0.2">
      <c r="A4" t="s">
        <v>11</v>
      </c>
      <c r="B4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Subfertility_DATA_2021-06-21_10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2021-06-21T04:52:55Z</dcterms:created>
  <dcterms:modified xsi:type="dcterms:W3CDTF">2021-06-21T10:58:08Z</dcterms:modified>
</cp:coreProperties>
</file>