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code_interview_questions/bell/"/>
    </mc:Choice>
  </mc:AlternateContent>
  <xr:revisionPtr revIDLastSave="0" documentId="13_ncr:1_{34B9D62D-C863-4E40-BCA8-500DB1CEB126}" xr6:coauthVersionLast="45" xr6:coauthVersionMax="45" xr10:uidLastSave="{00000000-0000-0000-0000-000000000000}"/>
  <bookViews>
    <workbookView xWindow="300" yWindow="1020" windowWidth="25440" windowHeight="15000" activeTab="2" xr2:uid="{F778CC05-D2BB-8D44-97DD-C39FE8F39EF5}"/>
  </bookViews>
  <sheets>
    <sheet name="listening_hours" sheetId="1" r:id="rId1"/>
    <sheet name="KPI" sheetId="5" r:id="rId2"/>
    <sheet name="customer_mix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5" l="1"/>
  <c r="C29" i="5"/>
  <c r="C34" i="5" s="1"/>
  <c r="D30" i="5"/>
  <c r="D29" i="5"/>
  <c r="D32" i="5" s="1"/>
  <c r="D28" i="5"/>
  <c r="C32" i="5"/>
  <c r="C31" i="5"/>
  <c r="C30" i="5"/>
  <c r="C28" i="5"/>
</calcChain>
</file>

<file path=xl/sharedStrings.xml><?xml version="1.0" encoding="utf-8"?>
<sst xmlns="http://schemas.openxmlformats.org/spreadsheetml/2006/main" count="32" uniqueCount="32">
  <si>
    <t xml:space="preserve"> % of Listeners </t>
  </si>
  <si>
    <t xml:space="preserve">Hours Listened per Month </t>
  </si>
  <si>
    <t>%  of Hours</t>
  </si>
  <si>
    <t>&lt;1</t>
  </si>
  <si>
    <t>&gt;=150</t>
  </si>
  <si>
    <t>Revenue</t>
  </si>
  <si>
    <t>CPM Rate</t>
  </si>
  <si>
    <t>Average number of ads per listener per hour</t>
  </si>
  <si>
    <t>Percent of inventory sold in typical month</t>
  </si>
  <si>
    <t>Costs</t>
  </si>
  <si>
    <t>Fixed costs</t>
  </si>
  <si>
    <t>Head count ($)</t>
  </si>
  <si>
    <t>Other ($)</t>
  </si>
  <si>
    <t>Average ad revenue per listener per hour ($)</t>
  </si>
  <si>
    <t>Variable Costs</t>
  </si>
  <si>
    <t>Revenue-based commissions and other costs</t>
  </si>
  <si>
    <t>Streaming cost</t>
  </si>
  <si>
    <t>Total Variable costs ($)</t>
  </si>
  <si>
    <t>per hour of music streamed Royalties ($)</t>
  </si>
  <si>
    <t>Hours played per day</t>
  </si>
  <si>
    <t>Number of users who use Pandora during a given day</t>
  </si>
  <si>
    <t>Average hours per user per day</t>
  </si>
  <si>
    <t>Total played hours per day</t>
  </si>
  <si>
    <t>hours played per year</t>
  </si>
  <si>
    <t>ad revenue per year</t>
  </si>
  <si>
    <t>variable cost per year</t>
  </si>
  <si>
    <t>fixed cost</t>
  </si>
  <si>
    <t>profit</t>
  </si>
  <si>
    <t>original</t>
  </si>
  <si>
    <t>Original</t>
  </si>
  <si>
    <t>Tweaked</t>
  </si>
  <si>
    <t>break even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</si>
</sst>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2" fillId="0" borderId="0" xfId="0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listening_hours!$C$1</c:f>
              <c:strCache>
                <c:ptCount val="1"/>
                <c:pt idx="0">
                  <c:v> % of Listeners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listening_hours!$B$2:$B$152</c:f>
              <c:strCache>
                <c:ptCount val="151"/>
                <c:pt idx="0">
                  <c:v>&lt;1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&gt;=150</c:v>
                </c:pt>
              </c:strCache>
            </c:strRef>
          </c:cat>
          <c:val>
            <c:numRef>
              <c:f>listening_hours!$C$2:$C$152</c:f>
              <c:numCache>
                <c:formatCode>General</c:formatCode>
                <c:ptCount val="151"/>
                <c:pt idx="0">
                  <c:v>11</c:v>
                </c:pt>
                <c:pt idx="1">
                  <c:v>13.9</c:v>
                </c:pt>
                <c:pt idx="2">
                  <c:v>9.1999999999999993</c:v>
                </c:pt>
                <c:pt idx="3">
                  <c:v>6.7</c:v>
                </c:pt>
                <c:pt idx="4">
                  <c:v>5.3</c:v>
                </c:pt>
                <c:pt idx="5">
                  <c:v>4.3</c:v>
                </c:pt>
                <c:pt idx="6">
                  <c:v>3.6</c:v>
                </c:pt>
                <c:pt idx="7">
                  <c:v>3.1</c:v>
                </c:pt>
                <c:pt idx="8">
                  <c:v>2.7</c:v>
                </c:pt>
                <c:pt idx="9">
                  <c:v>2.4</c:v>
                </c:pt>
                <c:pt idx="10">
                  <c:v>2.1</c:v>
                </c:pt>
                <c:pt idx="11">
                  <c:v>1.9</c:v>
                </c:pt>
                <c:pt idx="12">
                  <c:v>1.7</c:v>
                </c:pt>
                <c:pt idx="13">
                  <c:v>1.6</c:v>
                </c:pt>
                <c:pt idx="14">
                  <c:v>1.5</c:v>
                </c:pt>
                <c:pt idx="15">
                  <c:v>1.3</c:v>
                </c:pt>
                <c:pt idx="16">
                  <c:v>1.2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</c:v>
                </c:pt>
                <c:pt idx="20">
                  <c:v>0.9</c:v>
                </c:pt>
                <c:pt idx="21">
                  <c:v>0.9</c:v>
                </c:pt>
                <c:pt idx="22">
                  <c:v>0.8</c:v>
                </c:pt>
                <c:pt idx="23">
                  <c:v>0.8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6-C24D-9474-4F234FB0BFAA}"/>
            </c:ext>
          </c:extLst>
        </c:ser>
        <c:ser>
          <c:idx val="1"/>
          <c:order val="1"/>
          <c:tx>
            <c:strRef>
              <c:f>listening_hours!$D$1</c:f>
              <c:strCache>
                <c:ptCount val="1"/>
                <c:pt idx="0">
                  <c:v>%  of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listening_hours!$B$2:$B$152</c:f>
              <c:strCache>
                <c:ptCount val="151"/>
                <c:pt idx="0">
                  <c:v>&lt;1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&gt;=150</c:v>
                </c:pt>
              </c:strCache>
            </c:strRef>
          </c:cat>
          <c:val>
            <c:numRef>
              <c:f>listening_hours!$D$2:$D$152</c:f>
              <c:numCache>
                <c:formatCode>General</c:formatCode>
                <c:ptCount val="151"/>
                <c:pt idx="0">
                  <c:v>0.3</c:v>
                </c:pt>
                <c:pt idx="1">
                  <c:v>0.9</c:v>
                </c:pt>
                <c:pt idx="2">
                  <c:v>1.1000000000000001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0.2</c:v>
                </c:pt>
                <c:pt idx="126">
                  <c:v>0.3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0.1</c:v>
                </c:pt>
                <c:pt idx="149">
                  <c:v>0.1</c:v>
                </c:pt>
                <c:pt idx="150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6-C24D-9474-4F234FB0BF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82535007"/>
        <c:axId val="882669279"/>
      </c:lineChart>
      <c:catAx>
        <c:axId val="88253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69279"/>
        <c:crosses val="autoZero"/>
        <c:auto val="1"/>
        <c:lblAlgn val="ctr"/>
        <c:lblOffset val="100"/>
        <c:noMultiLvlLbl val="0"/>
      </c:catAx>
      <c:valAx>
        <c:axId val="88266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3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996950</xdr:colOff>
      <xdr:row>9</xdr:row>
      <xdr:rowOff>158750</xdr:rowOff>
    </xdr:from>
    <xdr:to>
      <xdr:col>8</xdr:col>
      <xdr:colOff>6350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F70E40-379B-2B42-B25B-A06078CB5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A5AE-6B18-D14D-A235-98DCEB256BE0}">
  <dimension ref="B1:D152"/>
  <sheetViews>
    <sheetView workbookViewId="0">
      <selection activeCell="F5" sqref="F5"/>
    </sheetView>
  </sheetViews>
  <sheetFormatPr baseColWidth="10" defaultRowHeight="16"/>
  <cols>
    <col min="2" max="2" width="15.33203125" bestFit="1" customWidth="1"/>
    <col min="3" max="3" width="11.6640625" bestFit="1" customWidth="1"/>
    <col min="4" max="4" width="11.5" customWidth="1"/>
    <col min="5" max="5" width="11.6640625" bestFit="1" customWidth="1"/>
    <col min="6" max="6" width="30.6640625" bestFit="1" customWidth="1"/>
    <col min="7" max="7" width="11.6640625" bestFit="1" customWidth="1"/>
    <col min="8" max="8" width="30.6640625" bestFit="1" customWidth="1"/>
    <col min="9" max="9" width="11.6640625" bestFit="1" customWidth="1"/>
    <col min="10" max="10" width="8.5" bestFit="1" customWidth="1"/>
  </cols>
  <sheetData>
    <row r="1" spans="2:4">
      <c r="B1" s="3" t="s">
        <v>1</v>
      </c>
      <c r="C1" s="3" t="s">
        <v>0</v>
      </c>
      <c r="D1" s="3" t="s">
        <v>2</v>
      </c>
    </row>
    <row r="2" spans="2:4">
      <c r="B2" t="s">
        <v>3</v>
      </c>
      <c r="C2">
        <v>11</v>
      </c>
      <c r="D2">
        <v>0.3</v>
      </c>
    </row>
    <row r="3" spans="2:4">
      <c r="B3">
        <v>1</v>
      </c>
      <c r="C3">
        <v>13.9</v>
      </c>
      <c r="D3">
        <v>0.9</v>
      </c>
    </row>
    <row r="4" spans="2:4">
      <c r="B4">
        <v>2</v>
      </c>
      <c r="C4">
        <v>9.1999999999999993</v>
      </c>
      <c r="D4">
        <v>1.1000000000000001</v>
      </c>
    </row>
    <row r="5" spans="2:4">
      <c r="B5">
        <v>3</v>
      </c>
      <c r="C5">
        <v>6.7</v>
      </c>
      <c r="D5">
        <v>1.3</v>
      </c>
    </row>
    <row r="6" spans="2:4">
      <c r="B6">
        <v>4</v>
      </c>
      <c r="C6">
        <v>5.3</v>
      </c>
      <c r="D6">
        <v>1.3</v>
      </c>
    </row>
    <row r="7" spans="2:4">
      <c r="B7">
        <v>5</v>
      </c>
      <c r="C7">
        <v>4.3</v>
      </c>
      <c r="D7">
        <v>1.3</v>
      </c>
    </row>
    <row r="8" spans="2:4">
      <c r="B8">
        <v>6</v>
      </c>
      <c r="C8">
        <v>3.6</v>
      </c>
      <c r="D8">
        <v>1.3</v>
      </c>
    </row>
    <row r="9" spans="2:4">
      <c r="B9">
        <v>7</v>
      </c>
      <c r="C9">
        <v>3.1</v>
      </c>
      <c r="D9">
        <v>1.3</v>
      </c>
    </row>
    <row r="10" spans="2:4">
      <c r="B10">
        <v>8</v>
      </c>
      <c r="C10">
        <v>2.7</v>
      </c>
      <c r="D10">
        <v>1.3</v>
      </c>
    </row>
    <row r="11" spans="2:4">
      <c r="B11">
        <v>9</v>
      </c>
      <c r="C11">
        <v>2.4</v>
      </c>
      <c r="D11">
        <v>1.3</v>
      </c>
    </row>
    <row r="12" spans="2:4">
      <c r="B12">
        <v>10</v>
      </c>
      <c r="C12">
        <v>2.1</v>
      </c>
      <c r="D12">
        <v>1.3</v>
      </c>
    </row>
    <row r="13" spans="2:4">
      <c r="B13">
        <v>11</v>
      </c>
      <c r="C13">
        <v>1.9</v>
      </c>
      <c r="D13">
        <v>1.3</v>
      </c>
    </row>
    <row r="14" spans="2:4">
      <c r="B14">
        <v>12</v>
      </c>
      <c r="C14">
        <v>1.7</v>
      </c>
      <c r="D14">
        <v>1.3</v>
      </c>
    </row>
    <row r="15" spans="2:4">
      <c r="B15">
        <v>13</v>
      </c>
      <c r="C15">
        <v>1.6</v>
      </c>
      <c r="D15">
        <v>1.3</v>
      </c>
    </row>
    <row r="16" spans="2:4">
      <c r="B16">
        <v>14</v>
      </c>
      <c r="C16">
        <v>1.5</v>
      </c>
      <c r="D16">
        <v>1.3</v>
      </c>
    </row>
    <row r="17" spans="2:4">
      <c r="B17">
        <v>15</v>
      </c>
      <c r="C17">
        <v>1.3</v>
      </c>
      <c r="D17">
        <v>1.2</v>
      </c>
    </row>
    <row r="18" spans="2:4">
      <c r="B18">
        <v>16</v>
      </c>
      <c r="C18">
        <v>1.2</v>
      </c>
      <c r="D18">
        <v>1.2</v>
      </c>
    </row>
    <row r="19" spans="2:4">
      <c r="B19">
        <v>17</v>
      </c>
      <c r="C19">
        <v>1.1000000000000001</v>
      </c>
      <c r="D19">
        <v>1.2</v>
      </c>
    </row>
    <row r="20" spans="2:4">
      <c r="B20">
        <v>18</v>
      </c>
      <c r="C20">
        <v>1.1000000000000001</v>
      </c>
      <c r="D20">
        <v>1.2</v>
      </c>
    </row>
    <row r="21" spans="2:4">
      <c r="B21">
        <v>19</v>
      </c>
      <c r="C21">
        <v>1</v>
      </c>
      <c r="D21">
        <v>1.2</v>
      </c>
    </row>
    <row r="22" spans="2:4">
      <c r="B22">
        <v>20</v>
      </c>
      <c r="C22">
        <v>0.9</v>
      </c>
      <c r="D22">
        <v>1.2</v>
      </c>
    </row>
    <row r="23" spans="2:4">
      <c r="B23">
        <v>21</v>
      </c>
      <c r="C23">
        <v>0.9</v>
      </c>
      <c r="D23">
        <v>1.1000000000000001</v>
      </c>
    </row>
    <row r="24" spans="2:4">
      <c r="B24">
        <v>22</v>
      </c>
      <c r="C24">
        <v>0.8</v>
      </c>
      <c r="D24">
        <v>1.1000000000000001</v>
      </c>
    </row>
    <row r="25" spans="2:4">
      <c r="B25">
        <v>23</v>
      </c>
      <c r="C25">
        <v>0.8</v>
      </c>
      <c r="D25">
        <v>1.1000000000000001</v>
      </c>
    </row>
    <row r="26" spans="2:4">
      <c r="B26">
        <v>24</v>
      </c>
      <c r="C26">
        <v>0.7</v>
      </c>
      <c r="D26">
        <v>1.1000000000000001</v>
      </c>
    </row>
    <row r="27" spans="2:4">
      <c r="B27">
        <v>25</v>
      </c>
      <c r="C27">
        <v>0.7</v>
      </c>
      <c r="D27">
        <v>1.1000000000000001</v>
      </c>
    </row>
    <row r="28" spans="2:4">
      <c r="B28">
        <v>26</v>
      </c>
      <c r="C28">
        <v>0.7</v>
      </c>
      <c r="D28">
        <v>1.1000000000000001</v>
      </c>
    </row>
    <row r="29" spans="2:4">
      <c r="B29">
        <v>27</v>
      </c>
      <c r="C29">
        <v>0.6</v>
      </c>
      <c r="D29">
        <v>1</v>
      </c>
    </row>
    <row r="30" spans="2:4">
      <c r="B30">
        <v>28</v>
      </c>
      <c r="C30">
        <v>0.6</v>
      </c>
      <c r="D30">
        <v>1</v>
      </c>
    </row>
    <row r="31" spans="2:4">
      <c r="B31">
        <v>29</v>
      </c>
      <c r="C31">
        <v>0.6</v>
      </c>
      <c r="D31">
        <v>1</v>
      </c>
    </row>
    <row r="32" spans="2:4">
      <c r="B32">
        <v>30</v>
      </c>
      <c r="C32">
        <v>0.5</v>
      </c>
      <c r="D32">
        <v>1</v>
      </c>
    </row>
    <row r="33" spans="2:4">
      <c r="B33">
        <v>31</v>
      </c>
      <c r="C33">
        <v>0.5</v>
      </c>
      <c r="D33">
        <v>1</v>
      </c>
    </row>
    <row r="34" spans="2:4">
      <c r="B34">
        <v>32</v>
      </c>
      <c r="C34">
        <v>0.5</v>
      </c>
      <c r="D34">
        <v>1</v>
      </c>
    </row>
    <row r="35" spans="2:4">
      <c r="B35">
        <v>33</v>
      </c>
      <c r="C35">
        <v>0.5</v>
      </c>
      <c r="D35">
        <v>0.9</v>
      </c>
    </row>
    <row r="36" spans="2:4">
      <c r="B36">
        <v>34</v>
      </c>
      <c r="C36">
        <v>0.4</v>
      </c>
      <c r="D36">
        <v>0.9</v>
      </c>
    </row>
    <row r="37" spans="2:4">
      <c r="B37">
        <v>35</v>
      </c>
      <c r="C37">
        <v>0.4</v>
      </c>
      <c r="D37">
        <v>0.9</v>
      </c>
    </row>
    <row r="38" spans="2:4">
      <c r="B38">
        <v>36</v>
      </c>
      <c r="C38">
        <v>0.4</v>
      </c>
      <c r="D38">
        <v>0.9</v>
      </c>
    </row>
    <row r="39" spans="2:4">
      <c r="B39">
        <v>37</v>
      </c>
      <c r="C39">
        <v>0.4</v>
      </c>
      <c r="D39">
        <v>0.9</v>
      </c>
    </row>
    <row r="40" spans="2:4">
      <c r="B40">
        <v>38</v>
      </c>
      <c r="C40">
        <v>0.4</v>
      </c>
      <c r="D40">
        <v>0.9</v>
      </c>
    </row>
    <row r="41" spans="2:4">
      <c r="B41">
        <v>39</v>
      </c>
      <c r="C41">
        <v>0.4</v>
      </c>
      <c r="D41">
        <v>0.9</v>
      </c>
    </row>
    <row r="42" spans="2:4">
      <c r="B42">
        <v>40</v>
      </c>
      <c r="C42">
        <v>0.3</v>
      </c>
      <c r="D42">
        <v>0.9</v>
      </c>
    </row>
    <row r="43" spans="2:4">
      <c r="B43">
        <v>41</v>
      </c>
      <c r="C43">
        <v>0.3</v>
      </c>
      <c r="D43">
        <v>0.8</v>
      </c>
    </row>
    <row r="44" spans="2:4">
      <c r="B44">
        <v>42</v>
      </c>
      <c r="C44">
        <v>0.3</v>
      </c>
      <c r="D44">
        <v>0.8</v>
      </c>
    </row>
    <row r="45" spans="2:4">
      <c r="B45">
        <v>43</v>
      </c>
      <c r="C45">
        <v>0.3</v>
      </c>
      <c r="D45">
        <v>0.8</v>
      </c>
    </row>
    <row r="46" spans="2:4">
      <c r="B46">
        <v>44</v>
      </c>
      <c r="C46">
        <v>0.3</v>
      </c>
      <c r="D46">
        <v>0.8</v>
      </c>
    </row>
    <row r="47" spans="2:4">
      <c r="B47">
        <v>45</v>
      </c>
      <c r="C47">
        <v>0.3</v>
      </c>
      <c r="D47">
        <v>0.8</v>
      </c>
    </row>
    <row r="48" spans="2:4">
      <c r="B48">
        <v>46</v>
      </c>
      <c r="C48">
        <v>0.3</v>
      </c>
      <c r="D48">
        <v>0.8</v>
      </c>
    </row>
    <row r="49" spans="2:4">
      <c r="B49">
        <v>47</v>
      </c>
      <c r="C49">
        <v>0.3</v>
      </c>
      <c r="D49">
        <v>0.8</v>
      </c>
    </row>
    <row r="50" spans="2:4">
      <c r="B50">
        <v>48</v>
      </c>
      <c r="C50">
        <v>0.3</v>
      </c>
      <c r="D50">
        <v>0.8</v>
      </c>
    </row>
    <row r="51" spans="2:4">
      <c r="B51">
        <v>49</v>
      </c>
      <c r="C51">
        <v>0.2</v>
      </c>
      <c r="D51">
        <v>0.7</v>
      </c>
    </row>
    <row r="52" spans="2:4">
      <c r="B52">
        <v>50</v>
      </c>
      <c r="C52">
        <v>0.2</v>
      </c>
      <c r="D52">
        <v>0.7</v>
      </c>
    </row>
    <row r="53" spans="2:4">
      <c r="B53">
        <v>51</v>
      </c>
      <c r="C53">
        <v>0.2</v>
      </c>
      <c r="D53">
        <v>0.7</v>
      </c>
    </row>
    <row r="54" spans="2:4">
      <c r="B54">
        <v>52</v>
      </c>
      <c r="C54">
        <v>0.2</v>
      </c>
      <c r="D54">
        <v>0.7</v>
      </c>
    </row>
    <row r="55" spans="2:4">
      <c r="B55">
        <v>53</v>
      </c>
      <c r="C55">
        <v>0.2</v>
      </c>
      <c r="D55">
        <v>0.7</v>
      </c>
    </row>
    <row r="56" spans="2:4">
      <c r="B56">
        <v>54</v>
      </c>
      <c r="C56">
        <v>0.2</v>
      </c>
      <c r="D56">
        <v>0.7</v>
      </c>
    </row>
    <row r="57" spans="2:4">
      <c r="B57">
        <v>55</v>
      </c>
      <c r="C57">
        <v>0.2</v>
      </c>
      <c r="D57">
        <v>0.7</v>
      </c>
    </row>
    <row r="58" spans="2:4">
      <c r="B58">
        <v>56</v>
      </c>
      <c r="C58">
        <v>0.2</v>
      </c>
      <c r="D58">
        <v>0.7</v>
      </c>
    </row>
    <row r="59" spans="2:4">
      <c r="B59">
        <v>57</v>
      </c>
      <c r="C59">
        <v>0.2</v>
      </c>
      <c r="D59">
        <v>0.7</v>
      </c>
    </row>
    <row r="60" spans="2:4">
      <c r="B60">
        <v>58</v>
      </c>
      <c r="C60">
        <v>0.2</v>
      </c>
      <c r="D60">
        <v>0.7</v>
      </c>
    </row>
    <row r="61" spans="2:4">
      <c r="B61">
        <v>59</v>
      </c>
      <c r="C61">
        <v>0.2</v>
      </c>
      <c r="D61">
        <v>0.7</v>
      </c>
    </row>
    <row r="62" spans="2:4">
      <c r="B62">
        <v>60</v>
      </c>
      <c r="C62">
        <v>0.2</v>
      </c>
      <c r="D62">
        <v>0.7</v>
      </c>
    </row>
    <row r="63" spans="2:4">
      <c r="B63">
        <v>61</v>
      </c>
      <c r="C63">
        <v>0.2</v>
      </c>
      <c r="D63">
        <v>0.6</v>
      </c>
    </row>
    <row r="64" spans="2:4">
      <c r="B64">
        <v>62</v>
      </c>
      <c r="C64">
        <v>0.2</v>
      </c>
      <c r="D64">
        <v>0.6</v>
      </c>
    </row>
    <row r="65" spans="2:4">
      <c r="B65">
        <v>63</v>
      </c>
      <c r="C65">
        <v>0.2</v>
      </c>
      <c r="D65">
        <v>0.6</v>
      </c>
    </row>
    <row r="66" spans="2:4">
      <c r="B66">
        <v>64</v>
      </c>
      <c r="C66">
        <v>0.2</v>
      </c>
      <c r="D66">
        <v>0.6</v>
      </c>
    </row>
    <row r="67" spans="2:4">
      <c r="B67">
        <v>65</v>
      </c>
      <c r="C67">
        <v>0.2</v>
      </c>
      <c r="D67">
        <v>0.6</v>
      </c>
    </row>
    <row r="68" spans="2:4">
      <c r="B68">
        <v>66</v>
      </c>
      <c r="C68">
        <v>0.1</v>
      </c>
      <c r="D68">
        <v>0.6</v>
      </c>
    </row>
    <row r="69" spans="2:4">
      <c r="B69">
        <v>67</v>
      </c>
      <c r="C69">
        <v>0.1</v>
      </c>
      <c r="D69">
        <v>0.6</v>
      </c>
    </row>
    <row r="70" spans="2:4">
      <c r="B70">
        <v>68</v>
      </c>
      <c r="C70">
        <v>0.1</v>
      </c>
      <c r="D70">
        <v>0.6</v>
      </c>
    </row>
    <row r="71" spans="2:4">
      <c r="B71">
        <v>69</v>
      </c>
      <c r="C71">
        <v>0.1</v>
      </c>
      <c r="D71">
        <v>0.6</v>
      </c>
    </row>
    <row r="72" spans="2:4">
      <c r="B72">
        <v>70</v>
      </c>
      <c r="C72">
        <v>0.1</v>
      </c>
      <c r="D72">
        <v>0.6</v>
      </c>
    </row>
    <row r="73" spans="2:4">
      <c r="B73">
        <v>71</v>
      </c>
      <c r="C73">
        <v>0.1</v>
      </c>
      <c r="D73">
        <v>0.6</v>
      </c>
    </row>
    <row r="74" spans="2:4">
      <c r="B74">
        <v>72</v>
      </c>
      <c r="C74">
        <v>0.1</v>
      </c>
      <c r="D74">
        <v>0.6</v>
      </c>
    </row>
    <row r="75" spans="2:4">
      <c r="B75">
        <v>73</v>
      </c>
      <c r="C75">
        <v>0.1</v>
      </c>
      <c r="D75">
        <v>0.5</v>
      </c>
    </row>
    <row r="76" spans="2:4">
      <c r="B76">
        <v>74</v>
      </c>
      <c r="C76">
        <v>0.1</v>
      </c>
      <c r="D76">
        <v>0.5</v>
      </c>
    </row>
    <row r="77" spans="2:4">
      <c r="B77">
        <v>75</v>
      </c>
      <c r="C77">
        <v>0.1</v>
      </c>
      <c r="D77">
        <v>0.5</v>
      </c>
    </row>
    <row r="78" spans="2:4">
      <c r="B78">
        <v>76</v>
      </c>
      <c r="C78">
        <v>0.1</v>
      </c>
      <c r="D78">
        <v>0.5</v>
      </c>
    </row>
    <row r="79" spans="2:4">
      <c r="B79">
        <v>77</v>
      </c>
      <c r="C79">
        <v>0.1</v>
      </c>
      <c r="D79">
        <v>0.5</v>
      </c>
    </row>
    <row r="80" spans="2:4">
      <c r="B80">
        <v>78</v>
      </c>
      <c r="C80">
        <v>0.1</v>
      </c>
      <c r="D80">
        <v>0.5</v>
      </c>
    </row>
    <row r="81" spans="2:4">
      <c r="B81">
        <v>79</v>
      </c>
      <c r="C81">
        <v>0.1</v>
      </c>
      <c r="D81">
        <v>0.5</v>
      </c>
    </row>
    <row r="82" spans="2:4">
      <c r="B82">
        <v>80</v>
      </c>
      <c r="C82">
        <v>0.1</v>
      </c>
      <c r="D82">
        <v>0.5</v>
      </c>
    </row>
    <row r="83" spans="2:4">
      <c r="B83">
        <v>81</v>
      </c>
      <c r="C83">
        <v>0.1</v>
      </c>
      <c r="D83">
        <v>0.5</v>
      </c>
    </row>
    <row r="84" spans="2:4">
      <c r="B84">
        <v>82</v>
      </c>
      <c r="C84">
        <v>0.1</v>
      </c>
      <c r="D84">
        <v>0.5</v>
      </c>
    </row>
    <row r="85" spans="2:4">
      <c r="B85">
        <v>83</v>
      </c>
      <c r="C85">
        <v>0.1</v>
      </c>
      <c r="D85">
        <v>0.5</v>
      </c>
    </row>
    <row r="86" spans="2:4">
      <c r="B86">
        <v>84</v>
      </c>
      <c r="C86">
        <v>0.1</v>
      </c>
      <c r="D86">
        <v>0.5</v>
      </c>
    </row>
    <row r="87" spans="2:4">
      <c r="B87">
        <v>85</v>
      </c>
      <c r="C87">
        <v>0.1</v>
      </c>
      <c r="D87">
        <v>0.5</v>
      </c>
    </row>
    <row r="88" spans="2:4">
      <c r="B88">
        <v>86</v>
      </c>
      <c r="C88">
        <v>0.1</v>
      </c>
      <c r="D88">
        <v>0.5</v>
      </c>
    </row>
    <row r="89" spans="2:4">
      <c r="B89">
        <v>87</v>
      </c>
      <c r="C89">
        <v>0.1</v>
      </c>
      <c r="D89">
        <v>0.5</v>
      </c>
    </row>
    <row r="90" spans="2:4">
      <c r="B90">
        <v>88</v>
      </c>
      <c r="C90">
        <v>0.1</v>
      </c>
      <c r="D90">
        <v>0.5</v>
      </c>
    </row>
    <row r="91" spans="2:4">
      <c r="B91">
        <v>89</v>
      </c>
      <c r="C91">
        <v>0.1</v>
      </c>
      <c r="D91">
        <v>0.4</v>
      </c>
    </row>
    <row r="92" spans="2:4">
      <c r="B92">
        <v>90</v>
      </c>
      <c r="C92">
        <v>0.1</v>
      </c>
      <c r="D92">
        <v>0.4</v>
      </c>
    </row>
    <row r="93" spans="2:4">
      <c r="B93">
        <v>91</v>
      </c>
      <c r="C93">
        <v>0.1</v>
      </c>
      <c r="D93">
        <v>0.4</v>
      </c>
    </row>
    <row r="94" spans="2:4">
      <c r="B94">
        <v>92</v>
      </c>
      <c r="C94">
        <v>0.1</v>
      </c>
      <c r="D94">
        <v>0.4</v>
      </c>
    </row>
    <row r="95" spans="2:4">
      <c r="B95">
        <v>93</v>
      </c>
      <c r="C95">
        <v>0.1</v>
      </c>
      <c r="D95">
        <v>0.4</v>
      </c>
    </row>
    <row r="96" spans="2:4">
      <c r="B96">
        <v>94</v>
      </c>
      <c r="C96">
        <v>0.1</v>
      </c>
      <c r="D96">
        <v>0.4</v>
      </c>
    </row>
    <row r="97" spans="2:4">
      <c r="B97">
        <v>95</v>
      </c>
      <c r="C97">
        <v>0.1</v>
      </c>
      <c r="D97">
        <v>0.4</v>
      </c>
    </row>
    <row r="98" spans="2:4">
      <c r="B98">
        <v>96</v>
      </c>
      <c r="C98">
        <v>0.1</v>
      </c>
      <c r="D98">
        <v>0.4</v>
      </c>
    </row>
    <row r="99" spans="2:4">
      <c r="B99">
        <v>97</v>
      </c>
      <c r="C99">
        <v>0.1</v>
      </c>
      <c r="D99">
        <v>0.4</v>
      </c>
    </row>
    <row r="100" spans="2:4">
      <c r="B100">
        <v>98</v>
      </c>
      <c r="C100">
        <v>0.1</v>
      </c>
      <c r="D100">
        <v>0.4</v>
      </c>
    </row>
    <row r="101" spans="2:4">
      <c r="B101">
        <v>99</v>
      </c>
      <c r="C101">
        <v>0.1</v>
      </c>
      <c r="D101">
        <v>0.4</v>
      </c>
    </row>
    <row r="102" spans="2:4">
      <c r="B102">
        <v>100</v>
      </c>
      <c r="C102">
        <v>0.1</v>
      </c>
      <c r="D102">
        <v>0.4</v>
      </c>
    </row>
    <row r="103" spans="2:4">
      <c r="B103">
        <v>101</v>
      </c>
      <c r="C103">
        <v>0.1</v>
      </c>
      <c r="D103">
        <v>0.4</v>
      </c>
    </row>
    <row r="104" spans="2:4">
      <c r="B104">
        <v>102</v>
      </c>
      <c r="C104">
        <v>0.1</v>
      </c>
      <c r="D104">
        <v>0.4</v>
      </c>
    </row>
    <row r="105" spans="2:4">
      <c r="B105">
        <v>103</v>
      </c>
      <c r="C105">
        <v>0.1</v>
      </c>
      <c r="D105">
        <v>0.4</v>
      </c>
    </row>
    <row r="106" spans="2:4">
      <c r="B106">
        <v>104</v>
      </c>
      <c r="C106">
        <v>0.1</v>
      </c>
      <c r="D106">
        <v>0.4</v>
      </c>
    </row>
    <row r="107" spans="2:4">
      <c r="B107">
        <v>105</v>
      </c>
      <c r="C107">
        <v>0.1</v>
      </c>
      <c r="D107">
        <v>0.4</v>
      </c>
    </row>
    <row r="108" spans="2:4">
      <c r="B108">
        <v>106</v>
      </c>
      <c r="C108">
        <v>0.1</v>
      </c>
      <c r="D108">
        <v>0.3</v>
      </c>
    </row>
    <row r="109" spans="2:4">
      <c r="B109">
        <v>107</v>
      </c>
      <c r="C109">
        <v>0.1</v>
      </c>
      <c r="D109">
        <v>0.3</v>
      </c>
    </row>
    <row r="110" spans="2:4">
      <c r="B110">
        <v>108</v>
      </c>
      <c r="C110">
        <v>0.1</v>
      </c>
      <c r="D110">
        <v>0.3</v>
      </c>
    </row>
    <row r="111" spans="2:4">
      <c r="B111">
        <v>109</v>
      </c>
      <c r="C111">
        <v>0</v>
      </c>
      <c r="D111">
        <v>0.3</v>
      </c>
    </row>
    <row r="112" spans="2:4">
      <c r="B112">
        <v>110</v>
      </c>
      <c r="C112">
        <v>0</v>
      </c>
      <c r="D112">
        <v>0.3</v>
      </c>
    </row>
    <row r="113" spans="2:4">
      <c r="B113">
        <v>111</v>
      </c>
      <c r="C113">
        <v>0</v>
      </c>
      <c r="D113">
        <v>0.3</v>
      </c>
    </row>
    <row r="114" spans="2:4">
      <c r="B114">
        <v>112</v>
      </c>
      <c r="C114">
        <v>0</v>
      </c>
      <c r="D114">
        <v>0.3</v>
      </c>
    </row>
    <row r="115" spans="2:4">
      <c r="B115">
        <v>113</v>
      </c>
      <c r="C115">
        <v>0</v>
      </c>
      <c r="D115">
        <v>0.3</v>
      </c>
    </row>
    <row r="116" spans="2:4">
      <c r="B116">
        <v>114</v>
      </c>
      <c r="C116">
        <v>0</v>
      </c>
      <c r="D116">
        <v>0.3</v>
      </c>
    </row>
    <row r="117" spans="2:4">
      <c r="B117">
        <v>115</v>
      </c>
      <c r="C117">
        <v>0</v>
      </c>
      <c r="D117">
        <v>0.3</v>
      </c>
    </row>
    <row r="118" spans="2:4">
      <c r="B118">
        <v>116</v>
      </c>
      <c r="C118">
        <v>0</v>
      </c>
      <c r="D118">
        <v>0.3</v>
      </c>
    </row>
    <row r="119" spans="2:4">
      <c r="B119">
        <v>117</v>
      </c>
      <c r="C119">
        <v>0</v>
      </c>
      <c r="D119">
        <v>0.3</v>
      </c>
    </row>
    <row r="120" spans="2:4">
      <c r="B120">
        <v>118</v>
      </c>
      <c r="C120">
        <v>0</v>
      </c>
      <c r="D120">
        <v>0.3</v>
      </c>
    </row>
    <row r="121" spans="2:4">
      <c r="B121">
        <v>119</v>
      </c>
      <c r="C121">
        <v>0</v>
      </c>
      <c r="D121">
        <v>0.3</v>
      </c>
    </row>
    <row r="122" spans="2:4">
      <c r="B122">
        <v>120</v>
      </c>
      <c r="C122" s="1">
        <v>0</v>
      </c>
      <c r="D122" s="1">
        <v>0.3</v>
      </c>
    </row>
    <row r="123" spans="2:4">
      <c r="B123">
        <v>121</v>
      </c>
      <c r="C123" s="2">
        <v>0</v>
      </c>
      <c r="D123">
        <v>0.3</v>
      </c>
    </row>
    <row r="124" spans="2:4">
      <c r="B124">
        <v>122</v>
      </c>
      <c r="C124" s="2">
        <v>0</v>
      </c>
      <c r="D124">
        <v>0.3</v>
      </c>
    </row>
    <row r="125" spans="2:4">
      <c r="B125">
        <v>123</v>
      </c>
      <c r="C125" s="2">
        <v>0</v>
      </c>
      <c r="D125">
        <v>0.3</v>
      </c>
    </row>
    <row r="126" spans="2:4">
      <c r="B126">
        <v>124</v>
      </c>
      <c r="C126" s="2">
        <v>0</v>
      </c>
      <c r="D126">
        <v>0.3</v>
      </c>
    </row>
    <row r="127" spans="2:4">
      <c r="B127">
        <v>125</v>
      </c>
      <c r="C127" s="2">
        <v>0</v>
      </c>
      <c r="D127">
        <v>0.2</v>
      </c>
    </row>
    <row r="128" spans="2:4">
      <c r="B128">
        <v>126</v>
      </c>
      <c r="C128" s="2">
        <v>0</v>
      </c>
      <c r="D128">
        <v>0.3</v>
      </c>
    </row>
    <row r="129" spans="2:4">
      <c r="B129">
        <v>127</v>
      </c>
      <c r="C129" s="2">
        <v>0</v>
      </c>
      <c r="D129">
        <v>0.2</v>
      </c>
    </row>
    <row r="130" spans="2:4">
      <c r="B130">
        <v>128</v>
      </c>
      <c r="C130" s="2">
        <v>0</v>
      </c>
      <c r="D130">
        <v>0.2</v>
      </c>
    </row>
    <row r="131" spans="2:4">
      <c r="B131">
        <v>129</v>
      </c>
      <c r="C131" s="2">
        <v>0</v>
      </c>
      <c r="D131">
        <v>0.2</v>
      </c>
    </row>
    <row r="132" spans="2:4">
      <c r="B132">
        <v>130</v>
      </c>
      <c r="C132" s="2">
        <v>0</v>
      </c>
      <c r="D132">
        <v>0.2</v>
      </c>
    </row>
    <row r="133" spans="2:4">
      <c r="B133">
        <v>131</v>
      </c>
      <c r="C133" s="2">
        <v>0</v>
      </c>
      <c r="D133">
        <v>0.2</v>
      </c>
    </row>
    <row r="134" spans="2:4">
      <c r="B134">
        <v>132</v>
      </c>
      <c r="C134" s="2">
        <v>0</v>
      </c>
      <c r="D134">
        <v>0.2</v>
      </c>
    </row>
    <row r="135" spans="2:4">
      <c r="B135">
        <v>133</v>
      </c>
      <c r="C135" s="2">
        <v>0</v>
      </c>
      <c r="D135">
        <v>0.2</v>
      </c>
    </row>
    <row r="136" spans="2:4">
      <c r="B136">
        <v>134</v>
      </c>
      <c r="C136" s="2">
        <v>0</v>
      </c>
      <c r="D136">
        <v>0.2</v>
      </c>
    </row>
    <row r="137" spans="2:4">
      <c r="B137">
        <v>135</v>
      </c>
      <c r="C137" s="2">
        <v>0</v>
      </c>
      <c r="D137">
        <v>0.2</v>
      </c>
    </row>
    <row r="138" spans="2:4">
      <c r="B138">
        <v>136</v>
      </c>
      <c r="C138" s="2">
        <v>0</v>
      </c>
      <c r="D138">
        <v>0.2</v>
      </c>
    </row>
    <row r="139" spans="2:4">
      <c r="B139">
        <v>137</v>
      </c>
      <c r="C139" s="2">
        <v>0</v>
      </c>
      <c r="D139">
        <v>0.2</v>
      </c>
    </row>
    <row r="140" spans="2:4">
      <c r="B140">
        <v>138</v>
      </c>
      <c r="C140" s="2">
        <v>0</v>
      </c>
      <c r="D140">
        <v>0.2</v>
      </c>
    </row>
    <row r="141" spans="2:4">
      <c r="B141">
        <v>139</v>
      </c>
      <c r="C141" s="2">
        <v>0</v>
      </c>
      <c r="D141">
        <v>0.2</v>
      </c>
    </row>
    <row r="142" spans="2:4">
      <c r="B142">
        <v>140</v>
      </c>
      <c r="C142" s="2">
        <v>0</v>
      </c>
      <c r="D142">
        <v>0.2</v>
      </c>
    </row>
    <row r="143" spans="2:4">
      <c r="B143">
        <v>141</v>
      </c>
      <c r="C143" s="2">
        <v>0</v>
      </c>
      <c r="D143">
        <v>0.2</v>
      </c>
    </row>
    <row r="144" spans="2:4">
      <c r="B144">
        <v>142</v>
      </c>
      <c r="C144" s="2">
        <v>0</v>
      </c>
      <c r="D144">
        <v>0.2</v>
      </c>
    </row>
    <row r="145" spans="2:4">
      <c r="B145">
        <v>143</v>
      </c>
      <c r="C145" s="2">
        <v>0</v>
      </c>
      <c r="D145">
        <v>0.2</v>
      </c>
    </row>
    <row r="146" spans="2:4">
      <c r="B146">
        <v>144</v>
      </c>
      <c r="C146" s="2">
        <v>0</v>
      </c>
      <c r="D146">
        <v>0.2</v>
      </c>
    </row>
    <row r="147" spans="2:4">
      <c r="B147">
        <v>145</v>
      </c>
      <c r="C147" s="2">
        <v>0</v>
      </c>
      <c r="D147">
        <v>0.2</v>
      </c>
    </row>
    <row r="148" spans="2:4">
      <c r="B148">
        <v>146</v>
      </c>
      <c r="C148" s="1">
        <v>0</v>
      </c>
      <c r="D148">
        <v>0.2</v>
      </c>
    </row>
    <row r="149" spans="2:4">
      <c r="B149">
        <v>147</v>
      </c>
      <c r="C149" s="1">
        <v>0</v>
      </c>
      <c r="D149">
        <v>0.2</v>
      </c>
    </row>
    <row r="150" spans="2:4">
      <c r="B150">
        <v>148</v>
      </c>
      <c r="C150" s="1">
        <v>0</v>
      </c>
      <c r="D150">
        <v>0.1</v>
      </c>
    </row>
    <row r="151" spans="2:4">
      <c r="B151">
        <v>149</v>
      </c>
      <c r="C151" s="1">
        <v>0</v>
      </c>
      <c r="D151">
        <v>0.1</v>
      </c>
    </row>
    <row r="152" spans="2:4">
      <c r="B152" t="s">
        <v>4</v>
      </c>
      <c r="C152" s="1">
        <v>0.6</v>
      </c>
      <c r="D152">
        <v>7.7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DF03-33BF-BD42-9E93-A926BF60EEC7}">
  <dimension ref="B2:D34"/>
  <sheetViews>
    <sheetView workbookViewId="0">
      <selection activeCell="C3" sqref="C3"/>
    </sheetView>
  </sheetViews>
  <sheetFormatPr baseColWidth="10" defaultRowHeight="16"/>
  <cols>
    <col min="3" max="3" width="38.1640625" bestFit="1" customWidth="1"/>
    <col min="4" max="4" width="11.1640625" bestFit="1" customWidth="1"/>
  </cols>
  <sheetData>
    <row r="2" spans="3:4">
      <c r="C2" s="3" t="s">
        <v>5</v>
      </c>
      <c r="D2" s="3" t="s">
        <v>28</v>
      </c>
    </row>
    <row r="3" spans="3:4">
      <c r="C3" t="s">
        <v>6</v>
      </c>
      <c r="D3">
        <v>7</v>
      </c>
    </row>
    <row r="4" spans="3:4">
      <c r="C4" t="s">
        <v>7</v>
      </c>
      <c r="D4">
        <v>7</v>
      </c>
    </row>
    <row r="5" spans="3:4">
      <c r="C5" t="s">
        <v>8</v>
      </c>
      <c r="D5">
        <v>0.6</v>
      </c>
    </row>
    <row r="6" spans="3:4">
      <c r="C6" t="s">
        <v>13</v>
      </c>
      <c r="D6">
        <v>2.9399999999999999E-2</v>
      </c>
    </row>
    <row r="9" spans="3:4">
      <c r="C9" s="3" t="s">
        <v>9</v>
      </c>
    </row>
    <row r="11" spans="3:4">
      <c r="C11" s="3" t="s">
        <v>10</v>
      </c>
    </row>
    <row r="12" spans="3:4">
      <c r="C12" t="s">
        <v>11</v>
      </c>
      <c r="D12">
        <v>12000000</v>
      </c>
    </row>
    <row r="13" spans="3:4">
      <c r="C13" t="s">
        <v>12</v>
      </c>
      <c r="D13" s="1">
        <v>10000000</v>
      </c>
    </row>
    <row r="15" spans="3:4">
      <c r="C15" s="3" t="s">
        <v>14</v>
      </c>
    </row>
    <row r="16" spans="3:4">
      <c r="C16" t="s">
        <v>18</v>
      </c>
      <c r="D16">
        <v>1.54E-2</v>
      </c>
    </row>
    <row r="17" spans="2:4">
      <c r="C17" t="s">
        <v>15</v>
      </c>
      <c r="D17">
        <v>7.4000000000000003E-3</v>
      </c>
    </row>
    <row r="18" spans="2:4">
      <c r="C18" t="s">
        <v>16</v>
      </c>
      <c r="D18">
        <v>3.0000000000000001E-3</v>
      </c>
    </row>
    <row r="19" spans="2:4">
      <c r="C19" t="s">
        <v>17</v>
      </c>
      <c r="D19">
        <v>2.58E-2</v>
      </c>
    </row>
    <row r="22" spans="2:4">
      <c r="C22" s="3" t="s">
        <v>19</v>
      </c>
    </row>
    <row r="23" spans="2:4">
      <c r="C23" t="s">
        <v>20</v>
      </c>
      <c r="D23" s="1">
        <v>1800000</v>
      </c>
    </row>
    <row r="24" spans="2:4">
      <c r="C24" t="s">
        <v>21</v>
      </c>
      <c r="D24" s="1">
        <v>2</v>
      </c>
    </row>
    <row r="25" spans="2:4">
      <c r="C25" t="s">
        <v>22</v>
      </c>
      <c r="D25" s="1">
        <v>4500000</v>
      </c>
    </row>
    <row r="26" spans="2:4">
      <c r="D26" s="1"/>
    </row>
    <row r="27" spans="2:4">
      <c r="C27" t="s">
        <v>29</v>
      </c>
      <c r="D27" t="s">
        <v>30</v>
      </c>
    </row>
    <row r="28" spans="2:4">
      <c r="B28" t="s">
        <v>23</v>
      </c>
      <c r="C28">
        <f>D25*365</f>
        <v>1642500000</v>
      </c>
      <c r="D28">
        <f>C28</f>
        <v>1642500000</v>
      </c>
    </row>
    <row r="29" spans="2:4">
      <c r="B29" t="s">
        <v>24</v>
      </c>
      <c r="C29">
        <f xml:space="preserve"> D6*C28</f>
        <v>48289500</v>
      </c>
      <c r="D29">
        <f>C28*E6</f>
        <v>0</v>
      </c>
    </row>
    <row r="30" spans="2:4">
      <c r="B30" t="s">
        <v>25</v>
      </c>
      <c r="C30">
        <f xml:space="preserve"> D19*C28</f>
        <v>42376500</v>
      </c>
      <c r="D30">
        <f>D19*C28</f>
        <v>42376500</v>
      </c>
    </row>
    <row r="31" spans="2:4">
      <c r="B31" t="s">
        <v>26</v>
      </c>
      <c r="C31">
        <f>SUM(D12:D13)</f>
        <v>22000000</v>
      </c>
      <c r="D31">
        <f>C31</f>
        <v>22000000</v>
      </c>
    </row>
    <row r="32" spans="2:4">
      <c r="B32" t="s">
        <v>27</v>
      </c>
      <c r="C32">
        <f>C29-(SUM(C30:C31))</f>
        <v>-16087000</v>
      </c>
      <c r="D32">
        <f>D29-SUM(D30:D31)</f>
        <v>-64376500</v>
      </c>
    </row>
    <row r="34" spans="2:3">
      <c r="B34" t="s">
        <v>31</v>
      </c>
      <c r="C34" s="4">
        <f xml:space="preserve"> C31/((C29/C28)-(C30/C28))</f>
        <v>6111111111.1111126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8C95-6981-4447-B729-CE60ACE620C9}">
  <dimension ref="A1"/>
  <sheetViews>
    <sheetView tabSelected="1" workbookViewId="0">
      <selection activeCell="D21" sqref="D2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listening_hours</vt:lpstr>
      <vt:lpstr>KPI</vt:lpstr>
      <vt:lpstr>customer_mix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2020-11-29T23:55:20Z</dcterms:created>
  <dcterms:modified xsi:type="dcterms:W3CDTF">2020-11-30T22:24:04Z</dcterms:modified>
</cp:coreProperties>
</file>